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146.175\共有フォルダ\004-19★くまもと事業者リスタート補助金（R8.7～）\50 制度設計☆\03 各種様式（交付申請書）☑\04 施行\"/>
    </mc:Choice>
  </mc:AlternateContent>
  <xr:revisionPtr revIDLastSave="0" documentId="13_ncr:1_{193536EC-1CD7-4D71-8A2C-7C5B74C7B751}" xr6:coauthVersionLast="47" xr6:coauthVersionMax="47" xr10:uidLastSave="{00000000-0000-0000-0000-000000000000}"/>
  <bookViews>
    <workbookView xWindow="-110" yWindow="-110" windowWidth="19420" windowHeight="11500" xr2:uid="{00000000-000D-0000-FFFF-FFFF00000000}"/>
  </bookViews>
  <sheets>
    <sheet name="P1（補助事業計画書）" sheetId="1" r:id="rId1"/>
    <sheet name="P2(補助対象経費)" sheetId="3" r:id="rId2"/>
    <sheet name="リスト" sheetId="2" r:id="rId3"/>
  </sheets>
  <definedNames>
    <definedName name="_xlnm.Print_Area" localSheetId="0">'P1（補助事業計画書）'!$B$2:$O$46</definedName>
    <definedName name="_xlnm.Print_Area" localSheetId="1">'P2(補助対象経費)'!$B$2:$O$22</definedName>
    <definedName name="記入不要リスト">#REF!</definedName>
    <definedName name="購入選択肢">'P2(補助対象経費)'!#REF!</definedName>
    <definedName name="修繕のみ">'P2(補助対象経費)'!#REF!</definedName>
    <definedName name="選択可能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3" l="1"/>
  <c r="I17" i="3"/>
  <c r="I16" i="3"/>
  <c r="I15" i="3"/>
  <c r="I14" i="3"/>
  <c r="E30" i="1" s="1"/>
  <c r="O21" i="3"/>
  <c r="O20" i="3"/>
  <c r="O13" i="3"/>
  <c r="O12" i="3"/>
  <c r="O11" i="3"/>
  <c r="O10" i="3"/>
  <c r="O9" i="3"/>
  <c r="O26" i="3" s="1"/>
  <c r="O8" i="3"/>
  <c r="O25" i="3" s="1"/>
  <c r="O7" i="3"/>
  <c r="O24" i="3" s="1"/>
  <c r="O6" i="3"/>
  <c r="O23" i="3" s="1"/>
  <c r="L37" i="1" l="1"/>
  <c r="L41" i="1"/>
  <c r="O14" i="3"/>
  <c r="E31" i="1" s="1"/>
  <c r="L30" i="1" s="1"/>
  <c r="L31" i="1" l="1"/>
</calcChain>
</file>

<file path=xl/sharedStrings.xml><?xml version="1.0" encoding="utf-8"?>
<sst xmlns="http://schemas.openxmlformats.org/spreadsheetml/2006/main" count="124" uniqueCount="114">
  <si>
    <t>くまもと事業者再出発支援補助金補助事業計画書</t>
    <rPh sb="4" eb="10">
      <t>ジギョウシャサイシュッパツ</t>
    </rPh>
    <rPh sb="10" eb="12">
      <t>シエン</t>
    </rPh>
    <rPh sb="12" eb="15">
      <t>ホジョキン</t>
    </rPh>
    <rPh sb="15" eb="19">
      <t>ホジョジギョウ</t>
    </rPh>
    <rPh sb="19" eb="22">
      <t>ケイカクショ</t>
    </rPh>
    <phoneticPr fontId="3"/>
  </si>
  <si>
    <t>黄色の箇所を記入・入力</t>
    <phoneticPr fontId="3"/>
  </si>
  <si>
    <t>申請日</t>
    <rPh sb="0" eb="3">
      <t>シンセイビ</t>
    </rPh>
    <phoneticPr fontId="3"/>
  </si>
  <si>
    <t>令和　 　年　　月　　日</t>
    <rPh sb="11" eb="12">
      <t>ニチ</t>
    </rPh>
    <phoneticPr fontId="3"/>
  </si>
  <si>
    <t>〒</t>
    <phoneticPr fontId="3"/>
  </si>
  <si>
    <t>事業者区分
（選択式）</t>
    <rPh sb="7" eb="10">
      <t>センタクシキ</t>
    </rPh>
    <phoneticPr fontId="3"/>
  </si>
  <si>
    <t>業種
（選択式）</t>
    <rPh sb="4" eb="7">
      <t>センタクシキ</t>
    </rPh>
    <phoneticPr fontId="3"/>
  </si>
  <si>
    <t>資本金</t>
  </si>
  <si>
    <t>（万円）</t>
    <rPh sb="1" eb="3">
      <t>マンエン</t>
    </rPh>
    <phoneticPr fontId="3"/>
  </si>
  <si>
    <t>従業員数</t>
  </si>
  <si>
    <t>（人）</t>
  </si>
  <si>
    <t>連絡先</t>
    <rPh sb="0" eb="3">
      <t>レンラクサキ</t>
    </rPh>
    <phoneticPr fontId="3"/>
  </si>
  <si>
    <t>住所</t>
    <rPh sb="0" eb="2">
      <t>ジュウショ</t>
    </rPh>
    <phoneticPr fontId="3"/>
  </si>
  <si>
    <t>職・氏名</t>
    <rPh sb="0" eb="1">
      <t>ショク</t>
    </rPh>
    <rPh sb="2" eb="4">
      <t>シメイ</t>
    </rPh>
    <phoneticPr fontId="3"/>
  </si>
  <si>
    <t>TEL</t>
    <phoneticPr fontId="3"/>
  </si>
  <si>
    <t>　</t>
    <phoneticPr fontId="3"/>
  </si>
  <si>
    <t>FAX</t>
    <phoneticPr fontId="3"/>
  </si>
  <si>
    <t>E-mail</t>
    <phoneticPr fontId="3"/>
  </si>
  <si>
    <t>（令和８年熊本地震の発生日から過去十か年度以内に発生した激甚指定災害）</t>
    <phoneticPr fontId="3"/>
  </si>
  <si>
    <t>　平成28年熊本地震</t>
    <phoneticPr fontId="3"/>
  </si>
  <si>
    <t>　令和２年７月豪雨</t>
    <phoneticPr fontId="3"/>
  </si>
  <si>
    <t>　令和７年８月豪雨</t>
    <phoneticPr fontId="3"/>
  </si>
  <si>
    <t>事業総額</t>
  </si>
  <si>
    <t>（円）</t>
    <rPh sb="1" eb="2">
      <t>マンエン</t>
    </rPh>
    <phoneticPr fontId="3"/>
  </si>
  <si>
    <t>補助金（国費）</t>
  </si>
  <si>
    <t>（円）</t>
    <rPh sb="1" eb="2">
      <t>エン</t>
    </rPh>
    <phoneticPr fontId="3"/>
  </si>
  <si>
    <t>補助対象経費</t>
  </si>
  <si>
    <t>補助金（県費）</t>
  </si>
  <si>
    <t>施設の被害状況及び復旧整備の内容</t>
  </si>
  <si>
    <t>（円）</t>
    <phoneticPr fontId="3"/>
  </si>
  <si>
    <t>（被害状況）
（復旧整備の内容）</t>
    <phoneticPr fontId="3"/>
  </si>
  <si>
    <t>設備の被害状況及び復旧整備の内容</t>
  </si>
  <si>
    <t>補助対象経費計算表</t>
    <rPh sb="0" eb="6">
      <t>ホジョタイショウケイヒ</t>
    </rPh>
    <rPh sb="6" eb="8">
      <t>ケイサン</t>
    </rPh>
    <phoneticPr fontId="11"/>
  </si>
  <si>
    <t>№</t>
    <phoneticPr fontId="11"/>
  </si>
  <si>
    <r>
      <rPr>
        <sz val="12"/>
        <color theme="1"/>
        <rFont val="ＭＳ ゴシック"/>
        <family val="3"/>
        <charset val="128"/>
      </rPr>
      <t xml:space="preserve">経費項目
</t>
    </r>
    <r>
      <rPr>
        <sz val="11"/>
        <color theme="1"/>
        <rFont val="ＭＳ ゴシック"/>
        <family val="3"/>
        <charset val="128"/>
      </rPr>
      <t xml:space="preserve">
（選択式）</t>
    </r>
    <rPh sb="0" eb="4">
      <t>ケイヒコウモク</t>
    </rPh>
    <rPh sb="7" eb="10">
      <t>センタクシキ</t>
    </rPh>
    <phoneticPr fontId="11"/>
  </si>
  <si>
    <t>申請する施設・設備</t>
    <rPh sb="0" eb="2">
      <t>シンセイ</t>
    </rPh>
    <rPh sb="4" eb="6">
      <t>シセツ</t>
    </rPh>
    <rPh sb="7" eb="9">
      <t>セツビ</t>
    </rPh>
    <phoneticPr fontId="11"/>
  </si>
  <si>
    <t>受領した
保険(共済)
の金額</t>
    <rPh sb="0" eb="2">
      <t>ジュリョウ</t>
    </rPh>
    <rPh sb="5" eb="7">
      <t>ホケン</t>
    </rPh>
    <rPh sb="8" eb="10">
      <t>キョウサイ</t>
    </rPh>
    <rPh sb="13" eb="15">
      <t>キンガク</t>
    </rPh>
    <phoneticPr fontId="11"/>
  </si>
  <si>
    <t>原状回復を
超える復旧
の該当有無</t>
    <rPh sb="0" eb="2">
      <t>ゲンジョウ</t>
    </rPh>
    <rPh sb="2" eb="4">
      <t>カイフク</t>
    </rPh>
    <rPh sb="6" eb="7">
      <t>コ</t>
    </rPh>
    <rPh sb="9" eb="11">
      <t>フッキュウ</t>
    </rPh>
    <rPh sb="13" eb="15">
      <t>ガイトウ</t>
    </rPh>
    <rPh sb="15" eb="17">
      <t>ウム</t>
    </rPh>
    <phoneticPr fontId="11"/>
  </si>
  <si>
    <t>本補助金の
補助対象経費
Ａ－Ｂ－Ｃ
または
Ｅ－Ｆ－Ｃ</t>
    <rPh sb="0" eb="4">
      <t>ホンホジョキン</t>
    </rPh>
    <rPh sb="6" eb="10">
      <t>ホジョタイショウ</t>
    </rPh>
    <rPh sb="10" eb="12">
      <t>ケイヒ</t>
    </rPh>
    <phoneticPr fontId="11"/>
  </si>
  <si>
    <t>名称・用途</t>
    <rPh sb="0" eb="2">
      <t>メイショウ</t>
    </rPh>
    <rPh sb="3" eb="5">
      <t>ヨウト</t>
    </rPh>
    <phoneticPr fontId="11"/>
  </si>
  <si>
    <t>設置場所
（住所）</t>
    <rPh sb="0" eb="4">
      <t>セッチバショ</t>
    </rPh>
    <rPh sb="6" eb="8">
      <t>ジュウショ</t>
    </rPh>
    <phoneticPr fontId="11"/>
  </si>
  <si>
    <t xml:space="preserve"> 施設：構造、床面積等
 設備：メーカー、型番等</t>
    <rPh sb="21" eb="23">
      <t>カタバン</t>
    </rPh>
    <phoneticPr fontId="5"/>
  </si>
  <si>
    <t>数量</t>
    <rPh sb="0" eb="2">
      <t>スウリョウ</t>
    </rPh>
    <phoneticPr fontId="5"/>
  </si>
  <si>
    <t>Ａ</t>
    <phoneticPr fontId="5"/>
  </si>
  <si>
    <r>
      <t xml:space="preserve"> うち
 </t>
    </r>
    <r>
      <rPr>
        <sz val="10"/>
        <color theme="1"/>
        <rFont val="ＭＳ ゴシック"/>
        <family val="3"/>
        <charset val="128"/>
      </rPr>
      <t>補助対象外経費</t>
    </r>
    <r>
      <rPr>
        <sz val="11"/>
        <color theme="1"/>
        <rFont val="ＭＳ ゴシック"/>
        <family val="3"/>
        <charset val="128"/>
      </rPr>
      <t xml:space="preserve">
　　　　Ｂ</t>
    </r>
    <rPh sb="5" eb="10">
      <t>ホジョタイショウガイ</t>
    </rPh>
    <rPh sb="10" eb="12">
      <t>ケイヒ</t>
    </rPh>
    <phoneticPr fontId="5"/>
  </si>
  <si>
    <t>Ｃ</t>
    <phoneticPr fontId="5"/>
  </si>
  <si>
    <t>（選択式）
Ｄ</t>
    <phoneticPr fontId="5"/>
  </si>
  <si>
    <t>Ｅ</t>
    <phoneticPr fontId="5"/>
  </si>
  <si>
    <r>
      <t xml:space="preserve"> うち
 </t>
    </r>
    <r>
      <rPr>
        <sz val="10"/>
        <color theme="1"/>
        <rFont val="ＭＳ ゴシック"/>
        <family val="3"/>
        <charset val="128"/>
      </rPr>
      <t>補助対象外経費</t>
    </r>
    <r>
      <rPr>
        <sz val="11"/>
        <color theme="1"/>
        <rFont val="ＭＳ ゴシック"/>
        <family val="3"/>
        <charset val="128"/>
      </rPr>
      <t xml:space="preserve">
　　　　Ｆ</t>
    </r>
    <rPh sb="5" eb="10">
      <t>ホジョタイショウガイ</t>
    </rPh>
    <rPh sb="10" eb="12">
      <t>ケイヒ</t>
    </rPh>
    <phoneticPr fontId="5"/>
  </si>
  <si>
    <r>
      <t>※申請する全ての施設・設備について記載してください。　　　　</t>
    </r>
    <r>
      <rPr>
        <b/>
        <sz val="14"/>
        <color theme="1"/>
        <rFont val="ＭＳ ゴシック"/>
        <family val="3"/>
        <charset val="128"/>
      </rPr>
      <t>事業総額</t>
    </r>
    <rPh sb="30" eb="34">
      <t>ジギョウソウガク</t>
    </rPh>
    <phoneticPr fontId="5"/>
  </si>
  <si>
    <t>補助対象経費合計</t>
    <rPh sb="0" eb="8">
      <t>ホジョタイショウケイヒゴウケイ</t>
    </rPh>
    <phoneticPr fontId="5"/>
  </si>
  <si>
    <t>①施設・修繕費</t>
    <rPh sb="1" eb="3">
      <t>シセツ</t>
    </rPh>
    <rPh sb="4" eb="7">
      <t>シュウゼンヒ</t>
    </rPh>
    <phoneticPr fontId="3"/>
  </si>
  <si>
    <t>②施設・建替費</t>
    <rPh sb="1" eb="3">
      <t>シセツ</t>
    </rPh>
    <rPh sb="4" eb="6">
      <t>タテカ</t>
    </rPh>
    <rPh sb="6" eb="7">
      <t>ヒ</t>
    </rPh>
    <phoneticPr fontId="3"/>
  </si>
  <si>
    <t>③設備・修理費</t>
    <rPh sb="1" eb="3">
      <t>セツビ</t>
    </rPh>
    <rPh sb="4" eb="7">
      <t>シュウリヒ</t>
    </rPh>
    <phoneticPr fontId="3"/>
  </si>
  <si>
    <t>④設備・入替費</t>
    <rPh sb="1" eb="3">
      <t>セツビ</t>
    </rPh>
    <rPh sb="4" eb="6">
      <t>イレカ</t>
    </rPh>
    <rPh sb="6" eb="7">
      <t>シュウリヒ</t>
    </rPh>
    <phoneticPr fontId="3"/>
  </si>
  <si>
    <t>記載例</t>
    <rPh sb="0" eb="3">
      <t>キサイレイ</t>
    </rPh>
    <phoneticPr fontId="11"/>
  </si>
  <si>
    <t>①施設・修繕費</t>
    <rPh sb="1" eb="3">
      <t>シセツ</t>
    </rPh>
    <rPh sb="4" eb="7">
      <t>シュウゼンヒ</t>
    </rPh>
    <phoneticPr fontId="11"/>
  </si>
  <si>
    <t>熊本県庁食堂</t>
    <rPh sb="0" eb="2">
      <t>クマモト</t>
    </rPh>
    <rPh sb="2" eb="4">
      <t>ケンチョウ</t>
    </rPh>
    <rPh sb="4" eb="6">
      <t>ショクドウ</t>
    </rPh>
    <phoneticPr fontId="11"/>
  </si>
  <si>
    <t>熊本市中央区水前寺6-18-1</t>
    <rPh sb="0" eb="3">
      <t>クマモトシ</t>
    </rPh>
    <rPh sb="3" eb="9">
      <t>チュウオウクスイゼンジ</t>
    </rPh>
    <phoneticPr fontId="11"/>
  </si>
  <si>
    <t>木造瓦葺
平屋建
150.25㎡</t>
    <rPh sb="0" eb="2">
      <t>モクゾウ</t>
    </rPh>
    <rPh sb="2" eb="4">
      <t>カワラブキ</t>
    </rPh>
    <phoneticPr fontId="11"/>
  </si>
  <si>
    <t>1棟</t>
    <rPh sb="1" eb="2">
      <t>トウ</t>
    </rPh>
    <phoneticPr fontId="5"/>
  </si>
  <si>
    <t>なし</t>
    <phoneticPr fontId="5"/>
  </si>
  <si>
    <t>④設備・入替費</t>
    <rPh sb="1" eb="3">
      <t>セツビ</t>
    </rPh>
    <rPh sb="4" eb="6">
      <t>イレカエ</t>
    </rPh>
    <rPh sb="6" eb="7">
      <t>ヒ</t>
    </rPh>
    <phoneticPr fontId="5"/>
  </si>
  <si>
    <t>業務用冷凍冷蔵庫</t>
    <rPh sb="0" eb="3">
      <t>ギョウムヨウ</t>
    </rPh>
    <rPh sb="3" eb="8">
      <t>レイトウレイゾウコ</t>
    </rPh>
    <phoneticPr fontId="11"/>
  </si>
  <si>
    <t>熊本市中央区水前寺6-18-1</t>
    <rPh sb="0" eb="3">
      <t>クマモトシ</t>
    </rPh>
    <rPh sb="3" eb="6">
      <t>チュウオウク</t>
    </rPh>
    <rPh sb="6" eb="9">
      <t>スイゼンジ</t>
    </rPh>
    <phoneticPr fontId="11"/>
  </si>
  <si>
    <t>○○社製
型番BB-12-LL
容積1000ℓ</t>
    <rPh sb="2" eb="4">
      <t>シャセイ</t>
    </rPh>
    <rPh sb="5" eb="7">
      <t>カタバン</t>
    </rPh>
    <rPh sb="16" eb="18">
      <t>ヨウセキ</t>
    </rPh>
    <phoneticPr fontId="11"/>
  </si>
  <si>
    <t>2台</t>
    <rPh sb="1" eb="2">
      <t>ダイ</t>
    </rPh>
    <phoneticPr fontId="5"/>
  </si>
  <si>
    <t>あり</t>
  </si>
  <si>
    <t>①施設・修繕費</t>
    <phoneticPr fontId="11"/>
  </si>
  <si>
    <t>※ 経費項目の一覧</t>
    <rPh sb="2" eb="4">
      <t>ケイヒ</t>
    </rPh>
    <rPh sb="4" eb="6">
      <t>コウモク</t>
    </rPh>
    <rPh sb="7" eb="9">
      <t>イチラン</t>
    </rPh>
    <phoneticPr fontId="11"/>
  </si>
  <si>
    <t>②施設・建替費</t>
    <rPh sb="1" eb="3">
      <t>シセツ</t>
    </rPh>
    <rPh sb="4" eb="6">
      <t>タテカ</t>
    </rPh>
    <rPh sb="6" eb="7">
      <t>ヒ</t>
    </rPh>
    <phoneticPr fontId="11"/>
  </si>
  <si>
    <t>③設備・修理費</t>
    <rPh sb="1" eb="3">
      <t>セツビ</t>
    </rPh>
    <rPh sb="4" eb="6">
      <t>シュウリ</t>
    </rPh>
    <rPh sb="6" eb="7">
      <t>ヒ</t>
    </rPh>
    <phoneticPr fontId="11"/>
  </si>
  <si>
    <t>④設備・入替費</t>
    <rPh sb="1" eb="3">
      <t>セツビ</t>
    </rPh>
    <rPh sb="4" eb="6">
      <t>イレカエ</t>
    </rPh>
    <rPh sb="6" eb="7">
      <t>ヒ</t>
    </rPh>
    <phoneticPr fontId="11"/>
  </si>
  <si>
    <t>(</t>
    <phoneticPr fontId="5"/>
  </si>
  <si>
    <t>事業者区分</t>
    <rPh sb="0" eb="3">
      <t>ジギョウシャ</t>
    </rPh>
    <rPh sb="3" eb="5">
      <t>クブン</t>
    </rPh>
    <phoneticPr fontId="3"/>
  </si>
  <si>
    <t>業種</t>
    <rPh sb="0" eb="2">
      <t>ギョウシュ</t>
    </rPh>
    <phoneticPr fontId="3"/>
  </si>
  <si>
    <t>小規模事業者</t>
    <rPh sb="0" eb="3">
      <t>ショウキボ</t>
    </rPh>
    <rPh sb="3" eb="6">
      <t>ジギョウシャ</t>
    </rPh>
    <phoneticPr fontId="3"/>
  </si>
  <si>
    <t>農業・林業</t>
    <rPh sb="0" eb="2">
      <t>ノウギョウ</t>
    </rPh>
    <rPh sb="3" eb="5">
      <t>リンギョウ</t>
    </rPh>
    <phoneticPr fontId="3"/>
  </si>
  <si>
    <t>中小企業者</t>
    <rPh sb="0" eb="2">
      <t>チュウショウ</t>
    </rPh>
    <rPh sb="2" eb="4">
      <t>キギョウ</t>
    </rPh>
    <rPh sb="4" eb="5">
      <t>シャ</t>
    </rPh>
    <phoneticPr fontId="3"/>
  </si>
  <si>
    <t>漁業</t>
    <rPh sb="0" eb="2">
      <t>ギョギョウ</t>
    </rPh>
    <phoneticPr fontId="3"/>
  </si>
  <si>
    <t>中堅企業者</t>
    <rPh sb="0" eb="5">
      <t>チュウケンキギョウシャ</t>
    </rPh>
    <phoneticPr fontId="3"/>
  </si>
  <si>
    <t>鉱業・採石業・砂利採取業</t>
    <rPh sb="0" eb="2">
      <t>コウギョウ</t>
    </rPh>
    <rPh sb="3" eb="6">
      <t>サイセキギョウ</t>
    </rPh>
    <rPh sb="7" eb="9">
      <t>ジャリ</t>
    </rPh>
    <rPh sb="9" eb="12">
      <t>サイシュギョウ</t>
    </rPh>
    <phoneticPr fontId="3"/>
  </si>
  <si>
    <t>みなし中堅企業者</t>
    <rPh sb="3" eb="8">
      <t>チュウケンキギョウシャ</t>
    </rPh>
    <phoneticPr fontId="3"/>
  </si>
  <si>
    <t>建設業</t>
    <rPh sb="0" eb="3">
      <t>ケンセツギョウ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</si>
  <si>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</si>
  <si>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</si>
  <si>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</si>
  <si>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3">
      <t>ウンユギョウ</t>
    </rPh>
    <rPh sb="4" eb="7">
      <t>ユウビンギョウ</t>
    </rPh>
    <phoneticPr fontId="3"/>
  </si>
  <si>
    <t>卸売業・小売業</t>
    <rPh sb="0" eb="3">
      <t>オロシウリギョウ</t>
    </rPh>
    <rPh sb="4" eb="7">
      <t>コウリギョウ</t>
    </rPh>
    <phoneticPr fontId="3"/>
  </si>
  <si>
    <t>金融業・保険業</t>
    <rPh sb="0" eb="3">
      <t>キンユウギョウ</t>
    </rPh>
    <rPh sb="4" eb="7">
      <t>ホケンギョウ</t>
    </rPh>
    <phoneticPr fontId="3"/>
  </si>
  <si>
    <t>不動産業・物品賃貸業</t>
    <rPh sb="0" eb="4">
      <t>フドウサンギョウ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</si>
  <si>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</si>
  <si>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3">
      <t>シュクハクギョウ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</si>
  <si>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</si>
  <si>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8">
      <t>ガクシュウシエンギョウ</t>
    </rPh>
    <phoneticPr fontId="3"/>
  </si>
  <si>
    <t>医療・福祉</t>
    <rPh sb="0" eb="2">
      <t>イリョウ</t>
    </rPh>
    <rPh sb="3" eb="5">
      <t>フクシ</t>
    </rPh>
    <phoneticPr fontId="3"/>
  </si>
  <si>
    <t>複合サービス業</t>
    <rPh sb="0" eb="2">
      <t>フクゴウ</t>
    </rPh>
    <rPh sb="6" eb="7">
      <t>ギョウ</t>
    </rPh>
    <phoneticPr fontId="3"/>
  </si>
  <si>
    <t>サービス業※他に分類されないもの</t>
    <rPh sb="4" eb="5">
      <t>ギョウ</t>
    </rPh>
    <rPh sb="6" eb="7">
      <t>ホカ</t>
    </rPh>
    <rPh sb="8" eb="10">
      <t>ブンルイ</t>
    </rPh>
    <phoneticPr fontId="3"/>
  </si>
  <si>
    <t>農林水産業協同組合</t>
  </si>
  <si>
    <t>その他法人</t>
  </si>
  <si>
    <t>　特定被災事業者</t>
    <phoneticPr fontId="3"/>
  </si>
  <si>
    <t>ふりがな
事業者名（氏名）</t>
    <rPh sb="5" eb="9">
      <t>ジギョウショメイ</t>
    </rPh>
    <rPh sb="10" eb="12">
      <t>シメイ</t>
    </rPh>
    <phoneticPr fontId="3"/>
  </si>
  <si>
    <t>所在地（住所）</t>
    <rPh sb="4" eb="6">
      <t>ジュウショ</t>
    </rPh>
    <phoneticPr fontId="3"/>
  </si>
  <si>
    <t>　多重被災事業者</t>
    <rPh sb="1" eb="3">
      <t>タジュウ</t>
    </rPh>
    <phoneticPr fontId="3"/>
  </si>
  <si>
    <t>多重被災事業者・
特定被災事業者
（該当者のみ）</t>
    <rPh sb="0" eb="2">
      <t>タジュウ</t>
    </rPh>
    <rPh sb="2" eb="4">
      <t>ヒサイ</t>
    </rPh>
    <rPh sb="9" eb="16">
      <t>トクテイヒサイジギョウシャ</t>
    </rPh>
    <phoneticPr fontId="3"/>
  </si>
  <si>
    <r>
      <rPr>
        <sz val="12"/>
        <color theme="1"/>
        <rFont val="ＭＳ ゴシック"/>
        <family val="3"/>
        <charset val="128"/>
      </rPr>
      <t>　復旧に要する費用</t>
    </r>
    <r>
      <rPr>
        <sz val="11"/>
        <color theme="1"/>
        <rFont val="ＭＳ ゴシック"/>
        <family val="3"/>
        <charset val="128"/>
      </rPr>
      <t xml:space="preserve">（消費税抜）
</t>
    </r>
    <r>
      <rPr>
        <sz val="9"/>
        <color theme="1"/>
        <rFont val="ＭＳ ゴシック"/>
        <family val="3"/>
        <charset val="128"/>
      </rPr>
      <t>　</t>
    </r>
    <r>
      <rPr>
        <sz val="10"/>
        <color theme="1"/>
        <rFont val="ＭＳ ゴシック"/>
        <family val="3"/>
        <charset val="128"/>
      </rPr>
      <t xml:space="preserve">＝実際の工事や修理、購入に係る費用
</t>
    </r>
    <rPh sb="1" eb="3">
      <t>フッキュウ</t>
    </rPh>
    <rPh sb="4" eb="5">
      <t>ヨウ</t>
    </rPh>
    <rPh sb="7" eb="9">
      <t>ヒヨウ</t>
    </rPh>
    <rPh sb="10" eb="12">
      <t>ショウヒ</t>
    </rPh>
    <rPh sb="12" eb="14">
      <t>ゼイヌ</t>
    </rPh>
    <rPh sb="18" eb="20">
      <t>ジッサイ</t>
    </rPh>
    <rPh sb="21" eb="23">
      <t>コウジ</t>
    </rPh>
    <rPh sb="24" eb="26">
      <t>シュウリ</t>
    </rPh>
    <rPh sb="27" eb="29">
      <t>コウニュウ</t>
    </rPh>
    <rPh sb="30" eb="31">
      <t>カカ</t>
    </rPh>
    <rPh sb="32" eb="34">
      <t>ヒヨウ</t>
    </rPh>
    <phoneticPr fontId="11"/>
  </si>
  <si>
    <t xml:space="preserve"> 
  Ｄ＝「あり」の場合、
　原状回復に要する費用（消費税抜）
</t>
    <rPh sb="11" eb="13">
      <t>バアイ</t>
    </rPh>
    <rPh sb="16" eb="18">
      <t>ゲンジョウ</t>
    </rPh>
    <rPh sb="18" eb="20">
      <t>カイフク</t>
    </rPh>
    <rPh sb="21" eb="22">
      <t>ヨウ</t>
    </rPh>
    <rPh sb="24" eb="26">
      <t>ヒヨウ</t>
    </rPh>
    <rPh sb="27" eb="29">
      <t>ショウヒ</t>
    </rPh>
    <phoneticPr fontId="11"/>
  </si>
  <si>
    <t>事業内容</t>
    <rPh sb="2" eb="4">
      <t>ナイヨウ</t>
    </rPh>
    <phoneticPr fontId="3"/>
  </si>
  <si>
    <t>代表者の
職名</t>
    <rPh sb="0" eb="3">
      <t>ダイヒョウシャ</t>
    </rPh>
    <rPh sb="5" eb="7">
      <t>ショクメイ</t>
    </rPh>
    <phoneticPr fontId="3"/>
  </si>
  <si>
    <t>代表者の
氏名</t>
    <rPh sb="0" eb="3">
      <t>ダイヒョウシャ</t>
    </rPh>
    <rPh sb="5" eb="7">
      <t>シメイ</t>
    </rPh>
    <phoneticPr fontId="3"/>
  </si>
  <si>
    <t>～</t>
    <phoneticPr fontId="3"/>
  </si>
  <si>
    <t>工期</t>
    <rPh sb="0" eb="2">
      <t>コウキ</t>
    </rPh>
    <phoneticPr fontId="3"/>
  </si>
  <si>
    <t>（被害状況）
（復旧整備の内容）</t>
    <phoneticPr fontId="3"/>
  </si>
  <si>
    <t>令和　　年　　月　　日</t>
    <rPh sb="0" eb="2">
      <t>レイワ</t>
    </rPh>
    <rPh sb="4" eb="5">
      <t>ネン</t>
    </rPh>
    <rPh sb="7" eb="8">
      <t>ガツ</t>
    </rPh>
    <rPh sb="10" eb="11">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</si>
</sst>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Red]\-#,##0\ "/>
  </numFmts>
  <fonts count="38" x14ac:knownFonts="1">
    <font>
      <sz val="11"/>
      <color theme="1"/>
      <name val="ＭＳ Ｐゴシック"/>
      <family val="2"/>
      <scheme val="minor"/>
    </font>
    <font>
      <sz val="11"/>
      <color theme="1"/>
      <name val="ＭＳ Ｐゴシック"/>
      <family val="2"/>
      <scheme val="minor"/>
    </font>
    <font>
      <sz val="11"/>
      <color theme="1"/>
      <name val="ＭＳ Ｐゴシック"/>
      <family val="2"/>
      <charset val="128"/>
    </font>
    <font>
      <sz val="6"/>
      <name val="ＭＳ Ｐゴシック"/>
      <family val="3"/>
      <charset val="128"/>
      <scheme val="minor"/>
    </font>
    <font>
      <sz val="11"/>
      <color theme="1"/>
      <name val="ＭＳ ゴシック"/>
      <family val="3"/>
      <charset val="128"/>
    </font>
    <font>
      <sz val="6"/>
      <name val="ＭＳ Ｐゴシック"/>
      <family val="2"/>
      <charset val="128"/>
    </font>
    <font>
      <sz val="12"/>
      <color theme="1"/>
      <name val="BIZ UDPゴシック"/>
      <family val="2"/>
      <charset val="128"/>
    </font>
    <font>
      <sz val="18"/>
      <color theme="1"/>
      <name val="BIZ UDPゴシック"/>
      <family val="3"/>
      <charset val="128"/>
    </font>
    <font>
      <sz val="14"/>
      <color theme="1"/>
      <name val="BIZ UDPゴシック"/>
      <family val="3"/>
      <charset val="128"/>
    </font>
    <font>
      <sz val="18"/>
      <color rgb="FF0000FF"/>
      <name val="BIZ UDPゴシック"/>
      <family val="3"/>
      <charset val="128"/>
    </font>
    <font>
      <b/>
      <sz val="20"/>
      <color theme="1"/>
      <name val="ＭＳ ゴシック"/>
      <family val="3"/>
      <charset val="128"/>
    </font>
    <font>
      <sz val="6"/>
      <name val="BIZ UDPゴシック"/>
      <family val="2"/>
      <charset val="128"/>
    </font>
    <font>
      <sz val="14"/>
      <color theme="1"/>
      <name val="ＭＳ ゴシック"/>
      <family val="3"/>
      <charset val="128"/>
    </font>
    <font>
      <sz val="18"/>
      <color rgb="FF0000FF"/>
      <name val="ＭＳ ゴシック"/>
      <family val="3"/>
      <charset val="128"/>
    </font>
    <font>
      <sz val="10"/>
      <color theme="1"/>
      <name val="ＭＳ ゴシック"/>
      <family val="3"/>
      <charset val="128"/>
    </font>
    <font>
      <sz val="18"/>
      <color theme="1"/>
      <name val="ＭＳ ゴシック"/>
      <family val="3"/>
      <charset val="128"/>
    </font>
    <font>
      <sz val="12"/>
      <color theme="1"/>
      <name val="ＭＳ ゴシック"/>
      <family val="3"/>
      <charset val="128"/>
    </font>
    <font>
      <sz val="9"/>
      <color theme="1"/>
      <name val="ＭＳ ゴシック"/>
      <family val="3"/>
      <charset val="128"/>
    </font>
    <font>
      <sz val="12"/>
      <color rgb="FF0000FF"/>
      <name val="ＭＳ ゴシック"/>
      <family val="3"/>
      <charset val="128"/>
    </font>
    <font>
      <sz val="12"/>
      <color theme="1"/>
      <name val="BIZ UDP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b/>
      <sz val="12"/>
      <name val="ＭＳ 明朝"/>
      <family val="1"/>
      <charset val="128"/>
    </font>
    <font>
      <sz val="9"/>
      <color theme="1"/>
      <name val="ＭＳ 明朝"/>
      <family val="1"/>
      <charset val="128"/>
    </font>
    <font>
      <b/>
      <sz val="14"/>
      <color theme="1"/>
      <name val="ＭＳ ゴシック"/>
      <family val="3"/>
      <charset val="128"/>
    </font>
    <font>
      <b/>
      <sz val="12"/>
      <color theme="1"/>
      <name val="ＭＳ 明朝"/>
      <family val="1"/>
      <charset val="128"/>
    </font>
    <font>
      <sz val="16"/>
      <color theme="1"/>
      <name val="ＭＳ ゴシック"/>
      <family val="3"/>
      <charset val="128"/>
    </font>
    <font>
      <sz val="12"/>
      <name val="ＭＳ 明朝"/>
      <family val="1"/>
      <charset val="128"/>
    </font>
    <font>
      <sz val="10"/>
      <color theme="1"/>
      <name val="BIZ UDPゴシック"/>
      <family val="3"/>
      <charset val="128"/>
    </font>
    <font>
      <sz val="12"/>
      <color rgb="FF0000FF"/>
      <name val="BIZ UDPゴシック"/>
      <family val="3"/>
      <charset val="128"/>
    </font>
    <font>
      <sz val="14"/>
      <color theme="1"/>
      <name val="ＭＳ Ｐゴシック"/>
      <family val="2"/>
      <scheme val="minor"/>
    </font>
    <font>
      <sz val="12"/>
      <name val="ＭＳ ゴシック"/>
      <family val="3"/>
      <charset val="128"/>
    </font>
    <font>
      <sz val="12"/>
      <color theme="1"/>
      <name val="ＭＳ Ｐゴシック"/>
      <family val="2"/>
      <scheme val="minor"/>
    </font>
    <font>
      <sz val="12"/>
      <color theme="1"/>
      <name val="ＭＳ Ｐゴシック"/>
      <family val="3"/>
      <charset val="128"/>
      <scheme val="minor"/>
    </font>
    <font>
      <b/>
      <sz val="20"/>
      <name val="ＭＳ ゴシック"/>
      <family val="3"/>
      <charset val="128"/>
    </font>
    <font>
      <sz val="20"/>
      <name val="ＭＳ ゴシック"/>
      <family val="3"/>
      <charset val="128"/>
    </font>
    <font>
      <sz val="11"/>
      <name val="ＭＳ ゴシック"/>
      <family val="3"/>
      <charset val="128"/>
    </font>
  </fonts>
  <fills count="7">
    <fill>
      <patternFill patternType="none"/>
    </fill>
    <fill>
      <patternFill patternType="gray125"/>
    </fill>
    <fill>
      <patternFill patternType="solid">
        <fgColor theme="4" tint="0.79998168889431442"/>
        <bgColor rgb="FFF2F2F2"/>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rgb="FFFFFFCC"/>
        <bgColor rgb="FFF2F2F2"/>
      </patternFill>
    </fill>
  </fills>
  <borders count="7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hair">
        <color indexed="64"/>
      </bottom>
      <diagonal/>
    </border>
    <border>
      <left style="thin">
        <color indexed="64"/>
      </left>
      <right/>
      <top/>
      <bottom style="hair">
        <color indexed="64"/>
      </bottom>
      <diagonal/>
    </border>
    <border>
      <left/>
      <right/>
      <top/>
      <bottom style="hair">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style="thin">
        <color auto="1"/>
      </left>
      <right style="hair">
        <color indexed="64"/>
      </right>
      <top/>
      <bottom style="thin">
        <color auto="1"/>
      </bottom>
      <diagonal/>
    </border>
    <border>
      <left style="hair">
        <color indexed="64"/>
      </left>
      <right style="thin">
        <color auto="1"/>
      </right>
      <top style="thin">
        <color auto="1"/>
      </top>
      <bottom/>
      <diagonal/>
    </border>
    <border>
      <left style="hair">
        <color indexed="64"/>
      </left>
      <right style="thin">
        <color auto="1"/>
      </right>
      <top/>
      <bottom/>
      <diagonal/>
    </border>
    <border>
      <left style="hair">
        <color indexed="64"/>
      </left>
      <right style="thin">
        <color auto="1"/>
      </right>
      <top/>
      <bottom style="thin">
        <color auto="1"/>
      </bottom>
      <diagonal/>
    </border>
    <border>
      <left style="hair">
        <color indexed="64"/>
      </left>
      <right style="thin">
        <color auto="1"/>
      </right>
      <top/>
      <bottom style="hair">
        <color indexed="64"/>
      </bottom>
      <diagonal/>
    </border>
    <border>
      <left/>
      <right style="thin">
        <color auto="1"/>
      </right>
      <top/>
      <bottom style="hair">
        <color indexed="64"/>
      </bottom>
      <diagonal/>
    </border>
    <border>
      <left style="hair">
        <color indexed="64"/>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top/>
      <bottom style="double">
        <color indexed="64"/>
      </bottom>
      <diagonal/>
    </border>
    <border>
      <left style="thin">
        <color indexed="64"/>
      </left>
      <right style="hair">
        <color indexed="64"/>
      </right>
      <top/>
      <bottom style="double">
        <color indexed="64"/>
      </bottom>
      <diagonal/>
    </border>
    <border>
      <left/>
      <right style="medium">
        <color indexed="64"/>
      </right>
      <top/>
      <bottom style="double">
        <color indexed="64"/>
      </bottom>
      <diagonal/>
    </border>
    <border>
      <left style="medium">
        <color indexed="64"/>
      </left>
      <right style="thin">
        <color auto="1"/>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auto="1"/>
      </bottom>
      <diagonal/>
    </border>
    <border>
      <left style="hair">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auto="1"/>
      </top>
      <bottom style="thin">
        <color auto="1"/>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auto="1"/>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auto="1"/>
      </bottom>
      <diagonal/>
    </border>
    <border>
      <left style="hair">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s>
  <cellStyleXfs count="5">
    <xf numFmtId="0" fontId="0" fillId="0" borderId="0"/>
    <xf numFmtId="38" fontId="1" fillId="0" borderId="0" applyFont="0" applyFill="0" applyBorder="0" applyAlignment="0" applyProtection="0">
      <alignment vertical="center"/>
    </xf>
    <xf numFmtId="0" fontId="6" fillId="0" borderId="0">
      <alignment vertical="center"/>
    </xf>
    <xf numFmtId="0" fontId="2" fillId="0" borderId="0">
      <alignment vertical="center"/>
    </xf>
    <xf numFmtId="38" fontId="6" fillId="0" borderId="0" applyFont="0" applyFill="0" applyBorder="0" applyAlignment="0" applyProtection="0">
      <alignment vertical="center"/>
    </xf>
  </cellStyleXfs>
  <cellXfs count="218">
    <xf numFmtId="0" fontId="0" fillId="0" borderId="0" xfId="0"/>
    <xf numFmtId="0" fontId="0" fillId="0" borderId="8" xfId="0" applyBorder="1"/>
    <xf numFmtId="0" fontId="0" fillId="0" borderId="9" xfId="0" applyBorder="1"/>
    <xf numFmtId="0" fontId="7" fillId="0" borderId="0" xfId="2" applyFont="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2" fillId="0" borderId="0" xfId="2" applyFont="1">
      <alignment vertical="center"/>
    </xf>
    <xf numFmtId="0" fontId="13" fillId="0" borderId="0" xfId="2" applyFont="1">
      <alignment vertical="center"/>
    </xf>
    <xf numFmtId="0" fontId="14" fillId="0" borderId="0" xfId="2" applyFont="1">
      <alignment vertical="center"/>
    </xf>
    <xf numFmtId="0" fontId="15" fillId="0" borderId="0" xfId="2" applyFont="1">
      <alignment vertical="center"/>
    </xf>
    <xf numFmtId="0" fontId="4" fillId="0" borderId="0" xfId="2" applyFont="1" applyAlignment="1"/>
    <xf numFmtId="0" fontId="16" fillId="3" borderId="37" xfId="2" applyFont="1" applyFill="1" applyBorder="1" applyAlignment="1">
      <alignment horizontal="center" vertical="center" wrapText="1"/>
    </xf>
    <xf numFmtId="0" fontId="4" fillId="3" borderId="35" xfId="2" applyFont="1" applyFill="1" applyBorder="1" applyAlignment="1">
      <alignment horizontal="center" vertical="center" wrapText="1"/>
    </xf>
    <xf numFmtId="0" fontId="18" fillId="0" borderId="0" xfId="2" applyFont="1" applyAlignment="1">
      <alignment horizontal="center" vertical="center"/>
    </xf>
    <xf numFmtId="0" fontId="19" fillId="0" borderId="0" xfId="2" applyFont="1" applyAlignment="1">
      <alignment horizontal="center" vertical="center" wrapText="1"/>
    </xf>
    <xf numFmtId="0" fontId="19" fillId="0" borderId="0" xfId="2" applyFont="1" applyAlignment="1">
      <alignment horizontal="center" vertical="center"/>
    </xf>
    <xf numFmtId="0" fontId="16" fillId="3" borderId="41" xfId="2" applyFont="1" applyFill="1" applyBorder="1" applyAlignment="1">
      <alignment horizontal="center" vertical="center"/>
    </xf>
    <xf numFmtId="0" fontId="16" fillId="3" borderId="41" xfId="2" applyFont="1" applyFill="1" applyBorder="1" applyAlignment="1">
      <alignment horizontal="center" vertical="center" wrapText="1"/>
    </xf>
    <xf numFmtId="0" fontId="14" fillId="3" borderId="42" xfId="2" applyFont="1" applyFill="1" applyBorder="1" applyAlignment="1">
      <alignment vertical="center" wrapText="1"/>
    </xf>
    <xf numFmtId="0" fontId="16" fillId="3" borderId="43" xfId="2" applyFont="1" applyFill="1" applyBorder="1" applyAlignment="1">
      <alignment horizontal="center" vertical="center" wrapText="1"/>
    </xf>
    <xf numFmtId="0" fontId="4" fillId="3" borderId="44" xfId="2" applyFont="1" applyFill="1" applyBorder="1" applyAlignment="1">
      <alignment horizontal="center" wrapText="1"/>
    </xf>
    <xf numFmtId="0" fontId="4" fillId="3" borderId="45" xfId="2" applyFont="1" applyFill="1" applyBorder="1" applyAlignment="1">
      <alignment wrapText="1"/>
    </xf>
    <xf numFmtId="0" fontId="4" fillId="3" borderId="46" xfId="2" applyFont="1" applyFill="1" applyBorder="1" applyAlignment="1">
      <alignment horizontal="center" wrapText="1"/>
    </xf>
    <xf numFmtId="0" fontId="4" fillId="3" borderId="47" xfId="2" applyFont="1" applyFill="1" applyBorder="1" applyAlignment="1">
      <alignment horizontal="center" wrapText="1"/>
    </xf>
    <xf numFmtId="0" fontId="14" fillId="0" borderId="49" xfId="2" applyFont="1" applyBorder="1" applyAlignment="1" applyProtection="1">
      <alignment horizontal="center" vertical="center"/>
      <protection locked="0"/>
    </xf>
    <xf numFmtId="0" fontId="20" fillId="4" borderId="10" xfId="2" applyFont="1" applyFill="1" applyBorder="1" applyAlignment="1" applyProtection="1">
      <alignment vertical="center" shrinkToFit="1"/>
      <protection locked="0"/>
    </xf>
    <xf numFmtId="0" fontId="20" fillId="4" borderId="10" xfId="2" applyFont="1" applyFill="1" applyBorder="1" applyAlignment="1" applyProtection="1">
      <alignment horizontal="left" vertical="center" wrapText="1" shrinkToFit="1"/>
      <protection locked="0"/>
    </xf>
    <xf numFmtId="0" fontId="20" fillId="4" borderId="4" xfId="2" applyFont="1" applyFill="1" applyBorder="1" applyAlignment="1" applyProtection="1">
      <alignment horizontal="left" vertical="center" wrapText="1" shrinkToFit="1"/>
      <protection locked="0"/>
    </xf>
    <xf numFmtId="0" fontId="20" fillId="4" borderId="50" xfId="2" applyFont="1" applyFill="1" applyBorder="1" applyAlignment="1" applyProtection="1">
      <alignment horizontal="center" vertical="center" wrapText="1" shrinkToFit="1"/>
      <protection locked="0"/>
    </xf>
    <xf numFmtId="176" fontId="21" fillId="4" borderId="51" xfId="2" applyNumberFormat="1" applyFont="1" applyFill="1" applyBorder="1" applyAlignment="1" applyProtection="1">
      <alignment horizontal="right" vertical="center" shrinkToFit="1"/>
      <protection locked="0"/>
    </xf>
    <xf numFmtId="176" fontId="21" fillId="4" borderId="52" xfId="2" applyNumberFormat="1" applyFont="1" applyFill="1" applyBorder="1" applyAlignment="1" applyProtection="1">
      <alignment horizontal="right" vertical="center" shrinkToFit="1"/>
      <protection locked="0"/>
    </xf>
    <xf numFmtId="0" fontId="22" fillId="4" borderId="49" xfId="2" applyFont="1" applyFill="1" applyBorder="1" applyAlignment="1" applyProtection="1">
      <alignment horizontal="center" vertical="center" wrapText="1" shrinkToFit="1"/>
      <protection locked="0"/>
    </xf>
    <xf numFmtId="176" fontId="21" fillId="4" borderId="4" xfId="2" applyNumberFormat="1" applyFont="1" applyFill="1" applyBorder="1" applyAlignment="1" applyProtection="1">
      <alignment horizontal="right" vertical="center" shrinkToFit="1"/>
      <protection locked="0"/>
    </xf>
    <xf numFmtId="176" fontId="23" fillId="0" borderId="53" xfId="2" applyNumberFormat="1" applyFont="1" applyBorder="1" applyAlignment="1">
      <alignment horizontal="right" vertical="center" shrinkToFit="1"/>
    </xf>
    <xf numFmtId="0" fontId="18" fillId="0" borderId="0" xfId="2" applyFont="1">
      <alignment vertical="center"/>
    </xf>
    <xf numFmtId="0" fontId="19" fillId="0" borderId="0" xfId="2" applyFont="1">
      <alignment vertical="center"/>
    </xf>
    <xf numFmtId="0" fontId="14" fillId="0" borderId="54" xfId="2" applyFont="1" applyBorder="1" applyAlignment="1" applyProtection="1">
      <alignment horizontal="center" vertical="center"/>
      <protection locked="0"/>
    </xf>
    <xf numFmtId="0" fontId="20" fillId="4" borderId="1" xfId="2" applyFont="1" applyFill="1" applyBorder="1" applyAlignment="1" applyProtection="1">
      <alignment vertical="center" shrinkToFit="1"/>
      <protection locked="0"/>
    </xf>
    <xf numFmtId="0" fontId="20" fillId="4" borderId="1" xfId="2" applyFont="1" applyFill="1" applyBorder="1" applyAlignment="1" applyProtection="1">
      <alignment horizontal="left" vertical="center" wrapText="1" shrinkToFit="1"/>
      <protection locked="0"/>
    </xf>
    <xf numFmtId="0" fontId="20" fillId="4" borderId="15" xfId="2" applyFont="1" applyFill="1" applyBorder="1" applyAlignment="1" applyProtection="1">
      <alignment horizontal="left" vertical="center" wrapText="1" shrinkToFit="1"/>
      <protection locked="0"/>
    </xf>
    <xf numFmtId="0" fontId="20" fillId="4" borderId="55" xfId="2" applyFont="1" applyFill="1" applyBorder="1" applyAlignment="1" applyProtection="1">
      <alignment horizontal="center" vertical="center" wrapText="1" shrinkToFit="1"/>
      <protection locked="0"/>
    </xf>
    <xf numFmtId="176" fontId="21" fillId="4" borderId="56" xfId="2" applyNumberFormat="1" applyFont="1" applyFill="1" applyBorder="1" applyAlignment="1" applyProtection="1">
      <alignment horizontal="right" vertical="center" shrinkToFit="1"/>
      <protection locked="0"/>
    </xf>
    <xf numFmtId="176" fontId="21" fillId="4" borderId="57" xfId="2" applyNumberFormat="1" applyFont="1" applyFill="1" applyBorder="1" applyAlignment="1" applyProtection="1">
      <alignment horizontal="right" vertical="center" shrinkToFit="1"/>
      <protection locked="0"/>
    </xf>
    <xf numFmtId="176" fontId="21" fillId="4" borderId="15" xfId="2" applyNumberFormat="1" applyFont="1" applyFill="1" applyBorder="1" applyAlignment="1" applyProtection="1">
      <alignment horizontal="right" vertical="center" shrinkToFit="1"/>
      <protection locked="0"/>
    </xf>
    <xf numFmtId="0" fontId="20" fillId="4" borderId="1" xfId="2" applyFont="1" applyFill="1" applyBorder="1" applyAlignment="1" applyProtection="1">
      <alignment horizontal="left" vertical="center" wrapText="1"/>
      <protection locked="0"/>
    </xf>
    <xf numFmtId="0" fontId="20" fillId="4" borderId="15" xfId="2" applyFont="1" applyFill="1" applyBorder="1" applyAlignment="1" applyProtection="1">
      <alignment horizontal="left" vertical="center" wrapText="1"/>
      <protection locked="0"/>
    </xf>
    <xf numFmtId="0" fontId="20" fillId="4" borderId="55" xfId="2" applyFont="1" applyFill="1" applyBorder="1" applyAlignment="1" applyProtection="1">
      <alignment horizontal="center" vertical="center" wrapText="1"/>
      <protection locked="0"/>
    </xf>
    <xf numFmtId="0" fontId="14" fillId="0" borderId="58" xfId="2" applyFont="1" applyBorder="1" applyAlignment="1" applyProtection="1">
      <alignment horizontal="center" vertical="center"/>
      <protection locked="0"/>
    </xf>
    <xf numFmtId="0" fontId="20" fillId="4" borderId="59" xfId="2" applyFont="1" applyFill="1" applyBorder="1" applyAlignment="1" applyProtection="1">
      <alignment vertical="center" shrinkToFit="1"/>
      <protection locked="0"/>
    </xf>
    <xf numFmtId="0" fontId="20" fillId="4" borderId="59" xfId="2" applyFont="1" applyFill="1" applyBorder="1" applyAlignment="1" applyProtection="1">
      <alignment horizontal="left" vertical="center" wrapText="1"/>
      <protection locked="0"/>
    </xf>
    <xf numFmtId="0" fontId="20" fillId="4" borderId="60" xfId="2" applyFont="1" applyFill="1" applyBorder="1" applyAlignment="1" applyProtection="1">
      <alignment horizontal="left" vertical="center" wrapText="1"/>
      <protection locked="0"/>
    </xf>
    <xf numFmtId="0" fontId="20" fillId="4" borderId="61" xfId="2" applyFont="1" applyFill="1" applyBorder="1" applyAlignment="1" applyProtection="1">
      <alignment horizontal="center" vertical="center" wrapText="1"/>
      <protection locked="0"/>
    </xf>
    <xf numFmtId="176" fontId="21" fillId="4" borderId="62" xfId="2" applyNumberFormat="1" applyFont="1" applyFill="1" applyBorder="1" applyAlignment="1" applyProtection="1">
      <alignment horizontal="right" vertical="center" shrinkToFit="1"/>
      <protection locked="0"/>
    </xf>
    <xf numFmtId="176" fontId="21" fillId="4" borderId="63" xfId="2" applyNumberFormat="1" applyFont="1" applyFill="1" applyBorder="1" applyAlignment="1" applyProtection="1">
      <alignment horizontal="right" vertical="center" shrinkToFit="1"/>
      <protection locked="0"/>
    </xf>
    <xf numFmtId="0" fontId="22" fillId="4" borderId="64" xfId="2" applyFont="1" applyFill="1" applyBorder="1" applyAlignment="1" applyProtection="1">
      <alignment horizontal="center" vertical="center" wrapText="1" shrinkToFit="1"/>
      <protection locked="0"/>
    </xf>
    <xf numFmtId="176" fontId="21" fillId="4" borderId="60" xfId="2" applyNumberFormat="1" applyFont="1" applyFill="1" applyBorder="1" applyAlignment="1" applyProtection="1">
      <alignment horizontal="right" vertical="center" shrinkToFit="1"/>
      <protection locked="0"/>
    </xf>
    <xf numFmtId="176" fontId="23" fillId="0" borderId="65" xfId="2" applyNumberFormat="1" applyFont="1" applyBorder="1" applyAlignment="1">
      <alignment horizontal="right" vertical="center" shrinkToFit="1"/>
    </xf>
    <xf numFmtId="0" fontId="21" fillId="0" borderId="0" xfId="2" applyFont="1" applyAlignment="1">
      <alignment vertical="center" shrinkToFit="1"/>
    </xf>
    <xf numFmtId="177" fontId="24" fillId="0" borderId="0" xfId="2" applyNumberFormat="1" applyFont="1" applyAlignment="1">
      <alignment vertical="center" shrinkToFit="1"/>
    </xf>
    <xf numFmtId="177" fontId="26" fillId="0" borderId="66" xfId="2" applyNumberFormat="1" applyFont="1" applyBorder="1" applyAlignment="1">
      <alignment horizontal="right" vertical="center" shrinkToFit="1"/>
    </xf>
    <xf numFmtId="0" fontId="16" fillId="0" borderId="0" xfId="2" applyFont="1">
      <alignment vertical="center"/>
    </xf>
    <xf numFmtId="177" fontId="27" fillId="0" borderId="0" xfId="2" applyNumberFormat="1" applyFont="1" applyAlignment="1">
      <alignment horizontal="center" vertical="center" shrinkToFit="1"/>
    </xf>
    <xf numFmtId="0" fontId="14" fillId="5" borderId="31" xfId="2" applyFont="1" applyFill="1" applyBorder="1" applyAlignment="1">
      <alignment vertical="center" shrinkToFit="1"/>
    </xf>
    <xf numFmtId="0" fontId="14" fillId="5" borderId="31" xfId="2" applyFont="1" applyFill="1" applyBorder="1" applyAlignment="1">
      <alignment vertical="center" wrapText="1" shrinkToFit="1"/>
    </xf>
    <xf numFmtId="0" fontId="14" fillId="5" borderId="32" xfId="2" applyFont="1" applyFill="1" applyBorder="1" applyAlignment="1">
      <alignment vertical="center" wrapText="1" shrinkToFit="1"/>
    </xf>
    <xf numFmtId="0" fontId="14" fillId="5" borderId="68" xfId="2" applyFont="1" applyFill="1" applyBorder="1" applyAlignment="1">
      <alignment horizontal="center" vertical="center" wrapText="1" shrinkToFit="1"/>
    </xf>
    <xf numFmtId="176" fontId="16" fillId="5" borderId="69" xfId="2" applyNumberFormat="1" applyFont="1" applyFill="1" applyBorder="1" applyAlignment="1">
      <alignment vertical="center" shrinkToFit="1"/>
    </xf>
    <xf numFmtId="176" fontId="16" fillId="5" borderId="70" xfId="2" applyNumberFormat="1" applyFont="1" applyFill="1" applyBorder="1" applyAlignment="1">
      <alignment vertical="center" shrinkToFit="1"/>
    </xf>
    <xf numFmtId="0" fontId="14" fillId="5" borderId="30" xfId="2" applyFont="1" applyFill="1" applyBorder="1" applyAlignment="1">
      <alignment horizontal="center" vertical="center" wrapText="1" shrinkToFit="1"/>
    </xf>
    <xf numFmtId="176" fontId="16" fillId="5" borderId="32" xfId="2" applyNumberFormat="1" applyFont="1" applyFill="1" applyBorder="1" applyAlignment="1">
      <alignment vertical="center" shrinkToFit="1"/>
    </xf>
    <xf numFmtId="176" fontId="28" fillId="0" borderId="71" xfId="2" applyNumberFormat="1" applyFont="1" applyBorder="1" applyAlignment="1">
      <alignment horizontal="right" vertical="center" shrinkToFit="1"/>
    </xf>
    <xf numFmtId="0" fontId="14" fillId="5" borderId="59" xfId="2" applyFont="1" applyFill="1" applyBorder="1" applyAlignment="1">
      <alignment vertical="center" shrinkToFit="1"/>
    </xf>
    <xf numFmtId="0" fontId="14" fillId="5" borderId="59" xfId="2" applyFont="1" applyFill="1" applyBorder="1" applyAlignment="1">
      <alignment vertical="center" wrapText="1" shrinkToFit="1"/>
    </xf>
    <xf numFmtId="0" fontId="14" fillId="5" borderId="60" xfId="2" applyFont="1" applyFill="1" applyBorder="1" applyAlignment="1">
      <alignment vertical="center" wrapText="1" shrinkToFit="1"/>
    </xf>
    <xf numFmtId="0" fontId="14" fillId="5" borderId="61" xfId="2" applyFont="1" applyFill="1" applyBorder="1" applyAlignment="1">
      <alignment horizontal="center" vertical="center" wrapText="1" shrinkToFit="1"/>
    </xf>
    <xf numFmtId="176" fontId="16" fillId="5" borderId="62" xfId="2" applyNumberFormat="1" applyFont="1" applyFill="1" applyBorder="1" applyAlignment="1">
      <alignment vertical="center" shrinkToFit="1"/>
    </xf>
    <xf numFmtId="176" fontId="16" fillId="5" borderId="63" xfId="2" applyNumberFormat="1" applyFont="1" applyFill="1" applyBorder="1" applyAlignment="1">
      <alignment vertical="center" shrinkToFit="1"/>
    </xf>
    <xf numFmtId="0" fontId="14" fillId="5" borderId="58" xfId="2" applyFont="1" applyFill="1" applyBorder="1" applyAlignment="1">
      <alignment horizontal="center" vertical="center" wrapText="1" shrinkToFit="1"/>
    </xf>
    <xf numFmtId="176" fontId="16" fillId="5" borderId="60" xfId="2" applyNumberFormat="1" applyFont="1" applyFill="1" applyBorder="1" applyAlignment="1">
      <alignment vertical="center" shrinkToFit="1"/>
    </xf>
    <xf numFmtId="176" fontId="28" fillId="0" borderId="65" xfId="2" applyNumberFormat="1" applyFont="1" applyBorder="1" applyAlignment="1">
      <alignment horizontal="right" vertical="center" shrinkToFit="1"/>
    </xf>
    <xf numFmtId="0" fontId="16" fillId="0" borderId="0" xfId="2" applyFont="1" applyAlignment="1">
      <alignment horizontal="left"/>
    </xf>
    <xf numFmtId="0" fontId="16" fillId="0" borderId="0" xfId="2" applyFont="1" applyAlignment="1">
      <alignment horizontal="left" vertical="top"/>
    </xf>
    <xf numFmtId="0" fontId="16" fillId="0" borderId="0" xfId="3" applyFont="1">
      <alignment vertical="center"/>
    </xf>
    <xf numFmtId="38" fontId="16" fillId="0" borderId="0" xfId="4" applyFont="1" applyProtection="1">
      <alignment vertical="center"/>
    </xf>
    <xf numFmtId="0" fontId="14" fillId="0" borderId="0" xfId="2" applyFont="1" applyAlignment="1">
      <alignment horizontal="left" vertical="center" indent="1"/>
    </xf>
    <xf numFmtId="0" fontId="16" fillId="0" borderId="0" xfId="2" applyFont="1" applyAlignment="1">
      <alignment horizontal="left" vertical="center" indent="1"/>
    </xf>
    <xf numFmtId="0" fontId="14" fillId="0" borderId="0" xfId="2" applyFont="1" applyAlignment="1">
      <alignment horizontal="left" vertical="center" indent="3"/>
    </xf>
    <xf numFmtId="0" fontId="16" fillId="0" borderId="0" xfId="2" applyFont="1" applyAlignment="1">
      <alignment horizontal="left" vertical="center" indent="3"/>
    </xf>
    <xf numFmtId="0" fontId="29" fillId="0" borderId="0" xfId="2" applyFont="1" applyAlignment="1">
      <alignment horizontal="left" vertical="center" indent="3"/>
    </xf>
    <xf numFmtId="0" fontId="19" fillId="0" borderId="0" xfId="2" applyFont="1" applyAlignment="1">
      <alignment horizontal="left" vertical="center" indent="3"/>
    </xf>
    <xf numFmtId="0" fontId="30" fillId="0" borderId="0" xfId="2" applyFont="1">
      <alignment vertical="center"/>
    </xf>
    <xf numFmtId="0" fontId="29" fillId="0" borderId="0" xfId="2" applyFont="1" applyAlignment="1">
      <alignment horizontal="center" vertical="center"/>
    </xf>
    <xf numFmtId="0" fontId="29" fillId="0" borderId="0" xfId="2" applyFont="1">
      <alignment vertical="center"/>
    </xf>
    <xf numFmtId="177" fontId="26" fillId="0" borderId="72" xfId="2" applyNumberFormat="1" applyFont="1" applyBorder="1" applyAlignment="1">
      <alignment vertical="center" shrinkToFit="1"/>
    </xf>
    <xf numFmtId="38" fontId="16" fillId="0" borderId="72" xfId="1" applyFont="1" applyBorder="1">
      <alignment vertical="center"/>
    </xf>
    <xf numFmtId="0" fontId="31" fillId="0" borderId="0" xfId="0" applyFont="1" applyAlignment="1">
      <alignment vertical="center"/>
    </xf>
    <xf numFmtId="0" fontId="32" fillId="4" borderId="4" xfId="0" applyFont="1" applyFill="1" applyBorder="1" applyAlignment="1">
      <alignment horizontal="left" vertical="center" wrapText="1"/>
    </xf>
    <xf numFmtId="0" fontId="32" fillId="0" borderId="18" xfId="0" applyFont="1" applyBorder="1" applyAlignment="1">
      <alignment horizontal="left" vertical="center" wrapText="1"/>
    </xf>
    <xf numFmtId="0" fontId="32" fillId="0" borderId="6" xfId="0" applyFont="1" applyBorder="1" applyAlignment="1">
      <alignment horizontal="left" vertical="center" wrapText="1"/>
    </xf>
    <xf numFmtId="0" fontId="16" fillId="0" borderId="0" xfId="0" applyFont="1"/>
    <xf numFmtId="0" fontId="32" fillId="0" borderId="3" xfId="0" applyFont="1" applyBorder="1" applyAlignment="1">
      <alignment horizontal="left" vertical="center" wrapText="1"/>
    </xf>
    <xf numFmtId="0" fontId="32" fillId="4" borderId="2" xfId="0" applyFont="1" applyFill="1" applyBorder="1" applyAlignment="1">
      <alignment horizontal="center" vertical="center" wrapText="1"/>
    </xf>
    <xf numFmtId="0" fontId="32" fillId="4" borderId="8" xfId="0" applyFont="1" applyFill="1" applyBorder="1" applyAlignment="1">
      <alignment horizontal="left" vertical="center" wrapText="1"/>
    </xf>
    <xf numFmtId="0" fontId="32" fillId="4" borderId="0" xfId="0" applyFont="1" applyFill="1" applyAlignment="1">
      <alignment horizontal="left" vertical="center" wrapText="1"/>
    </xf>
    <xf numFmtId="0" fontId="33" fillId="0" borderId="0" xfId="0" applyFont="1"/>
    <xf numFmtId="0" fontId="34" fillId="0" borderId="0" xfId="0" applyFont="1" applyAlignment="1">
      <alignment vertical="center"/>
    </xf>
    <xf numFmtId="0" fontId="34" fillId="0" borderId="0" xfId="0" applyFont="1"/>
    <xf numFmtId="0" fontId="37" fillId="0" borderId="0" xfId="0" applyFont="1"/>
    <xf numFmtId="0" fontId="37" fillId="0" borderId="5" xfId="0" applyFont="1" applyBorder="1"/>
    <xf numFmtId="0" fontId="32" fillId="3" borderId="15" xfId="0" applyFont="1" applyFill="1" applyBorder="1" applyAlignment="1">
      <alignment horizontal="center" vertical="center"/>
    </xf>
    <xf numFmtId="0" fontId="32" fillId="0" borderId="2" xfId="0" applyFont="1" applyBorder="1" applyAlignment="1">
      <alignment horizontal="left" vertical="center" wrapText="1"/>
    </xf>
    <xf numFmtId="0" fontId="32" fillId="0" borderId="0" xfId="0" applyFont="1"/>
    <xf numFmtId="0" fontId="32" fillId="0" borderId="16" xfId="0" applyFont="1" applyBorder="1" applyAlignment="1">
      <alignment horizontal="center" vertical="center"/>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32" fillId="2" borderId="5" xfId="0" applyFont="1" applyFill="1" applyBorder="1" applyAlignment="1">
      <alignment horizontal="center" vertical="center" wrapText="1"/>
    </xf>
    <xf numFmtId="0" fontId="32" fillId="4" borderId="2" xfId="0" applyFont="1" applyFill="1" applyBorder="1" applyAlignment="1">
      <alignment horizontal="left" vertical="center" wrapText="1"/>
    </xf>
    <xf numFmtId="0" fontId="32" fillId="4" borderId="6" xfId="0" applyFont="1" applyFill="1" applyBorder="1" applyAlignment="1">
      <alignment horizontal="left" vertical="center" wrapText="1"/>
    </xf>
    <xf numFmtId="0" fontId="32" fillId="4" borderId="3" xfId="0" applyFont="1" applyFill="1" applyBorder="1" applyAlignment="1">
      <alignment horizontal="left" vertical="center" wrapText="1"/>
    </xf>
    <xf numFmtId="0" fontId="32" fillId="4" borderId="4" xfId="0" applyFont="1" applyFill="1" applyBorder="1" applyAlignment="1">
      <alignment horizontal="left" vertical="center" wrapText="1"/>
    </xf>
    <xf numFmtId="0" fontId="32" fillId="4" borderId="7" xfId="0" applyFont="1" applyFill="1" applyBorder="1" applyAlignment="1">
      <alignment horizontal="left" vertical="center" wrapText="1"/>
    </xf>
    <xf numFmtId="0" fontId="32" fillId="4" borderId="5" xfId="0" applyFont="1" applyFill="1" applyBorder="1" applyAlignment="1">
      <alignment horizontal="left" vertical="center" wrapText="1"/>
    </xf>
    <xf numFmtId="0" fontId="32" fillId="4" borderId="2" xfId="0" applyFont="1" applyFill="1" applyBorder="1" applyAlignment="1">
      <alignment horizontal="left" vertical="center"/>
    </xf>
    <xf numFmtId="0" fontId="32" fillId="4" borderId="6" xfId="0" applyFont="1" applyFill="1" applyBorder="1" applyAlignment="1">
      <alignment horizontal="left" vertical="center"/>
    </xf>
    <xf numFmtId="0" fontId="32" fillId="4" borderId="3" xfId="0" applyFont="1" applyFill="1" applyBorder="1" applyAlignment="1">
      <alignment horizontal="left" vertical="center"/>
    </xf>
    <xf numFmtId="0" fontId="32" fillId="4" borderId="4" xfId="0" applyFont="1" applyFill="1" applyBorder="1" applyAlignment="1">
      <alignment horizontal="left" vertical="center"/>
    </xf>
    <xf numFmtId="0" fontId="32" fillId="4" borderId="7" xfId="0" applyFont="1" applyFill="1" applyBorder="1" applyAlignment="1">
      <alignment horizontal="left" vertical="center"/>
    </xf>
    <xf numFmtId="0" fontId="32" fillId="4" borderId="5" xfId="0" applyFont="1" applyFill="1" applyBorder="1" applyAlignment="1">
      <alignment horizontal="left" vertical="center"/>
    </xf>
    <xf numFmtId="0" fontId="32" fillId="2" borderId="21" xfId="0" applyFont="1" applyFill="1" applyBorder="1" applyAlignment="1">
      <alignment horizontal="center" vertical="center" wrapText="1"/>
    </xf>
    <xf numFmtId="0" fontId="32" fillId="2" borderId="22" xfId="0" applyFont="1" applyFill="1" applyBorder="1" applyAlignment="1">
      <alignment horizontal="center" vertical="center" wrapText="1"/>
    </xf>
    <xf numFmtId="0" fontId="32" fillId="2" borderId="23" xfId="0" applyFont="1" applyFill="1" applyBorder="1" applyAlignment="1">
      <alignment horizontal="center" vertical="center" wrapText="1"/>
    </xf>
    <xf numFmtId="0" fontId="32" fillId="2" borderId="24" xfId="0" applyFont="1" applyFill="1" applyBorder="1" applyAlignment="1">
      <alignment horizontal="center" vertical="center" wrapText="1"/>
    </xf>
    <xf numFmtId="0" fontId="32" fillId="2" borderId="27" xfId="0" applyFont="1" applyFill="1" applyBorder="1" applyAlignment="1">
      <alignment horizontal="center" vertical="center" wrapText="1"/>
    </xf>
    <xf numFmtId="0" fontId="32" fillId="2" borderId="29" xfId="0" applyFont="1" applyFill="1" applyBorder="1" applyAlignment="1">
      <alignment horizontal="center" vertical="center" wrapText="1"/>
    </xf>
    <xf numFmtId="0" fontId="32" fillId="2" borderId="25" xfId="0" applyFont="1" applyFill="1" applyBorder="1" applyAlignment="1">
      <alignment horizontal="center" vertical="center" wrapText="1"/>
    </xf>
    <xf numFmtId="0" fontId="32" fillId="2" borderId="26" xfId="0" applyFont="1" applyFill="1" applyBorder="1" applyAlignment="1">
      <alignment horizontal="center" vertical="center" wrapText="1"/>
    </xf>
    <xf numFmtId="0" fontId="32" fillId="4" borderId="19" xfId="0" applyFont="1" applyFill="1" applyBorder="1" applyAlignment="1">
      <alignment horizontal="left" vertical="center" wrapText="1"/>
    </xf>
    <xf numFmtId="0" fontId="32" fillId="4" borderId="20" xfId="0" applyFont="1" applyFill="1" applyBorder="1" applyAlignment="1">
      <alignment horizontal="left" vertical="center" wrapText="1"/>
    </xf>
    <xf numFmtId="0" fontId="32" fillId="4" borderId="28" xfId="0" applyFont="1" applyFill="1" applyBorder="1" applyAlignment="1">
      <alignment horizontal="left" vertical="center" wrapText="1"/>
    </xf>
    <xf numFmtId="0" fontId="32" fillId="4" borderId="12" xfId="0" applyFont="1" applyFill="1" applyBorder="1" applyAlignment="1">
      <alignment horizontal="left" vertical="center" wrapText="1"/>
    </xf>
    <xf numFmtId="0" fontId="32" fillId="4" borderId="13" xfId="0" applyFont="1" applyFill="1" applyBorder="1" applyAlignment="1">
      <alignment horizontal="left" vertical="center" wrapText="1"/>
    </xf>
    <xf numFmtId="0" fontId="32" fillId="4" borderId="14" xfId="0" applyFont="1" applyFill="1" applyBorder="1" applyAlignment="1">
      <alignment horizontal="left" vertical="center" wrapText="1"/>
    </xf>
    <xf numFmtId="0" fontId="32" fillId="4" borderId="77" xfId="0" applyFont="1" applyFill="1" applyBorder="1" applyAlignment="1">
      <alignment horizontal="left" vertical="center" wrapText="1"/>
    </xf>
    <xf numFmtId="0" fontId="32" fillId="4" borderId="78" xfId="0" applyFont="1" applyFill="1" applyBorder="1" applyAlignment="1">
      <alignment horizontal="left" vertical="center" wrapText="1"/>
    </xf>
    <xf numFmtId="0" fontId="32" fillId="3" borderId="13" xfId="0" applyFont="1" applyFill="1" applyBorder="1" applyAlignment="1">
      <alignment horizontal="center" vertical="center" wrapText="1"/>
    </xf>
    <xf numFmtId="0" fontId="32" fillId="3" borderId="20" xfId="0" applyFont="1" applyFill="1" applyBorder="1" applyAlignment="1">
      <alignment horizontal="center" vertical="center" wrapText="1"/>
    </xf>
    <xf numFmtId="0" fontId="32" fillId="4" borderId="75" xfId="0" applyFont="1" applyFill="1" applyBorder="1" applyAlignment="1">
      <alignment horizontal="left" vertical="center" wrapText="1"/>
    </xf>
    <xf numFmtId="0" fontId="32" fillId="4" borderId="76" xfId="0" applyFont="1" applyFill="1" applyBorder="1" applyAlignment="1">
      <alignment horizontal="left" vertical="center" wrapText="1"/>
    </xf>
    <xf numFmtId="0" fontId="32" fillId="4" borderId="0" xfId="0" applyFont="1" applyFill="1" applyAlignment="1">
      <alignment horizontal="left" vertical="center" wrapText="1"/>
    </xf>
    <xf numFmtId="0" fontId="32" fillId="4" borderId="9" xfId="0" applyFont="1" applyFill="1" applyBorder="1" applyAlignment="1">
      <alignment horizontal="left" vertical="center" wrapText="1"/>
    </xf>
    <xf numFmtId="38" fontId="32" fillId="0" borderId="15" xfId="1" applyFont="1" applyBorder="1" applyAlignment="1">
      <alignment horizontal="center" vertical="center"/>
    </xf>
    <xf numFmtId="38" fontId="32" fillId="0" borderId="17" xfId="1" applyFont="1" applyBorder="1" applyAlignment="1">
      <alignment horizontal="center" vertical="center"/>
    </xf>
    <xf numFmtId="0" fontId="32" fillId="2" borderId="15" xfId="0" applyFont="1" applyFill="1" applyBorder="1" applyAlignment="1">
      <alignment horizontal="center" vertical="center" wrapText="1"/>
    </xf>
    <xf numFmtId="0" fontId="32" fillId="2" borderId="17" xfId="0" applyFont="1" applyFill="1" applyBorder="1" applyAlignment="1">
      <alignment horizontal="center" vertical="center" wrapText="1"/>
    </xf>
    <xf numFmtId="0" fontId="32" fillId="2" borderId="16" xfId="0" applyFont="1" applyFill="1" applyBorder="1" applyAlignment="1">
      <alignment horizontal="center" vertical="center" wrapText="1"/>
    </xf>
    <xf numFmtId="38" fontId="32" fillId="0" borderId="15" xfId="0" applyNumberFormat="1" applyFont="1" applyBorder="1" applyAlignment="1">
      <alignment horizontal="center" vertical="center"/>
    </xf>
    <xf numFmtId="0" fontId="32" fillId="0" borderId="17" xfId="0" applyFont="1" applyBorder="1" applyAlignment="1">
      <alignment horizontal="center" vertical="center"/>
    </xf>
    <xf numFmtId="0" fontId="32" fillId="4" borderId="2"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4" borderId="2" xfId="0" applyFont="1" applyFill="1" applyBorder="1" applyAlignment="1">
      <alignment horizontal="center" vertical="center"/>
    </xf>
    <xf numFmtId="0" fontId="32" fillId="4" borderId="6" xfId="0" applyFont="1" applyFill="1" applyBorder="1" applyAlignment="1">
      <alignment horizontal="center" vertical="center"/>
    </xf>
    <xf numFmtId="0" fontId="32" fillId="4" borderId="4" xfId="0" applyFont="1" applyFill="1" applyBorder="1" applyAlignment="1">
      <alignment horizontal="center" vertical="center"/>
    </xf>
    <xf numFmtId="0" fontId="32" fillId="4" borderId="7" xfId="0" applyFont="1" applyFill="1" applyBorder="1" applyAlignment="1">
      <alignment horizontal="center" vertical="center"/>
    </xf>
    <xf numFmtId="0" fontId="32" fillId="0" borderId="0" xfId="0" applyFont="1" applyAlignment="1">
      <alignment horizontal="left" vertical="center" wrapText="1"/>
    </xf>
    <xf numFmtId="0" fontId="32" fillId="0" borderId="6" xfId="0" applyFont="1" applyBorder="1" applyAlignment="1">
      <alignment horizontal="center" vertical="center" wrapText="1"/>
    </xf>
    <xf numFmtId="0" fontId="32" fillId="0" borderId="6" xfId="0" applyFont="1" applyBorder="1" applyAlignment="1">
      <alignment horizontal="left" vertical="center" wrapText="1"/>
    </xf>
    <xf numFmtId="38" fontId="32" fillId="0" borderId="1" xfId="1" applyFont="1" applyBorder="1" applyAlignment="1">
      <alignment horizontal="center" vertical="center"/>
    </xf>
    <xf numFmtId="38" fontId="32" fillId="0" borderId="15" xfId="1" applyFont="1" applyBorder="1" applyAlignment="1">
      <alignment horizontal="center" vertical="center" wrapText="1"/>
    </xf>
    <xf numFmtId="0" fontId="32" fillId="2" borderId="1" xfId="0" applyFont="1" applyFill="1" applyBorder="1" applyAlignment="1">
      <alignment horizontal="center" vertical="center" wrapText="1"/>
    </xf>
    <xf numFmtId="0" fontId="32" fillId="3" borderId="1" xfId="0" applyFont="1" applyFill="1" applyBorder="1" applyAlignment="1">
      <alignment horizontal="left" vertical="center" wrapText="1"/>
    </xf>
    <xf numFmtId="0" fontId="32" fillId="4" borderId="1" xfId="0" applyFont="1" applyFill="1" applyBorder="1" applyAlignment="1">
      <alignment horizontal="left" vertical="center" wrapText="1"/>
    </xf>
    <xf numFmtId="0" fontId="32" fillId="4" borderId="1" xfId="0" applyFont="1" applyFill="1" applyBorder="1" applyAlignment="1">
      <alignment horizontal="left" vertical="top" wrapText="1"/>
    </xf>
    <xf numFmtId="0" fontId="32" fillId="6" borderId="6" xfId="0" applyFont="1" applyFill="1" applyBorder="1" applyAlignment="1">
      <alignment horizontal="center" vertical="center" wrapText="1"/>
    </xf>
    <xf numFmtId="0" fontId="32" fillId="6" borderId="7" xfId="0" applyFont="1" applyFill="1" applyBorder="1" applyAlignment="1">
      <alignment horizontal="center" vertical="center" wrapText="1"/>
    </xf>
    <xf numFmtId="0" fontId="32" fillId="6" borderId="3" xfId="0" applyFont="1" applyFill="1" applyBorder="1" applyAlignment="1">
      <alignment horizontal="center" vertical="center" wrapText="1"/>
    </xf>
    <xf numFmtId="0" fontId="32" fillId="6" borderId="5" xfId="0" applyFont="1" applyFill="1" applyBorder="1" applyAlignment="1">
      <alignment horizontal="center" vertical="center" wrapText="1"/>
    </xf>
    <xf numFmtId="0" fontId="32" fillId="4" borderId="18" xfId="0" applyFont="1" applyFill="1" applyBorder="1" applyAlignment="1">
      <alignment horizontal="left" vertical="center" wrapText="1"/>
    </xf>
    <xf numFmtId="0" fontId="35" fillId="0" borderId="0" xfId="0" applyFont="1" applyAlignment="1">
      <alignment horizontal="center" vertical="center" wrapText="1"/>
    </xf>
    <xf numFmtId="0" fontId="36" fillId="0" borderId="0" xfId="0" applyFont="1"/>
    <xf numFmtId="0" fontId="32" fillId="4" borderId="11" xfId="0" applyFont="1" applyFill="1" applyBorder="1" applyAlignment="1">
      <alignment horizontal="left" vertical="center" wrapText="1"/>
    </xf>
    <xf numFmtId="0" fontId="32" fillId="4" borderId="15" xfId="0" applyFont="1" applyFill="1" applyBorder="1" applyAlignment="1">
      <alignment horizontal="right" vertical="center"/>
    </xf>
    <xf numFmtId="0" fontId="32" fillId="4" borderId="17" xfId="0" applyFont="1" applyFill="1" applyBorder="1" applyAlignment="1">
      <alignment horizontal="right" vertical="center"/>
    </xf>
    <xf numFmtId="0" fontId="32" fillId="4" borderId="17" xfId="0" applyFont="1" applyFill="1" applyBorder="1" applyAlignment="1">
      <alignment vertical="center"/>
    </xf>
    <xf numFmtId="0" fontId="32" fillId="2" borderId="8" xfId="0" applyFont="1" applyFill="1" applyBorder="1" applyAlignment="1">
      <alignment horizontal="center" vertical="center" wrapText="1"/>
    </xf>
    <xf numFmtId="0" fontId="32" fillId="4" borderId="12" xfId="0" applyFont="1" applyFill="1" applyBorder="1" applyAlignment="1">
      <alignment vertical="center" wrapText="1"/>
    </xf>
    <xf numFmtId="0" fontId="32" fillId="4" borderId="13" xfId="0" applyFont="1" applyFill="1" applyBorder="1" applyAlignment="1">
      <alignment vertical="center" wrapText="1"/>
    </xf>
    <xf numFmtId="0" fontId="32" fillId="4" borderId="14" xfId="0" applyFont="1" applyFill="1" applyBorder="1" applyAlignment="1">
      <alignment vertical="center" wrapText="1"/>
    </xf>
    <xf numFmtId="0" fontId="32" fillId="4" borderId="4" xfId="0" applyFont="1" applyFill="1" applyBorder="1" applyAlignment="1">
      <alignment vertical="center" wrapText="1"/>
    </xf>
    <xf numFmtId="0" fontId="32" fillId="4" borderId="7" xfId="0" applyFont="1" applyFill="1" applyBorder="1" applyAlignment="1">
      <alignment vertical="center" wrapText="1"/>
    </xf>
    <xf numFmtId="0" fontId="32" fillId="4" borderId="5" xfId="0" applyFont="1" applyFill="1" applyBorder="1" applyAlignment="1">
      <alignment vertical="center" wrapText="1"/>
    </xf>
    <xf numFmtId="0" fontId="25" fillId="0" borderId="0" xfId="2" applyFont="1" applyAlignment="1">
      <alignment horizontal="right" vertical="center" shrinkToFit="1"/>
    </xf>
    <xf numFmtId="0" fontId="14" fillId="5" borderId="67" xfId="2" applyFont="1" applyFill="1" applyBorder="1" applyAlignment="1">
      <alignment horizontal="center" vertical="center" textRotation="255"/>
    </xf>
    <xf numFmtId="0" fontId="14" fillId="5" borderId="64" xfId="2" applyFont="1" applyFill="1" applyBorder="1" applyAlignment="1">
      <alignment horizontal="center" vertical="center" textRotation="255"/>
    </xf>
    <xf numFmtId="0" fontId="16" fillId="0" borderId="73" xfId="2" applyFont="1" applyBorder="1" applyAlignment="1">
      <alignment horizontal="left" vertical="center"/>
    </xf>
    <xf numFmtId="0" fontId="16" fillId="0" borderId="36" xfId="2" applyFont="1" applyBorder="1" applyAlignment="1">
      <alignment horizontal="left" vertical="center"/>
    </xf>
    <xf numFmtId="0" fontId="16" fillId="0" borderId="0" xfId="2" applyFont="1" applyAlignment="1">
      <alignment horizontal="right" vertical="center"/>
    </xf>
    <xf numFmtId="0" fontId="16" fillId="0" borderId="74" xfId="2" applyFont="1" applyBorder="1" applyAlignment="1">
      <alignment horizontal="right" vertical="center"/>
    </xf>
    <xf numFmtId="0" fontId="16" fillId="3" borderId="36" xfId="2" applyFont="1" applyFill="1" applyBorder="1" applyAlignment="1">
      <alignment horizontal="center" vertical="center" wrapText="1"/>
    </xf>
    <xf numFmtId="0" fontId="16" fillId="3" borderId="48" xfId="2" applyFont="1" applyFill="1" applyBorder="1" applyAlignment="1">
      <alignment horizontal="center" vertical="center" wrapText="1"/>
    </xf>
    <xf numFmtId="0" fontId="14" fillId="3" borderId="30" xfId="2" applyFont="1" applyFill="1" applyBorder="1" applyAlignment="1">
      <alignment horizontal="center" vertical="center"/>
    </xf>
    <xf numFmtId="0" fontId="14" fillId="3" borderId="39" xfId="2" applyFont="1" applyFill="1" applyBorder="1" applyAlignment="1">
      <alignment horizontal="center" vertical="center"/>
    </xf>
    <xf numFmtId="0" fontId="4" fillId="3" borderId="31" xfId="2" applyFont="1" applyFill="1" applyBorder="1" applyAlignment="1">
      <alignment horizontal="center" vertical="center" wrapText="1"/>
    </xf>
    <xf numFmtId="0" fontId="4" fillId="3" borderId="40" xfId="2" applyFont="1" applyFill="1" applyBorder="1" applyAlignment="1">
      <alignment horizontal="center" vertical="center" wrapText="1"/>
    </xf>
    <xf numFmtId="0" fontId="16" fillId="3" borderId="32" xfId="2" applyFont="1" applyFill="1" applyBorder="1" applyAlignment="1">
      <alignment horizontal="center" vertical="center" wrapText="1"/>
    </xf>
    <xf numFmtId="0" fontId="16" fillId="3" borderId="33" xfId="2" applyFont="1" applyFill="1" applyBorder="1" applyAlignment="1">
      <alignment horizontal="center" vertical="center" wrapText="1"/>
    </xf>
    <xf numFmtId="0" fontId="16" fillId="3" borderId="34" xfId="2" applyFont="1" applyFill="1" applyBorder="1" applyAlignment="1">
      <alignment horizontal="center" vertical="center" wrapText="1"/>
    </xf>
    <xf numFmtId="0" fontId="4" fillId="3" borderId="35" xfId="2" applyFont="1" applyFill="1" applyBorder="1" applyAlignment="1">
      <alignment horizontal="left" wrapText="1"/>
    </xf>
    <xf numFmtId="0" fontId="4" fillId="3" borderId="36" xfId="2" applyFont="1" applyFill="1" applyBorder="1" applyAlignment="1">
      <alignment horizontal="left" wrapText="1"/>
    </xf>
    <xf numFmtId="0" fontId="4" fillId="3" borderId="38" xfId="2" applyFont="1" applyFill="1" applyBorder="1" applyAlignment="1">
      <alignment horizontal="left" wrapText="1"/>
    </xf>
  </cellXfs>
  <cellStyles count="5">
    <cellStyle name="桁区切り" xfId="1" builtinId="6"/>
    <cellStyle name="桁区切り 2" xfId="4" xr:uid="{CCE73783-5E81-4474-8F73-D2F9CB6498B2}"/>
    <cellStyle name="標準" xfId="0" builtinId="0"/>
    <cellStyle name="標準 2" xfId="2" xr:uid="{92440C5E-5D55-4A34-A6BD-92D5DBDBC97A}"/>
    <cellStyle name="標準 3" xfId="3" xr:uid="{9B3F5498-2B47-46C4-8439-7898DF2BECEF}"/>
  </cellStyles>
  <dxfs count="4">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name val="ＭＳ Ｐゴシック"/>
        <family val="3"/>
        <charset val="128"/>
        <scheme val="minor"/>
      </font>
    </dxf>
    <dxf>
      <font>
        <strike val="0"/>
        <outline val="0"/>
        <shadow val="0"/>
        <u val="none"/>
        <vertAlign val="baseline"/>
        <sz val="12"/>
        <color theme="1"/>
        <name val="ＭＳ Ｐゴシック"/>
        <family val="3"/>
        <charset val="128"/>
        <scheme val="minor"/>
      </font>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25</xdr:row>
          <xdr:rowOff>0</xdr:rowOff>
        </xdr:from>
        <xdr:to>
          <xdr:col>6</xdr:col>
          <xdr:colOff>381000</xdr:colOff>
          <xdr:row>26</xdr:row>
          <xdr:rowOff>12700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0</xdr:rowOff>
        </xdr:from>
        <xdr:to>
          <xdr:col>6</xdr:col>
          <xdr:colOff>381000</xdr:colOff>
          <xdr:row>27</xdr:row>
          <xdr:rowOff>12700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0</xdr:rowOff>
        </xdr:from>
        <xdr:to>
          <xdr:col>6</xdr:col>
          <xdr:colOff>381000</xdr:colOff>
          <xdr:row>28</xdr:row>
          <xdr:rowOff>12700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28</xdr:row>
          <xdr:rowOff>0</xdr:rowOff>
        </xdr:from>
        <xdr:to>
          <xdr:col>6</xdr:col>
          <xdr:colOff>107950</xdr:colOff>
          <xdr:row>29</xdr:row>
          <xdr:rowOff>12700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23</xdr:row>
          <xdr:rowOff>0</xdr:rowOff>
        </xdr:from>
        <xdr:to>
          <xdr:col>6</xdr:col>
          <xdr:colOff>107950</xdr:colOff>
          <xdr:row>24</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258762</xdr:colOff>
      <xdr:row>29</xdr:row>
      <xdr:rowOff>209550</xdr:rowOff>
    </xdr:from>
    <xdr:to>
      <xdr:col>13</xdr:col>
      <xdr:colOff>104775</xdr:colOff>
      <xdr:row>30</xdr:row>
      <xdr:rowOff>168275</xdr:rowOff>
    </xdr:to>
    <xdr:sp macro="" textlink="">
      <xdr:nvSpPr>
        <xdr:cNvPr id="2" name="テキスト ボックス 1">
          <a:extLst>
            <a:ext uri="{FF2B5EF4-FFF2-40B4-BE49-F238E27FC236}">
              <a16:creationId xmlns:a16="http://schemas.microsoft.com/office/drawing/2014/main" id="{00149DA4-6DF9-E5C5-5E39-3333D53BD25E}"/>
            </a:ext>
          </a:extLst>
        </xdr:cNvPr>
        <xdr:cNvSpPr txBox="1"/>
      </xdr:nvSpPr>
      <xdr:spPr>
        <a:xfrm>
          <a:off x="5821362" y="6553200"/>
          <a:ext cx="2379663" cy="33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申請者での入力は不要です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174211</xdr:colOff>
      <xdr:row>23</xdr:row>
      <xdr:rowOff>0</xdr:rowOff>
    </xdr:from>
    <xdr:to>
      <xdr:col>4</xdr:col>
      <xdr:colOff>504825</xdr:colOff>
      <xdr:row>28</xdr:row>
      <xdr:rowOff>114300</xdr:rowOff>
    </xdr:to>
    <xdr:sp macro="" textlink="">
      <xdr:nvSpPr>
        <xdr:cNvPr id="2" name="正方形/長方形 1">
          <a:extLst>
            <a:ext uri="{FF2B5EF4-FFF2-40B4-BE49-F238E27FC236}">
              <a16:creationId xmlns:a16="http://schemas.microsoft.com/office/drawing/2014/main" id="{18DD6D3D-64D0-45A3-BBEC-48CB8278F540}"/>
            </a:ext>
          </a:extLst>
        </xdr:cNvPr>
        <xdr:cNvSpPr/>
      </xdr:nvSpPr>
      <xdr:spPr>
        <a:xfrm>
          <a:off x="698086" y="9582150"/>
          <a:ext cx="1603789" cy="1476375"/>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161925</xdr:colOff>
      <xdr:row>19</xdr:row>
      <xdr:rowOff>73025</xdr:rowOff>
    </xdr:from>
    <xdr:to>
      <xdr:col>13</xdr:col>
      <xdr:colOff>1123950</xdr:colOff>
      <xdr:row>19</xdr:row>
      <xdr:rowOff>377825</xdr:rowOff>
    </xdr:to>
    <xdr:sp macro="" textlink="">
      <xdr:nvSpPr>
        <xdr:cNvPr id="3" name="正方形/長方形 2">
          <a:extLst>
            <a:ext uri="{FF2B5EF4-FFF2-40B4-BE49-F238E27FC236}">
              <a16:creationId xmlns:a16="http://schemas.microsoft.com/office/drawing/2014/main" id="{F77F5368-4253-4C76-8817-0D6CC1283444}"/>
            </a:ext>
          </a:extLst>
        </xdr:cNvPr>
        <xdr:cNvSpPr/>
      </xdr:nvSpPr>
      <xdr:spPr>
        <a:xfrm>
          <a:off x="10874375" y="8321675"/>
          <a:ext cx="2374900" cy="3048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Ｄ＝なしの場合は空欄</a:t>
          </a:r>
        </a:p>
      </xdr:txBody>
    </xdr:sp>
    <xdr:clientData/>
  </xdr:twoCellAnchor>
  <xdr:twoCellAnchor>
    <xdr:from>
      <xdr:col>6</xdr:col>
      <xdr:colOff>919247</xdr:colOff>
      <xdr:row>13</xdr:row>
      <xdr:rowOff>411079</xdr:rowOff>
    </xdr:from>
    <xdr:to>
      <xdr:col>6</xdr:col>
      <xdr:colOff>979405</xdr:colOff>
      <xdr:row>18</xdr:row>
      <xdr:rowOff>50132</xdr:rowOff>
    </xdr:to>
    <xdr:sp macro="" textlink="">
      <xdr:nvSpPr>
        <xdr:cNvPr id="4" name="左中かっこ 3">
          <a:extLst>
            <a:ext uri="{FF2B5EF4-FFF2-40B4-BE49-F238E27FC236}">
              <a16:creationId xmlns:a16="http://schemas.microsoft.com/office/drawing/2014/main" id="{FECB4FEC-E595-65E2-CBEE-DF5BC9DD28C1}"/>
            </a:ext>
          </a:extLst>
        </xdr:cNvPr>
        <xdr:cNvSpPr/>
      </xdr:nvSpPr>
      <xdr:spPr>
        <a:xfrm>
          <a:off x="4889668" y="8121316"/>
          <a:ext cx="60158" cy="902369"/>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718219</xdr:colOff>
      <xdr:row>15</xdr:row>
      <xdr:rowOff>103437</xdr:rowOff>
    </xdr:from>
    <xdr:to>
      <xdr:col>6</xdr:col>
      <xdr:colOff>1002632</xdr:colOff>
      <xdr:row>16</xdr:row>
      <xdr:rowOff>163596</xdr:rowOff>
    </xdr:to>
    <xdr:sp macro="" textlink="">
      <xdr:nvSpPr>
        <xdr:cNvPr id="6" name="テキスト ボックス 5">
          <a:extLst>
            <a:ext uri="{FF2B5EF4-FFF2-40B4-BE49-F238E27FC236}">
              <a16:creationId xmlns:a16="http://schemas.microsoft.com/office/drawing/2014/main" id="{B11D3EBD-06DD-FDCD-A59F-1F6E27B84F64}"/>
            </a:ext>
          </a:extLst>
        </xdr:cNvPr>
        <xdr:cNvSpPr txBox="1"/>
      </xdr:nvSpPr>
      <xdr:spPr>
        <a:xfrm>
          <a:off x="3736140" y="8445332"/>
          <a:ext cx="1236913" cy="270711"/>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事業総額の内訳</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6EEAAA-64B4-4D9C-B349-73C2D64BBBD1}" name="テーブル1" displayName="テーブル1" ref="B1:B19" totalsRowShown="0" dataDxfId="3">
  <autoFilter ref="B1:B19" xr:uid="{B06EEAAA-64B4-4D9C-B349-73C2D64BBBD1}"/>
  <tableColumns count="1">
    <tableColumn id="1" xr3:uid="{7B9D0DDB-C45C-4125-9360-4C6B8C61A30D}" name="業種" dataDxfId="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0AE1225-B35A-4493-A0C1-E23848D432F3}" name="テーブル3" displayName="テーブル3" ref="A1:A7" totalsRowShown="0" dataDxfId="1">
  <autoFilter ref="A1:A7" xr:uid="{F0AE1225-B35A-4493-A0C1-E23848D432F3}"/>
  <tableColumns count="1">
    <tableColumn id="1" xr3:uid="{644393BA-2A7F-41B1-BD25-855DCBFBC97F}" name="事業者区分" dataDxfId="0"/>
  </tableColumns>
  <tableStyleInfo name="TableStyleMedium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B2:P51"/>
  <sheetViews>
    <sheetView showGridLines="0" tabSelected="1" view="pageBreakPreview" topLeftCell="A18" zoomScaleNormal="100" zoomScaleSheetLayoutView="100" workbookViewId="0">
      <selection activeCell="Q47" sqref="Q47"/>
    </sheetView>
  </sheetViews>
  <sheetFormatPr defaultRowHeight="13" x14ac:dyDescent="0.2"/>
  <cols>
    <col min="1" max="1" width="4.1796875" customWidth="1"/>
    <col min="2" max="2" width="3.54296875" customWidth="1"/>
    <col min="3" max="4" width="12" customWidth="1"/>
    <col min="5" max="6" width="3.81640625" customWidth="1"/>
    <col min="7" max="7" width="9.54296875" customWidth="1"/>
    <col min="8" max="8" width="11.453125" customWidth="1"/>
    <col min="9" max="9" width="7.1796875" customWidth="1"/>
    <col min="10" max="11" width="12" customWidth="1"/>
    <col min="12" max="12" width="13.7265625" customWidth="1"/>
    <col min="13" max="13" width="10.54296875" customWidth="1"/>
    <col min="14" max="14" width="7.1796875" customWidth="1"/>
    <col min="15" max="15" width="5" customWidth="1"/>
  </cols>
  <sheetData>
    <row r="2" spans="2:16" ht="44.5" customHeight="1" x14ac:dyDescent="0.35">
      <c r="C2" s="186" t="s">
        <v>0</v>
      </c>
      <c r="D2" s="187"/>
      <c r="E2" s="187"/>
      <c r="F2" s="187"/>
      <c r="G2" s="187"/>
      <c r="H2" s="187"/>
      <c r="I2" s="187"/>
      <c r="J2" s="187"/>
      <c r="K2" s="187"/>
      <c r="L2" s="187"/>
      <c r="M2" s="187"/>
      <c r="N2" s="187"/>
      <c r="P2" s="96" t="s">
        <v>1</v>
      </c>
    </row>
    <row r="3" spans="2:16" ht="31.5" customHeight="1" x14ac:dyDescent="0.2">
      <c r="C3" s="108"/>
      <c r="D3" s="108"/>
      <c r="E3" s="108"/>
      <c r="F3" s="108"/>
      <c r="G3" s="108"/>
      <c r="H3" s="108"/>
      <c r="I3" s="108"/>
      <c r="J3" s="109"/>
      <c r="K3" s="110" t="s">
        <v>2</v>
      </c>
      <c r="L3" s="189" t="s">
        <v>3</v>
      </c>
      <c r="M3" s="190"/>
      <c r="N3" s="191"/>
      <c r="O3" s="1"/>
    </row>
    <row r="4" spans="2:16" ht="14" x14ac:dyDescent="0.2">
      <c r="C4" s="114" t="s">
        <v>101</v>
      </c>
      <c r="D4" s="115"/>
      <c r="E4" s="188"/>
      <c r="F4" s="188"/>
      <c r="G4" s="188"/>
      <c r="H4" s="188"/>
      <c r="I4" s="188"/>
      <c r="J4" s="188"/>
      <c r="K4" s="188"/>
      <c r="L4" s="188"/>
      <c r="M4" s="188"/>
      <c r="N4" s="188"/>
    </row>
    <row r="5" spans="2:16" ht="17.5" customHeight="1" x14ac:dyDescent="0.2">
      <c r="C5" s="192"/>
      <c r="D5" s="117"/>
      <c r="E5" s="142"/>
      <c r="F5" s="143"/>
      <c r="G5" s="143"/>
      <c r="H5" s="143"/>
      <c r="I5" s="143"/>
      <c r="J5" s="143"/>
      <c r="K5" s="143"/>
      <c r="L5" s="143"/>
      <c r="M5" s="143"/>
      <c r="N5" s="144"/>
    </row>
    <row r="6" spans="2:16" ht="17.5" customHeight="1" x14ac:dyDescent="0.2">
      <c r="C6" s="116"/>
      <c r="D6" s="118"/>
      <c r="E6" s="122"/>
      <c r="F6" s="123"/>
      <c r="G6" s="123"/>
      <c r="H6" s="123"/>
      <c r="I6" s="123"/>
      <c r="J6" s="123"/>
      <c r="K6" s="123"/>
      <c r="L6" s="123"/>
      <c r="M6" s="123"/>
      <c r="N6" s="124"/>
    </row>
    <row r="7" spans="2:16" ht="17.5" customHeight="1" x14ac:dyDescent="0.2">
      <c r="B7" s="2"/>
      <c r="C7" s="114" t="s">
        <v>108</v>
      </c>
      <c r="D7" s="115"/>
      <c r="E7" s="119"/>
      <c r="F7" s="120"/>
      <c r="G7" s="120"/>
      <c r="H7" s="120"/>
      <c r="I7" s="121"/>
      <c r="J7" s="114" t="s">
        <v>109</v>
      </c>
      <c r="K7" s="115"/>
      <c r="L7" s="125"/>
      <c r="M7" s="126"/>
      <c r="N7" s="127"/>
      <c r="O7" s="1"/>
    </row>
    <row r="8" spans="2:16" ht="17.5" customHeight="1" x14ac:dyDescent="0.2">
      <c r="B8" s="2"/>
      <c r="C8" s="116"/>
      <c r="D8" s="117"/>
      <c r="E8" s="122"/>
      <c r="F8" s="123"/>
      <c r="G8" s="123"/>
      <c r="H8" s="123"/>
      <c r="I8" s="124"/>
      <c r="J8" s="116"/>
      <c r="K8" s="118"/>
      <c r="L8" s="128"/>
      <c r="M8" s="129"/>
      <c r="N8" s="130"/>
      <c r="O8" s="1"/>
    </row>
    <row r="9" spans="2:16" ht="17.5" customHeight="1" x14ac:dyDescent="0.2">
      <c r="C9" s="114" t="s">
        <v>102</v>
      </c>
      <c r="D9" s="115"/>
      <c r="E9" s="111" t="s">
        <v>4</v>
      </c>
      <c r="F9" s="185"/>
      <c r="G9" s="185"/>
      <c r="H9" s="185"/>
      <c r="I9" s="185"/>
      <c r="J9" s="98"/>
      <c r="K9" s="99"/>
      <c r="L9" s="99"/>
      <c r="M9" s="112"/>
      <c r="N9" s="101"/>
    </row>
    <row r="10" spans="2:16" ht="17.5" customHeight="1" x14ac:dyDescent="0.2">
      <c r="C10" s="192"/>
      <c r="D10" s="117"/>
      <c r="E10" s="193"/>
      <c r="F10" s="194"/>
      <c r="G10" s="194"/>
      <c r="H10" s="194"/>
      <c r="I10" s="194"/>
      <c r="J10" s="194"/>
      <c r="K10" s="194"/>
      <c r="L10" s="194"/>
      <c r="M10" s="194"/>
      <c r="N10" s="195"/>
    </row>
    <row r="11" spans="2:16" ht="17.5" customHeight="1" x14ac:dyDescent="0.2">
      <c r="C11" s="116"/>
      <c r="D11" s="118"/>
      <c r="E11" s="196"/>
      <c r="F11" s="197"/>
      <c r="G11" s="197"/>
      <c r="H11" s="197"/>
      <c r="I11" s="197"/>
      <c r="J11" s="197"/>
      <c r="K11" s="197"/>
      <c r="L11" s="197"/>
      <c r="M11" s="197"/>
      <c r="N11" s="198"/>
    </row>
    <row r="12" spans="2:16" ht="17.5" customHeight="1" x14ac:dyDescent="0.2">
      <c r="C12" s="114" t="s">
        <v>5</v>
      </c>
      <c r="D12" s="115"/>
      <c r="E12" s="160"/>
      <c r="F12" s="161"/>
      <c r="G12" s="161"/>
      <c r="H12" s="161"/>
      <c r="I12" s="162"/>
      <c r="J12" s="114" t="s">
        <v>6</v>
      </c>
      <c r="K12" s="115"/>
      <c r="L12" s="160"/>
      <c r="M12" s="161"/>
      <c r="N12" s="162"/>
    </row>
    <row r="13" spans="2:16" ht="17.5" customHeight="1" x14ac:dyDescent="0.2">
      <c r="C13" s="116"/>
      <c r="D13" s="118"/>
      <c r="E13" s="163"/>
      <c r="F13" s="164"/>
      <c r="G13" s="164"/>
      <c r="H13" s="164"/>
      <c r="I13" s="165"/>
      <c r="J13" s="116"/>
      <c r="K13" s="118"/>
      <c r="L13" s="163"/>
      <c r="M13" s="164"/>
      <c r="N13" s="165"/>
    </row>
    <row r="14" spans="2:16" ht="17.5" customHeight="1" x14ac:dyDescent="0.2">
      <c r="B14" s="2"/>
      <c r="C14" s="114" t="s">
        <v>7</v>
      </c>
      <c r="D14" s="115"/>
      <c r="E14" s="160"/>
      <c r="F14" s="161"/>
      <c r="G14" s="161"/>
      <c r="H14" s="161"/>
      <c r="I14" s="166" t="s">
        <v>8</v>
      </c>
      <c r="J14" s="114" t="s">
        <v>9</v>
      </c>
      <c r="K14" s="115"/>
      <c r="L14" s="168"/>
      <c r="M14" s="169"/>
      <c r="N14" s="166" t="s">
        <v>10</v>
      </c>
      <c r="O14" s="1"/>
    </row>
    <row r="15" spans="2:16" ht="17.5" customHeight="1" x14ac:dyDescent="0.2">
      <c r="B15" s="2"/>
      <c r="C15" s="116"/>
      <c r="D15" s="117"/>
      <c r="E15" s="163"/>
      <c r="F15" s="164"/>
      <c r="G15" s="164"/>
      <c r="H15" s="164"/>
      <c r="I15" s="167"/>
      <c r="J15" s="116"/>
      <c r="K15" s="118"/>
      <c r="L15" s="170"/>
      <c r="M15" s="171"/>
      <c r="N15" s="167"/>
      <c r="O15" s="1"/>
    </row>
    <row r="16" spans="2:16" ht="17.5" customHeight="1" x14ac:dyDescent="0.2">
      <c r="C16" s="131" t="s">
        <v>11</v>
      </c>
      <c r="D16" s="134" t="s">
        <v>12</v>
      </c>
      <c r="E16" s="119"/>
      <c r="F16" s="120"/>
      <c r="G16" s="120"/>
      <c r="H16" s="120"/>
      <c r="I16" s="120"/>
      <c r="J16" s="120"/>
      <c r="K16" s="120"/>
      <c r="L16" s="120"/>
      <c r="M16" s="120"/>
      <c r="N16" s="121"/>
    </row>
    <row r="17" spans="3:14" ht="17.5" customHeight="1" x14ac:dyDescent="0.2">
      <c r="C17" s="132"/>
      <c r="D17" s="135"/>
      <c r="E17" s="139"/>
      <c r="F17" s="140"/>
      <c r="G17" s="140"/>
      <c r="H17" s="140"/>
      <c r="I17" s="140"/>
      <c r="J17" s="140"/>
      <c r="K17" s="140"/>
      <c r="L17" s="140"/>
      <c r="M17" s="140"/>
      <c r="N17" s="141"/>
    </row>
    <row r="18" spans="3:14" ht="17.5" customHeight="1" x14ac:dyDescent="0.2">
      <c r="C18" s="132"/>
      <c r="D18" s="136" t="s">
        <v>13</v>
      </c>
      <c r="E18" s="142"/>
      <c r="F18" s="143"/>
      <c r="G18" s="143"/>
      <c r="H18" s="143"/>
      <c r="I18" s="143"/>
      <c r="J18" s="143"/>
      <c r="K18" s="143"/>
      <c r="L18" s="143"/>
      <c r="M18" s="143"/>
      <c r="N18" s="144"/>
    </row>
    <row r="19" spans="3:14" ht="17.5" customHeight="1" x14ac:dyDescent="0.2">
      <c r="C19" s="132"/>
      <c r="D19" s="135"/>
      <c r="E19" s="139"/>
      <c r="F19" s="140"/>
      <c r="G19" s="140"/>
      <c r="H19" s="140"/>
      <c r="I19" s="140"/>
      <c r="J19" s="140"/>
      <c r="K19" s="140"/>
      <c r="L19" s="140"/>
      <c r="M19" s="140"/>
      <c r="N19" s="141"/>
    </row>
    <row r="20" spans="3:14" ht="17.5" customHeight="1" x14ac:dyDescent="0.2">
      <c r="C20" s="132"/>
      <c r="D20" s="137" t="s">
        <v>14</v>
      </c>
      <c r="E20" s="142" t="s">
        <v>15</v>
      </c>
      <c r="F20" s="143"/>
      <c r="G20" s="143"/>
      <c r="H20" s="143"/>
      <c r="I20" s="145"/>
      <c r="J20" s="147" t="s">
        <v>16</v>
      </c>
      <c r="K20" s="149"/>
      <c r="L20" s="143"/>
      <c r="M20" s="143"/>
      <c r="N20" s="144"/>
    </row>
    <row r="21" spans="3:14" ht="17.5" customHeight="1" x14ac:dyDescent="0.2">
      <c r="C21" s="132"/>
      <c r="D21" s="135"/>
      <c r="E21" s="139"/>
      <c r="F21" s="140"/>
      <c r="G21" s="140"/>
      <c r="H21" s="140"/>
      <c r="I21" s="146"/>
      <c r="J21" s="148"/>
      <c r="K21" s="150"/>
      <c r="L21" s="140"/>
      <c r="M21" s="140"/>
      <c r="N21" s="141"/>
    </row>
    <row r="22" spans="3:14" ht="17.5" customHeight="1" x14ac:dyDescent="0.2">
      <c r="C22" s="132"/>
      <c r="D22" s="137" t="s">
        <v>17</v>
      </c>
      <c r="E22" s="142"/>
      <c r="F22" s="143"/>
      <c r="G22" s="143"/>
      <c r="H22" s="143"/>
      <c r="I22" s="143"/>
      <c r="J22" s="143"/>
      <c r="K22" s="143"/>
      <c r="L22" s="143"/>
      <c r="M22" s="143"/>
      <c r="N22" s="144"/>
    </row>
    <row r="23" spans="3:14" ht="17.5" customHeight="1" x14ac:dyDescent="0.2">
      <c r="C23" s="133"/>
      <c r="D23" s="138"/>
      <c r="E23" s="122"/>
      <c r="F23" s="123"/>
      <c r="G23" s="123"/>
      <c r="H23" s="123"/>
      <c r="I23" s="123"/>
      <c r="J23" s="123"/>
      <c r="K23" s="123"/>
      <c r="L23" s="123"/>
      <c r="M23" s="123"/>
      <c r="N23" s="124"/>
    </row>
    <row r="24" spans="3:14" ht="17.5" customHeight="1" x14ac:dyDescent="0.2">
      <c r="C24" s="114" t="s">
        <v>104</v>
      </c>
      <c r="D24" s="115"/>
      <c r="E24" s="102"/>
      <c r="F24" s="120" t="s">
        <v>103</v>
      </c>
      <c r="G24" s="120"/>
      <c r="H24" s="120"/>
      <c r="I24" s="120"/>
      <c r="J24" s="120"/>
      <c r="K24" s="120"/>
      <c r="L24" s="120"/>
      <c r="M24" s="120"/>
      <c r="N24" s="121"/>
    </row>
    <row r="25" spans="3:14" ht="17.5" customHeight="1" x14ac:dyDescent="0.2">
      <c r="C25" s="192"/>
      <c r="D25" s="117"/>
      <c r="E25" s="103"/>
      <c r="F25" s="151" t="s">
        <v>18</v>
      </c>
      <c r="G25" s="151"/>
      <c r="H25" s="151"/>
      <c r="I25" s="151"/>
      <c r="J25" s="151"/>
      <c r="K25" s="151"/>
      <c r="L25" s="151"/>
      <c r="M25" s="151"/>
      <c r="N25" s="152"/>
    </row>
    <row r="26" spans="3:14" ht="17.5" customHeight="1" x14ac:dyDescent="0.2">
      <c r="C26" s="192"/>
      <c r="D26" s="117"/>
      <c r="E26" s="103"/>
      <c r="F26" s="104"/>
      <c r="G26" s="151" t="s">
        <v>19</v>
      </c>
      <c r="H26" s="151"/>
      <c r="I26" s="151"/>
      <c r="J26" s="151"/>
      <c r="K26" s="151"/>
      <c r="L26" s="151"/>
      <c r="M26" s="151"/>
      <c r="N26" s="152"/>
    </row>
    <row r="27" spans="3:14" ht="17.5" customHeight="1" x14ac:dyDescent="0.2">
      <c r="C27" s="192"/>
      <c r="D27" s="117"/>
      <c r="E27" s="103"/>
      <c r="F27" s="104"/>
      <c r="G27" s="151" t="s">
        <v>20</v>
      </c>
      <c r="H27" s="151"/>
      <c r="I27" s="151"/>
      <c r="J27" s="151"/>
      <c r="K27" s="151"/>
      <c r="L27" s="151"/>
      <c r="M27" s="151"/>
      <c r="N27" s="152"/>
    </row>
    <row r="28" spans="3:14" ht="17.5" customHeight="1" x14ac:dyDescent="0.2">
      <c r="C28" s="192"/>
      <c r="D28" s="117"/>
      <c r="E28" s="103"/>
      <c r="F28" s="104"/>
      <c r="G28" s="151" t="s">
        <v>21</v>
      </c>
      <c r="H28" s="151"/>
      <c r="I28" s="151"/>
      <c r="J28" s="151"/>
      <c r="K28" s="151"/>
      <c r="L28" s="151"/>
      <c r="M28" s="151"/>
      <c r="N28" s="152"/>
    </row>
    <row r="29" spans="3:14" ht="17.5" customHeight="1" x14ac:dyDescent="0.2">
      <c r="C29" s="116"/>
      <c r="D29" s="118"/>
      <c r="E29" s="97"/>
      <c r="F29" s="123" t="s">
        <v>100</v>
      </c>
      <c r="G29" s="123"/>
      <c r="H29" s="123"/>
      <c r="I29" s="123"/>
      <c r="J29" s="123"/>
      <c r="K29" s="123"/>
      <c r="L29" s="123"/>
      <c r="M29" s="123"/>
      <c r="N29" s="124"/>
    </row>
    <row r="30" spans="3:14" ht="30" customHeight="1" x14ac:dyDescent="0.2">
      <c r="C30" s="177" t="s">
        <v>22</v>
      </c>
      <c r="D30" s="178"/>
      <c r="E30" s="175">
        <f>'P2(補助対象経費)'!I14</f>
        <v>0</v>
      </c>
      <c r="F30" s="175"/>
      <c r="G30" s="175"/>
      <c r="H30" s="176"/>
      <c r="I30" s="113" t="s">
        <v>23</v>
      </c>
      <c r="J30" s="177" t="s">
        <v>24</v>
      </c>
      <c r="K30" s="178"/>
      <c r="L30" s="153">
        <f>ROUNDDOWN(E31*2/3,-3)</f>
        <v>0</v>
      </c>
      <c r="M30" s="154"/>
      <c r="N30" s="113" t="s">
        <v>25</v>
      </c>
    </row>
    <row r="31" spans="3:14" ht="30" customHeight="1" x14ac:dyDescent="0.2">
      <c r="C31" s="177" t="s">
        <v>26</v>
      </c>
      <c r="D31" s="178"/>
      <c r="E31" s="175">
        <f>'P2(補助対象経費)'!O14</f>
        <v>0</v>
      </c>
      <c r="F31" s="175"/>
      <c r="G31" s="175"/>
      <c r="H31" s="176"/>
      <c r="I31" s="113" t="s">
        <v>23</v>
      </c>
      <c r="J31" s="177" t="s">
        <v>27</v>
      </c>
      <c r="K31" s="178"/>
      <c r="L31" s="153">
        <f>E31-L30</f>
        <v>0</v>
      </c>
      <c r="M31" s="154"/>
      <c r="N31" s="113" t="s">
        <v>25</v>
      </c>
    </row>
    <row r="32" spans="3:14" ht="30" customHeight="1" x14ac:dyDescent="0.2">
      <c r="C32" s="155" t="s">
        <v>107</v>
      </c>
      <c r="D32" s="156"/>
      <c r="E32" s="156"/>
      <c r="F32" s="156"/>
      <c r="G32" s="156"/>
      <c r="H32" s="156"/>
      <c r="I32" s="156"/>
      <c r="J32" s="156"/>
      <c r="K32" s="156"/>
      <c r="L32" s="156"/>
      <c r="M32" s="156"/>
      <c r="N32" s="157"/>
    </row>
    <row r="33" spans="2:15" ht="25" customHeight="1" x14ac:dyDescent="0.2">
      <c r="C33" s="179"/>
      <c r="D33" s="179"/>
      <c r="E33" s="179"/>
      <c r="F33" s="179"/>
      <c r="G33" s="179"/>
      <c r="H33" s="179"/>
      <c r="I33" s="179"/>
      <c r="J33" s="179"/>
      <c r="K33" s="179"/>
      <c r="L33" s="179"/>
      <c r="M33" s="179"/>
      <c r="N33" s="179"/>
    </row>
    <row r="34" spans="2:15" x14ac:dyDescent="0.2">
      <c r="C34" s="179"/>
      <c r="D34" s="179"/>
      <c r="E34" s="179"/>
      <c r="F34" s="179"/>
      <c r="G34" s="179"/>
      <c r="H34" s="179"/>
      <c r="I34" s="179"/>
      <c r="J34" s="179"/>
      <c r="K34" s="179"/>
      <c r="L34" s="179"/>
      <c r="M34" s="179"/>
      <c r="N34" s="179"/>
    </row>
    <row r="35" spans="2:15" x14ac:dyDescent="0.2">
      <c r="C35" s="179"/>
      <c r="D35" s="179"/>
      <c r="E35" s="179"/>
      <c r="F35" s="179"/>
      <c r="G35" s="179"/>
      <c r="H35" s="179"/>
      <c r="I35" s="179"/>
      <c r="J35" s="179"/>
      <c r="K35" s="179"/>
      <c r="L35" s="179"/>
      <c r="M35" s="179"/>
      <c r="N35" s="179"/>
    </row>
    <row r="36" spans="2:15" x14ac:dyDescent="0.2">
      <c r="C36" s="179"/>
      <c r="D36" s="179"/>
      <c r="E36" s="179"/>
      <c r="F36" s="179"/>
      <c r="G36" s="179"/>
      <c r="H36" s="179"/>
      <c r="I36" s="179"/>
      <c r="J36" s="179"/>
      <c r="K36" s="179"/>
      <c r="L36" s="179"/>
      <c r="M36" s="179"/>
      <c r="N36" s="179"/>
    </row>
    <row r="37" spans="2:15" ht="30" customHeight="1" x14ac:dyDescent="0.2">
      <c r="C37" s="155" t="s">
        <v>28</v>
      </c>
      <c r="D37" s="156"/>
      <c r="E37" s="156"/>
      <c r="F37" s="156"/>
      <c r="G37" s="156"/>
      <c r="H37" s="156"/>
      <c r="I37" s="157"/>
      <c r="J37" s="177" t="s">
        <v>22</v>
      </c>
      <c r="K37" s="178"/>
      <c r="L37" s="158">
        <f>'P2(補助対象経費)'!I15+'P2(補助対象経費)'!I16</f>
        <v>0</v>
      </c>
      <c r="M37" s="159"/>
      <c r="N37" s="113" t="s">
        <v>29</v>
      </c>
    </row>
    <row r="38" spans="2:15" ht="79.5" customHeight="1" x14ac:dyDescent="0.2">
      <c r="C38" s="180" t="s">
        <v>30</v>
      </c>
      <c r="D38" s="179"/>
      <c r="E38" s="179"/>
      <c r="F38" s="179"/>
      <c r="G38" s="179"/>
      <c r="H38" s="179"/>
      <c r="I38" s="179"/>
      <c r="J38" s="179"/>
      <c r="K38" s="179"/>
      <c r="L38" s="179"/>
      <c r="M38" s="179"/>
      <c r="N38" s="179"/>
    </row>
    <row r="39" spans="2:15" x14ac:dyDescent="0.2">
      <c r="C39" s="179"/>
      <c r="D39" s="179"/>
      <c r="E39" s="179"/>
      <c r="F39" s="179"/>
      <c r="G39" s="179"/>
      <c r="H39" s="179"/>
      <c r="I39" s="179"/>
      <c r="J39" s="179"/>
      <c r="K39" s="179"/>
      <c r="L39" s="179"/>
      <c r="M39" s="179"/>
      <c r="N39" s="179"/>
    </row>
    <row r="40" spans="2:15" x14ac:dyDescent="0.2">
      <c r="C40" s="179"/>
      <c r="D40" s="179"/>
      <c r="E40" s="179"/>
      <c r="F40" s="179"/>
      <c r="G40" s="179"/>
      <c r="H40" s="179"/>
      <c r="I40" s="179"/>
      <c r="J40" s="179"/>
      <c r="K40" s="179"/>
      <c r="L40" s="179"/>
      <c r="M40" s="179"/>
      <c r="N40" s="179"/>
    </row>
    <row r="41" spans="2:15" ht="30" customHeight="1" x14ac:dyDescent="0.2">
      <c r="C41" s="155" t="s">
        <v>31</v>
      </c>
      <c r="D41" s="156"/>
      <c r="E41" s="156"/>
      <c r="F41" s="156"/>
      <c r="G41" s="156"/>
      <c r="H41" s="156"/>
      <c r="I41" s="157"/>
      <c r="J41" s="177" t="s">
        <v>22</v>
      </c>
      <c r="K41" s="178"/>
      <c r="L41" s="158">
        <f>'P2(補助対象経費)'!I17+'P2(補助対象経費)'!I18</f>
        <v>0</v>
      </c>
      <c r="M41" s="159"/>
      <c r="N41" s="113" t="s">
        <v>29</v>
      </c>
    </row>
    <row r="42" spans="2:15" ht="73" customHeight="1" x14ac:dyDescent="0.2">
      <c r="C42" s="180" t="s">
        <v>112</v>
      </c>
      <c r="D42" s="179"/>
      <c r="E42" s="179"/>
      <c r="F42" s="179"/>
      <c r="G42" s="179"/>
      <c r="H42" s="179"/>
      <c r="I42" s="179"/>
      <c r="J42" s="179"/>
      <c r="K42" s="179"/>
      <c r="L42" s="179"/>
      <c r="M42" s="179"/>
      <c r="N42" s="179"/>
    </row>
    <row r="43" spans="2:15" x14ac:dyDescent="0.2">
      <c r="C43" s="179"/>
      <c r="D43" s="179"/>
      <c r="E43" s="179"/>
      <c r="F43" s="179"/>
      <c r="G43" s="179"/>
      <c r="H43" s="179"/>
      <c r="I43" s="179"/>
      <c r="J43" s="179"/>
      <c r="K43" s="179"/>
      <c r="L43" s="179"/>
      <c r="M43" s="179"/>
      <c r="N43" s="179"/>
    </row>
    <row r="44" spans="2:15" x14ac:dyDescent="0.2">
      <c r="C44" s="179"/>
      <c r="D44" s="179"/>
      <c r="E44" s="179"/>
      <c r="F44" s="179"/>
      <c r="G44" s="179"/>
      <c r="H44" s="179"/>
      <c r="I44" s="179"/>
      <c r="J44" s="179"/>
      <c r="K44" s="179"/>
      <c r="L44" s="179"/>
      <c r="M44" s="179"/>
      <c r="N44" s="179"/>
    </row>
    <row r="45" spans="2:15" ht="17.5" customHeight="1" x14ac:dyDescent="0.2">
      <c r="B45" s="2"/>
      <c r="C45" s="114" t="s">
        <v>111</v>
      </c>
      <c r="D45" s="115"/>
      <c r="E45" s="160" t="s">
        <v>113</v>
      </c>
      <c r="F45" s="161"/>
      <c r="G45" s="161"/>
      <c r="H45" s="161"/>
      <c r="I45" s="161"/>
      <c r="J45" s="181" t="s">
        <v>110</v>
      </c>
      <c r="K45" s="181" t="s">
        <v>113</v>
      </c>
      <c r="L45" s="181"/>
      <c r="M45" s="181"/>
      <c r="N45" s="183"/>
      <c r="O45" s="1"/>
    </row>
    <row r="46" spans="2:15" ht="17.5" customHeight="1" x14ac:dyDescent="0.2">
      <c r="B46" s="2"/>
      <c r="C46" s="116"/>
      <c r="D46" s="118"/>
      <c r="E46" s="163"/>
      <c r="F46" s="164"/>
      <c r="G46" s="164"/>
      <c r="H46" s="164"/>
      <c r="I46" s="164"/>
      <c r="J46" s="182"/>
      <c r="K46" s="182"/>
      <c r="L46" s="182"/>
      <c r="M46" s="182"/>
      <c r="N46" s="184"/>
      <c r="O46" s="1"/>
    </row>
    <row r="47" spans="2:15" ht="30" customHeight="1" x14ac:dyDescent="0.2">
      <c r="C47" s="173"/>
      <c r="D47" s="174"/>
      <c r="E47" s="174"/>
      <c r="F47" s="174"/>
      <c r="G47" s="174"/>
      <c r="H47" s="174"/>
      <c r="I47" s="174"/>
      <c r="J47" s="174"/>
      <c r="K47" s="174"/>
      <c r="L47" s="174"/>
      <c r="M47" s="174"/>
      <c r="N47" s="174"/>
    </row>
    <row r="48" spans="2:15" ht="100" customHeight="1" x14ac:dyDescent="0.2">
      <c r="C48" s="172"/>
      <c r="D48" s="172"/>
      <c r="E48" s="172"/>
      <c r="F48" s="172"/>
      <c r="G48" s="172"/>
      <c r="H48" s="172"/>
      <c r="I48" s="172"/>
      <c r="J48" s="172"/>
      <c r="K48" s="172"/>
      <c r="L48" s="172"/>
      <c r="M48" s="172"/>
      <c r="N48" s="172"/>
    </row>
    <row r="49" spans="3:14" x14ac:dyDescent="0.2">
      <c r="C49" s="172"/>
      <c r="D49" s="172"/>
      <c r="E49" s="172"/>
      <c r="F49" s="172"/>
      <c r="G49" s="172"/>
      <c r="H49" s="172"/>
      <c r="I49" s="172"/>
      <c r="J49" s="172"/>
      <c r="K49" s="172"/>
      <c r="L49" s="172"/>
      <c r="M49" s="172"/>
      <c r="N49" s="172"/>
    </row>
    <row r="50" spans="3:14" x14ac:dyDescent="0.2">
      <c r="C50" s="172"/>
      <c r="D50" s="172"/>
      <c r="E50" s="172"/>
      <c r="F50" s="172"/>
      <c r="G50" s="172"/>
      <c r="H50" s="172"/>
      <c r="I50" s="172"/>
      <c r="J50" s="172"/>
      <c r="K50" s="172"/>
      <c r="L50" s="172"/>
      <c r="M50" s="172"/>
      <c r="N50" s="172"/>
    </row>
    <row r="51" spans="3:14" x14ac:dyDescent="0.2">
      <c r="C51" s="172"/>
      <c r="D51" s="172"/>
      <c r="E51" s="172"/>
      <c r="F51" s="172"/>
      <c r="G51" s="172"/>
      <c r="H51" s="172"/>
      <c r="I51" s="172"/>
      <c r="J51" s="172"/>
      <c r="K51" s="172"/>
      <c r="L51" s="172"/>
      <c r="M51" s="172"/>
      <c r="N51" s="172"/>
    </row>
  </sheetData>
  <mergeCells count="64">
    <mergeCell ref="F9:I9"/>
    <mergeCell ref="C2:N2"/>
    <mergeCell ref="J30:K30"/>
    <mergeCell ref="J41:K41"/>
    <mergeCell ref="E4:N4"/>
    <mergeCell ref="C38:N40"/>
    <mergeCell ref="C31:D31"/>
    <mergeCell ref="L3:N3"/>
    <mergeCell ref="E5:N6"/>
    <mergeCell ref="C4:D6"/>
    <mergeCell ref="E10:N11"/>
    <mergeCell ref="C9:D11"/>
    <mergeCell ref="C30:D30"/>
    <mergeCell ref="E30:H30"/>
    <mergeCell ref="C24:D29"/>
    <mergeCell ref="J12:K13"/>
    <mergeCell ref="C48:N51"/>
    <mergeCell ref="C47:N47"/>
    <mergeCell ref="E31:H31"/>
    <mergeCell ref="J31:K31"/>
    <mergeCell ref="J37:K37"/>
    <mergeCell ref="C33:N36"/>
    <mergeCell ref="C32:N32"/>
    <mergeCell ref="C42:N44"/>
    <mergeCell ref="C45:D46"/>
    <mergeCell ref="E45:I46"/>
    <mergeCell ref="J45:J46"/>
    <mergeCell ref="K45:N46"/>
    <mergeCell ref="L12:N13"/>
    <mergeCell ref="E12:I13"/>
    <mergeCell ref="J14:K15"/>
    <mergeCell ref="C14:D15"/>
    <mergeCell ref="N14:N15"/>
    <mergeCell ref="L14:M15"/>
    <mergeCell ref="E14:H15"/>
    <mergeCell ref="I14:I15"/>
    <mergeCell ref="L30:M30"/>
    <mergeCell ref="L31:M31"/>
    <mergeCell ref="C37:I37"/>
    <mergeCell ref="C41:I41"/>
    <mergeCell ref="L37:M37"/>
    <mergeCell ref="L41:M41"/>
    <mergeCell ref="F24:N24"/>
    <mergeCell ref="G26:N26"/>
    <mergeCell ref="G27:N27"/>
    <mergeCell ref="G28:N28"/>
    <mergeCell ref="F29:N29"/>
    <mergeCell ref="F25:N25"/>
    <mergeCell ref="C7:D8"/>
    <mergeCell ref="J7:K8"/>
    <mergeCell ref="E7:I8"/>
    <mergeCell ref="L7:N8"/>
    <mergeCell ref="C16:C23"/>
    <mergeCell ref="D16:D17"/>
    <mergeCell ref="D18:D19"/>
    <mergeCell ref="D22:D23"/>
    <mergeCell ref="D20:D21"/>
    <mergeCell ref="E16:N17"/>
    <mergeCell ref="E18:N19"/>
    <mergeCell ref="E22:N23"/>
    <mergeCell ref="E20:I21"/>
    <mergeCell ref="J20:J21"/>
    <mergeCell ref="K20:N21"/>
    <mergeCell ref="C12:D13"/>
  </mergeCells>
  <phoneticPr fontId="3"/>
  <pageMargins left="0.59055118110236227" right="0.35433070866141736" top="0.78740157480314965" bottom="0.78740157480314965" header="0.31496062992125984" footer="0.31496062992125984"/>
  <pageSetup paperSize="9" scale="7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5</xdr:col>
                    <xdr:colOff>38100</xdr:colOff>
                    <xdr:row>25</xdr:row>
                    <xdr:rowOff>0</xdr:rowOff>
                  </from>
                  <to>
                    <xdr:col>6</xdr:col>
                    <xdr:colOff>381000</xdr:colOff>
                    <xdr:row>26</xdr:row>
                    <xdr:rowOff>12700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38100</xdr:colOff>
                    <xdr:row>26</xdr:row>
                    <xdr:rowOff>0</xdr:rowOff>
                  </from>
                  <to>
                    <xdr:col>6</xdr:col>
                    <xdr:colOff>381000</xdr:colOff>
                    <xdr:row>27</xdr:row>
                    <xdr:rowOff>12700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5</xdr:col>
                    <xdr:colOff>38100</xdr:colOff>
                    <xdr:row>27</xdr:row>
                    <xdr:rowOff>0</xdr:rowOff>
                  </from>
                  <to>
                    <xdr:col>6</xdr:col>
                    <xdr:colOff>381000</xdr:colOff>
                    <xdr:row>28</xdr:row>
                    <xdr:rowOff>12700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4</xdr:col>
                    <xdr:colOff>38100</xdr:colOff>
                    <xdr:row>28</xdr:row>
                    <xdr:rowOff>0</xdr:rowOff>
                  </from>
                  <to>
                    <xdr:col>6</xdr:col>
                    <xdr:colOff>107950</xdr:colOff>
                    <xdr:row>29</xdr:row>
                    <xdr:rowOff>12700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38100</xdr:colOff>
                    <xdr:row>23</xdr:row>
                    <xdr:rowOff>0</xdr:rowOff>
                  </from>
                  <to>
                    <xdr:col>6</xdr:col>
                    <xdr:colOff>107950</xdr:colOff>
                    <xdr:row>24</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7DD4B27-0B76-4AD8-B6EC-A8F4D407CFDD}">
          <x14:formula1>
            <xm:f>リスト!$B$2:$B$19</xm:f>
          </x14:formula1>
          <xm:sqref>L12:N13</xm:sqref>
        </x14:dataValidation>
        <x14:dataValidation type="list" allowBlank="1" showInputMessage="1" showErrorMessage="1" xr:uid="{409060B9-381D-41F7-ADA3-095A4704A245}">
          <x14:formula1>
            <xm:f>リスト!$A$2:$A$7</xm:f>
          </x14:formula1>
          <xm:sqref>E12:I13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B419C-F062-49EB-BBE9-0D15C0386839}">
  <sheetPr>
    <tabColor theme="9" tint="0.59999389629810485"/>
    <pageSetUpPr fitToPage="1"/>
  </sheetPr>
  <dimension ref="C1:AT38"/>
  <sheetViews>
    <sheetView showGridLines="0" view="pageBreakPreview" zoomScale="96" zoomScaleNormal="100" zoomScaleSheetLayoutView="96" workbookViewId="0">
      <pane ySplit="5" topLeftCell="A6" activePane="bottomLeft" state="frozen"/>
      <selection activeCell="C48" sqref="C48:N51"/>
      <selection pane="bottomLeft" activeCell="C48" sqref="C48:N51"/>
    </sheetView>
  </sheetViews>
  <sheetFormatPr defaultColWidth="14.1796875" defaultRowHeight="22.5" customHeight="1" x14ac:dyDescent="0.2"/>
  <cols>
    <col min="1" max="1" width="5.81640625" style="36" customWidth="1"/>
    <col min="2" max="2" width="1.54296875" style="36" customWidth="1"/>
    <col min="3" max="3" width="3.453125" style="93" customWidth="1"/>
    <col min="4" max="4" width="14.81640625" style="36" customWidth="1"/>
    <col min="5" max="5" width="17.26953125" style="36" customWidth="1"/>
    <col min="6" max="6" width="13.54296875" style="36" customWidth="1"/>
    <col min="7" max="7" width="24.81640625" style="36" bestFit="1" customWidth="1"/>
    <col min="8" max="8" width="7.26953125" style="36" customWidth="1"/>
    <col min="9" max="9" width="20.1796875" style="36" customWidth="1"/>
    <col min="10" max="10" width="16.54296875" style="36" bestFit="1" customWidth="1"/>
    <col min="11" max="11" width="15" style="36" customWidth="1"/>
    <col min="12" max="12" width="12.54296875" style="36" bestFit="1" customWidth="1"/>
    <col min="13" max="13" width="20.1796875" style="36" customWidth="1"/>
    <col min="14" max="14" width="17.54296875" style="36" bestFit="1" customWidth="1"/>
    <col min="15" max="15" width="17.7265625" style="36" customWidth="1"/>
    <col min="16" max="16" width="14.1796875" style="91"/>
    <col min="17" max="16384" width="14.1796875" style="36"/>
  </cols>
  <sheetData>
    <row r="1" spans="3:17" s="3" customFormat="1" ht="20.5" x14ac:dyDescent="0.2">
      <c r="D1" s="4"/>
      <c r="E1" s="4"/>
      <c r="F1" s="4"/>
      <c r="G1" s="4"/>
      <c r="H1" s="4"/>
      <c r="I1" s="4"/>
      <c r="J1" s="4"/>
      <c r="K1" s="4"/>
      <c r="L1" s="4"/>
      <c r="M1" s="4"/>
      <c r="N1" s="4"/>
      <c r="O1" s="4"/>
      <c r="P1" s="5"/>
    </row>
    <row r="2" spans="3:17" s="3" customFormat="1" ht="23.5" x14ac:dyDescent="0.2">
      <c r="C2" s="6" t="s">
        <v>32</v>
      </c>
      <c r="D2" s="7"/>
      <c r="E2" s="7"/>
      <c r="F2" s="7"/>
      <c r="G2" s="7"/>
      <c r="H2" s="7"/>
      <c r="I2" s="7"/>
      <c r="J2" s="7"/>
      <c r="K2" s="7"/>
      <c r="L2" s="7"/>
      <c r="M2" s="7"/>
      <c r="N2" s="7"/>
      <c r="O2" s="7"/>
      <c r="P2" s="8"/>
    </row>
    <row r="3" spans="3:17" s="3" customFormat="1" ht="10.5" customHeight="1" thickBot="1" x14ac:dyDescent="0.25">
      <c r="C3" s="9"/>
      <c r="D3" s="10"/>
      <c r="E3" s="10"/>
      <c r="F3" s="10"/>
      <c r="G3" s="10"/>
      <c r="H3" s="10"/>
      <c r="I3" s="10"/>
      <c r="J3" s="10"/>
      <c r="K3" s="10"/>
      <c r="L3" s="10"/>
      <c r="M3" s="10"/>
      <c r="N3" s="10"/>
      <c r="O3" s="11"/>
      <c r="P3" s="8"/>
    </row>
    <row r="4" spans="3:17" s="16" customFormat="1" ht="54" customHeight="1" x14ac:dyDescent="0.2">
      <c r="C4" s="208" t="s">
        <v>33</v>
      </c>
      <c r="D4" s="210" t="s">
        <v>34</v>
      </c>
      <c r="E4" s="212" t="s">
        <v>35</v>
      </c>
      <c r="F4" s="213"/>
      <c r="G4" s="213"/>
      <c r="H4" s="214"/>
      <c r="I4" s="215" t="s">
        <v>105</v>
      </c>
      <c r="J4" s="216"/>
      <c r="K4" s="12" t="s">
        <v>36</v>
      </c>
      <c r="L4" s="13" t="s">
        <v>37</v>
      </c>
      <c r="M4" s="217" t="s">
        <v>106</v>
      </c>
      <c r="N4" s="216"/>
      <c r="O4" s="206" t="s">
        <v>38</v>
      </c>
      <c r="P4" s="14"/>
      <c r="Q4" s="15"/>
    </row>
    <row r="5" spans="3:17" s="16" customFormat="1" ht="45" customHeight="1" thickBot="1" x14ac:dyDescent="0.25">
      <c r="C5" s="209"/>
      <c r="D5" s="211"/>
      <c r="E5" s="17" t="s">
        <v>39</v>
      </c>
      <c r="F5" s="18" t="s">
        <v>40</v>
      </c>
      <c r="G5" s="19" t="s">
        <v>41</v>
      </c>
      <c r="H5" s="20" t="s">
        <v>42</v>
      </c>
      <c r="I5" s="21" t="s">
        <v>43</v>
      </c>
      <c r="J5" s="22" t="s">
        <v>44</v>
      </c>
      <c r="K5" s="23" t="s">
        <v>45</v>
      </c>
      <c r="L5" s="23" t="s">
        <v>46</v>
      </c>
      <c r="M5" s="24" t="s">
        <v>47</v>
      </c>
      <c r="N5" s="22" t="s">
        <v>48</v>
      </c>
      <c r="O5" s="207"/>
      <c r="P5" s="14"/>
    </row>
    <row r="6" spans="3:17" ht="57" customHeight="1" thickTop="1" x14ac:dyDescent="0.2">
      <c r="C6" s="25">
        <v>1</v>
      </c>
      <c r="D6" s="26"/>
      <c r="E6" s="27"/>
      <c r="F6" s="27"/>
      <c r="G6" s="28"/>
      <c r="H6" s="29"/>
      <c r="I6" s="30"/>
      <c r="J6" s="31"/>
      <c r="K6" s="30"/>
      <c r="L6" s="32"/>
      <c r="M6" s="33"/>
      <c r="N6" s="31"/>
      <c r="O6" s="34">
        <f>IF(ISNUMBER(M6),IF(M6-N6-K6&lt;I6-J6-K6,M6-N6-K6,I6-J6-K6),I6-J6-K6)</f>
        <v>0</v>
      </c>
      <c r="P6" s="35"/>
    </row>
    <row r="7" spans="3:17" ht="57" customHeight="1" x14ac:dyDescent="0.2">
      <c r="C7" s="37">
        <v>2</v>
      </c>
      <c r="D7" s="38"/>
      <c r="E7" s="39"/>
      <c r="F7" s="39"/>
      <c r="G7" s="40"/>
      <c r="H7" s="41"/>
      <c r="I7" s="42"/>
      <c r="J7" s="43"/>
      <c r="K7" s="42"/>
      <c r="L7" s="32"/>
      <c r="M7" s="44"/>
      <c r="N7" s="43"/>
      <c r="O7" s="34">
        <f t="shared" ref="O7:O13" si="0">IF(ISNUMBER(M7),IF(M7-N7-K7&lt;I7-J7-K7,M7-N7-K7,I7-J7-K7),I7-J7-K7)</f>
        <v>0</v>
      </c>
      <c r="P7" s="35"/>
    </row>
    <row r="8" spans="3:17" ht="57" customHeight="1" x14ac:dyDescent="0.2">
      <c r="C8" s="37">
        <v>3</v>
      </c>
      <c r="D8" s="38"/>
      <c r="E8" s="39"/>
      <c r="F8" s="39"/>
      <c r="G8" s="40"/>
      <c r="H8" s="41"/>
      <c r="I8" s="42"/>
      <c r="J8" s="43"/>
      <c r="K8" s="42"/>
      <c r="L8" s="32"/>
      <c r="M8" s="44"/>
      <c r="N8" s="43"/>
      <c r="O8" s="34">
        <f t="shared" si="0"/>
        <v>0</v>
      </c>
      <c r="P8" s="35"/>
    </row>
    <row r="9" spans="3:17" ht="57" customHeight="1" x14ac:dyDescent="0.2">
      <c r="C9" s="37">
        <v>4</v>
      </c>
      <c r="D9" s="38"/>
      <c r="E9" s="39"/>
      <c r="F9" s="39"/>
      <c r="G9" s="40"/>
      <c r="H9" s="41"/>
      <c r="I9" s="42"/>
      <c r="J9" s="43"/>
      <c r="K9" s="42"/>
      <c r="L9" s="32"/>
      <c r="M9" s="44"/>
      <c r="N9" s="43"/>
      <c r="O9" s="34">
        <f t="shared" si="0"/>
        <v>0</v>
      </c>
      <c r="P9" s="35"/>
    </row>
    <row r="10" spans="3:17" ht="57" customHeight="1" x14ac:dyDescent="0.2">
      <c r="C10" s="37">
        <v>5</v>
      </c>
      <c r="D10" s="38"/>
      <c r="E10" s="39"/>
      <c r="F10" s="39"/>
      <c r="G10" s="40"/>
      <c r="H10" s="41"/>
      <c r="I10" s="42"/>
      <c r="J10" s="43"/>
      <c r="K10" s="42"/>
      <c r="L10" s="32"/>
      <c r="M10" s="44"/>
      <c r="N10" s="43"/>
      <c r="O10" s="34">
        <f t="shared" si="0"/>
        <v>0</v>
      </c>
      <c r="P10" s="35"/>
    </row>
    <row r="11" spans="3:17" ht="57" customHeight="1" x14ac:dyDescent="0.2">
      <c r="C11" s="37">
        <v>6</v>
      </c>
      <c r="D11" s="38"/>
      <c r="E11" s="39"/>
      <c r="F11" s="39"/>
      <c r="G11" s="40"/>
      <c r="H11" s="41"/>
      <c r="I11" s="42"/>
      <c r="J11" s="43"/>
      <c r="K11" s="42"/>
      <c r="L11" s="32"/>
      <c r="M11" s="44"/>
      <c r="N11" s="43"/>
      <c r="O11" s="34">
        <f t="shared" si="0"/>
        <v>0</v>
      </c>
      <c r="P11" s="35"/>
    </row>
    <row r="12" spans="3:17" ht="57" customHeight="1" x14ac:dyDescent="0.2">
      <c r="C12" s="37">
        <v>7</v>
      </c>
      <c r="D12" s="38"/>
      <c r="E12" s="45"/>
      <c r="F12" s="45"/>
      <c r="G12" s="46"/>
      <c r="H12" s="47"/>
      <c r="I12" s="42"/>
      <c r="J12" s="43"/>
      <c r="K12" s="42"/>
      <c r="L12" s="32"/>
      <c r="M12" s="44"/>
      <c r="N12" s="43"/>
      <c r="O12" s="34">
        <f t="shared" si="0"/>
        <v>0</v>
      </c>
      <c r="P12" s="35"/>
    </row>
    <row r="13" spans="3:17" ht="57" customHeight="1" thickBot="1" x14ac:dyDescent="0.25">
      <c r="C13" s="48">
        <v>8</v>
      </c>
      <c r="D13" s="49"/>
      <c r="E13" s="50"/>
      <c r="F13" s="50"/>
      <c r="G13" s="51"/>
      <c r="H13" s="52"/>
      <c r="I13" s="53"/>
      <c r="J13" s="54"/>
      <c r="K13" s="53"/>
      <c r="L13" s="55"/>
      <c r="M13" s="56"/>
      <c r="N13" s="54"/>
      <c r="O13" s="57">
        <f t="shared" si="0"/>
        <v>0</v>
      </c>
      <c r="P13" s="35"/>
    </row>
    <row r="14" spans="3:17" ht="33" customHeight="1" thickBot="1" x14ac:dyDescent="0.25">
      <c r="C14" s="202" t="s">
        <v>49</v>
      </c>
      <c r="D14" s="202"/>
      <c r="E14" s="202"/>
      <c r="F14" s="202"/>
      <c r="G14" s="202"/>
      <c r="H14" s="203"/>
      <c r="I14" s="94">
        <f>SUM(I6:I13)</f>
        <v>0</v>
      </c>
      <c r="J14" s="59"/>
      <c r="K14" s="59"/>
      <c r="L14" s="58"/>
      <c r="M14" s="199" t="s">
        <v>50</v>
      </c>
      <c r="N14" s="199"/>
      <c r="O14" s="60">
        <f>SUM(O6:O13)</f>
        <v>0</v>
      </c>
      <c r="P14" s="35"/>
    </row>
    <row r="15" spans="3:17" ht="16.5" customHeight="1" thickBot="1" x14ac:dyDescent="0.25">
      <c r="C15" s="89"/>
      <c r="D15" s="90"/>
      <c r="G15" s="204" t="s">
        <v>51</v>
      </c>
      <c r="H15" s="205"/>
      <c r="I15" s="95">
        <f>SUMIF(D6:D13,G15,I6:I13)</f>
        <v>0</v>
      </c>
    </row>
    <row r="16" spans="3:17" ht="16.5" customHeight="1" thickBot="1" x14ac:dyDescent="0.25">
      <c r="C16" s="89"/>
      <c r="D16" s="90"/>
      <c r="G16" s="204" t="s">
        <v>52</v>
      </c>
      <c r="H16" s="205"/>
      <c r="I16" s="95">
        <f>SUMIF(D6:D13,G16,I6:I13)</f>
        <v>0</v>
      </c>
    </row>
    <row r="17" spans="3:16" ht="16.5" customHeight="1" thickBot="1" x14ac:dyDescent="0.25">
      <c r="C17" s="89"/>
      <c r="D17" s="90"/>
      <c r="G17" s="204" t="s">
        <v>53</v>
      </c>
      <c r="H17" s="205"/>
      <c r="I17" s="95">
        <f>SUMIF(D6:D13,G17,I6:I13)</f>
        <v>0</v>
      </c>
    </row>
    <row r="18" spans="3:16" ht="16.5" customHeight="1" thickBot="1" x14ac:dyDescent="0.25">
      <c r="C18" s="89"/>
      <c r="D18" s="90"/>
      <c r="G18" s="204" t="s">
        <v>54</v>
      </c>
      <c r="H18" s="205"/>
      <c r="I18" s="95">
        <f>SUMIF(D6:D13,G18,I6:I13)</f>
        <v>0</v>
      </c>
    </row>
    <row r="19" spans="3:16" ht="29.5" customHeight="1" thickBot="1" x14ac:dyDescent="0.25">
      <c r="C19" s="89"/>
      <c r="D19" s="90"/>
    </row>
    <row r="20" spans="3:16" ht="36" x14ac:dyDescent="0.2">
      <c r="C20" s="200" t="s">
        <v>55</v>
      </c>
      <c r="D20" s="63" t="s">
        <v>56</v>
      </c>
      <c r="E20" s="64" t="s">
        <v>57</v>
      </c>
      <c r="F20" s="64" t="s">
        <v>58</v>
      </c>
      <c r="G20" s="65" t="s">
        <v>59</v>
      </c>
      <c r="H20" s="66" t="s">
        <v>60</v>
      </c>
      <c r="I20" s="67">
        <v>5000000</v>
      </c>
      <c r="J20" s="68">
        <v>300000</v>
      </c>
      <c r="K20" s="67">
        <v>2000000</v>
      </c>
      <c r="L20" s="69" t="s">
        <v>61</v>
      </c>
      <c r="M20" s="70"/>
      <c r="N20" s="68"/>
      <c r="O20" s="71">
        <f t="shared" ref="O20:O21" si="1">IF(ISNUMBER(M20),IF(M20-N20-K20&lt;I20-J20-K20,M20-N20-K20,I20-J20-K20),I20-J20-K20)</f>
        <v>2700000</v>
      </c>
      <c r="P20" s="35"/>
    </row>
    <row r="21" spans="3:16" ht="36.5" thickBot="1" x14ac:dyDescent="0.25">
      <c r="C21" s="201"/>
      <c r="D21" s="72" t="s">
        <v>62</v>
      </c>
      <c r="E21" s="73" t="s">
        <v>63</v>
      </c>
      <c r="F21" s="73" t="s">
        <v>64</v>
      </c>
      <c r="G21" s="74" t="s">
        <v>65</v>
      </c>
      <c r="H21" s="75" t="s">
        <v>66</v>
      </c>
      <c r="I21" s="76">
        <v>2000000</v>
      </c>
      <c r="J21" s="77">
        <v>100000</v>
      </c>
      <c r="K21" s="76">
        <v>0</v>
      </c>
      <c r="L21" s="78" t="s">
        <v>67</v>
      </c>
      <c r="M21" s="79">
        <v>1200000</v>
      </c>
      <c r="N21" s="77">
        <v>100000</v>
      </c>
      <c r="O21" s="80">
        <f t="shared" si="1"/>
        <v>1100000</v>
      </c>
      <c r="P21" s="35"/>
    </row>
    <row r="22" spans="3:16" ht="15.75" customHeight="1" x14ac:dyDescent="0.2">
      <c r="C22" s="9"/>
      <c r="D22" s="81"/>
      <c r="E22" s="61"/>
      <c r="F22" s="61"/>
      <c r="G22" s="61"/>
      <c r="H22" s="61"/>
      <c r="I22" s="61"/>
      <c r="J22" s="61"/>
      <c r="K22" s="61"/>
      <c r="L22" s="61"/>
      <c r="M22" s="61"/>
      <c r="N22" s="61"/>
      <c r="O22" s="62"/>
      <c r="P22" s="35"/>
    </row>
    <row r="23" spans="3:16" ht="16.5" customHeight="1" x14ac:dyDescent="0.2">
      <c r="C23" s="9"/>
      <c r="D23" s="82"/>
      <c r="E23" s="61"/>
      <c r="F23" s="61"/>
      <c r="G23" s="61"/>
      <c r="H23" s="61"/>
      <c r="I23" s="61"/>
      <c r="J23" s="61"/>
      <c r="K23" s="61"/>
      <c r="L23" s="61"/>
      <c r="M23" s="61"/>
      <c r="N23" s="83" t="s">
        <v>68</v>
      </c>
      <c r="O23" s="84">
        <f ca="1">SUMIF($D$6:$D$14,"①施設・修繕費",$O$6:$O$13)</f>
        <v>0</v>
      </c>
      <c r="P23" s="35"/>
    </row>
    <row r="24" spans="3:16" ht="22.5" customHeight="1" x14ac:dyDescent="0.2">
      <c r="C24" s="85" t="s">
        <v>69</v>
      </c>
      <c r="D24" s="86"/>
      <c r="E24" s="61"/>
      <c r="F24" s="61"/>
      <c r="G24" s="61"/>
      <c r="H24" s="61"/>
      <c r="I24" s="61"/>
      <c r="J24" s="83"/>
      <c r="K24" s="83"/>
      <c r="L24" s="61"/>
      <c r="M24" s="61"/>
      <c r="N24" s="83" t="s">
        <v>70</v>
      </c>
      <c r="O24" s="84">
        <f ca="1">SUMIF($D$6:$D$14,"②施設・建替費",$O$6:$O$13)</f>
        <v>0</v>
      </c>
      <c r="P24" s="35"/>
    </row>
    <row r="25" spans="3:16" ht="22.5" customHeight="1" x14ac:dyDescent="0.2">
      <c r="C25" s="87" t="s">
        <v>56</v>
      </c>
      <c r="D25" s="88"/>
      <c r="E25" s="61"/>
      <c r="F25" s="61"/>
      <c r="G25" s="61"/>
      <c r="H25" s="61"/>
      <c r="I25" s="61"/>
      <c r="J25" s="83"/>
      <c r="K25" s="83"/>
      <c r="L25" s="61"/>
      <c r="M25" s="61"/>
      <c r="N25" s="83" t="s">
        <v>71</v>
      </c>
      <c r="O25" s="84">
        <f ca="1">SUMIF($D$6:$D$14,"③設備・修理費",$O$6:$O$13)</f>
        <v>0</v>
      </c>
      <c r="P25" s="35"/>
    </row>
    <row r="26" spans="3:16" ht="22.5" customHeight="1" x14ac:dyDescent="0.2">
      <c r="C26" s="87" t="s">
        <v>70</v>
      </c>
      <c r="D26" s="88"/>
      <c r="E26" s="61"/>
      <c r="F26" s="61"/>
      <c r="G26" s="61"/>
      <c r="H26" s="61"/>
      <c r="I26" s="61"/>
      <c r="J26" s="83"/>
      <c r="K26" s="83"/>
      <c r="L26" s="61"/>
      <c r="M26" s="61"/>
      <c r="N26" s="83" t="s">
        <v>72</v>
      </c>
      <c r="O26" s="84">
        <f ca="1">SUMIF($D$6:$D$14,"④設備・入替費",$O$6:$O$13)</f>
        <v>0</v>
      </c>
      <c r="P26" s="35"/>
    </row>
    <row r="27" spans="3:16" ht="17.149999999999999" customHeight="1" x14ac:dyDescent="0.2">
      <c r="C27" s="87" t="s">
        <v>71</v>
      </c>
      <c r="D27" s="88"/>
      <c r="E27" s="61"/>
      <c r="F27" s="61"/>
      <c r="G27" s="61"/>
      <c r="H27" s="61"/>
      <c r="I27" s="61"/>
      <c r="J27" s="83"/>
      <c r="K27" s="61"/>
      <c r="L27" s="61"/>
      <c r="M27" s="61"/>
      <c r="N27" s="61"/>
      <c r="O27" s="61"/>
      <c r="P27" s="35"/>
    </row>
    <row r="28" spans="3:16" ht="22.5" customHeight="1" x14ac:dyDescent="0.2">
      <c r="C28" s="87" t="s">
        <v>62</v>
      </c>
      <c r="D28" s="88"/>
      <c r="E28" s="61"/>
      <c r="F28" s="61"/>
      <c r="G28" s="61"/>
      <c r="H28" s="61"/>
      <c r="I28" s="61"/>
      <c r="J28" s="61"/>
      <c r="K28" s="61"/>
      <c r="L28" s="61"/>
      <c r="P28" s="35"/>
    </row>
    <row r="29" spans="3:16" ht="137.5" customHeight="1" x14ac:dyDescent="0.2">
      <c r="C29" s="89"/>
      <c r="D29" s="90"/>
    </row>
    <row r="30" spans="3:16" ht="22.5" customHeight="1" x14ac:dyDescent="0.2">
      <c r="C30" s="89"/>
      <c r="D30" s="90"/>
    </row>
    <row r="31" spans="3:16" ht="17.149999999999999" customHeight="1" x14ac:dyDescent="0.2">
      <c r="C31" s="89"/>
      <c r="D31" s="90"/>
    </row>
    <row r="32" spans="3:16" ht="17.149999999999999" customHeight="1" x14ac:dyDescent="0.2">
      <c r="C32" s="89"/>
      <c r="D32" s="90"/>
    </row>
    <row r="33" spans="3:46" ht="22.5" customHeight="1" x14ac:dyDescent="0.2">
      <c r="C33" s="89"/>
      <c r="D33" s="90"/>
    </row>
    <row r="34" spans="3:46" ht="22.5" customHeight="1" x14ac:dyDescent="0.2">
      <c r="C34" s="89"/>
      <c r="D34" s="90"/>
    </row>
    <row r="35" spans="3:46" ht="22.5" customHeight="1" x14ac:dyDescent="0.2">
      <c r="C35" s="89"/>
      <c r="D35" s="90"/>
    </row>
    <row r="36" spans="3:46" ht="22.5" customHeight="1" x14ac:dyDescent="0.2">
      <c r="C36" s="89"/>
      <c r="D36" s="90"/>
      <c r="AT36" s="36" t="s">
        <v>73</v>
      </c>
    </row>
    <row r="37" spans="3:46" ht="22.5" customHeight="1" x14ac:dyDescent="0.2">
      <c r="C37" s="89"/>
      <c r="D37" s="90"/>
    </row>
    <row r="38" spans="3:46" ht="8.25" customHeight="1" x14ac:dyDescent="0.2">
      <c r="C38" s="92"/>
      <c r="D38" s="16"/>
    </row>
  </sheetData>
  <sheetProtection formatCells="0" insertRows="0"/>
  <mergeCells count="13">
    <mergeCell ref="O4:O5"/>
    <mergeCell ref="C4:C5"/>
    <mergeCell ref="D4:D5"/>
    <mergeCell ref="E4:H4"/>
    <mergeCell ref="I4:J4"/>
    <mergeCell ref="M4:N4"/>
    <mergeCell ref="M14:N14"/>
    <mergeCell ref="C20:C21"/>
    <mergeCell ref="C14:H14"/>
    <mergeCell ref="G15:H15"/>
    <mergeCell ref="G17:H17"/>
    <mergeCell ref="G16:H16"/>
    <mergeCell ref="G18:H18"/>
  </mergeCells>
  <phoneticPr fontId="3"/>
  <dataValidations count="4">
    <dataValidation type="list" allowBlank="1" showInputMessage="1" showErrorMessage="1" sqref="L6:L13" xr:uid="{F2544206-FD9A-41F3-AFA8-E827552300C2}">
      <formula1>"あり,なし"</formula1>
    </dataValidation>
    <dataValidation type="list" allowBlank="1" showInputMessage="1" showErrorMessage="1" sqref="L20:L21" xr:uid="{59A78BBD-090E-4302-83E7-4129F8F7A16C}">
      <formula1>IF(#REF!="記入不要", 記入不要リスト, 選択可能リスト)</formula1>
    </dataValidation>
    <dataValidation type="list" allowBlank="1" showInputMessage="1" showErrorMessage="1" prompt="プルダウンから選択" sqref="D6:D13" xr:uid="{CDAA4E96-0978-4C61-BDDB-B1408A43C0AB}">
      <formula1>$C$25:$C$28</formula1>
    </dataValidation>
    <dataValidation type="list" allowBlank="1" showInputMessage="1" showErrorMessage="1" sqref="D20:D21" xr:uid="{BBFC4ACB-21D6-4191-A8C7-F6E5F4C4DE03}">
      <formula1>$C$25:$C$28</formula1>
    </dataValidation>
  </dataValidations>
  <printOptions horizontalCentered="1" verticalCentered="1"/>
  <pageMargins left="0.19685039370078741" right="0.19685039370078741" top="0.74803149606299213" bottom="0.35433070866141736" header="0.31496062992125984" footer="0.31496062992125984"/>
  <pageSetup paperSize="9" scale="6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09BA6-D85F-4618-8A13-32C86106FE82}">
  <dimension ref="A1:B19"/>
  <sheetViews>
    <sheetView workbookViewId="0">
      <selection activeCell="E9" sqref="E9"/>
    </sheetView>
  </sheetViews>
  <sheetFormatPr defaultRowHeight="13" x14ac:dyDescent="0.2"/>
  <cols>
    <col min="1" max="1" width="42.453125" customWidth="1"/>
    <col min="2" max="2" width="34.81640625" customWidth="1"/>
  </cols>
  <sheetData>
    <row r="1" spans="1:2" x14ac:dyDescent="0.2">
      <c r="A1" t="s">
        <v>74</v>
      </c>
      <c r="B1" t="s">
        <v>75</v>
      </c>
    </row>
    <row r="2" spans="1:2" ht="14" x14ac:dyDescent="0.2">
      <c r="A2" s="105" t="s">
        <v>76</v>
      </c>
      <c r="B2" s="105" t="s">
        <v>77</v>
      </c>
    </row>
    <row r="3" spans="1:2" ht="14" x14ac:dyDescent="0.2">
      <c r="A3" s="105" t="s">
        <v>78</v>
      </c>
      <c r="B3" s="107" t="s">
        <v>79</v>
      </c>
    </row>
    <row r="4" spans="1:2" ht="14" x14ac:dyDescent="0.2">
      <c r="A4" s="105" t="s">
        <v>80</v>
      </c>
      <c r="B4" s="107" t="s">
        <v>81</v>
      </c>
    </row>
    <row r="5" spans="1:2" ht="14" x14ac:dyDescent="0.2">
      <c r="A5" s="105" t="s">
        <v>82</v>
      </c>
      <c r="B5" s="107" t="s">
        <v>83</v>
      </c>
    </row>
    <row r="6" spans="1:2" ht="14" x14ac:dyDescent="0.2">
      <c r="A6" s="100" t="s">
        <v>99</v>
      </c>
      <c r="B6" s="107" t="s">
        <v>84</v>
      </c>
    </row>
    <row r="7" spans="1:2" ht="14" x14ac:dyDescent="0.2">
      <c r="A7" s="106" t="s">
        <v>98</v>
      </c>
      <c r="B7" s="107" t="s">
        <v>85</v>
      </c>
    </row>
    <row r="8" spans="1:2" ht="14" x14ac:dyDescent="0.2">
      <c r="B8" s="107" t="s">
        <v>86</v>
      </c>
    </row>
    <row r="9" spans="1:2" ht="14" x14ac:dyDescent="0.2">
      <c r="B9" s="107" t="s">
        <v>87</v>
      </c>
    </row>
    <row r="10" spans="1:2" ht="14" x14ac:dyDescent="0.2">
      <c r="B10" s="107" t="s">
        <v>88</v>
      </c>
    </row>
    <row r="11" spans="1:2" ht="14" x14ac:dyDescent="0.2">
      <c r="B11" s="107" t="s">
        <v>89</v>
      </c>
    </row>
    <row r="12" spans="1:2" ht="14" x14ac:dyDescent="0.2">
      <c r="B12" s="107" t="s">
        <v>90</v>
      </c>
    </row>
    <row r="13" spans="1:2" ht="14" x14ac:dyDescent="0.2">
      <c r="B13" s="107" t="s">
        <v>91</v>
      </c>
    </row>
    <row r="14" spans="1:2" ht="14" x14ac:dyDescent="0.2">
      <c r="B14" s="107" t="s">
        <v>92</v>
      </c>
    </row>
    <row r="15" spans="1:2" ht="14" x14ac:dyDescent="0.2">
      <c r="B15" s="107" t="s">
        <v>93</v>
      </c>
    </row>
    <row r="16" spans="1:2" ht="14" x14ac:dyDescent="0.2">
      <c r="B16" s="107" t="s">
        <v>94</v>
      </c>
    </row>
    <row r="17" spans="2:2" ht="14" x14ac:dyDescent="0.2">
      <c r="B17" s="107" t="s">
        <v>95</v>
      </c>
    </row>
    <row r="18" spans="2:2" ht="14" x14ac:dyDescent="0.2">
      <c r="B18" s="107" t="s">
        <v>96</v>
      </c>
    </row>
    <row r="19" spans="2:2" ht="14" x14ac:dyDescent="0.2">
      <c r="B19" s="107" t="s">
        <v>97</v>
      </c>
    </row>
  </sheetData>
  <phoneticPr fontId="3"/>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4ab3c3e-ed0a-4652-82ba-227d36a22fc9">
      <Terms xmlns="http://schemas.microsoft.com/office/infopath/2007/PartnerControls"/>
    </lcf76f155ced4ddcb4097134ff3c332f>
    <TaxCatchAll xmlns="21059550-84eb-44f0-890c-304d67f4d1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632D12313A1F74FABA0CFF59EA1AB8A" ma:contentTypeVersion="15" ma:contentTypeDescription="新しいドキュメントを作成します。" ma:contentTypeScope="" ma:versionID="63587892bdc75088e9c628dd92c0e018">
  <xsd:schema xmlns:xsd="http://www.w3.org/2001/XMLSchema" xmlns:xs="http://www.w3.org/2001/XMLSchema" xmlns:p="http://schemas.microsoft.com/office/2006/metadata/properties" xmlns:ns2="c4ab3c3e-ed0a-4652-82ba-227d36a22fc9" xmlns:ns3="21059550-84eb-44f0-890c-304d67f4d110" targetNamespace="http://schemas.microsoft.com/office/2006/metadata/properties" ma:root="true" ma:fieldsID="8baaf3ca2875541223807dca762d25b5" ns2:_="" ns3:_="">
    <xsd:import namespace="c4ab3c3e-ed0a-4652-82ba-227d36a22fc9"/>
    <xsd:import namespace="21059550-84eb-44f0-890c-304d67f4d1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b3c3e-ed0a-4652-82ba-227d36a22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1059550-84eb-44f0-890c-304d67f4d1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34e78ef-14ac-421e-a65b-9f9197fc48c5}" ma:internalName="TaxCatchAll" ma:readOnly="false" ma:showField="CatchAllData" ma:web="21059550-84eb-44f0-890c-304d67f4d11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506004-F9BF-496A-8AE3-9DECE7D22116}">
  <ds:schemaRefs>
    <ds:schemaRef ds:uri="http://purl.org/dc/terms/"/>
    <ds:schemaRef ds:uri="c4ab3c3e-ed0a-4652-82ba-227d36a22fc9"/>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21059550-84eb-44f0-890c-304d67f4d110"/>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2854F28-A192-493F-9A36-9B63A4F5CAE9}">
  <ds:schemaRefs>
    <ds:schemaRef ds:uri="http://schemas.microsoft.com/sharepoint/v3/contenttype/forms"/>
  </ds:schemaRefs>
</ds:datastoreItem>
</file>

<file path=customXml/itemProps3.xml><?xml version="1.0" encoding="utf-8"?>
<ds:datastoreItem xmlns:ds="http://schemas.openxmlformats.org/officeDocument/2006/customXml" ds:itemID="{54485D22-7827-41B1-8624-2A1CB5F740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ab3c3e-ed0a-4652-82ba-227d36a22fc9"/>
    <ds:schemaRef ds:uri="21059550-84eb-44f0-890c-304d67f4d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P1（補助事業計画書）</vt:lpstr>
      <vt:lpstr>P2(補助対象経費)</vt:lpstr>
      <vt:lpstr>リスト</vt:lpstr>
      <vt:lpstr>'P1（補助事業計画書）'!Print_Area</vt:lpstr>
      <vt:lpstr>'P2(補助対象経費)'!Print_Area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1850015</cp:lastModifiedBy>
  <cp:revision/>
  <cp:lastPrinted>2026-10-15T03:40:17Z</cp:lastPrinted>
  <dcterms:created xsi:type="dcterms:W3CDTF">2026-09-16T07:26:59Z</dcterms:created>
  <dcterms:modified xsi:type="dcterms:W3CDTF">2026-10-15T03:40:27Z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0x010100E632D12313A1F74FABA0CFF59EA1AB8A</vt:lpwstr>
  </property>
  <property fmtid="{D5CDD505-2E9C-101B-9397-08002B2CF9AE}" pid="3" name="MediaServiceImageTags">
    <vt:lpwstr/>
  </property>
</Properties>
</file>