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004000/WorkingDocLib/01福祉基盤課（本課）/★令和８年熊本地震/介護職員等施設間応援派遣/260804 熊本県の派遣要望調査（事務連絡）/"/>
    </mc:Choice>
  </mc:AlternateContent>
  <xr:revisionPtr revIDLastSave="46" documentId="13_ncr:1_{2FE27D5C-7E72-406B-8A78-F5662CC82671}" xr6:coauthVersionLast="47" xr6:coauthVersionMax="47" xr10:uidLastSave="{E35F51F6-8F6E-4E78-A191-549B01943B51}"/>
  <bookViews>
    <workbookView xWindow="-18705" yWindow="2955" windowWidth="18645" windowHeight="13110" xr2:uid="{00000000-000D-0000-FFFF-FFFF00000000}"/>
  </bookViews>
  <sheets>
    <sheet name="派遣職員登録票" sheetId="5" r:id="rId1"/>
    <sheet name="日程表" sheetId="2" r:id="rId2"/>
    <sheet name="Sheet3" sheetId="3" r:id="rId3"/>
  </sheets>
  <definedNames>
    <definedName name="_xlnm.Print_Area" localSheetId="0">派遣職員登録票!$A$1:$L$33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9" i="2" l="1"/>
  <c r="AH10" i="2"/>
  <c r="AH11" i="2"/>
  <c r="AH12" i="2"/>
  <c r="AH13" i="2"/>
  <c r="E9" i="2"/>
  <c r="AW8" i="2"/>
  <c r="AX8" i="2"/>
  <c r="AY8" i="2"/>
  <c r="AZ8" i="2"/>
  <c r="BA8" i="2"/>
  <c r="BB8" i="2"/>
  <c r="BC8" i="2"/>
  <c r="E10" i="2"/>
  <c r="E11" i="2"/>
  <c r="E12" i="2"/>
  <c r="E13" i="2"/>
  <c r="E22" i="5"/>
  <c r="E23" i="5"/>
  <c r="E24" i="5"/>
  <c r="E25" i="5"/>
  <c r="E21" i="5"/>
  <c r="BE10" i="2"/>
  <c r="BE11" i="2"/>
  <c r="H11" i="2" s="1"/>
  <c r="BE12" i="2"/>
  <c r="AB12" i="2" s="1"/>
  <c r="BE13" i="2"/>
  <c r="U13" i="2" s="1"/>
  <c r="BE9" i="2"/>
  <c r="D8" i="2"/>
  <c r="C8" i="2"/>
  <c r="B8" i="2"/>
  <c r="AH8" i="2" l="1"/>
  <c r="V13" i="2"/>
  <c r="L13" i="2"/>
  <c r="W13" i="2"/>
  <c r="X11" i="2"/>
  <c r="O11" i="2"/>
  <c r="R12" i="2"/>
  <c r="J11" i="2"/>
  <c r="M11" i="2"/>
  <c r="AF11" i="2"/>
  <c r="Z13" i="2"/>
  <c r="Q13" i="2"/>
  <c r="Y13" i="2"/>
  <c r="AE13" i="2"/>
  <c r="O13" i="2"/>
  <c r="M13" i="2"/>
  <c r="AB13" i="2"/>
  <c r="N13" i="2"/>
  <c r="L11" i="2"/>
  <c r="I12" i="2"/>
  <c r="R11" i="2"/>
  <c r="I11" i="2"/>
  <c r="AD11" i="2"/>
  <c r="I10" i="2"/>
  <c r="G11" i="2"/>
  <c r="AC11" i="2"/>
  <c r="Y9" i="2"/>
  <c r="P11" i="2"/>
  <c r="W11" i="2"/>
  <c r="Y11" i="2"/>
  <c r="AA11" i="2"/>
  <c r="AE11" i="2"/>
  <c r="T12" i="2"/>
  <c r="M12" i="2"/>
  <c r="K11" i="2"/>
  <c r="Q12" i="2"/>
  <c r="S11" i="2"/>
  <c r="Z11" i="2"/>
  <c r="Q11" i="2"/>
  <c r="O12" i="2"/>
  <c r="N11" i="2"/>
  <c r="AD12" i="2"/>
  <c r="AB11" i="2"/>
  <c r="AG13" i="2"/>
  <c r="S9" i="2"/>
  <c r="G10" i="2"/>
  <c r="X12" i="2"/>
  <c r="AG10" i="2"/>
  <c r="N12" i="2"/>
  <c r="Y12" i="2"/>
  <c r="Z12" i="2"/>
  <c r="L12" i="2"/>
  <c r="AC10" i="2"/>
  <c r="X10" i="2"/>
  <c r="P12" i="2"/>
  <c r="K10" i="2"/>
  <c r="L10" i="2"/>
  <c r="G12" i="2"/>
  <c r="H12" i="2"/>
  <c r="AE10" i="2"/>
  <c r="P10" i="2"/>
  <c r="J10" i="2"/>
  <c r="AF10" i="2"/>
  <c r="AE12" i="2"/>
  <c r="U12" i="2"/>
  <c r="T11" i="2"/>
  <c r="W12" i="2"/>
  <c r="V12" i="2"/>
  <c r="AA12" i="2"/>
  <c r="K12" i="2"/>
  <c r="AG12" i="2"/>
  <c r="AF12" i="2"/>
  <c r="AC12" i="2"/>
  <c r="J12" i="2"/>
  <c r="AP9" i="2"/>
  <c r="AP10" i="2"/>
  <c r="AP11" i="2"/>
  <c r="AP12" i="2"/>
  <c r="AP13" i="2"/>
  <c r="X9" i="2"/>
  <c r="AG11" i="2"/>
  <c r="U11" i="2"/>
  <c r="T13" i="2"/>
  <c r="S12" i="2"/>
  <c r="AI9" i="2"/>
  <c r="AQ9" i="2"/>
  <c r="AI10" i="2"/>
  <c r="AQ10" i="2"/>
  <c r="AI11" i="2"/>
  <c r="AQ11" i="2"/>
  <c r="AI12" i="2"/>
  <c r="AQ12" i="2"/>
  <c r="AI13" i="2"/>
  <c r="AQ13" i="2"/>
  <c r="N10" i="2"/>
  <c r="AJ9" i="2"/>
  <c r="AR9" i="2"/>
  <c r="AJ10" i="2"/>
  <c r="AR10" i="2"/>
  <c r="AJ11" i="2"/>
  <c r="AR11" i="2"/>
  <c r="AJ12" i="2"/>
  <c r="AR12" i="2"/>
  <c r="AJ13" i="2"/>
  <c r="AR13" i="2"/>
  <c r="AK9" i="2"/>
  <c r="AS9" i="2"/>
  <c r="AK10" i="2"/>
  <c r="AS10" i="2"/>
  <c r="AK11" i="2"/>
  <c r="AS11" i="2"/>
  <c r="AK12" i="2"/>
  <c r="AS12" i="2"/>
  <c r="AK13" i="2"/>
  <c r="AS13" i="2"/>
  <c r="V11" i="2"/>
  <c r="AL9" i="2"/>
  <c r="AT9" i="2"/>
  <c r="AL10" i="2"/>
  <c r="AT10" i="2"/>
  <c r="AL11" i="2"/>
  <c r="AT11" i="2"/>
  <c r="AL12" i="2"/>
  <c r="AT12" i="2"/>
  <c r="AL13" i="2"/>
  <c r="AT13" i="2"/>
  <c r="AM9" i="2"/>
  <c r="AU9" i="2"/>
  <c r="AM10" i="2"/>
  <c r="AU10" i="2"/>
  <c r="AM11" i="2"/>
  <c r="AU11" i="2"/>
  <c r="AM12" i="2"/>
  <c r="AU12" i="2"/>
  <c r="AM13" i="2"/>
  <c r="AU13" i="2"/>
  <c r="AN9" i="2"/>
  <c r="AV9" i="2"/>
  <c r="AN10" i="2"/>
  <c r="AV10" i="2"/>
  <c r="AN11" i="2"/>
  <c r="AV11" i="2"/>
  <c r="AN12" i="2"/>
  <c r="AV12" i="2"/>
  <c r="AN13" i="2"/>
  <c r="AV13" i="2"/>
  <c r="AO9" i="2"/>
  <c r="BD9" i="2"/>
  <c r="AO10" i="2"/>
  <c r="BD10" i="2"/>
  <c r="AO11" i="2"/>
  <c r="BD11" i="2"/>
  <c r="AO12" i="2"/>
  <c r="BD12" i="2"/>
  <c r="AO13" i="2"/>
  <c r="BD13" i="2"/>
  <c r="O9" i="2"/>
  <c r="T9" i="2"/>
  <c r="AC9" i="2"/>
  <c r="AG9" i="2"/>
  <c r="W9" i="2"/>
  <c r="AB9" i="2"/>
  <c r="AD9" i="2"/>
  <c r="AE9" i="2"/>
  <c r="I9" i="2"/>
  <c r="N9" i="2"/>
  <c r="H9" i="2"/>
  <c r="M9" i="2"/>
  <c r="Z9" i="2"/>
  <c r="AA9" i="2"/>
  <c r="AF9" i="2"/>
  <c r="L9" i="2"/>
  <c r="Q9" i="2"/>
  <c r="J9" i="2"/>
  <c r="K9" i="2"/>
  <c r="P9" i="2"/>
  <c r="U9" i="2"/>
  <c r="R9" i="2"/>
  <c r="X13" i="2"/>
  <c r="I13" i="2"/>
  <c r="AA10" i="2"/>
  <c r="H13" i="2"/>
  <c r="AB10" i="2"/>
  <c r="AF13" i="2"/>
  <c r="AD13" i="2"/>
  <c r="H10" i="2"/>
  <c r="V10" i="2"/>
  <c r="K13" i="2"/>
  <c r="V9" i="2"/>
  <c r="W10" i="2"/>
  <c r="G9" i="2"/>
  <c r="S13" i="2"/>
  <c r="O10" i="2"/>
  <c r="M10" i="2"/>
  <c r="AA13" i="2"/>
  <c r="Z10" i="2"/>
  <c r="R13" i="2"/>
  <c r="R10" i="2"/>
  <c r="AC13" i="2"/>
  <c r="Q10" i="2"/>
  <c r="G13" i="2"/>
  <c r="AD10" i="2"/>
  <c r="T10" i="2"/>
  <c r="Y10" i="2"/>
  <c r="P13" i="2"/>
  <c r="U10" i="2"/>
  <c r="J13" i="2"/>
  <c r="S10" i="2"/>
  <c r="BD8" i="2" l="1"/>
  <c r="L8" i="2"/>
  <c r="N8" i="2"/>
  <c r="Y8" i="2"/>
  <c r="T8" i="2"/>
  <c r="AE8" i="2"/>
  <c r="I8" i="2"/>
  <c r="AC8" i="2"/>
  <c r="AG8" i="2"/>
  <c r="S8" i="2"/>
  <c r="AF8" i="2"/>
  <c r="AD8" i="2"/>
  <c r="AN8" i="2"/>
  <c r="X8" i="2"/>
  <c r="AK8" i="2"/>
  <c r="J8" i="2"/>
  <c r="K8" i="2"/>
  <c r="M8" i="2"/>
  <c r="Z8" i="2"/>
  <c r="AP8" i="2"/>
  <c r="AU8" i="2"/>
  <c r="AR8" i="2"/>
  <c r="AM8" i="2"/>
  <c r="AJ8" i="2"/>
  <c r="O8" i="2"/>
  <c r="AT8" i="2"/>
  <c r="AL8" i="2"/>
  <c r="AQ8" i="2"/>
  <c r="AI8" i="2"/>
  <c r="U8" i="2"/>
  <c r="R8" i="2"/>
  <c r="W8" i="2"/>
  <c r="AB8" i="2"/>
  <c r="AO8" i="2"/>
  <c r="AV8" i="2"/>
  <c r="AS8" i="2"/>
  <c r="V8" i="2"/>
  <c r="P8" i="2"/>
  <c r="AA8" i="2"/>
  <c r="Q8" i="2"/>
  <c r="H8" i="2"/>
  <c r="G8" i="2"/>
</calcChain>
</file>

<file path=xl/sharedStrings.xml><?xml version="1.0" encoding="utf-8"?>
<sst xmlns="http://schemas.openxmlformats.org/spreadsheetml/2006/main" count="176" uniqueCount="123">
  <si>
    <t>（別紙）</t>
    <rPh sb="1" eb="3">
      <t>ベッシ</t>
    </rPh>
    <phoneticPr fontId="2"/>
  </si>
  <si>
    <t>派遣職員要望票</t>
    <rPh sb="0" eb="2">
      <t>ハケン</t>
    </rPh>
    <rPh sb="2" eb="4">
      <t>ショクイン</t>
    </rPh>
    <rPh sb="4" eb="6">
      <t>ヨウボウ</t>
    </rPh>
    <rPh sb="6" eb="7">
      <t>ヒョウ</t>
    </rPh>
    <phoneticPr fontId="2"/>
  </si>
  <si>
    <t>市町名</t>
    <rPh sb="0" eb="2">
      <t>シチョウ</t>
    </rPh>
    <rPh sb="1" eb="3">
      <t>チョウメイ</t>
    </rPh>
    <rPh sb="2" eb="3">
      <t>メイ</t>
    </rPh>
    <phoneticPr fontId="2"/>
  </si>
  <si>
    <t>所属団体</t>
    <rPh sb="0" eb="2">
      <t>ショゾク</t>
    </rPh>
    <rPh sb="2" eb="4">
      <t>ダンタイ</t>
    </rPh>
    <phoneticPr fontId="2"/>
  </si>
  <si>
    <t>連絡先</t>
    <rPh sb="0" eb="3">
      <t>レンラクサキ</t>
    </rPh>
    <phoneticPr fontId="2"/>
  </si>
  <si>
    <t>TEL</t>
    <phoneticPr fontId="2"/>
  </si>
  <si>
    <t>施設種別</t>
    <rPh sb="0" eb="2">
      <t>シセツ</t>
    </rPh>
    <rPh sb="2" eb="4">
      <t>シュベツ</t>
    </rPh>
    <phoneticPr fontId="2"/>
  </si>
  <si>
    <t>施設名</t>
    <rPh sb="0" eb="2">
      <t>シセツ</t>
    </rPh>
    <rPh sb="2" eb="3">
      <t>メイ</t>
    </rPh>
    <phoneticPr fontId="2"/>
  </si>
  <si>
    <t>FAX</t>
    <phoneticPr fontId="2"/>
  </si>
  <si>
    <t>MAIL</t>
    <phoneticPr fontId="2"/>
  </si>
  <si>
    <t>担当者
（役職）</t>
    <rPh sb="0" eb="3">
      <t>タントウシャ</t>
    </rPh>
    <rPh sb="5" eb="7">
      <t>ヤクショク</t>
    </rPh>
    <phoneticPr fontId="2"/>
  </si>
  <si>
    <t>住所</t>
    <rPh sb="0" eb="2">
      <t>ジュウショ</t>
    </rPh>
    <phoneticPr fontId="2"/>
  </si>
  <si>
    <t>派遣職員を要望する理由
（具体的に）</t>
    <rPh sb="0" eb="2">
      <t>ハケン</t>
    </rPh>
    <rPh sb="2" eb="4">
      <t>ショクイン</t>
    </rPh>
    <rPh sb="5" eb="7">
      <t>ヨウボウ</t>
    </rPh>
    <rPh sb="9" eb="11">
      <t>リユウ</t>
    </rPh>
    <rPh sb="13" eb="16">
      <t>グタイテキ</t>
    </rPh>
    <phoneticPr fontId="2"/>
  </si>
  <si>
    <t>【任意記入項目】
・宿泊施設の状況
（近隣ホテル有／施設内利用可／その他）
・施設までの移動手段
・施設に宿泊する場合の食事（近隣のコンビニの有無等）</t>
    <rPh sb="1" eb="3">
      <t>ニンイ</t>
    </rPh>
    <rPh sb="3" eb="5">
      <t>キニュウ</t>
    </rPh>
    <rPh sb="5" eb="7">
      <t>コウモク</t>
    </rPh>
    <phoneticPr fontId="2"/>
  </si>
  <si>
    <t>派遣要望期間</t>
    <rPh sb="0" eb="2">
      <t>ハケン</t>
    </rPh>
    <rPh sb="2" eb="4">
      <t>ヨウボウ</t>
    </rPh>
    <rPh sb="4" eb="6">
      <t>キカン</t>
    </rPh>
    <phoneticPr fontId="2"/>
  </si>
  <si>
    <t>派遣が必要な職員の職種</t>
    <rPh sb="0" eb="2">
      <t>ハケン</t>
    </rPh>
    <rPh sb="3" eb="5">
      <t>ヒツヨウ</t>
    </rPh>
    <rPh sb="6" eb="8">
      <t>ショクイン</t>
    </rPh>
    <rPh sb="9" eb="11">
      <t>ショクシュ</t>
    </rPh>
    <phoneticPr fontId="2"/>
  </si>
  <si>
    <t>当該職種の派遣が必要な理由</t>
    <rPh sb="0" eb="2">
      <t>トウガイ</t>
    </rPh>
    <rPh sb="2" eb="4">
      <t>ショクシュ</t>
    </rPh>
    <rPh sb="5" eb="7">
      <t>ハケン</t>
    </rPh>
    <rPh sb="8" eb="10">
      <t>ヒツヨウ</t>
    </rPh>
    <rPh sb="11" eb="13">
      <t>リユウ</t>
    </rPh>
    <phoneticPr fontId="2"/>
  </si>
  <si>
    <t>例</t>
    <rPh sb="0" eb="1">
      <t>レイ</t>
    </rPh>
    <phoneticPr fontId="2"/>
  </si>
  <si>
    <t>○月○日</t>
    <rPh sb="1" eb="2">
      <t>ツキ</t>
    </rPh>
    <rPh sb="3" eb="4">
      <t>ニチ</t>
    </rPh>
    <phoneticPr fontId="2"/>
  </si>
  <si>
    <t>～</t>
    <phoneticPr fontId="2"/>
  </si>
  <si>
    <t>○月○日</t>
    <rPh sb="1" eb="2">
      <t>ガツ</t>
    </rPh>
    <rPh sb="3" eb="4">
      <t>ニチ</t>
    </rPh>
    <phoneticPr fontId="2"/>
  </si>
  <si>
    <t>○</t>
    <phoneticPr fontId="2"/>
  </si>
  <si>
    <t>日間</t>
    <rPh sb="0" eb="2">
      <t>ニチカン</t>
    </rPh>
    <phoneticPr fontId="2"/>
  </si>
  <si>
    <t>介護職員</t>
    <rPh sb="0" eb="2">
      <t>カイゴ</t>
    </rPh>
    <rPh sb="2" eb="4">
      <t>ショクイン</t>
    </rPh>
    <phoneticPr fontId="2"/>
  </si>
  <si>
    <t>※以下の場合には、恐縮ですが、シートをコピーするのではなく、本エクセルファイル自体をコピーしてご記入ください。</t>
    <rPh sb="1" eb="3">
      <t>イカ</t>
    </rPh>
    <rPh sb="4" eb="6">
      <t>バアイ</t>
    </rPh>
    <rPh sb="9" eb="11">
      <t>キョウシュク</t>
    </rPh>
    <phoneticPr fontId="2"/>
  </si>
  <si>
    <t>※「市町名」欄については、施設が所在する市町名を記載してください。</t>
    <rPh sb="2" eb="5">
      <t>シチョウソン</t>
    </rPh>
    <rPh sb="4" eb="5">
      <t>メイ</t>
    </rPh>
    <rPh sb="6" eb="7">
      <t>ラン</t>
    </rPh>
    <rPh sb="13" eb="15">
      <t>シセツ</t>
    </rPh>
    <rPh sb="16" eb="18">
      <t>ショザイ</t>
    </rPh>
    <rPh sb="20" eb="23">
      <t>シチョウソン</t>
    </rPh>
    <rPh sb="22" eb="23">
      <t>メイ</t>
    </rPh>
    <rPh sb="24" eb="26">
      <t>キサイ</t>
    </rPh>
    <phoneticPr fontId="2"/>
  </si>
  <si>
    <t>※「派遣が必要な職員の職種」欄に選択肢が無い場合は、直接、職種名を入力してください。</t>
    <rPh sb="2" eb="4">
      <t>ハケン</t>
    </rPh>
    <rPh sb="5" eb="7">
      <t>ヒツヨウ</t>
    </rPh>
    <rPh sb="8" eb="10">
      <t>ショクイン</t>
    </rPh>
    <rPh sb="11" eb="13">
      <t>ショクシュ</t>
    </rPh>
    <rPh sb="14" eb="15">
      <t>ラン</t>
    </rPh>
    <rPh sb="16" eb="19">
      <t>センタクシ</t>
    </rPh>
    <rPh sb="20" eb="21">
      <t>ナ</t>
    </rPh>
    <rPh sb="22" eb="24">
      <t>バアイ</t>
    </rPh>
    <rPh sb="26" eb="28">
      <t>チョクセツ</t>
    </rPh>
    <rPh sb="29" eb="31">
      <t>ショクシュ</t>
    </rPh>
    <rPh sb="31" eb="32">
      <t>メイ</t>
    </rPh>
    <rPh sb="33" eb="35">
      <t>ニュウリョク</t>
    </rPh>
    <phoneticPr fontId="2"/>
  </si>
  <si>
    <t>注）派遣職員の受入には、ご要望にお応えできますよう最大限努力させていただきますが、ご要望に添えないこともございます。</t>
    <rPh sb="0" eb="1">
      <t>チュウ</t>
    </rPh>
    <rPh sb="2" eb="4">
      <t>ハケン</t>
    </rPh>
    <rPh sb="4" eb="6">
      <t>ショクイン</t>
    </rPh>
    <rPh sb="7" eb="8">
      <t>ウ</t>
    </rPh>
    <rPh sb="8" eb="9">
      <t>イ</t>
    </rPh>
    <rPh sb="13" eb="15">
      <t>ヨウボウ</t>
    </rPh>
    <rPh sb="17" eb="18">
      <t>コタ</t>
    </rPh>
    <rPh sb="25" eb="28">
      <t>サイダイゲン</t>
    </rPh>
    <rPh sb="28" eb="30">
      <t>ドリョク</t>
    </rPh>
    <rPh sb="42" eb="44">
      <t>ヨウボウ</t>
    </rPh>
    <rPh sb="45" eb="46">
      <t>ソ</t>
    </rPh>
    <phoneticPr fontId="2"/>
  </si>
  <si>
    <t>　　あらかじめご了承ください。</t>
    <rPh sb="8" eb="10">
      <t>リョウショウ</t>
    </rPh>
    <phoneticPr fontId="2"/>
  </si>
  <si>
    <t>施設種別</t>
    <rPh sb="0" eb="2">
      <t>シセツ</t>
    </rPh>
    <rPh sb="2" eb="4">
      <t>シュベツ</t>
    </rPh>
    <phoneticPr fontId="3"/>
  </si>
  <si>
    <t>施設名</t>
    <rPh sb="0" eb="2">
      <t>シセツ</t>
    </rPh>
    <rPh sb="2" eb="3">
      <t>メイ</t>
    </rPh>
    <phoneticPr fontId="3"/>
  </si>
  <si>
    <t>所在市町</t>
    <rPh sb="0" eb="2">
      <t>ショザイ</t>
    </rPh>
    <rPh sb="2" eb="3">
      <t>シ</t>
    </rPh>
    <rPh sb="3" eb="4">
      <t>マチ</t>
    </rPh>
    <phoneticPr fontId="3"/>
  </si>
  <si>
    <t>職種</t>
    <rPh sb="0" eb="2">
      <t>ショクシュ</t>
    </rPh>
    <phoneticPr fontId="3"/>
  </si>
  <si>
    <t>派遣元施設</t>
    <rPh sb="0" eb="2">
      <t>ハケン</t>
    </rPh>
    <rPh sb="2" eb="3">
      <t>モト</t>
    </rPh>
    <rPh sb="3" eb="5">
      <t>シセツ</t>
    </rPh>
    <phoneticPr fontId="3"/>
  </si>
  <si>
    <t>水</t>
  </si>
  <si>
    <t>木</t>
  </si>
  <si>
    <t>金</t>
  </si>
  <si>
    <t>土</t>
  </si>
  <si>
    <t>日</t>
  </si>
  <si>
    <t>月</t>
  </si>
  <si>
    <t>火</t>
  </si>
  <si>
    <t>必要職員数</t>
    <rPh sb="0" eb="2">
      <t>ヒツヨウ</t>
    </rPh>
    <rPh sb="2" eb="5">
      <t>ショクインスウ</t>
    </rPh>
    <phoneticPr fontId="3"/>
  </si>
  <si>
    <t>福祉避難所（施設等）</t>
    <rPh sb="0" eb="2">
      <t>フクシ</t>
    </rPh>
    <rPh sb="2" eb="5">
      <t>ヒナンジョ</t>
    </rPh>
    <rPh sb="6" eb="8">
      <t>シセツ</t>
    </rPh>
    <rPh sb="8" eb="9">
      <t>トウ</t>
    </rPh>
    <phoneticPr fontId="2"/>
  </si>
  <si>
    <t>ホームヘルパー</t>
  </si>
  <si>
    <t>介護老人福祉施設（特養）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トクヨウ</t>
    </rPh>
    <phoneticPr fontId="17"/>
  </si>
  <si>
    <t>介護職員</t>
    <rPh sb="0" eb="2">
      <t>カイゴ</t>
    </rPh>
    <rPh sb="2" eb="4">
      <t>ショクイン</t>
    </rPh>
    <phoneticPr fontId="1"/>
  </si>
  <si>
    <t>地域密着型介護老人福祉施設</t>
    <rPh sb="0" eb="5">
      <t>チイキミッチャクガタ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17"/>
  </si>
  <si>
    <t>看護職員</t>
    <rPh sb="0" eb="2">
      <t>カンゴ</t>
    </rPh>
    <rPh sb="2" eb="4">
      <t>ショクイン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</si>
  <si>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7"/>
  </si>
  <si>
    <t>相談員</t>
    <rPh sb="0" eb="3">
      <t>ソウダンイン</t>
    </rPh>
    <phoneticPr fontId="1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</si>
  <si>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17"/>
  </si>
  <si>
    <t>作業療法士（OT）</t>
    <rPh sb="0" eb="2">
      <t>サギョウ</t>
    </rPh>
    <rPh sb="2" eb="5">
      <t>リョウホウシ</t>
    </rPh>
    <phoneticPr fontId="1"/>
  </si>
  <si>
    <t>養護老人ホーム</t>
    <rPh sb="0" eb="2">
      <t>ヨウゴ</t>
    </rPh>
    <rPh sb="2" eb="4">
      <t>ロウジン</t>
    </rPh>
    <phoneticPr fontId="17"/>
  </si>
  <si>
    <t>理学療法士（PT）</t>
    <rPh sb="0" eb="2">
      <t>リガク</t>
    </rPh>
    <rPh sb="2" eb="5">
      <t>リョウホウシ</t>
    </rPh>
    <phoneticPr fontId="1"/>
  </si>
  <si>
    <t>軽費老人ホーム</t>
    <rPh sb="0" eb="2">
      <t>ケイヒ</t>
    </rPh>
    <rPh sb="2" eb="4">
      <t>ロウジン</t>
    </rPh>
    <phoneticPr fontId="17"/>
  </si>
  <si>
    <t>言語聴覚士（ST）</t>
  </si>
  <si>
    <r>
      <t>有料老人ホーム</t>
    </r>
    <r>
      <rPr>
        <sz val="11"/>
        <rFont val="ＭＳ Ｐゴシック"/>
        <family val="3"/>
        <charset val="128"/>
      </rPr>
      <t>（サービス付き高齢者向け住宅を含む）</t>
    </r>
    <rPh sb="0" eb="2">
      <t>ユウリョウ</t>
    </rPh>
    <rPh sb="2" eb="4">
      <t>ロウジン</t>
    </rPh>
    <rPh sb="12" eb="13">
      <t>ツ</t>
    </rPh>
    <rPh sb="14" eb="17">
      <t>コウレイシャ</t>
    </rPh>
    <rPh sb="17" eb="18">
      <t>ム</t>
    </rPh>
    <rPh sb="19" eb="21">
      <t>ジュウタク</t>
    </rPh>
    <rPh sb="22" eb="23">
      <t>フク</t>
    </rPh>
    <phoneticPr fontId="17"/>
  </si>
  <si>
    <t>上記以外</t>
    <rPh sb="0" eb="2">
      <t>ジョウキ</t>
    </rPh>
    <rPh sb="2" eb="4">
      <t>イガイ</t>
    </rPh>
    <phoneticPr fontId="19"/>
  </si>
  <si>
    <t>認知症高齢者グループホーム</t>
    <rPh sb="0" eb="3">
      <t>ニンチショウ</t>
    </rPh>
    <rPh sb="3" eb="6">
      <t>コウレイシャ</t>
    </rPh>
    <phoneticPr fontId="17"/>
  </si>
  <si>
    <t>短期入所生活介護事業所</t>
    <rPh sb="0" eb="2">
      <t>タンキ</t>
    </rPh>
    <rPh sb="2" eb="4">
      <t>ニュウショ</t>
    </rPh>
    <rPh sb="4" eb="6">
      <t>セイカツ</t>
    </rPh>
    <rPh sb="6" eb="8">
      <t>カイゴ</t>
    </rPh>
    <rPh sb="8" eb="11">
      <t>ジギョウショ</t>
    </rPh>
    <phoneticPr fontId="17"/>
  </si>
  <si>
    <t>通所介護事業所</t>
    <rPh sb="0" eb="2">
      <t>ツウショ</t>
    </rPh>
    <rPh sb="2" eb="4">
      <t>カイゴ</t>
    </rPh>
    <rPh sb="4" eb="7">
      <t>ジギョウショ</t>
    </rPh>
    <phoneticPr fontId="17"/>
  </si>
  <si>
    <t>地域密着型通所介護</t>
    <rPh sb="0" eb="5">
      <t>チイキミッチャクガタ</t>
    </rPh>
    <rPh sb="5" eb="7">
      <t>ツウショ</t>
    </rPh>
    <rPh sb="7" eb="9">
      <t>カイゴ</t>
    </rPh>
    <phoneticPr fontId="17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</si>
  <si>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7"/>
  </si>
  <si>
    <t>通所リハビリテーション事業所</t>
    <rPh sb="0" eb="2">
      <t>ツウショ</t>
    </rPh>
    <rPh sb="11" eb="14">
      <t>ジギョウショ</t>
    </rPh>
    <phoneticPr fontId="17"/>
  </si>
  <si>
    <r>
      <t>小規模多機能</t>
    </r>
    <r>
      <rPr>
        <sz val="12"/>
        <rFont val="ＭＳ Ｐゴシック"/>
        <family val="3"/>
        <charset val="128"/>
      </rPr>
      <t>型</t>
    </r>
    <r>
      <rPr>
        <sz val="11"/>
        <rFont val="ＭＳ Ｐゴシック"/>
        <family val="3"/>
        <charset val="128"/>
      </rPr>
      <t>居宅介護事業所</t>
    </r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phoneticPr fontId="17"/>
  </si>
  <si>
    <t>看護小規模多機能型居宅介護事業所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rPh sb="13" eb="16">
      <t>ジギョウショ</t>
    </rPh>
    <phoneticPr fontId="17"/>
  </si>
  <si>
    <t>訪問介護事業所</t>
    <rPh sb="0" eb="2">
      <t>ホウモン</t>
    </rPh>
    <rPh sb="2" eb="4">
      <t>カイゴ</t>
    </rPh>
    <rPh sb="4" eb="7">
      <t>ジギョウショ</t>
    </rPh>
    <phoneticPr fontId="17"/>
  </si>
  <si>
    <t>訪問入浴介護事業所</t>
    <rPh sb="0" eb="2">
      <t>ホウモン</t>
    </rPh>
    <rPh sb="2" eb="4">
      <t>ニュウヨク</t>
    </rPh>
    <rPh sb="4" eb="6">
      <t>カイゴ</t>
    </rPh>
    <rPh sb="6" eb="9">
      <t>ジギョウショ</t>
    </rPh>
    <phoneticPr fontId="17"/>
  </si>
  <si>
    <t>訪問看護ステーション</t>
    <rPh sb="0" eb="2">
      <t>ホウモン</t>
    </rPh>
    <rPh sb="2" eb="4">
      <t>カンゴ</t>
    </rPh>
    <phoneticPr fontId="17"/>
  </si>
  <si>
    <t>訪問リハビリテーション事業所</t>
    <rPh sb="0" eb="2">
      <t>ホウモン</t>
    </rPh>
    <rPh sb="11" eb="14">
      <t>ジギョウショ</t>
    </rPh>
    <phoneticPr fontId="17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</si>
  <si>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7"/>
  </si>
  <si>
    <t>夜間対応型訪問介護事業所</t>
    <rPh sb="0" eb="2">
      <t>ヤカン</t>
    </rPh>
    <rPh sb="2" eb="5">
      <t>タイオウガタ</t>
    </rPh>
    <rPh sb="5" eb="7">
      <t>ホウモン</t>
    </rPh>
    <rPh sb="7" eb="9">
      <t>カイゴ</t>
    </rPh>
    <rPh sb="9" eb="12">
      <t>ジギョウショ</t>
    </rPh>
    <phoneticPr fontId="17"/>
  </si>
  <si>
    <t>介護医療院</t>
    <phoneticPr fontId="19"/>
  </si>
  <si>
    <t>療養通所介護</t>
    <phoneticPr fontId="19"/>
  </si>
  <si>
    <t>令和８年　月　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2"/>
  </si>
  <si>
    <t>　①施設・サービス種別が異なる場合、②派遣が必要な職員が５名を超える場合</t>
    <rPh sb="2" eb="4">
      <t>シセツ</t>
    </rPh>
    <rPh sb="12" eb="13">
      <t>コト</t>
    </rPh>
    <rPh sb="15" eb="17">
      <t>バアイ</t>
    </rPh>
    <rPh sb="19" eb="21">
      <t>ハケン</t>
    </rPh>
    <rPh sb="22" eb="24">
      <t>ヒツヨウ</t>
    </rPh>
    <rPh sb="25" eb="27">
      <t>ショクイン</t>
    </rPh>
    <rPh sb="29" eb="30">
      <t>メイ</t>
    </rPh>
    <rPh sb="31" eb="32">
      <t>コ</t>
    </rPh>
    <phoneticPr fontId="2"/>
  </si>
  <si>
    <t>※「所属団体」欄については、所属している団体（例：熊本県社会福祉法人経営者協議会、熊本県老人福祉施設協議会　等）を記載してください。
　　なお、複数の団体に加入の場合は、複数の団体を記載して差し支えありません（すべての加入団体を記載する必要はありません。)。</t>
    <rPh sb="2" eb="4">
      <t>ショゾク</t>
    </rPh>
    <rPh sb="4" eb="6">
      <t>ダンタイ</t>
    </rPh>
    <rPh sb="7" eb="8">
      <t>ラン</t>
    </rPh>
    <rPh sb="14" eb="16">
      <t>ショゾク</t>
    </rPh>
    <rPh sb="20" eb="22">
      <t>ダンタイ</t>
    </rPh>
    <rPh sb="23" eb="24">
      <t>レイ</t>
    </rPh>
    <rPh sb="25" eb="27">
      <t>クマモト</t>
    </rPh>
    <rPh sb="28" eb="30">
      <t>シャカイ</t>
    </rPh>
    <rPh sb="30" eb="32">
      <t>フクシ</t>
    </rPh>
    <rPh sb="32" eb="34">
      <t>ホウジン</t>
    </rPh>
    <rPh sb="34" eb="37">
      <t>ケイエイシャ</t>
    </rPh>
    <rPh sb="37" eb="39">
      <t>キョウギ</t>
    </rPh>
    <rPh sb="39" eb="40">
      <t>カイ</t>
    </rPh>
    <rPh sb="41" eb="43">
      <t>クマモト</t>
    </rPh>
    <rPh sb="54" eb="55">
      <t>トウ</t>
    </rPh>
    <rPh sb="57" eb="59">
      <t>キサイ</t>
    </rPh>
    <rPh sb="72" eb="74">
      <t>フクスウ</t>
    </rPh>
    <rPh sb="75" eb="77">
      <t>ダンタイ</t>
    </rPh>
    <rPh sb="78" eb="80">
      <t>カニュウ</t>
    </rPh>
    <rPh sb="81" eb="83">
      <t>バアイ</t>
    </rPh>
    <rPh sb="85" eb="87">
      <t>フクスウ</t>
    </rPh>
    <rPh sb="88" eb="90">
      <t>ダンタイ</t>
    </rPh>
    <rPh sb="91" eb="93">
      <t>キサイ</t>
    </rPh>
    <rPh sb="95" eb="96">
      <t>サ</t>
    </rPh>
    <rPh sb="97" eb="98">
      <t>ツカ</t>
    </rPh>
    <rPh sb="109" eb="111">
      <t>カニュウ</t>
    </rPh>
    <rPh sb="111" eb="113">
      <t>ダンタイ</t>
    </rPh>
    <rPh sb="114" eb="116">
      <t>キサイ</t>
    </rPh>
    <rPh sb="118" eb="120">
      <t>ヒツヨウ</t>
    </rPh>
    <phoneticPr fontId="2"/>
  </si>
  <si>
    <t>※8/12～9/30で派遣が必要な職員について、ご記入ください。</t>
    <rPh sb="11" eb="13">
      <t>ハケン</t>
    </rPh>
    <rPh sb="14" eb="16">
      <t>ヒツヨウ</t>
    </rPh>
    <rPh sb="17" eb="19">
      <t>ショクイン</t>
    </rPh>
    <rPh sb="25" eb="27">
      <t>キニュウ</t>
    </rPh>
    <phoneticPr fontId="2"/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</si>
  <si>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</si>
  <si>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</si>
  <si>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</si>
  <si>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</si>
  <si>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</si>
  <si>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</si>
  <si>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</si>
  <si>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</si>
  <si>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</si>
  <si>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</si>
  <si>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</si>
  <si>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</si>
  <si>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</si>
  <si>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r>
      <rPr>
        <sz val="11"/>
        <rFont val="ＭＳ ゴシック"/>
        <family val="3"/>
        <charset val="128"/>
      </rPr>
      <t>合志市</t>
    </r>
    <r>
      <rPr>
        <sz val="11"/>
        <rFont val="Segoe UI"/>
        <family val="2"/>
      </rPr>
      <t xml:space="preserve"> </t>
    </r>
    <phoneticPr fontId="2"/>
  </si>
  <si>
    <t>美里町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</si>
  <si>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</si>
  <si>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</si>
  <si>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</si>
  <si>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</si>
  <si>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</si>
  <si>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</si>
  <si>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</si>
  <si>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小国町</t>
  </si>
  <si>
    <t>高森町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</si>
  <si>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</si>
  <si>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</si>
  <si>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</si>
  <si>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</si>
  <si>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</si>
  <si>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</si>
  <si>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</si>
  <si>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</si>
  <si>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</si>
  <si>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</si>
  <si>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</si>
  <si>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あさぎり町</t>
  </si>
  <si>
    <t>苓北町</t>
    <phoneticPr fontId="2"/>
  </si>
  <si>
    <t>産山村</t>
  </si>
  <si>
    <t>西原村</t>
  </si>
  <si>
    <t>南阿蘇村</t>
  </si>
  <si>
    <t>水上村</t>
  </si>
  <si>
    <t>相良村</t>
  </si>
  <si>
    <t>五木村</t>
  </si>
  <si>
    <t>山江村</t>
  </si>
  <si>
    <t>球磨村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</si>
</sst>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3" x14ac:knownFonts="1">
    <font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color theme="1"/>
      <name val="游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Segoe UI"/>
      <family val="2"/>
    </font>
    <font>
      <sz val="11"/>
      <name val="Segoe UI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108">
    <xf numFmtId="0" fontId="0" fillId="0" borderId="0" xfId="0"/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shrinkToFit="1"/>
    </xf>
    <xf numFmtId="0" fontId="6" fillId="3" borderId="2" xfId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1" xfId="1" applyBorder="1" applyAlignment="1">
      <alignment horizontal="center" vertical="center" shrinkToFit="1"/>
    </xf>
    <xf numFmtId="0" fontId="6" fillId="0" borderId="1" xfId="1" applyBorder="1" applyAlignment="1">
      <alignment horizontal="center" vertical="center" wrapText="1"/>
    </xf>
    <xf numFmtId="0" fontId="8" fillId="0" borderId="0" xfId="1" applyFont="1">
      <alignment vertical="center"/>
    </xf>
    <xf numFmtId="0" fontId="9" fillId="0" borderId="1" xfId="0" applyFont="1" applyBorder="1" applyAlignment="1">
      <alignment horizontal="center" vertical="center" shrinkToFit="1"/>
    </xf>
    <xf numFmtId="176" fontId="8" fillId="2" borderId="3" xfId="1" applyNumberFormat="1" applyFont="1" applyFill="1" applyBorder="1" applyAlignment="1">
      <alignment horizontal="center" vertical="center" shrinkToFit="1"/>
    </xf>
    <xf numFmtId="0" fontId="6" fillId="0" borderId="4" xfId="1" applyBorder="1" applyAlignment="1">
      <alignment horizontal="center" vertical="center" shrinkToFit="1"/>
    </xf>
    <xf numFmtId="0" fontId="6" fillId="0" borderId="4" xfId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8" fillId="0" borderId="0" xfId="0" applyFont="1"/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17" xfId="0" applyFont="1" applyBorder="1" applyProtection="1"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right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56" fontId="11" fillId="0" borderId="23" xfId="0" applyNumberFormat="1" applyFont="1" applyBorder="1" applyAlignment="1" applyProtection="1">
      <alignment horizontal="center" vertical="center"/>
      <protection locked="0"/>
    </xf>
    <xf numFmtId="56" fontId="11" fillId="0" borderId="17" xfId="0" applyNumberFormat="1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>
      <alignment horizontal="right" vertical="center"/>
    </xf>
    <xf numFmtId="0" fontId="14" fillId="0" borderId="0" xfId="0" applyFont="1"/>
    <xf numFmtId="56" fontId="11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13" fillId="0" borderId="0" xfId="0" applyFont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11" fillId="0" borderId="23" xfId="0" applyFont="1" applyBorder="1" applyAlignment="1" applyProtection="1">
      <alignment horizontal="left" vertical="center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/>
      <protection locked="0"/>
    </xf>
    <xf numFmtId="0" fontId="11" fillId="0" borderId="26" xfId="0" applyFont="1" applyBorder="1" applyAlignment="1" applyProtection="1">
      <alignment horizontal="left" vertical="center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1" xfId="0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 applyProtection="1">
      <alignment horizontal="center" vertical="center" shrinkToFit="1"/>
      <protection locked="0"/>
    </xf>
    <xf numFmtId="0" fontId="11" fillId="0" borderId="22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8" fillId="2" borderId="15" xfId="1" applyFont="1" applyFill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6" fillId="0" borderId="5" xfId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8" xfId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3" borderId="11" xfId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209550</xdr:rowOff>
    </xdr:from>
    <xdr:to>
      <xdr:col>4</xdr:col>
      <xdr:colOff>523875</xdr:colOff>
      <xdr:row>3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A96DA3-6E79-3D00-E6E0-205B49DF683F}"/>
            </a:ext>
          </a:extLst>
        </xdr:cNvPr>
        <xdr:cNvSpPr txBox="1"/>
      </xdr:nvSpPr>
      <xdr:spPr>
        <a:xfrm>
          <a:off x="342900" y="209550"/>
          <a:ext cx="4200525" cy="59055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kern="1200">
              <a:solidFill>
                <a:schemeClr val="bg1"/>
              </a:solidFill>
            </a:rPr>
            <a:t>自動転記されるため入力不要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zoomScaleNormal="100" workbookViewId="0">
      <selection activeCell="A3" sqref="A3:L3"/>
    </sheetView>
  </sheetViews>
  <sheetFormatPr defaultRowHeight="20.100000000000001" customHeight="1" x14ac:dyDescent="0.15"/>
  <cols>
    <col min="1" max="1" width="8.7265625" style="17"/>
    <col min="2" max="2" width="9" style="17" customWidth="1"/>
    <col min="3" max="3" width="2" style="17" customWidth="1"/>
    <col min="4" max="4" width="8.6328125" style="17" customWidth="1"/>
    <col min="5" max="5" width="3.36328125" style="17" customWidth="1"/>
    <col min="6" max="6" width="5.81640625" style="17" customWidth="1"/>
    <col min="7" max="9" width="8.7265625" style="17"/>
    <col min="10" max="10" width="5.6328125" style="17" customWidth="1"/>
    <col min="11" max="11" width="6.7265625" style="17" customWidth="1"/>
    <col min="12" max="12" width="15.6328125" style="17" customWidth="1"/>
    <col min="13" max="16384" width="8.7265625" style="17"/>
  </cols>
  <sheetData>
    <row r="1" spans="1:12" ht="20.100000000000001" customHeight="1" x14ac:dyDescent="0.2">
      <c r="L1" s="18" t="s">
        <v>0</v>
      </c>
    </row>
    <row r="2" spans="1:12" ht="27.75" customHeight="1" x14ac:dyDescent="0.15">
      <c r="L2" s="19"/>
    </row>
    <row r="3" spans="1:12" ht="26.25" customHeight="1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20.100000000000001" customHeight="1" x14ac:dyDescent="0.15">
      <c r="J4" s="20"/>
      <c r="K4" s="20"/>
      <c r="L4" s="20" t="s">
        <v>74</v>
      </c>
    </row>
    <row r="5" spans="1:12" ht="20.100000000000001" customHeight="1" x14ac:dyDescent="0.15">
      <c r="A5" s="54" t="s">
        <v>2</v>
      </c>
      <c r="B5" s="63"/>
      <c r="C5" s="64"/>
      <c r="D5" s="64"/>
      <c r="E5" s="67" t="s">
        <v>3</v>
      </c>
      <c r="F5" s="68"/>
      <c r="G5" s="56"/>
      <c r="H5" s="57"/>
      <c r="I5" s="57"/>
      <c r="J5" s="49"/>
      <c r="K5" s="61" t="s">
        <v>4</v>
      </c>
      <c r="L5" s="62"/>
    </row>
    <row r="6" spans="1:12" ht="20.100000000000001" customHeight="1" x14ac:dyDescent="0.15">
      <c r="A6" s="55"/>
      <c r="B6" s="65"/>
      <c r="C6" s="66"/>
      <c r="D6" s="66"/>
      <c r="E6" s="68"/>
      <c r="F6" s="68"/>
      <c r="G6" s="52"/>
      <c r="H6" s="58"/>
      <c r="I6" s="58"/>
      <c r="J6" s="53"/>
      <c r="K6" s="21" t="s">
        <v>5</v>
      </c>
      <c r="L6" s="22"/>
    </row>
    <row r="7" spans="1:12" ht="20.100000000000001" customHeight="1" x14ac:dyDescent="0.15">
      <c r="A7" s="59" t="s">
        <v>6</v>
      </c>
      <c r="B7" s="77"/>
      <c r="C7" s="78"/>
      <c r="D7" s="78"/>
      <c r="E7" s="67" t="s">
        <v>7</v>
      </c>
      <c r="F7" s="68"/>
      <c r="G7" s="56"/>
      <c r="H7" s="57"/>
      <c r="I7" s="57"/>
      <c r="J7" s="49"/>
      <c r="K7" s="21" t="s">
        <v>8</v>
      </c>
      <c r="L7" s="22"/>
    </row>
    <row r="8" spans="1:12" ht="20.100000000000001" customHeight="1" x14ac:dyDescent="0.15">
      <c r="A8" s="55"/>
      <c r="B8" s="79"/>
      <c r="C8" s="80"/>
      <c r="D8" s="80"/>
      <c r="E8" s="68"/>
      <c r="F8" s="68"/>
      <c r="G8" s="52"/>
      <c r="H8" s="58"/>
      <c r="I8" s="58"/>
      <c r="J8" s="53"/>
      <c r="K8" s="21" t="s">
        <v>9</v>
      </c>
      <c r="L8" s="23"/>
    </row>
    <row r="9" spans="1:12" ht="20.100000000000001" customHeight="1" x14ac:dyDescent="0.15">
      <c r="A9" s="60" t="s">
        <v>10</v>
      </c>
      <c r="B9" s="77"/>
      <c r="C9" s="78"/>
      <c r="D9" s="78"/>
      <c r="E9" s="67" t="s">
        <v>11</v>
      </c>
      <c r="F9" s="68"/>
      <c r="G9" s="56"/>
      <c r="H9" s="57"/>
      <c r="I9" s="57"/>
      <c r="J9" s="57"/>
      <c r="K9" s="57"/>
      <c r="L9" s="49"/>
    </row>
    <row r="10" spans="1:12" ht="20.100000000000001" customHeight="1" x14ac:dyDescent="0.15">
      <c r="A10" s="55"/>
      <c r="B10" s="79"/>
      <c r="C10" s="80"/>
      <c r="D10" s="80"/>
      <c r="E10" s="68"/>
      <c r="F10" s="68"/>
      <c r="G10" s="52"/>
      <c r="H10" s="58"/>
      <c r="I10" s="58"/>
      <c r="J10" s="58"/>
      <c r="K10" s="58"/>
      <c r="L10" s="53"/>
    </row>
    <row r="11" spans="1:12" ht="20.100000000000001" customHeight="1" x14ac:dyDescent="0.15">
      <c r="A11" s="24"/>
      <c r="B11" s="24"/>
      <c r="C11" s="25"/>
      <c r="D11" s="25"/>
      <c r="E11" s="26"/>
      <c r="F11" s="26"/>
      <c r="G11" s="26"/>
      <c r="H11" s="26"/>
      <c r="I11" s="26"/>
      <c r="J11" s="26"/>
      <c r="K11" s="26"/>
    </row>
    <row r="12" spans="1:12" ht="20.100000000000001" customHeight="1" x14ac:dyDescent="0.15">
      <c r="A12" s="48" t="s">
        <v>12</v>
      </c>
      <c r="B12" s="49"/>
      <c r="C12" s="56"/>
      <c r="D12" s="57"/>
      <c r="E12" s="69"/>
      <c r="F12" s="69"/>
      <c r="G12" s="69"/>
      <c r="H12" s="69"/>
      <c r="I12" s="69"/>
      <c r="J12" s="69"/>
      <c r="K12" s="69"/>
      <c r="L12" s="70"/>
    </row>
    <row r="13" spans="1:12" ht="20.100000000000001" customHeight="1" x14ac:dyDescent="0.15">
      <c r="A13" s="50"/>
      <c r="B13" s="51"/>
      <c r="C13" s="71"/>
      <c r="D13" s="72"/>
      <c r="E13" s="72"/>
      <c r="F13" s="72"/>
      <c r="G13" s="72"/>
      <c r="H13" s="72"/>
      <c r="I13" s="72"/>
      <c r="J13" s="72"/>
      <c r="K13" s="72"/>
      <c r="L13" s="73"/>
    </row>
    <row r="14" spans="1:12" ht="20.100000000000001" customHeight="1" x14ac:dyDescent="0.15">
      <c r="A14" s="52"/>
      <c r="B14" s="53"/>
      <c r="C14" s="74"/>
      <c r="D14" s="75"/>
      <c r="E14" s="75"/>
      <c r="F14" s="75"/>
      <c r="G14" s="75"/>
      <c r="H14" s="75"/>
      <c r="I14" s="75"/>
      <c r="J14" s="75"/>
      <c r="K14" s="75"/>
      <c r="L14" s="76"/>
    </row>
    <row r="15" spans="1:12" ht="20.100000000000001" customHeight="1" x14ac:dyDescent="0.15">
      <c r="A15" s="83" t="s">
        <v>13</v>
      </c>
      <c r="B15" s="84"/>
      <c r="C15" s="56"/>
      <c r="D15" s="57"/>
      <c r="E15" s="69"/>
      <c r="F15" s="69"/>
      <c r="G15" s="69"/>
      <c r="H15" s="69"/>
      <c r="I15" s="69"/>
      <c r="J15" s="69"/>
      <c r="K15" s="69"/>
      <c r="L15" s="70"/>
    </row>
    <row r="16" spans="1:12" ht="20.100000000000001" customHeight="1" x14ac:dyDescent="0.15">
      <c r="A16" s="85"/>
      <c r="B16" s="86"/>
      <c r="C16" s="71"/>
      <c r="D16" s="72"/>
      <c r="E16" s="72"/>
      <c r="F16" s="72"/>
      <c r="G16" s="72"/>
      <c r="H16" s="72"/>
      <c r="I16" s="72"/>
      <c r="J16" s="72"/>
      <c r="K16" s="72"/>
      <c r="L16" s="73"/>
    </row>
    <row r="17" spans="1:12" ht="74.25" customHeight="1" x14ac:dyDescent="0.15">
      <c r="A17" s="79"/>
      <c r="B17" s="81"/>
      <c r="C17" s="74"/>
      <c r="D17" s="75"/>
      <c r="E17" s="75"/>
      <c r="F17" s="75"/>
      <c r="G17" s="75"/>
      <c r="H17" s="75"/>
      <c r="I17" s="75"/>
      <c r="J17" s="75"/>
      <c r="K17" s="75"/>
      <c r="L17" s="76"/>
    </row>
    <row r="19" spans="1:12" ht="20.100000000000001" customHeight="1" x14ac:dyDescent="0.15">
      <c r="A19" s="27"/>
      <c r="B19" s="61" t="s">
        <v>14</v>
      </c>
      <c r="C19" s="82"/>
      <c r="D19" s="82"/>
      <c r="E19" s="82"/>
      <c r="F19" s="62"/>
      <c r="G19" s="87" t="s">
        <v>15</v>
      </c>
      <c r="H19" s="88"/>
      <c r="I19" s="89"/>
      <c r="J19" s="61" t="s">
        <v>16</v>
      </c>
      <c r="K19" s="82"/>
      <c r="L19" s="62"/>
    </row>
    <row r="20" spans="1:12" ht="29.25" customHeight="1" x14ac:dyDescent="0.15">
      <c r="A20" s="28" t="s">
        <v>17</v>
      </c>
      <c r="B20" s="29" t="s">
        <v>18</v>
      </c>
      <c r="C20" s="24" t="s">
        <v>19</v>
      </c>
      <c r="D20" s="24" t="s">
        <v>20</v>
      </c>
      <c r="E20" s="30" t="s">
        <v>21</v>
      </c>
      <c r="F20" s="31" t="s">
        <v>22</v>
      </c>
      <c r="G20" s="61" t="s">
        <v>23</v>
      </c>
      <c r="H20" s="82"/>
      <c r="I20" s="62"/>
      <c r="J20" s="61"/>
      <c r="K20" s="82"/>
      <c r="L20" s="62"/>
    </row>
    <row r="21" spans="1:12" ht="30" customHeight="1" x14ac:dyDescent="0.15">
      <c r="A21" s="32">
        <v>1</v>
      </c>
      <c r="B21" s="33"/>
      <c r="C21" s="24" t="s">
        <v>19</v>
      </c>
      <c r="D21" s="34"/>
      <c r="E21" s="35" t="str">
        <f>IF(B21="","",D21-B21+1)</f>
        <v/>
      </c>
      <c r="F21" s="31" t="s">
        <v>22</v>
      </c>
      <c r="G21" s="79"/>
      <c r="H21" s="80"/>
      <c r="I21" s="81"/>
      <c r="J21" s="52"/>
      <c r="K21" s="58"/>
      <c r="L21" s="53"/>
    </row>
    <row r="22" spans="1:12" ht="30" customHeight="1" x14ac:dyDescent="0.15">
      <c r="A22" s="32">
        <v>2</v>
      </c>
      <c r="B22" s="33"/>
      <c r="C22" s="24" t="s">
        <v>19</v>
      </c>
      <c r="D22" s="34"/>
      <c r="E22" s="35" t="str">
        <f>IF(B22="","",D22-B22+1)</f>
        <v/>
      </c>
      <c r="F22" s="31" t="s">
        <v>22</v>
      </c>
      <c r="G22" s="79"/>
      <c r="H22" s="80"/>
      <c r="I22" s="81"/>
      <c r="J22" s="52"/>
      <c r="K22" s="58"/>
      <c r="L22" s="53"/>
    </row>
    <row r="23" spans="1:12" ht="30" customHeight="1" x14ac:dyDescent="0.15">
      <c r="A23" s="32">
        <v>3</v>
      </c>
      <c r="B23" s="33"/>
      <c r="C23" s="24" t="s">
        <v>19</v>
      </c>
      <c r="D23" s="34"/>
      <c r="E23" s="35" t="str">
        <f>IF(B23="","",D23-B23+1)</f>
        <v/>
      </c>
      <c r="F23" s="31" t="s">
        <v>22</v>
      </c>
      <c r="G23" s="79"/>
      <c r="H23" s="80"/>
      <c r="I23" s="81"/>
      <c r="J23" s="52"/>
      <c r="K23" s="58"/>
      <c r="L23" s="53"/>
    </row>
    <row r="24" spans="1:12" ht="30" customHeight="1" x14ac:dyDescent="0.15">
      <c r="A24" s="32">
        <v>4</v>
      </c>
      <c r="B24" s="33"/>
      <c r="C24" s="24" t="s">
        <v>19</v>
      </c>
      <c r="D24" s="34"/>
      <c r="E24" s="35" t="str">
        <f>IF(B24="","",D24-B24+1)</f>
        <v/>
      </c>
      <c r="F24" s="31" t="s">
        <v>22</v>
      </c>
      <c r="G24" s="79"/>
      <c r="H24" s="80"/>
      <c r="I24" s="81"/>
      <c r="J24" s="52"/>
      <c r="K24" s="58"/>
      <c r="L24" s="53"/>
    </row>
    <row r="25" spans="1:12" ht="30" customHeight="1" x14ac:dyDescent="0.15">
      <c r="A25" s="32">
        <v>5</v>
      </c>
      <c r="B25" s="33"/>
      <c r="C25" s="24" t="s">
        <v>19</v>
      </c>
      <c r="D25" s="34"/>
      <c r="E25" s="35" t="str">
        <f>IF(B25="","",D25-B25+1)</f>
        <v/>
      </c>
      <c r="F25" s="31" t="s">
        <v>22</v>
      </c>
      <c r="G25" s="79"/>
      <c r="H25" s="80"/>
      <c r="I25" s="81"/>
      <c r="J25" s="52"/>
      <c r="K25" s="58"/>
      <c r="L25" s="53"/>
    </row>
    <row r="26" spans="1:12" ht="19.5" customHeight="1" x14ac:dyDescent="0.15">
      <c r="A26" s="36" t="s">
        <v>24</v>
      </c>
      <c r="B26" s="37"/>
      <c r="C26" s="25"/>
      <c r="D26" s="37"/>
      <c r="E26" s="38"/>
      <c r="F26" s="25"/>
      <c r="G26" s="26"/>
      <c r="H26" s="26"/>
      <c r="I26" s="26"/>
      <c r="J26" s="25"/>
      <c r="K26" s="25"/>
      <c r="L26" s="25"/>
    </row>
    <row r="27" spans="1:12" ht="19.5" customHeight="1" x14ac:dyDescent="0.15">
      <c r="A27" s="36" t="s">
        <v>75</v>
      </c>
      <c r="B27" s="37"/>
      <c r="C27" s="25"/>
      <c r="D27" s="37"/>
      <c r="E27" s="38"/>
      <c r="F27" s="25"/>
      <c r="G27" s="26"/>
      <c r="H27" s="26"/>
      <c r="I27" s="26"/>
      <c r="J27" s="25"/>
      <c r="K27" s="25"/>
      <c r="L27" s="25"/>
    </row>
    <row r="28" spans="1:12" ht="19.5" customHeight="1" x14ac:dyDescent="0.15">
      <c r="A28" s="39" t="s">
        <v>25</v>
      </c>
      <c r="B28" s="26"/>
      <c r="C28" s="26"/>
      <c r="D28" s="26"/>
      <c r="E28" s="26"/>
      <c r="F28" s="26"/>
      <c r="G28" s="26"/>
      <c r="H28" s="26"/>
      <c r="I28" s="26"/>
      <c r="J28" s="25"/>
      <c r="K28" s="25"/>
      <c r="L28" s="25"/>
    </row>
    <row r="29" spans="1:12" ht="31.5" customHeight="1" x14ac:dyDescent="0.15">
      <c r="A29" s="90" t="s">
        <v>76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</row>
    <row r="30" spans="1:12" ht="20.100000000000001" customHeight="1" x14ac:dyDescent="0.15">
      <c r="A30" s="40" t="s">
        <v>26</v>
      </c>
    </row>
    <row r="31" spans="1:12" ht="20.100000000000001" customHeight="1" x14ac:dyDescent="0.15">
      <c r="A31" s="40" t="s">
        <v>77</v>
      </c>
    </row>
    <row r="32" spans="1:12" ht="20.100000000000001" customHeight="1" x14ac:dyDescent="0.15">
      <c r="A32" s="40" t="s">
        <v>27</v>
      </c>
    </row>
    <row r="33" spans="1:1" ht="20.100000000000001" customHeight="1" x14ac:dyDescent="0.15">
      <c r="A33" s="40" t="s">
        <v>28</v>
      </c>
    </row>
  </sheetData>
  <mergeCells count="34">
    <mergeCell ref="A29:L29"/>
    <mergeCell ref="J19:L19"/>
    <mergeCell ref="J20:L20"/>
    <mergeCell ref="J21:L21"/>
    <mergeCell ref="J22:L22"/>
    <mergeCell ref="J24:L24"/>
    <mergeCell ref="G25:I25"/>
    <mergeCell ref="J25:L25"/>
    <mergeCell ref="J23:L23"/>
    <mergeCell ref="G22:I22"/>
    <mergeCell ref="G23:I23"/>
    <mergeCell ref="G24:I24"/>
    <mergeCell ref="G21:I21"/>
    <mergeCell ref="G20:I20"/>
    <mergeCell ref="A15:B17"/>
    <mergeCell ref="C15:L17"/>
    <mergeCell ref="B19:F19"/>
    <mergeCell ref="G19:I19"/>
    <mergeCell ref="A3:L3"/>
    <mergeCell ref="A12:B14"/>
    <mergeCell ref="A5:A6"/>
    <mergeCell ref="G5:J6"/>
    <mergeCell ref="A7:A8"/>
    <mergeCell ref="A9:A10"/>
    <mergeCell ref="K5:L5"/>
    <mergeCell ref="B5:D6"/>
    <mergeCell ref="E5:F6"/>
    <mergeCell ref="C12:L14"/>
    <mergeCell ref="B7:D8"/>
    <mergeCell ref="B9:D10"/>
    <mergeCell ref="G9:L10"/>
    <mergeCell ref="E9:F10"/>
    <mergeCell ref="G7:J8"/>
    <mergeCell ref="E7:F8"/>
  </mergeCells>
  <phoneticPr fontId="2"/>
  <printOptions horizontalCentered="1"/>
  <pageMargins left="0.78740157480314965" right="0.78740157480314965" top="0.59055118110236227" bottom="0.39370078740157483" header="0.31496062992125984" footer="0.27559055118110237"/>
  <pageSetup paperSize="9" scale="86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Sheet3!$D$1:$D$8</xm:f>
          </x14:formula1>
          <xm:sqref>G21:I25</xm:sqref>
        </x14:dataValidation>
        <x14:dataValidation type="list" allowBlank="1" showInputMessage="1" showErrorMessage="1" xr:uid="{00000000-0002-0000-0000-000000000000}">
          <x14:formula1>
            <xm:f>Sheet3!$G$1:$G$45</xm:f>
          </x14:formula1>
          <xm:sqref>B5:D6</xm:sqref>
        </x14:dataValidation>
        <x14:dataValidation type="list" allowBlank="1" showInputMessage="1" showErrorMessage="1" xr:uid="{00000000-0002-0000-0000-000001000000}">
          <x14:formula1>
            <xm:f>Sheet3!$A$1:$A$24</xm:f>
          </x14:formula1>
          <xm:sqref>B7:D8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BE15"/>
  <sheetViews>
    <sheetView zoomScaleNormal="100" workbookViewId="0">
      <selection activeCell="C4" sqref="C4"/>
    </sheetView>
  </sheetViews>
  <sheetFormatPr defaultRowHeight="18" customHeight="1" x14ac:dyDescent="0.15"/>
  <cols>
    <col min="1" max="1" width="2.6328125" style="1" customWidth="1"/>
    <col min="2" max="2" width="11.36328125" style="1" customWidth="1"/>
    <col min="3" max="3" width="14.36328125" style="2" customWidth="1"/>
    <col min="4" max="4" width="10" style="2" customWidth="1"/>
    <col min="5" max="5" width="7.6328125" style="3" customWidth="1"/>
    <col min="6" max="6" width="7.6328125" style="4" customWidth="1"/>
    <col min="7" max="56" width="3.81640625" style="4" customWidth="1"/>
    <col min="57" max="59" width="3.36328125" style="1" customWidth="1"/>
    <col min="60" max="16384" width="8.7265625" style="1"/>
  </cols>
  <sheetData>
    <row r="5" spans="1:57" ht="18" customHeight="1" thickBot="1" x14ac:dyDescent="0.2"/>
    <row r="6" spans="1:57" s="4" customFormat="1" ht="18" customHeight="1" x14ac:dyDescent="0.15">
      <c r="A6" s="104"/>
      <c r="B6" s="106" t="s">
        <v>29</v>
      </c>
      <c r="C6" s="91" t="s">
        <v>30</v>
      </c>
      <c r="D6" s="91" t="s">
        <v>31</v>
      </c>
      <c r="E6" s="91" t="s">
        <v>32</v>
      </c>
      <c r="F6" s="91" t="s">
        <v>33</v>
      </c>
      <c r="G6" s="12">
        <v>46246</v>
      </c>
      <c r="H6" s="12">
        <v>46247</v>
      </c>
      <c r="I6" s="12">
        <v>46248</v>
      </c>
      <c r="J6" s="12">
        <v>46249</v>
      </c>
      <c r="K6" s="12">
        <v>46250</v>
      </c>
      <c r="L6" s="12">
        <v>46251</v>
      </c>
      <c r="M6" s="12">
        <v>46252</v>
      </c>
      <c r="N6" s="12">
        <v>46253</v>
      </c>
      <c r="O6" s="12">
        <v>46254</v>
      </c>
      <c r="P6" s="12">
        <v>46255</v>
      </c>
      <c r="Q6" s="12">
        <v>46256</v>
      </c>
      <c r="R6" s="12">
        <v>46257</v>
      </c>
      <c r="S6" s="12">
        <v>46258</v>
      </c>
      <c r="T6" s="12">
        <v>46259</v>
      </c>
      <c r="U6" s="12">
        <v>46260</v>
      </c>
      <c r="V6" s="12">
        <v>46261</v>
      </c>
      <c r="W6" s="12">
        <v>46262</v>
      </c>
      <c r="X6" s="12">
        <v>46263</v>
      </c>
      <c r="Y6" s="12">
        <v>46264</v>
      </c>
      <c r="Z6" s="12">
        <v>46265</v>
      </c>
      <c r="AA6" s="12">
        <v>46266</v>
      </c>
      <c r="AB6" s="12">
        <v>46267</v>
      </c>
      <c r="AC6" s="12">
        <v>46268</v>
      </c>
      <c r="AD6" s="12">
        <v>46269</v>
      </c>
      <c r="AE6" s="12">
        <v>46270</v>
      </c>
      <c r="AF6" s="12">
        <v>46271</v>
      </c>
      <c r="AG6" s="12">
        <v>46272</v>
      </c>
      <c r="AH6" s="12">
        <v>46273</v>
      </c>
      <c r="AI6" s="12">
        <v>46274</v>
      </c>
      <c r="AJ6" s="12">
        <v>46275</v>
      </c>
      <c r="AK6" s="12">
        <v>46276</v>
      </c>
      <c r="AL6" s="12">
        <v>46277</v>
      </c>
      <c r="AM6" s="12">
        <v>46278</v>
      </c>
      <c r="AN6" s="12">
        <v>46279</v>
      </c>
      <c r="AO6" s="12">
        <v>46280</v>
      </c>
      <c r="AP6" s="12">
        <v>46281</v>
      </c>
      <c r="AQ6" s="12">
        <v>46282</v>
      </c>
      <c r="AR6" s="12">
        <v>46283</v>
      </c>
      <c r="AS6" s="12">
        <v>46284</v>
      </c>
      <c r="AT6" s="12">
        <v>46285</v>
      </c>
      <c r="AU6" s="12">
        <v>46286</v>
      </c>
      <c r="AV6" s="12">
        <v>46287</v>
      </c>
      <c r="AW6" s="12">
        <v>46288</v>
      </c>
      <c r="AX6" s="12">
        <v>46289</v>
      </c>
      <c r="AY6" s="12">
        <v>46290</v>
      </c>
      <c r="AZ6" s="12">
        <v>46291</v>
      </c>
      <c r="BA6" s="12">
        <v>46292</v>
      </c>
      <c r="BB6" s="12">
        <v>46293</v>
      </c>
      <c r="BC6" s="12">
        <v>46294</v>
      </c>
      <c r="BD6" s="12">
        <v>46295</v>
      </c>
    </row>
    <row r="7" spans="1:57" s="4" customFormat="1" ht="18" customHeight="1" thickBot="1" x14ac:dyDescent="0.2">
      <c r="A7" s="105"/>
      <c r="B7" s="107"/>
      <c r="C7" s="92"/>
      <c r="D7" s="92"/>
      <c r="E7" s="92"/>
      <c r="F7" s="92"/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5" t="s">
        <v>34</v>
      </c>
      <c r="O7" s="5" t="s">
        <v>35</v>
      </c>
      <c r="P7" s="5" t="s">
        <v>36</v>
      </c>
      <c r="Q7" s="5" t="s">
        <v>37</v>
      </c>
      <c r="R7" s="5" t="s">
        <v>38</v>
      </c>
      <c r="S7" s="5" t="s">
        <v>39</v>
      </c>
      <c r="T7" s="5" t="s">
        <v>40</v>
      </c>
      <c r="U7" s="5" t="s">
        <v>34</v>
      </c>
      <c r="V7" s="5" t="s">
        <v>35</v>
      </c>
      <c r="W7" s="5" t="s">
        <v>36</v>
      </c>
      <c r="X7" s="5" t="s">
        <v>37</v>
      </c>
      <c r="Y7" s="5" t="s">
        <v>38</v>
      </c>
      <c r="Z7" s="5" t="s">
        <v>39</v>
      </c>
      <c r="AA7" s="5" t="s">
        <v>40</v>
      </c>
      <c r="AB7" s="5" t="s">
        <v>34</v>
      </c>
      <c r="AC7" s="5" t="s">
        <v>35</v>
      </c>
      <c r="AD7" s="5" t="s">
        <v>36</v>
      </c>
      <c r="AE7" s="5" t="s">
        <v>37</v>
      </c>
      <c r="AF7" s="5" t="s">
        <v>38</v>
      </c>
      <c r="AG7" s="5" t="s">
        <v>39</v>
      </c>
      <c r="AH7" s="5" t="s">
        <v>40</v>
      </c>
      <c r="AI7" s="5" t="s">
        <v>34</v>
      </c>
      <c r="AJ7" s="5" t="s">
        <v>35</v>
      </c>
      <c r="AK7" s="5" t="s">
        <v>36</v>
      </c>
      <c r="AL7" s="5" t="s">
        <v>37</v>
      </c>
      <c r="AM7" s="5" t="s">
        <v>38</v>
      </c>
      <c r="AN7" s="5" t="s">
        <v>39</v>
      </c>
      <c r="AO7" s="5" t="s">
        <v>40</v>
      </c>
      <c r="AP7" s="5" t="s">
        <v>34</v>
      </c>
      <c r="AQ7" s="5" t="s">
        <v>35</v>
      </c>
      <c r="AR7" s="5" t="s">
        <v>36</v>
      </c>
      <c r="AS7" s="5" t="s">
        <v>37</v>
      </c>
      <c r="AT7" s="5" t="s">
        <v>38</v>
      </c>
      <c r="AU7" s="5" t="s">
        <v>39</v>
      </c>
      <c r="AV7" s="5" t="s">
        <v>40</v>
      </c>
      <c r="AW7" s="5" t="s">
        <v>34</v>
      </c>
      <c r="AX7" s="5" t="s">
        <v>35</v>
      </c>
      <c r="AY7" s="5" t="s">
        <v>36</v>
      </c>
      <c r="AZ7" s="5" t="s">
        <v>37</v>
      </c>
      <c r="BA7" s="5" t="s">
        <v>38</v>
      </c>
      <c r="BB7" s="5" t="s">
        <v>39</v>
      </c>
      <c r="BC7" s="5" t="s">
        <v>40</v>
      </c>
      <c r="BD7" s="5" t="s">
        <v>34</v>
      </c>
    </row>
    <row r="8" spans="1:57" ht="18" customHeight="1" thickBot="1" x14ac:dyDescent="0.2">
      <c r="A8" s="96"/>
      <c r="B8" s="93">
        <f>派遣職員登録票!B7</f>
        <v>0</v>
      </c>
      <c r="C8" s="99">
        <f>派遣職員登録票!G7</f>
        <v>0</v>
      </c>
      <c r="D8" s="99">
        <f>派遣職員登録票!B5</f>
        <v>0</v>
      </c>
      <c r="E8" s="102" t="s">
        <v>41</v>
      </c>
      <c r="F8" s="103"/>
      <c r="G8" s="6">
        <f t="shared" ref="G8:AG8" si="0">COUNTIF(G9:G13,"○")</f>
        <v>0</v>
      </c>
      <c r="H8" s="6">
        <f t="shared" si="0"/>
        <v>0</v>
      </c>
      <c r="I8" s="6">
        <f t="shared" si="0"/>
        <v>0</v>
      </c>
      <c r="J8" s="6">
        <f t="shared" si="0"/>
        <v>0</v>
      </c>
      <c r="K8" s="6">
        <f t="shared" si="0"/>
        <v>0</v>
      </c>
      <c r="L8" s="6">
        <f t="shared" si="0"/>
        <v>0</v>
      </c>
      <c r="M8" s="6">
        <f t="shared" si="0"/>
        <v>0</v>
      </c>
      <c r="N8" s="6">
        <f t="shared" si="0"/>
        <v>0</v>
      </c>
      <c r="O8" s="6">
        <f t="shared" si="0"/>
        <v>0</v>
      </c>
      <c r="P8" s="6">
        <f t="shared" si="0"/>
        <v>0</v>
      </c>
      <c r="Q8" s="6">
        <f t="shared" si="0"/>
        <v>0</v>
      </c>
      <c r="R8" s="6">
        <f t="shared" si="0"/>
        <v>0</v>
      </c>
      <c r="S8" s="6">
        <f t="shared" si="0"/>
        <v>0</v>
      </c>
      <c r="T8" s="6">
        <f t="shared" si="0"/>
        <v>0</v>
      </c>
      <c r="U8" s="6">
        <f t="shared" si="0"/>
        <v>0</v>
      </c>
      <c r="V8" s="6">
        <f t="shared" si="0"/>
        <v>0</v>
      </c>
      <c r="W8" s="6">
        <f t="shared" si="0"/>
        <v>0</v>
      </c>
      <c r="X8" s="6">
        <f t="shared" si="0"/>
        <v>0</v>
      </c>
      <c r="Y8" s="6">
        <f t="shared" si="0"/>
        <v>0</v>
      </c>
      <c r="Z8" s="6">
        <f t="shared" si="0"/>
        <v>0</v>
      </c>
      <c r="AA8" s="6">
        <f t="shared" si="0"/>
        <v>0</v>
      </c>
      <c r="AB8" s="6">
        <f t="shared" si="0"/>
        <v>0</v>
      </c>
      <c r="AC8" s="6">
        <f t="shared" si="0"/>
        <v>0</v>
      </c>
      <c r="AD8" s="6">
        <f t="shared" si="0"/>
        <v>0</v>
      </c>
      <c r="AE8" s="6">
        <f t="shared" si="0"/>
        <v>0</v>
      </c>
      <c r="AF8" s="6">
        <f t="shared" si="0"/>
        <v>0</v>
      </c>
      <c r="AG8" s="6">
        <f t="shared" si="0"/>
        <v>0</v>
      </c>
      <c r="AH8" s="6">
        <f>COUNTIF(AH9:AH13,"○")</f>
        <v>0</v>
      </c>
      <c r="AI8" s="6">
        <f t="shared" ref="AI8:BD8" si="1">COUNTIF(AI9:AI13,"○")</f>
        <v>0</v>
      </c>
      <c r="AJ8" s="6">
        <f t="shared" si="1"/>
        <v>0</v>
      </c>
      <c r="AK8" s="6">
        <f t="shared" si="1"/>
        <v>0</v>
      </c>
      <c r="AL8" s="6">
        <f t="shared" si="1"/>
        <v>0</v>
      </c>
      <c r="AM8" s="6">
        <f t="shared" si="1"/>
        <v>0</v>
      </c>
      <c r="AN8" s="6">
        <f t="shared" si="1"/>
        <v>0</v>
      </c>
      <c r="AO8" s="6">
        <f t="shared" si="1"/>
        <v>0</v>
      </c>
      <c r="AP8" s="6">
        <f t="shared" si="1"/>
        <v>0</v>
      </c>
      <c r="AQ8" s="6">
        <f t="shared" si="1"/>
        <v>0</v>
      </c>
      <c r="AR8" s="6">
        <f t="shared" si="1"/>
        <v>0</v>
      </c>
      <c r="AS8" s="6">
        <f t="shared" si="1"/>
        <v>0</v>
      </c>
      <c r="AT8" s="6">
        <f t="shared" si="1"/>
        <v>0</v>
      </c>
      <c r="AU8" s="6">
        <f t="shared" si="1"/>
        <v>0</v>
      </c>
      <c r="AV8" s="6">
        <f t="shared" si="1"/>
        <v>0</v>
      </c>
      <c r="AW8" s="6">
        <f t="shared" si="1"/>
        <v>0</v>
      </c>
      <c r="AX8" s="6">
        <f t="shared" si="1"/>
        <v>0</v>
      </c>
      <c r="AY8" s="6">
        <f t="shared" si="1"/>
        <v>0</v>
      </c>
      <c r="AZ8" s="6">
        <f t="shared" si="1"/>
        <v>0</v>
      </c>
      <c r="BA8" s="6">
        <f t="shared" si="1"/>
        <v>0</v>
      </c>
      <c r="BB8" s="6">
        <f t="shared" si="1"/>
        <v>0</v>
      </c>
      <c r="BC8" s="6">
        <f t="shared" si="1"/>
        <v>0</v>
      </c>
      <c r="BD8" s="6">
        <f t="shared" si="1"/>
        <v>0</v>
      </c>
      <c r="BE8" s="7"/>
    </row>
    <row r="9" spans="1:57" ht="18" customHeight="1" thickTop="1" x14ac:dyDescent="0.15">
      <c r="A9" s="97"/>
      <c r="B9" s="94"/>
      <c r="C9" s="100"/>
      <c r="D9" s="100"/>
      <c r="E9" s="8">
        <f>派遣職員登録票!G21</f>
        <v>0</v>
      </c>
      <c r="F9" s="9"/>
      <c r="G9" s="11" t="str">
        <f>IF(AND(派遣職員登録票!$B21&lt;=G$6,派遣職員登録票!$B21+$BE9-1&gt;=G$6),"○"," ")</f>
        <v xml:space="preserve"> </v>
      </c>
      <c r="H9" s="11" t="str">
        <f>IF(AND(派遣職員登録票!$B21&lt;=H$6,派遣職員登録票!$B21+$BE9-1&gt;=H$6),"○"," ")</f>
        <v xml:space="preserve"> </v>
      </c>
      <c r="I9" s="11" t="str">
        <f>IF(AND(派遣職員登録票!$B21&lt;=I$6,派遣職員登録票!$B21+$BE9-1&gt;=I$6),"○"," ")</f>
        <v xml:space="preserve"> </v>
      </c>
      <c r="J9" s="11" t="str">
        <f>IF(AND(派遣職員登録票!$B21&lt;=J$6,派遣職員登録票!$B21+$BE9-1&gt;=J$6),"○"," ")</f>
        <v xml:space="preserve"> </v>
      </c>
      <c r="K9" s="11" t="str">
        <f>IF(AND(派遣職員登録票!$B21&lt;=K$6,派遣職員登録票!$B21+$BE9-1&gt;=K$6),"○"," ")</f>
        <v xml:space="preserve"> </v>
      </c>
      <c r="L9" s="11" t="str">
        <f>IF(AND(派遣職員登録票!$B21&lt;=L$6,派遣職員登録票!$B21+$BE9-1&gt;=L$6),"○"," ")</f>
        <v xml:space="preserve"> </v>
      </c>
      <c r="M9" s="11" t="str">
        <f>IF(AND(派遣職員登録票!$B21&lt;=M$6,派遣職員登録票!$B21+$BE9-1&gt;=M$6),"○"," ")</f>
        <v xml:space="preserve"> </v>
      </c>
      <c r="N9" s="11" t="str">
        <f>IF(AND(派遣職員登録票!$B21&lt;=N$6,派遣職員登録票!$B21+$BE9-1&gt;=N$6),"○"," ")</f>
        <v xml:space="preserve"> </v>
      </c>
      <c r="O9" s="11" t="str">
        <f>IF(AND(派遣職員登録票!$B21&lt;=O$6,派遣職員登録票!$B21+$BE9-1&gt;=O$6),"○"," ")</f>
        <v xml:space="preserve"> </v>
      </c>
      <c r="P9" s="11" t="str">
        <f>IF(AND(派遣職員登録票!$B21&lt;=P$6,派遣職員登録票!$B21+$BE9-1&gt;=P$6),"○"," ")</f>
        <v xml:space="preserve"> </v>
      </c>
      <c r="Q9" s="11" t="str">
        <f>IF(AND(派遣職員登録票!$B21&lt;=Q$6,派遣職員登録票!$B21+$BE9-1&gt;=Q$6),"○"," ")</f>
        <v xml:space="preserve"> </v>
      </c>
      <c r="R9" s="11" t="str">
        <f>IF(AND(派遣職員登録票!$B21&lt;=R$6,派遣職員登録票!$B21+$BE9-1&gt;=R$6),"○"," ")</f>
        <v xml:space="preserve"> </v>
      </c>
      <c r="S9" s="11" t="str">
        <f>IF(AND(派遣職員登録票!$B21&lt;=S$6,派遣職員登録票!$B21+$BE9-1&gt;=S$6),"○"," ")</f>
        <v xml:space="preserve"> </v>
      </c>
      <c r="T9" s="11" t="str">
        <f>IF(AND(派遣職員登録票!$B21&lt;=T$6,派遣職員登録票!$B21+$BE9-1&gt;=T$6),"○"," ")</f>
        <v xml:space="preserve"> </v>
      </c>
      <c r="U9" s="11" t="str">
        <f>IF(AND(派遣職員登録票!$B21&lt;=U$6,派遣職員登録票!$B21+$BE9-1&gt;=U$6),"○"," ")</f>
        <v xml:space="preserve"> </v>
      </c>
      <c r="V9" s="11" t="str">
        <f>IF(AND(派遣職員登録票!$B21&lt;=V$6,派遣職員登録票!$B21+$BE9-1&gt;=V$6),"○"," ")</f>
        <v xml:space="preserve"> </v>
      </c>
      <c r="W9" s="11" t="str">
        <f>IF(AND(派遣職員登録票!$B21&lt;=W$6,派遣職員登録票!$B21+$BE9-1&gt;=W$6),"○"," ")</f>
        <v xml:space="preserve"> </v>
      </c>
      <c r="X9" s="11" t="str">
        <f>IF(AND(派遣職員登録票!$B21&lt;=X$6,派遣職員登録票!$B21+$BE9-1&gt;=X$6),"○"," ")</f>
        <v xml:space="preserve"> </v>
      </c>
      <c r="Y9" s="11" t="str">
        <f>IF(AND(派遣職員登録票!$B21&lt;=Y$6,派遣職員登録票!$B21+$BE9-1&gt;=Y$6),"○"," ")</f>
        <v xml:space="preserve"> </v>
      </c>
      <c r="Z9" s="11" t="str">
        <f>IF(AND(派遣職員登録票!$B21&lt;=Z$6,派遣職員登録票!$B21+$BE9-1&gt;=Z$6),"○"," ")</f>
        <v xml:space="preserve"> </v>
      </c>
      <c r="AA9" s="11" t="str">
        <f>IF(AND(派遣職員登録票!$B21&lt;=AA$6,派遣職員登録票!$B21+$BE9-1&gt;=AA$6),"○"," ")</f>
        <v xml:space="preserve"> </v>
      </c>
      <c r="AB9" s="11" t="str">
        <f>IF(AND(派遣職員登録票!$B21&lt;=AB$6,派遣職員登録票!$B21+$BE9-1&gt;=AB$6),"○"," ")</f>
        <v xml:space="preserve"> </v>
      </c>
      <c r="AC9" s="11" t="str">
        <f>IF(AND(派遣職員登録票!$B21&lt;=AC$6,派遣職員登録票!$B21+$BE9-1&gt;=AC$6),"○"," ")</f>
        <v xml:space="preserve"> </v>
      </c>
      <c r="AD9" s="11" t="str">
        <f>IF(AND(派遣職員登録票!$B21&lt;=AD$6,派遣職員登録票!$B21+$BE9-1&gt;=AD$6),"○"," ")</f>
        <v xml:space="preserve"> </v>
      </c>
      <c r="AE9" s="11" t="str">
        <f>IF(AND(派遣職員登録票!$B21&lt;=AE$6,派遣職員登録票!$B21+$BE9-1&gt;=AE$6),"○"," ")</f>
        <v xml:space="preserve"> </v>
      </c>
      <c r="AF9" s="11" t="str">
        <f>IF(AND(派遣職員登録票!$B21&lt;=AF$6,派遣職員登録票!$B21+$BE9-1&gt;=AF$6),"○"," ")</f>
        <v xml:space="preserve"> </v>
      </c>
      <c r="AG9" s="11" t="str">
        <f>IF(AND(派遣職員登録票!$B21&lt;=AG$6,派遣職員登録票!$B21+$BE9-1&gt;=AG$6),"○"," ")</f>
        <v xml:space="preserve"> </v>
      </c>
      <c r="AH9" s="11" t="str">
        <f>IF(AND(派遣職員登録票!$B21&lt;=AH$6,派遣職員登録票!$B21+$BE9-1&gt;=AH$6),"○"," ")</f>
        <v xml:space="preserve"> </v>
      </c>
      <c r="AI9" s="11" t="str">
        <f>IF(AND(派遣職員登録票!$B21&lt;=AI$6,派遣職員登録票!$B21+$BE9-1&gt;=AI$6),"○"," ")</f>
        <v xml:space="preserve"> </v>
      </c>
      <c r="AJ9" s="11" t="str">
        <f>IF(AND(派遣職員登録票!$B21&lt;=AJ$6,派遣職員登録票!$B21+$BE9-1&gt;=AJ$6),"○"," ")</f>
        <v xml:space="preserve"> </v>
      </c>
      <c r="AK9" s="11" t="str">
        <f>IF(AND(派遣職員登録票!$B21&lt;=AK$6,派遣職員登録票!$B21+$BE9-1&gt;=AK$6),"○"," ")</f>
        <v xml:space="preserve"> </v>
      </c>
      <c r="AL9" s="11" t="str">
        <f>IF(AND(派遣職員登録票!$B21&lt;=AL$6,派遣職員登録票!$B21+$BE9-1&gt;=AL$6),"○"," ")</f>
        <v xml:space="preserve"> </v>
      </c>
      <c r="AM9" s="11" t="str">
        <f>IF(AND(派遣職員登録票!$B21&lt;=AM$6,派遣職員登録票!$B21+$BE9-1&gt;=AM$6),"○"," ")</f>
        <v xml:space="preserve"> </v>
      </c>
      <c r="AN9" s="11" t="str">
        <f>IF(AND(派遣職員登録票!$B21&lt;=AN$6,派遣職員登録票!$B21+$BE9-1&gt;=AN$6),"○"," ")</f>
        <v xml:space="preserve"> </v>
      </c>
      <c r="AO9" s="11" t="str">
        <f>IF(AND(派遣職員登録票!$B21&lt;=AO$6,派遣職員登録票!$B21+$BE9-1&gt;=AO$6),"○"," ")</f>
        <v xml:space="preserve"> </v>
      </c>
      <c r="AP9" s="11" t="str">
        <f>IF(AND(派遣職員登録票!$B21&lt;=AP$6,派遣職員登録票!$B21+$BE9-1&gt;=AP$6),"○"," ")</f>
        <v xml:space="preserve"> </v>
      </c>
      <c r="AQ9" s="11" t="str">
        <f>IF(AND(派遣職員登録票!$B21&lt;=AQ$6,派遣職員登録票!$B21+$BE9-1&gt;=AQ$6),"○"," ")</f>
        <v xml:space="preserve"> </v>
      </c>
      <c r="AR9" s="11" t="str">
        <f>IF(AND(派遣職員登録票!$B21&lt;=AR$6,派遣職員登録票!$B21+$BE9-1&gt;=AR$6),"○"," ")</f>
        <v xml:space="preserve"> </v>
      </c>
      <c r="AS9" s="11" t="str">
        <f>IF(AND(派遣職員登録票!$B21&lt;=AS$6,派遣職員登録票!$B21+$BE9-1&gt;=AS$6),"○"," ")</f>
        <v xml:space="preserve"> </v>
      </c>
      <c r="AT9" s="11" t="str">
        <f>IF(AND(派遣職員登録票!$B21&lt;=AT$6,派遣職員登録票!$B21+$BE9-1&gt;=AT$6),"○"," ")</f>
        <v xml:space="preserve"> </v>
      </c>
      <c r="AU9" s="11" t="str">
        <f>IF(AND(派遣職員登録票!$B21&lt;=AU$6,派遣職員登録票!$B21+$BE9-1&gt;=AU$6),"○"," ")</f>
        <v xml:space="preserve"> </v>
      </c>
      <c r="AV9" s="11" t="str">
        <f>IF(AND(派遣職員登録票!$B21&lt;=AV$6,派遣職員登録票!$B21+$BE9-1&gt;=AV$6),"○"," ")</f>
        <v xml:space="preserve"> </v>
      </c>
      <c r="AW9" s="11"/>
      <c r="AX9" s="11"/>
      <c r="AY9" s="11"/>
      <c r="AZ9" s="11"/>
      <c r="BA9" s="11"/>
      <c r="BB9" s="11"/>
      <c r="BC9" s="11"/>
      <c r="BD9" s="11" t="str">
        <f>IF(AND(派遣職員登録票!$B21&lt;=BD$6,派遣職員登録票!$B21+$BE9-1&gt;=BD$6),"○"," ")</f>
        <v xml:space="preserve"> </v>
      </c>
      <c r="BE9" s="10">
        <f>派遣職員登録票!D21-派遣職員登録票!B21+1</f>
        <v>1</v>
      </c>
    </row>
    <row r="10" spans="1:57" ht="18" customHeight="1" x14ac:dyDescent="0.15">
      <c r="A10" s="97"/>
      <c r="B10" s="94"/>
      <c r="C10" s="100"/>
      <c r="D10" s="100"/>
      <c r="E10" s="8">
        <f>派遣職員登録票!G22</f>
        <v>0</v>
      </c>
      <c r="F10" s="9"/>
      <c r="G10" s="11" t="str">
        <f>IF(AND(派遣職員登録票!$B22&lt;=G$6,派遣職員登録票!$B22+$BE10-1&gt;=G$6),"○"," ")</f>
        <v xml:space="preserve"> </v>
      </c>
      <c r="H10" s="11" t="str">
        <f>IF(AND(派遣職員登録票!$B22&lt;=H$6,派遣職員登録票!$B22+$BE10-1&gt;=H$6),"○"," ")</f>
        <v xml:space="preserve"> </v>
      </c>
      <c r="I10" s="11" t="str">
        <f>IF(AND(派遣職員登録票!$B22&lt;=I$6,派遣職員登録票!$B22+$BE10-1&gt;=I$6),"○"," ")</f>
        <v xml:space="preserve"> </v>
      </c>
      <c r="J10" s="11" t="str">
        <f>IF(AND(派遣職員登録票!$B22&lt;=J$6,派遣職員登録票!$B22+$BE10-1&gt;=J$6),"○"," ")</f>
        <v xml:space="preserve"> </v>
      </c>
      <c r="K10" s="11" t="str">
        <f>IF(AND(派遣職員登録票!$B22&lt;=K$6,派遣職員登録票!$B22+$BE10-1&gt;=K$6),"○"," ")</f>
        <v xml:space="preserve"> </v>
      </c>
      <c r="L10" s="11" t="str">
        <f>IF(AND(派遣職員登録票!$B22&lt;=L$6,派遣職員登録票!$B22+$BE10-1&gt;=L$6),"○"," ")</f>
        <v xml:space="preserve"> </v>
      </c>
      <c r="M10" s="11" t="str">
        <f>IF(AND(派遣職員登録票!$B22&lt;=M$6,派遣職員登録票!$B22+$BE10-1&gt;=M$6),"○"," ")</f>
        <v xml:space="preserve"> </v>
      </c>
      <c r="N10" s="11" t="str">
        <f>IF(AND(派遣職員登録票!$B22&lt;=N$6,派遣職員登録票!$B22+$BE10-1&gt;=N$6),"○"," ")</f>
        <v xml:space="preserve"> </v>
      </c>
      <c r="O10" s="11" t="str">
        <f>IF(AND(派遣職員登録票!$B22&lt;=O$6,派遣職員登録票!$B22+$BE10-1&gt;=O$6),"○"," ")</f>
        <v xml:space="preserve"> </v>
      </c>
      <c r="P10" s="11" t="str">
        <f>IF(AND(派遣職員登録票!$B22&lt;=P$6,派遣職員登録票!$B22+$BE10-1&gt;=P$6),"○"," ")</f>
        <v xml:space="preserve"> </v>
      </c>
      <c r="Q10" s="11" t="str">
        <f>IF(AND(派遣職員登録票!$B22&lt;=Q$6,派遣職員登録票!$B22+$BE10-1&gt;=Q$6),"○"," ")</f>
        <v xml:space="preserve"> </v>
      </c>
      <c r="R10" s="11" t="str">
        <f>IF(AND(派遣職員登録票!$B22&lt;=R$6,派遣職員登録票!$B22+$BE10-1&gt;=R$6),"○"," ")</f>
        <v xml:space="preserve"> </v>
      </c>
      <c r="S10" s="11" t="str">
        <f>IF(AND(派遣職員登録票!$B22&lt;=S$6,派遣職員登録票!$B22+$BE10-1&gt;=S$6),"○"," ")</f>
        <v xml:space="preserve"> </v>
      </c>
      <c r="T10" s="11" t="str">
        <f>IF(AND(派遣職員登録票!$B22&lt;=T$6,派遣職員登録票!$B22+$BE10-1&gt;=T$6),"○"," ")</f>
        <v xml:space="preserve"> </v>
      </c>
      <c r="U10" s="11" t="str">
        <f>IF(AND(派遣職員登録票!$B22&lt;=U$6,派遣職員登録票!$B22+$BE10-1&gt;=U$6),"○"," ")</f>
        <v xml:space="preserve"> </v>
      </c>
      <c r="V10" s="11" t="str">
        <f>IF(AND(派遣職員登録票!$B22&lt;=V$6,派遣職員登録票!$B22+$BE10-1&gt;=V$6),"○"," ")</f>
        <v xml:space="preserve"> </v>
      </c>
      <c r="W10" s="11" t="str">
        <f>IF(AND(派遣職員登録票!$B22&lt;=W$6,派遣職員登録票!$B22+$BE10-1&gt;=W$6),"○"," ")</f>
        <v xml:space="preserve"> </v>
      </c>
      <c r="X10" s="11" t="str">
        <f>IF(AND(派遣職員登録票!$B22&lt;=X$6,派遣職員登録票!$B22+$BE10-1&gt;=X$6),"○"," ")</f>
        <v xml:space="preserve"> </v>
      </c>
      <c r="Y10" s="11" t="str">
        <f>IF(AND(派遣職員登録票!$B22&lt;=Y$6,派遣職員登録票!$B22+$BE10-1&gt;=Y$6),"○"," ")</f>
        <v xml:space="preserve"> </v>
      </c>
      <c r="Z10" s="11" t="str">
        <f>IF(AND(派遣職員登録票!$B22&lt;=Z$6,派遣職員登録票!$B22+$BE10-1&gt;=Z$6),"○"," ")</f>
        <v xml:space="preserve"> </v>
      </c>
      <c r="AA10" s="11" t="str">
        <f>IF(AND(派遣職員登録票!$B22&lt;=AA$6,派遣職員登録票!$B22+$BE10-1&gt;=AA$6),"○"," ")</f>
        <v xml:space="preserve"> </v>
      </c>
      <c r="AB10" s="11" t="str">
        <f>IF(AND(派遣職員登録票!$B22&lt;=AB$6,派遣職員登録票!$B22+$BE10-1&gt;=AB$6),"○"," ")</f>
        <v xml:space="preserve"> </v>
      </c>
      <c r="AC10" s="11" t="str">
        <f>IF(AND(派遣職員登録票!$B22&lt;=AC$6,派遣職員登録票!$B22+$BE10-1&gt;=AC$6),"○"," ")</f>
        <v xml:space="preserve"> </v>
      </c>
      <c r="AD10" s="11" t="str">
        <f>IF(AND(派遣職員登録票!$B22&lt;=AD$6,派遣職員登録票!$B22+$BE10-1&gt;=AD$6),"○"," ")</f>
        <v xml:space="preserve"> </v>
      </c>
      <c r="AE10" s="11" t="str">
        <f>IF(AND(派遣職員登録票!$B22&lt;=AE$6,派遣職員登録票!$B22+$BE10-1&gt;=AE$6),"○"," ")</f>
        <v xml:space="preserve"> </v>
      </c>
      <c r="AF10" s="11" t="str">
        <f>IF(AND(派遣職員登録票!$B22&lt;=AF$6,派遣職員登録票!$B22+$BE10-1&gt;=AF$6),"○"," ")</f>
        <v xml:space="preserve"> </v>
      </c>
      <c r="AG10" s="11" t="str">
        <f>IF(AND(派遣職員登録票!$B22&lt;=AG$6,派遣職員登録票!$B22+$BE10-1&gt;=AG$6),"○"," ")</f>
        <v xml:space="preserve"> </v>
      </c>
      <c r="AH10" s="11" t="str">
        <f>IF(AND(派遣職員登録票!$B22&lt;=AH$6,派遣職員登録票!$B22+$BE10-1&gt;=AH$6),"○"," ")</f>
        <v xml:space="preserve"> </v>
      </c>
      <c r="AI10" s="11" t="str">
        <f>IF(AND(派遣職員登録票!$B22&lt;=AI$6,派遣職員登録票!$B22+$BE10-1&gt;=AI$6),"○"," ")</f>
        <v xml:space="preserve"> </v>
      </c>
      <c r="AJ10" s="11" t="str">
        <f>IF(AND(派遣職員登録票!$B22&lt;=AJ$6,派遣職員登録票!$B22+$BE10-1&gt;=AJ$6),"○"," ")</f>
        <v xml:space="preserve"> </v>
      </c>
      <c r="AK10" s="11" t="str">
        <f>IF(AND(派遣職員登録票!$B22&lt;=AK$6,派遣職員登録票!$B22+$BE10-1&gt;=AK$6),"○"," ")</f>
        <v xml:space="preserve"> </v>
      </c>
      <c r="AL10" s="11" t="str">
        <f>IF(AND(派遣職員登録票!$B22&lt;=AL$6,派遣職員登録票!$B22+$BE10-1&gt;=AL$6),"○"," ")</f>
        <v xml:space="preserve"> </v>
      </c>
      <c r="AM10" s="11" t="str">
        <f>IF(AND(派遣職員登録票!$B22&lt;=AM$6,派遣職員登録票!$B22+$BE10-1&gt;=AM$6),"○"," ")</f>
        <v xml:space="preserve"> </v>
      </c>
      <c r="AN10" s="11" t="str">
        <f>IF(AND(派遣職員登録票!$B22&lt;=AN$6,派遣職員登録票!$B22+$BE10-1&gt;=AN$6),"○"," ")</f>
        <v xml:space="preserve"> </v>
      </c>
      <c r="AO10" s="11" t="str">
        <f>IF(AND(派遣職員登録票!$B22&lt;=AO$6,派遣職員登録票!$B22+$BE10-1&gt;=AO$6),"○"," ")</f>
        <v xml:space="preserve"> </v>
      </c>
      <c r="AP10" s="11" t="str">
        <f>IF(AND(派遣職員登録票!$B22&lt;=AP$6,派遣職員登録票!$B22+$BE10-1&gt;=AP$6),"○"," ")</f>
        <v xml:space="preserve"> </v>
      </c>
      <c r="AQ10" s="11" t="str">
        <f>IF(AND(派遣職員登録票!$B22&lt;=AQ$6,派遣職員登録票!$B22+$BE10-1&gt;=AQ$6),"○"," ")</f>
        <v xml:space="preserve"> </v>
      </c>
      <c r="AR10" s="11" t="str">
        <f>IF(AND(派遣職員登録票!$B22&lt;=AR$6,派遣職員登録票!$B22+$BE10-1&gt;=AR$6),"○"," ")</f>
        <v xml:space="preserve"> </v>
      </c>
      <c r="AS10" s="11" t="str">
        <f>IF(AND(派遣職員登録票!$B22&lt;=AS$6,派遣職員登録票!$B22+$BE10-1&gt;=AS$6),"○"," ")</f>
        <v xml:space="preserve"> </v>
      </c>
      <c r="AT10" s="11" t="str">
        <f>IF(AND(派遣職員登録票!$B22&lt;=AT$6,派遣職員登録票!$B22+$BE10-1&gt;=AT$6),"○"," ")</f>
        <v xml:space="preserve"> </v>
      </c>
      <c r="AU10" s="11" t="str">
        <f>IF(AND(派遣職員登録票!$B22&lt;=AU$6,派遣職員登録票!$B22+$BE10-1&gt;=AU$6),"○"," ")</f>
        <v xml:space="preserve"> </v>
      </c>
      <c r="AV10" s="11" t="str">
        <f>IF(AND(派遣職員登録票!$B22&lt;=AV$6,派遣職員登録票!$B22+$BE10-1&gt;=AV$6),"○"," ")</f>
        <v xml:space="preserve"> </v>
      </c>
      <c r="AW10" s="11"/>
      <c r="AX10" s="11"/>
      <c r="AY10" s="11"/>
      <c r="AZ10" s="11"/>
      <c r="BA10" s="11"/>
      <c r="BB10" s="11"/>
      <c r="BC10" s="11"/>
      <c r="BD10" s="11" t="str">
        <f>IF(AND(派遣職員登録票!$B22&lt;=BD$6,派遣職員登録票!$B22+$BE10-1&gt;=BD$6),"○"," ")</f>
        <v xml:space="preserve"> </v>
      </c>
      <c r="BE10" s="10">
        <f>派遣職員登録票!D22-派遣職員登録票!B22+1</f>
        <v>1</v>
      </c>
    </row>
    <row r="11" spans="1:57" ht="18" customHeight="1" x14ac:dyDescent="0.15">
      <c r="A11" s="97"/>
      <c r="B11" s="94"/>
      <c r="C11" s="100"/>
      <c r="D11" s="100"/>
      <c r="E11" s="8">
        <f>派遣職員登録票!G23</f>
        <v>0</v>
      </c>
      <c r="F11" s="9"/>
      <c r="G11" s="11" t="str">
        <f>IF(AND(派遣職員登録票!$B23&lt;=G$6,派遣職員登録票!$B23+$BE11-1&gt;=G$6),"○"," ")</f>
        <v xml:space="preserve"> </v>
      </c>
      <c r="H11" s="11" t="str">
        <f>IF(AND(派遣職員登録票!$B23&lt;=H$6,派遣職員登録票!$B23+$BE11-1&gt;=H$6),"○"," ")</f>
        <v xml:space="preserve"> </v>
      </c>
      <c r="I11" s="11" t="str">
        <f>IF(AND(派遣職員登録票!$B23&lt;=I$6,派遣職員登録票!$B23+$BE11-1&gt;=I$6),"○"," ")</f>
        <v xml:space="preserve"> </v>
      </c>
      <c r="J11" s="11" t="str">
        <f>IF(AND(派遣職員登録票!$B23&lt;=J$6,派遣職員登録票!$B23+$BE11-1&gt;=J$6),"○"," ")</f>
        <v xml:space="preserve"> </v>
      </c>
      <c r="K11" s="11" t="str">
        <f>IF(AND(派遣職員登録票!$B23&lt;=K$6,派遣職員登録票!$B23+$BE11-1&gt;=K$6),"○"," ")</f>
        <v xml:space="preserve"> </v>
      </c>
      <c r="L11" s="11" t="str">
        <f>IF(AND(派遣職員登録票!$B23&lt;=L$6,派遣職員登録票!$B23+$BE11-1&gt;=L$6),"○"," ")</f>
        <v xml:space="preserve"> </v>
      </c>
      <c r="M11" s="11" t="str">
        <f>IF(AND(派遣職員登録票!$B23&lt;=M$6,派遣職員登録票!$B23+$BE11-1&gt;=M$6),"○"," ")</f>
        <v xml:space="preserve"> </v>
      </c>
      <c r="N11" s="11" t="str">
        <f>IF(AND(派遣職員登録票!$B23&lt;=N$6,派遣職員登録票!$B23+$BE11-1&gt;=N$6),"○"," ")</f>
        <v xml:space="preserve"> </v>
      </c>
      <c r="O11" s="11" t="str">
        <f>IF(AND(派遣職員登録票!$B23&lt;=O$6,派遣職員登録票!$B23+$BE11-1&gt;=O$6),"○"," ")</f>
        <v xml:space="preserve"> </v>
      </c>
      <c r="P11" s="11" t="str">
        <f>IF(AND(派遣職員登録票!$B23&lt;=P$6,派遣職員登録票!$B23+$BE11-1&gt;=P$6),"○"," ")</f>
        <v xml:space="preserve"> </v>
      </c>
      <c r="Q11" s="11" t="str">
        <f>IF(AND(派遣職員登録票!$B23&lt;=Q$6,派遣職員登録票!$B23+$BE11-1&gt;=Q$6),"○"," ")</f>
        <v xml:space="preserve"> </v>
      </c>
      <c r="R11" s="11" t="str">
        <f>IF(AND(派遣職員登録票!$B23&lt;=R$6,派遣職員登録票!$B23+$BE11-1&gt;=R$6),"○"," ")</f>
        <v xml:space="preserve"> </v>
      </c>
      <c r="S11" s="11" t="str">
        <f>IF(AND(派遣職員登録票!$B23&lt;=S$6,派遣職員登録票!$B23+$BE11-1&gt;=S$6),"○"," ")</f>
        <v xml:space="preserve"> </v>
      </c>
      <c r="T11" s="11" t="str">
        <f>IF(AND(派遣職員登録票!$B23&lt;=T$6,派遣職員登録票!$B23+$BE11-1&gt;=T$6),"○"," ")</f>
        <v xml:space="preserve"> </v>
      </c>
      <c r="U11" s="11" t="str">
        <f>IF(AND(派遣職員登録票!$B23&lt;=U$6,派遣職員登録票!$B23+$BE11-1&gt;=U$6),"○"," ")</f>
        <v xml:space="preserve"> </v>
      </c>
      <c r="V11" s="11" t="str">
        <f>IF(AND(派遣職員登録票!$B23&lt;=V$6,派遣職員登録票!$B23+$BE11-1&gt;=V$6),"○"," ")</f>
        <v xml:space="preserve"> </v>
      </c>
      <c r="W11" s="11" t="str">
        <f>IF(AND(派遣職員登録票!$B23&lt;=W$6,派遣職員登録票!$B23+$BE11-1&gt;=W$6),"○"," ")</f>
        <v xml:space="preserve"> </v>
      </c>
      <c r="X11" s="11" t="str">
        <f>IF(AND(派遣職員登録票!$B23&lt;=X$6,派遣職員登録票!$B23+$BE11-1&gt;=X$6),"○"," ")</f>
        <v xml:space="preserve"> </v>
      </c>
      <c r="Y11" s="11" t="str">
        <f>IF(AND(派遣職員登録票!$B23&lt;=Y$6,派遣職員登録票!$B23+$BE11-1&gt;=Y$6),"○"," ")</f>
        <v xml:space="preserve"> </v>
      </c>
      <c r="Z11" s="11" t="str">
        <f>IF(AND(派遣職員登録票!$B23&lt;=Z$6,派遣職員登録票!$B23+$BE11-1&gt;=Z$6),"○"," ")</f>
        <v xml:space="preserve"> </v>
      </c>
      <c r="AA11" s="11" t="str">
        <f>IF(AND(派遣職員登録票!$B23&lt;=AA$6,派遣職員登録票!$B23+$BE11-1&gt;=AA$6),"○"," ")</f>
        <v xml:space="preserve"> </v>
      </c>
      <c r="AB11" s="11" t="str">
        <f>IF(AND(派遣職員登録票!$B23&lt;=AB$6,派遣職員登録票!$B23+$BE11-1&gt;=AB$6),"○"," ")</f>
        <v xml:space="preserve"> </v>
      </c>
      <c r="AC11" s="11" t="str">
        <f>IF(AND(派遣職員登録票!$B23&lt;=AC$6,派遣職員登録票!$B23+$BE11-1&gt;=AC$6),"○"," ")</f>
        <v xml:space="preserve"> </v>
      </c>
      <c r="AD11" s="11" t="str">
        <f>IF(AND(派遣職員登録票!$B23&lt;=AD$6,派遣職員登録票!$B23+$BE11-1&gt;=AD$6),"○"," ")</f>
        <v xml:space="preserve"> </v>
      </c>
      <c r="AE11" s="11" t="str">
        <f>IF(AND(派遣職員登録票!$B23&lt;=AE$6,派遣職員登録票!$B23+$BE11-1&gt;=AE$6),"○"," ")</f>
        <v xml:space="preserve"> </v>
      </c>
      <c r="AF11" s="11" t="str">
        <f>IF(AND(派遣職員登録票!$B23&lt;=AF$6,派遣職員登録票!$B23+$BE11-1&gt;=AF$6),"○"," ")</f>
        <v xml:space="preserve"> </v>
      </c>
      <c r="AG11" s="11" t="str">
        <f>IF(AND(派遣職員登録票!$B23&lt;=AG$6,派遣職員登録票!$B23+$BE11-1&gt;=AG$6),"○"," ")</f>
        <v xml:space="preserve"> </v>
      </c>
      <c r="AH11" s="11" t="str">
        <f>IF(AND(派遣職員登録票!$B23&lt;=AH$6,派遣職員登録票!$B23+$BE11-1&gt;=AH$6),"○"," ")</f>
        <v xml:space="preserve"> </v>
      </c>
      <c r="AI11" s="11" t="str">
        <f>IF(AND(派遣職員登録票!$B23&lt;=AI$6,派遣職員登録票!$B23+$BE11-1&gt;=AI$6),"○"," ")</f>
        <v xml:space="preserve"> </v>
      </c>
      <c r="AJ11" s="11" t="str">
        <f>IF(AND(派遣職員登録票!$B23&lt;=AJ$6,派遣職員登録票!$B23+$BE11-1&gt;=AJ$6),"○"," ")</f>
        <v xml:space="preserve"> </v>
      </c>
      <c r="AK11" s="11" t="str">
        <f>IF(AND(派遣職員登録票!$B23&lt;=AK$6,派遣職員登録票!$B23+$BE11-1&gt;=AK$6),"○"," ")</f>
        <v xml:space="preserve"> </v>
      </c>
      <c r="AL11" s="11" t="str">
        <f>IF(AND(派遣職員登録票!$B23&lt;=AL$6,派遣職員登録票!$B23+$BE11-1&gt;=AL$6),"○"," ")</f>
        <v xml:space="preserve"> </v>
      </c>
      <c r="AM11" s="11" t="str">
        <f>IF(AND(派遣職員登録票!$B23&lt;=AM$6,派遣職員登録票!$B23+$BE11-1&gt;=AM$6),"○"," ")</f>
        <v xml:space="preserve"> </v>
      </c>
      <c r="AN11" s="11" t="str">
        <f>IF(AND(派遣職員登録票!$B23&lt;=AN$6,派遣職員登録票!$B23+$BE11-1&gt;=AN$6),"○"," ")</f>
        <v xml:space="preserve"> </v>
      </c>
      <c r="AO11" s="11" t="str">
        <f>IF(AND(派遣職員登録票!$B23&lt;=AO$6,派遣職員登録票!$B23+$BE11-1&gt;=AO$6),"○"," ")</f>
        <v xml:space="preserve"> </v>
      </c>
      <c r="AP11" s="11" t="str">
        <f>IF(AND(派遣職員登録票!$B23&lt;=AP$6,派遣職員登録票!$B23+$BE11-1&gt;=AP$6),"○"," ")</f>
        <v xml:space="preserve"> </v>
      </c>
      <c r="AQ11" s="11" t="str">
        <f>IF(AND(派遣職員登録票!$B23&lt;=AQ$6,派遣職員登録票!$B23+$BE11-1&gt;=AQ$6),"○"," ")</f>
        <v xml:space="preserve"> </v>
      </c>
      <c r="AR11" s="11" t="str">
        <f>IF(AND(派遣職員登録票!$B23&lt;=AR$6,派遣職員登録票!$B23+$BE11-1&gt;=AR$6),"○"," ")</f>
        <v xml:space="preserve"> </v>
      </c>
      <c r="AS11" s="11" t="str">
        <f>IF(AND(派遣職員登録票!$B23&lt;=AS$6,派遣職員登録票!$B23+$BE11-1&gt;=AS$6),"○"," ")</f>
        <v xml:space="preserve"> </v>
      </c>
      <c r="AT11" s="11" t="str">
        <f>IF(AND(派遣職員登録票!$B23&lt;=AT$6,派遣職員登録票!$B23+$BE11-1&gt;=AT$6),"○"," ")</f>
        <v xml:space="preserve"> </v>
      </c>
      <c r="AU11" s="11" t="str">
        <f>IF(AND(派遣職員登録票!$B23&lt;=AU$6,派遣職員登録票!$B23+$BE11-1&gt;=AU$6),"○"," ")</f>
        <v xml:space="preserve"> </v>
      </c>
      <c r="AV11" s="11" t="str">
        <f>IF(AND(派遣職員登録票!$B23&lt;=AV$6,派遣職員登録票!$B23+$BE11-1&gt;=AV$6),"○"," ")</f>
        <v xml:space="preserve"> </v>
      </c>
      <c r="AW11" s="11"/>
      <c r="AX11" s="11"/>
      <c r="AY11" s="11"/>
      <c r="AZ11" s="11"/>
      <c r="BA11" s="11"/>
      <c r="BB11" s="11"/>
      <c r="BC11" s="11"/>
      <c r="BD11" s="11" t="str">
        <f>IF(AND(派遣職員登録票!$B23&lt;=BD$6,派遣職員登録票!$B23+$BE11-1&gt;=BD$6),"○"," ")</f>
        <v xml:space="preserve"> </v>
      </c>
      <c r="BE11" s="10">
        <f>派遣職員登録票!D23-派遣職員登録票!B23+1</f>
        <v>1</v>
      </c>
    </row>
    <row r="12" spans="1:57" ht="18" customHeight="1" x14ac:dyDescent="0.15">
      <c r="A12" s="97"/>
      <c r="B12" s="94"/>
      <c r="C12" s="100"/>
      <c r="D12" s="100"/>
      <c r="E12" s="8">
        <f>派遣職員登録票!G24</f>
        <v>0</v>
      </c>
      <c r="F12" s="9"/>
      <c r="G12" s="11" t="str">
        <f>IF(AND(派遣職員登録票!$B24&lt;=G$6,派遣職員登録票!$B24+$BE12-1&gt;=G$6),"○"," ")</f>
        <v xml:space="preserve"> </v>
      </c>
      <c r="H12" s="11" t="str">
        <f>IF(AND(派遣職員登録票!$B24&lt;=H$6,派遣職員登録票!$B24+$BE12-1&gt;=H$6),"○"," ")</f>
        <v xml:space="preserve"> </v>
      </c>
      <c r="I12" s="11" t="str">
        <f>IF(AND(派遣職員登録票!$B24&lt;=I$6,派遣職員登録票!$B24+$BE12-1&gt;=I$6),"○"," ")</f>
        <v xml:space="preserve"> </v>
      </c>
      <c r="J12" s="11" t="str">
        <f>IF(AND(派遣職員登録票!$B24&lt;=J$6,派遣職員登録票!$B24+$BE12-1&gt;=J$6),"○"," ")</f>
        <v xml:space="preserve"> </v>
      </c>
      <c r="K12" s="11" t="str">
        <f>IF(AND(派遣職員登録票!$B24&lt;=K$6,派遣職員登録票!$B24+$BE12-1&gt;=K$6),"○"," ")</f>
        <v xml:space="preserve"> </v>
      </c>
      <c r="L12" s="11" t="str">
        <f>IF(AND(派遣職員登録票!$B24&lt;=L$6,派遣職員登録票!$B24+$BE12-1&gt;=L$6),"○"," ")</f>
        <v xml:space="preserve"> </v>
      </c>
      <c r="M12" s="11" t="str">
        <f>IF(AND(派遣職員登録票!$B24&lt;=M$6,派遣職員登録票!$B24+$BE12-1&gt;=M$6),"○"," ")</f>
        <v xml:space="preserve"> </v>
      </c>
      <c r="N12" s="11" t="str">
        <f>IF(AND(派遣職員登録票!$B24&lt;=N$6,派遣職員登録票!$B24+$BE12-1&gt;=N$6),"○"," ")</f>
        <v xml:space="preserve"> </v>
      </c>
      <c r="O12" s="11" t="str">
        <f>IF(AND(派遣職員登録票!$B24&lt;=O$6,派遣職員登録票!$B24+$BE12-1&gt;=O$6),"○"," ")</f>
        <v xml:space="preserve"> </v>
      </c>
      <c r="P12" s="11" t="str">
        <f>IF(AND(派遣職員登録票!$B24&lt;=P$6,派遣職員登録票!$B24+$BE12-1&gt;=P$6),"○"," ")</f>
        <v xml:space="preserve"> </v>
      </c>
      <c r="Q12" s="11" t="str">
        <f>IF(AND(派遣職員登録票!$B24&lt;=Q$6,派遣職員登録票!$B24+$BE12-1&gt;=Q$6),"○"," ")</f>
        <v xml:space="preserve"> </v>
      </c>
      <c r="R12" s="11" t="str">
        <f>IF(AND(派遣職員登録票!$B24&lt;=R$6,派遣職員登録票!$B24+$BE12-1&gt;=R$6),"○"," ")</f>
        <v xml:space="preserve"> </v>
      </c>
      <c r="S12" s="11" t="str">
        <f>IF(AND(派遣職員登録票!$B24&lt;=S$6,派遣職員登録票!$B24+$BE12-1&gt;=S$6),"○"," ")</f>
        <v xml:space="preserve"> </v>
      </c>
      <c r="T12" s="11" t="str">
        <f>IF(AND(派遣職員登録票!$B24&lt;=T$6,派遣職員登録票!$B24+$BE12-1&gt;=T$6),"○"," ")</f>
        <v xml:space="preserve"> </v>
      </c>
      <c r="U12" s="11" t="str">
        <f>IF(AND(派遣職員登録票!$B24&lt;=U$6,派遣職員登録票!$B24+$BE12-1&gt;=U$6),"○"," ")</f>
        <v xml:space="preserve"> </v>
      </c>
      <c r="V12" s="11" t="str">
        <f>IF(AND(派遣職員登録票!$B24&lt;=V$6,派遣職員登録票!$B24+$BE12-1&gt;=V$6),"○"," ")</f>
        <v xml:space="preserve"> </v>
      </c>
      <c r="W12" s="11" t="str">
        <f>IF(AND(派遣職員登録票!$B24&lt;=W$6,派遣職員登録票!$B24+$BE12-1&gt;=W$6),"○"," ")</f>
        <v xml:space="preserve"> </v>
      </c>
      <c r="X12" s="11" t="str">
        <f>IF(AND(派遣職員登録票!$B24&lt;=X$6,派遣職員登録票!$B24+$BE12-1&gt;=X$6),"○"," ")</f>
        <v xml:space="preserve"> </v>
      </c>
      <c r="Y12" s="11" t="str">
        <f>IF(AND(派遣職員登録票!$B24&lt;=Y$6,派遣職員登録票!$B24+$BE12-1&gt;=Y$6),"○"," ")</f>
        <v xml:space="preserve"> </v>
      </c>
      <c r="Z12" s="11" t="str">
        <f>IF(AND(派遣職員登録票!$B24&lt;=Z$6,派遣職員登録票!$B24+$BE12-1&gt;=Z$6),"○"," ")</f>
        <v xml:space="preserve"> </v>
      </c>
      <c r="AA12" s="11" t="str">
        <f>IF(AND(派遣職員登録票!$B24&lt;=AA$6,派遣職員登録票!$B24+$BE12-1&gt;=AA$6),"○"," ")</f>
        <v xml:space="preserve"> </v>
      </c>
      <c r="AB12" s="11" t="str">
        <f>IF(AND(派遣職員登録票!$B24&lt;=AB$6,派遣職員登録票!$B24+$BE12-1&gt;=AB$6),"○"," ")</f>
        <v xml:space="preserve"> </v>
      </c>
      <c r="AC12" s="11" t="str">
        <f>IF(AND(派遣職員登録票!$B24&lt;=AC$6,派遣職員登録票!$B24+$BE12-1&gt;=AC$6),"○"," ")</f>
        <v xml:space="preserve"> </v>
      </c>
      <c r="AD12" s="11" t="str">
        <f>IF(AND(派遣職員登録票!$B24&lt;=AD$6,派遣職員登録票!$B24+$BE12-1&gt;=AD$6),"○"," ")</f>
        <v xml:space="preserve"> </v>
      </c>
      <c r="AE12" s="11" t="str">
        <f>IF(AND(派遣職員登録票!$B24&lt;=AE$6,派遣職員登録票!$B24+$BE12-1&gt;=AE$6),"○"," ")</f>
        <v xml:space="preserve"> </v>
      </c>
      <c r="AF12" s="11" t="str">
        <f>IF(AND(派遣職員登録票!$B24&lt;=AF$6,派遣職員登録票!$B24+$BE12-1&gt;=AF$6),"○"," ")</f>
        <v xml:space="preserve"> </v>
      </c>
      <c r="AG12" s="11" t="str">
        <f>IF(AND(派遣職員登録票!$B24&lt;=AG$6,派遣職員登録票!$B24+$BE12-1&gt;=AG$6),"○"," ")</f>
        <v xml:space="preserve"> </v>
      </c>
      <c r="AH12" s="11" t="str">
        <f>IF(AND(派遣職員登録票!$B24&lt;=AH$6,派遣職員登録票!$B24+$BE12-1&gt;=AH$6),"○"," ")</f>
        <v xml:space="preserve"> </v>
      </c>
      <c r="AI12" s="11" t="str">
        <f>IF(AND(派遣職員登録票!$B24&lt;=AI$6,派遣職員登録票!$B24+$BE12-1&gt;=AI$6),"○"," ")</f>
        <v xml:space="preserve"> </v>
      </c>
      <c r="AJ12" s="11" t="str">
        <f>IF(AND(派遣職員登録票!$B24&lt;=AJ$6,派遣職員登録票!$B24+$BE12-1&gt;=AJ$6),"○"," ")</f>
        <v xml:space="preserve"> </v>
      </c>
      <c r="AK12" s="11" t="str">
        <f>IF(AND(派遣職員登録票!$B24&lt;=AK$6,派遣職員登録票!$B24+$BE12-1&gt;=AK$6),"○"," ")</f>
        <v xml:space="preserve"> </v>
      </c>
      <c r="AL12" s="11" t="str">
        <f>IF(AND(派遣職員登録票!$B24&lt;=AL$6,派遣職員登録票!$B24+$BE12-1&gt;=AL$6),"○"," ")</f>
        <v xml:space="preserve"> </v>
      </c>
      <c r="AM12" s="11" t="str">
        <f>IF(AND(派遣職員登録票!$B24&lt;=AM$6,派遣職員登録票!$B24+$BE12-1&gt;=AM$6),"○"," ")</f>
        <v xml:space="preserve"> </v>
      </c>
      <c r="AN12" s="11" t="str">
        <f>IF(AND(派遣職員登録票!$B24&lt;=AN$6,派遣職員登録票!$B24+$BE12-1&gt;=AN$6),"○"," ")</f>
        <v xml:space="preserve"> </v>
      </c>
      <c r="AO12" s="11" t="str">
        <f>IF(AND(派遣職員登録票!$B24&lt;=AO$6,派遣職員登録票!$B24+$BE12-1&gt;=AO$6),"○"," ")</f>
        <v xml:space="preserve"> </v>
      </c>
      <c r="AP12" s="11" t="str">
        <f>IF(AND(派遣職員登録票!$B24&lt;=AP$6,派遣職員登録票!$B24+$BE12-1&gt;=AP$6),"○"," ")</f>
        <v xml:space="preserve"> </v>
      </c>
      <c r="AQ12" s="11" t="str">
        <f>IF(AND(派遣職員登録票!$B24&lt;=AQ$6,派遣職員登録票!$B24+$BE12-1&gt;=AQ$6),"○"," ")</f>
        <v xml:space="preserve"> </v>
      </c>
      <c r="AR12" s="11" t="str">
        <f>IF(AND(派遣職員登録票!$B24&lt;=AR$6,派遣職員登録票!$B24+$BE12-1&gt;=AR$6),"○"," ")</f>
        <v xml:space="preserve"> </v>
      </c>
      <c r="AS12" s="11" t="str">
        <f>IF(AND(派遣職員登録票!$B24&lt;=AS$6,派遣職員登録票!$B24+$BE12-1&gt;=AS$6),"○"," ")</f>
        <v xml:space="preserve"> </v>
      </c>
      <c r="AT12" s="11" t="str">
        <f>IF(AND(派遣職員登録票!$B24&lt;=AT$6,派遣職員登録票!$B24+$BE12-1&gt;=AT$6),"○"," ")</f>
        <v xml:space="preserve"> </v>
      </c>
      <c r="AU12" s="11" t="str">
        <f>IF(AND(派遣職員登録票!$B24&lt;=AU$6,派遣職員登録票!$B24+$BE12-1&gt;=AU$6),"○"," ")</f>
        <v xml:space="preserve"> </v>
      </c>
      <c r="AV12" s="11" t="str">
        <f>IF(AND(派遣職員登録票!$B24&lt;=AV$6,派遣職員登録票!$B24+$BE12-1&gt;=AV$6),"○"," ")</f>
        <v xml:space="preserve"> </v>
      </c>
      <c r="AW12" s="11"/>
      <c r="AX12" s="11"/>
      <c r="AY12" s="11"/>
      <c r="AZ12" s="11"/>
      <c r="BA12" s="11"/>
      <c r="BB12" s="11"/>
      <c r="BC12" s="11"/>
      <c r="BD12" s="11" t="str">
        <f>IF(AND(派遣職員登録票!$B24&lt;=BD$6,派遣職員登録票!$B24+$BE12-1&gt;=BD$6),"○"," ")</f>
        <v xml:space="preserve"> </v>
      </c>
      <c r="BE12" s="10">
        <f>派遣職員登録票!D24-派遣職員登録票!B24+1</f>
        <v>1</v>
      </c>
    </row>
    <row r="13" spans="1:57" ht="18" customHeight="1" thickBot="1" x14ac:dyDescent="0.2">
      <c r="A13" s="98"/>
      <c r="B13" s="95"/>
      <c r="C13" s="101"/>
      <c r="D13" s="101"/>
      <c r="E13" s="13">
        <f>派遣職員登録票!G25</f>
        <v>0</v>
      </c>
      <c r="F13" s="14"/>
      <c r="G13" s="15" t="str">
        <f>IF(AND(派遣職員登録票!$B25&lt;=G$6,派遣職員登録票!$B25+$BE13-1&gt;=G$6),"○"," ")</f>
        <v xml:space="preserve"> </v>
      </c>
      <c r="H13" s="15" t="str">
        <f>IF(AND(派遣職員登録票!$B25&lt;=H$6,派遣職員登録票!$B25+$BE13-1&gt;=H$6),"○"," ")</f>
        <v xml:space="preserve"> </v>
      </c>
      <c r="I13" s="15" t="str">
        <f>IF(AND(派遣職員登録票!$B25&lt;=I$6,派遣職員登録票!$B25+$BE13-1&gt;=I$6),"○"," ")</f>
        <v xml:space="preserve"> </v>
      </c>
      <c r="J13" s="15" t="str">
        <f>IF(AND(派遣職員登録票!$B25&lt;=J$6,派遣職員登録票!$B25+$BE13-1&gt;=J$6),"○"," ")</f>
        <v xml:space="preserve"> </v>
      </c>
      <c r="K13" s="15" t="str">
        <f>IF(AND(派遣職員登録票!$B25&lt;=K$6,派遣職員登録票!$B25+$BE13-1&gt;=K$6),"○"," ")</f>
        <v xml:space="preserve"> </v>
      </c>
      <c r="L13" s="15" t="str">
        <f>IF(AND(派遣職員登録票!$B25&lt;=L$6,派遣職員登録票!$B25+$BE13-1&gt;=L$6),"○"," ")</f>
        <v xml:space="preserve"> </v>
      </c>
      <c r="M13" s="15" t="str">
        <f>IF(AND(派遣職員登録票!$B25&lt;=M$6,派遣職員登録票!$B25+$BE13-1&gt;=M$6),"○"," ")</f>
        <v xml:space="preserve"> </v>
      </c>
      <c r="N13" s="15" t="str">
        <f>IF(AND(派遣職員登録票!$B25&lt;=N$6,派遣職員登録票!$B25+$BE13-1&gt;=N$6),"○"," ")</f>
        <v xml:space="preserve"> </v>
      </c>
      <c r="O13" s="15" t="str">
        <f>IF(AND(派遣職員登録票!$B25&lt;=O$6,派遣職員登録票!$B25+$BE13-1&gt;=O$6),"○"," ")</f>
        <v xml:space="preserve"> </v>
      </c>
      <c r="P13" s="15" t="str">
        <f>IF(AND(派遣職員登録票!$B25&lt;=P$6,派遣職員登録票!$B25+$BE13-1&gt;=P$6),"○"," ")</f>
        <v xml:space="preserve"> </v>
      </c>
      <c r="Q13" s="15" t="str">
        <f>IF(AND(派遣職員登録票!$B25&lt;=Q$6,派遣職員登録票!$B25+$BE13-1&gt;=Q$6),"○"," ")</f>
        <v xml:space="preserve"> </v>
      </c>
      <c r="R13" s="15" t="str">
        <f>IF(AND(派遣職員登録票!$B25&lt;=R$6,派遣職員登録票!$B25+$BE13-1&gt;=R$6),"○"," ")</f>
        <v xml:space="preserve"> </v>
      </c>
      <c r="S13" s="15" t="str">
        <f>IF(AND(派遣職員登録票!$B25&lt;=S$6,派遣職員登録票!$B25+$BE13-1&gt;=S$6),"○"," ")</f>
        <v xml:space="preserve"> </v>
      </c>
      <c r="T13" s="15" t="str">
        <f>IF(AND(派遣職員登録票!$B25&lt;=T$6,派遣職員登録票!$B25+$BE13-1&gt;=T$6),"○"," ")</f>
        <v xml:space="preserve"> </v>
      </c>
      <c r="U13" s="15" t="str">
        <f>IF(AND(派遣職員登録票!$B25&lt;=U$6,派遣職員登録票!$B25+$BE13-1&gt;=U$6),"○"," ")</f>
        <v xml:space="preserve"> </v>
      </c>
      <c r="V13" s="15" t="str">
        <f>IF(AND(派遣職員登録票!$B25&lt;=V$6,派遣職員登録票!$B25+$BE13-1&gt;=V$6),"○"," ")</f>
        <v xml:space="preserve"> </v>
      </c>
      <c r="W13" s="15" t="str">
        <f>IF(AND(派遣職員登録票!$B25&lt;=W$6,派遣職員登録票!$B25+$BE13-1&gt;=W$6),"○"," ")</f>
        <v xml:space="preserve"> </v>
      </c>
      <c r="X13" s="15" t="str">
        <f>IF(AND(派遣職員登録票!$B25&lt;=X$6,派遣職員登録票!$B25+$BE13-1&gt;=X$6),"○"," ")</f>
        <v xml:space="preserve"> </v>
      </c>
      <c r="Y13" s="15" t="str">
        <f>IF(AND(派遣職員登録票!$B25&lt;=Y$6,派遣職員登録票!$B25+$BE13-1&gt;=Y$6),"○"," ")</f>
        <v xml:space="preserve"> </v>
      </c>
      <c r="Z13" s="15" t="str">
        <f>IF(AND(派遣職員登録票!$B25&lt;=Z$6,派遣職員登録票!$B25+$BE13-1&gt;=Z$6),"○"," ")</f>
        <v xml:space="preserve"> </v>
      </c>
      <c r="AA13" s="15" t="str">
        <f>IF(AND(派遣職員登録票!$B25&lt;=AA$6,派遣職員登録票!$B25+$BE13-1&gt;=AA$6),"○"," ")</f>
        <v xml:space="preserve"> </v>
      </c>
      <c r="AB13" s="15" t="str">
        <f>IF(AND(派遣職員登録票!$B25&lt;=AB$6,派遣職員登録票!$B25+$BE13-1&gt;=AB$6),"○"," ")</f>
        <v xml:space="preserve"> </v>
      </c>
      <c r="AC13" s="15" t="str">
        <f>IF(AND(派遣職員登録票!$B25&lt;=AC$6,派遣職員登録票!$B25+$BE13-1&gt;=AC$6),"○"," ")</f>
        <v xml:space="preserve"> </v>
      </c>
      <c r="AD13" s="15" t="str">
        <f>IF(AND(派遣職員登録票!$B25&lt;=AD$6,派遣職員登録票!$B25+$BE13-1&gt;=AD$6),"○"," ")</f>
        <v xml:space="preserve"> </v>
      </c>
      <c r="AE13" s="15" t="str">
        <f>IF(AND(派遣職員登録票!$B25&lt;=AE$6,派遣職員登録票!$B25+$BE13-1&gt;=AE$6),"○"," ")</f>
        <v xml:space="preserve"> </v>
      </c>
      <c r="AF13" s="15" t="str">
        <f>IF(AND(派遣職員登録票!$B25&lt;=AF$6,派遣職員登録票!$B25+$BE13-1&gt;=AF$6),"○"," ")</f>
        <v xml:space="preserve"> </v>
      </c>
      <c r="AG13" s="15" t="str">
        <f>IF(AND(派遣職員登録票!$B25&lt;=AG$6,派遣職員登録票!$B25+$BE13-1&gt;=AG$6),"○"," ")</f>
        <v xml:space="preserve"> </v>
      </c>
      <c r="AH13" s="15" t="str">
        <f>IF(AND(派遣職員登録票!$B25&lt;=AH$6,派遣職員登録票!$B25+$BE13-1&gt;=AH$6),"○"," ")</f>
        <v xml:space="preserve"> </v>
      </c>
      <c r="AI13" s="15" t="str">
        <f>IF(AND(派遣職員登録票!$B25&lt;=AI$6,派遣職員登録票!$B25+$BE13-1&gt;=AI$6),"○"," ")</f>
        <v xml:space="preserve"> </v>
      </c>
      <c r="AJ13" s="15" t="str">
        <f>IF(AND(派遣職員登録票!$B25&lt;=AJ$6,派遣職員登録票!$B25+$BE13-1&gt;=AJ$6),"○"," ")</f>
        <v xml:space="preserve"> </v>
      </c>
      <c r="AK13" s="15" t="str">
        <f>IF(AND(派遣職員登録票!$B25&lt;=AK$6,派遣職員登録票!$B25+$BE13-1&gt;=AK$6),"○"," ")</f>
        <v xml:space="preserve"> </v>
      </c>
      <c r="AL13" s="15" t="str">
        <f>IF(AND(派遣職員登録票!$B25&lt;=AL$6,派遣職員登録票!$B25+$BE13-1&gt;=AL$6),"○"," ")</f>
        <v xml:space="preserve"> </v>
      </c>
      <c r="AM13" s="15" t="str">
        <f>IF(AND(派遣職員登録票!$B25&lt;=AM$6,派遣職員登録票!$B25+$BE13-1&gt;=AM$6),"○"," ")</f>
        <v xml:space="preserve"> </v>
      </c>
      <c r="AN13" s="15" t="str">
        <f>IF(AND(派遣職員登録票!$B25&lt;=AN$6,派遣職員登録票!$B25+$BE13-1&gt;=AN$6),"○"," ")</f>
        <v xml:space="preserve"> </v>
      </c>
      <c r="AO13" s="15" t="str">
        <f>IF(AND(派遣職員登録票!$B25&lt;=AO$6,派遣職員登録票!$B25+$BE13-1&gt;=AO$6),"○"," ")</f>
        <v xml:space="preserve"> </v>
      </c>
      <c r="AP13" s="15" t="str">
        <f>IF(AND(派遣職員登録票!$B25&lt;=AP$6,派遣職員登録票!$B25+$BE13-1&gt;=AP$6),"○"," ")</f>
        <v xml:space="preserve"> </v>
      </c>
      <c r="AQ13" s="15" t="str">
        <f>IF(AND(派遣職員登録票!$B25&lt;=AQ$6,派遣職員登録票!$B25+$BE13-1&gt;=AQ$6),"○"," ")</f>
        <v xml:space="preserve"> </v>
      </c>
      <c r="AR13" s="15" t="str">
        <f>IF(AND(派遣職員登録票!$B25&lt;=AR$6,派遣職員登録票!$B25+$BE13-1&gt;=AR$6),"○"," ")</f>
        <v xml:space="preserve"> </v>
      </c>
      <c r="AS13" s="15" t="str">
        <f>IF(AND(派遣職員登録票!$B25&lt;=AS$6,派遣職員登録票!$B25+$BE13-1&gt;=AS$6),"○"," ")</f>
        <v xml:space="preserve"> </v>
      </c>
      <c r="AT13" s="15" t="str">
        <f>IF(AND(派遣職員登録票!$B25&lt;=AT$6,派遣職員登録票!$B25+$BE13-1&gt;=AT$6),"○"," ")</f>
        <v xml:space="preserve"> </v>
      </c>
      <c r="AU13" s="15" t="str">
        <f>IF(AND(派遣職員登録票!$B25&lt;=AU$6,派遣職員登録票!$B25+$BE13-1&gt;=AU$6),"○"," ")</f>
        <v xml:space="preserve"> </v>
      </c>
      <c r="AV13" s="15" t="str">
        <f>IF(AND(派遣職員登録票!$B25&lt;=AV$6,派遣職員登録票!$B25+$BE13-1&gt;=AV$6),"○"," ")</f>
        <v xml:space="preserve"> </v>
      </c>
      <c r="AW13" s="15"/>
      <c r="AX13" s="15"/>
      <c r="AY13" s="15"/>
      <c r="AZ13" s="15"/>
      <c r="BA13" s="15"/>
      <c r="BB13" s="15"/>
      <c r="BC13" s="15"/>
      <c r="BD13" s="15" t="str">
        <f>IF(AND(派遣職員登録票!$B25&lt;=BD$6,派遣職員登録票!$B25+$BE13-1&gt;=BD$6),"○"," ")</f>
        <v xml:space="preserve"> </v>
      </c>
      <c r="BE13" s="10">
        <f>派遣職員登録票!D25-派遣職員登録票!B25+1</f>
        <v>1</v>
      </c>
    </row>
    <row r="14" spans="1:57" ht="18" customHeight="1" x14ac:dyDescent="0.15">
      <c r="A14" s="3"/>
      <c r="B14" s="10"/>
    </row>
    <row r="15" spans="1:57" ht="18" customHeight="1" x14ac:dyDescent="0.15">
      <c r="A15" s="3"/>
    </row>
  </sheetData>
  <mergeCells count="11">
    <mergeCell ref="E6:E7"/>
    <mergeCell ref="F6:F7"/>
    <mergeCell ref="B8:B13"/>
    <mergeCell ref="A8:A13"/>
    <mergeCell ref="C8:C13"/>
    <mergeCell ref="D8:D13"/>
    <mergeCell ref="E8:F8"/>
    <mergeCell ref="A6:A7"/>
    <mergeCell ref="B6:B7"/>
    <mergeCell ref="C6:C7"/>
    <mergeCell ref="D6:D7"/>
  </mergeCells>
  <phoneticPr fontId="2"/>
  <pageMargins left="0.78740157480314965" right="0.78740157480314965" top="0.98425196850393704" bottom="0.98425196850393704" header="0.51181102362204722" footer="0.51181102362204722"/>
  <pageSetup paperSize="9" scale="51" orientation="landscape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zoomScaleNormal="100" workbookViewId="0">
      <selection activeCell="C32" sqref="C32"/>
    </sheetView>
  </sheetViews>
  <sheetFormatPr defaultRowHeight="13.5" x14ac:dyDescent="0.15"/>
  <cols>
    <col min="1" max="16384" width="8.7265625" style="16"/>
  </cols>
  <sheetData>
    <row r="1" spans="1:7" ht="16.5" x14ac:dyDescent="0.15">
      <c r="A1" s="16" t="s">
        <v>42</v>
      </c>
      <c r="D1" s="16" t="s">
        <v>43</v>
      </c>
      <c r="G1" s="44" t="s">
        <v>78</v>
      </c>
    </row>
    <row r="2" spans="1:7" ht="16.5" x14ac:dyDescent="0.15">
      <c r="A2" s="42" t="s">
        <v>44</v>
      </c>
      <c r="D2" s="16" t="s">
        <v>45</v>
      </c>
      <c r="G2" s="44" t="s">
        <v>79</v>
      </c>
    </row>
    <row r="3" spans="1:7" ht="16.5" x14ac:dyDescent="0.15">
      <c r="A3" s="42" t="s">
        <v>46</v>
      </c>
      <c r="D3" s="16" t="s">
        <v>47</v>
      </c>
      <c r="G3" s="44" t="s">
        <v>80</v>
      </c>
    </row>
    <row r="4" spans="1:7" ht="16.5" x14ac:dyDescent="0.15">
      <c r="A4" s="42" t="s">
        <v>48</v>
      </c>
      <c r="D4" s="16" t="s">
        <v>49</v>
      </c>
      <c r="G4" s="44" t="s">
        <v>81</v>
      </c>
    </row>
    <row r="5" spans="1:7" ht="16.5" x14ac:dyDescent="0.15">
      <c r="A5" s="42" t="s">
        <v>50</v>
      </c>
      <c r="D5" s="16" t="s">
        <v>51</v>
      </c>
      <c r="G5" s="44" t="s">
        <v>82</v>
      </c>
    </row>
    <row r="6" spans="1:7" ht="16.5" x14ac:dyDescent="0.15">
      <c r="A6" s="42" t="s">
        <v>52</v>
      </c>
      <c r="D6" s="16" t="s">
        <v>53</v>
      </c>
      <c r="G6" s="44" t="s">
        <v>83</v>
      </c>
    </row>
    <row r="7" spans="1:7" ht="18.75" x14ac:dyDescent="0.15">
      <c r="A7" s="42" t="s">
        <v>54</v>
      </c>
      <c r="D7" s="41" t="s">
        <v>55</v>
      </c>
      <c r="G7" s="44" t="s">
        <v>84</v>
      </c>
    </row>
    <row r="8" spans="1:7" ht="16.5" x14ac:dyDescent="0.15">
      <c r="A8" s="43" t="s">
        <v>56</v>
      </c>
      <c r="D8" s="42" t="s">
        <v>57</v>
      </c>
      <c r="G8" s="44" t="s">
        <v>85</v>
      </c>
    </row>
    <row r="9" spans="1:7" ht="16.5" x14ac:dyDescent="0.15">
      <c r="A9" s="42" t="s">
        <v>58</v>
      </c>
      <c r="G9" s="44" t="s">
        <v>86</v>
      </c>
    </row>
    <row r="10" spans="1:7" ht="16.5" x14ac:dyDescent="0.15">
      <c r="A10" s="42" t="s">
        <v>59</v>
      </c>
      <c r="G10" s="44" t="s">
        <v>87</v>
      </c>
    </row>
    <row r="11" spans="1:7" ht="16.5" x14ac:dyDescent="0.15">
      <c r="A11" s="42" t="s">
        <v>60</v>
      </c>
      <c r="G11" s="44" t="s">
        <v>88</v>
      </c>
    </row>
    <row r="12" spans="1:7" ht="16.5" x14ac:dyDescent="0.15">
      <c r="A12" s="42" t="s">
        <v>61</v>
      </c>
      <c r="G12" s="44" t="s">
        <v>89</v>
      </c>
    </row>
    <row r="13" spans="1:7" ht="16.5" x14ac:dyDescent="0.15">
      <c r="A13" s="42" t="s">
        <v>62</v>
      </c>
      <c r="G13" s="44" t="s">
        <v>90</v>
      </c>
    </row>
    <row r="14" spans="1:7" ht="16.5" x14ac:dyDescent="0.15">
      <c r="A14" s="42" t="s">
        <v>63</v>
      </c>
      <c r="G14" s="45" t="s">
        <v>91</v>
      </c>
    </row>
    <row r="15" spans="1:7" ht="16.5" x14ac:dyDescent="0.15">
      <c r="A15" s="43" t="s">
        <v>64</v>
      </c>
      <c r="G15" s="44" t="s">
        <v>92</v>
      </c>
    </row>
    <row r="16" spans="1:7" ht="16.5" x14ac:dyDescent="0.15">
      <c r="A16" s="42" t="s">
        <v>65</v>
      </c>
      <c r="G16" s="44" t="s">
        <v>93</v>
      </c>
    </row>
    <row r="17" spans="1:7" ht="16.5" x14ac:dyDescent="0.15">
      <c r="A17" s="42" t="s">
        <v>66</v>
      </c>
      <c r="G17" s="44" t="s">
        <v>94</v>
      </c>
    </row>
    <row r="18" spans="1:7" ht="16.5" x14ac:dyDescent="0.15">
      <c r="A18" s="42" t="s">
        <v>67</v>
      </c>
      <c r="G18" s="44" t="s">
        <v>95</v>
      </c>
    </row>
    <row r="19" spans="1:7" ht="16.5" x14ac:dyDescent="0.15">
      <c r="A19" s="42" t="s">
        <v>68</v>
      </c>
      <c r="G19" s="44" t="s">
        <v>96</v>
      </c>
    </row>
    <row r="20" spans="1:7" ht="16.5" x14ac:dyDescent="0.15">
      <c r="A20" s="42" t="s">
        <v>69</v>
      </c>
      <c r="G20" s="44" t="s">
        <v>97</v>
      </c>
    </row>
    <row r="21" spans="1:7" ht="16.5" x14ac:dyDescent="0.15">
      <c r="A21" s="42" t="s">
        <v>70</v>
      </c>
      <c r="G21" s="44" t="s">
        <v>98</v>
      </c>
    </row>
    <row r="22" spans="1:7" ht="16.5" x14ac:dyDescent="0.15">
      <c r="A22" s="42" t="s">
        <v>71</v>
      </c>
      <c r="G22" s="44" t="s">
        <v>99</v>
      </c>
    </row>
    <row r="23" spans="1:7" ht="16.5" x14ac:dyDescent="0.15">
      <c r="A23" s="42" t="s">
        <v>72</v>
      </c>
      <c r="G23" s="44" t="s">
        <v>100</v>
      </c>
    </row>
    <row r="24" spans="1:7" ht="16.5" x14ac:dyDescent="0.15">
      <c r="A24" s="42" t="s">
        <v>73</v>
      </c>
      <c r="G24" s="44" t="s">
        <v>101</v>
      </c>
    </row>
    <row r="25" spans="1:7" ht="16.5" x14ac:dyDescent="0.15">
      <c r="G25" s="44" t="s">
        <v>102</v>
      </c>
    </row>
    <row r="26" spans="1:7" ht="16.5" x14ac:dyDescent="0.15">
      <c r="G26" s="44" t="s">
        <v>103</v>
      </c>
    </row>
    <row r="27" spans="1:7" ht="16.5" x14ac:dyDescent="0.15">
      <c r="G27" s="44" t="s">
        <v>104</v>
      </c>
    </row>
    <row r="28" spans="1:7" ht="16.5" x14ac:dyDescent="0.15">
      <c r="G28" s="44" t="s">
        <v>105</v>
      </c>
    </row>
    <row r="29" spans="1:7" ht="16.5" x14ac:dyDescent="0.15">
      <c r="G29" s="44" t="s">
        <v>106</v>
      </c>
    </row>
    <row r="30" spans="1:7" ht="16.5" x14ac:dyDescent="0.15">
      <c r="G30" s="44" t="s">
        <v>107</v>
      </c>
    </row>
    <row r="31" spans="1:7" ht="16.5" x14ac:dyDescent="0.15">
      <c r="G31" s="44" t="s">
        <v>108</v>
      </c>
    </row>
    <row r="32" spans="1:7" ht="16.5" x14ac:dyDescent="0.15">
      <c r="G32" s="44" t="s">
        <v>109</v>
      </c>
    </row>
    <row r="33" spans="7:7" ht="16.5" x14ac:dyDescent="0.15">
      <c r="G33" s="44" t="s">
        <v>110</v>
      </c>
    </row>
    <row r="34" spans="7:7" ht="16.5" x14ac:dyDescent="0.15">
      <c r="G34" s="44" t="s">
        <v>111</v>
      </c>
    </row>
    <row r="35" spans="7:7" ht="16.5" x14ac:dyDescent="0.15">
      <c r="G35" s="44" t="s">
        <v>112</v>
      </c>
    </row>
    <row r="36" spans="7:7" ht="16.5" x14ac:dyDescent="0.15">
      <c r="G36" s="44" t="s">
        <v>113</v>
      </c>
    </row>
    <row r="37" spans="7:7" x14ac:dyDescent="0.15">
      <c r="G37" s="46" t="s">
        <v>114</v>
      </c>
    </row>
    <row r="38" spans="7:7" ht="16.5" x14ac:dyDescent="0.15">
      <c r="G38" s="44" t="s">
        <v>115</v>
      </c>
    </row>
    <row r="39" spans="7:7" ht="16.5" x14ac:dyDescent="0.15">
      <c r="G39" s="44" t="s">
        <v>116</v>
      </c>
    </row>
    <row r="40" spans="7:7" ht="16.5" x14ac:dyDescent="0.15">
      <c r="G40" s="44" t="s">
        <v>117</v>
      </c>
    </row>
    <row r="41" spans="7:7" ht="16.5" x14ac:dyDescent="0.15">
      <c r="G41" s="44" t="s">
        <v>118</v>
      </c>
    </row>
    <row r="42" spans="7:7" ht="16.5" x14ac:dyDescent="0.15">
      <c r="G42" s="44" t="s">
        <v>119</v>
      </c>
    </row>
    <row r="43" spans="7:7" ht="16.5" x14ac:dyDescent="0.15">
      <c r="G43" s="44" t="s">
        <v>120</v>
      </c>
    </row>
    <row r="44" spans="7:7" ht="16.5" x14ac:dyDescent="0.15">
      <c r="G44" s="44" t="s">
        <v>121</v>
      </c>
    </row>
    <row r="45" spans="7:7" x14ac:dyDescent="0.15">
      <c r="G45" s="46" t="s">
        <v>122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BA5F2D372F984BB4691EA4D2140584" ma:contentTypeVersion="15" ma:contentTypeDescription="新しいドキュメントを作成します。" ma:contentTypeScope="" ma:versionID="aa4cbb0ac6489da8dc3e3922516a007b">
  <xsd:schema xmlns:xsd="http://www.w3.org/2001/XMLSchema" xmlns:xs="http://www.w3.org/2001/XMLSchema" xmlns:p="http://schemas.microsoft.com/office/2006/metadata/properties" xmlns:ns2="81ea2c0d-a4c9-4d4d-9b17-04ed2294c71f" xmlns:ns3="263dbbe5-076b-4606-a03b-9598f5f2f35a" targetNamespace="http://schemas.microsoft.com/office/2006/metadata/properties" ma:root="true" ma:fieldsID="50083299a991c6ad33920799257f62ea" ns2:_="" ns3:_="">
    <xsd:import namespace="81ea2c0d-a4c9-4d4d-9b17-04ed2294c71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a2c0d-a4c9-4d4d-9b17-04ed2294c71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16c6466-ab3c-4720-996d-e1d4c7a75c81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81ea2c0d-a4c9-4d4d-9b17-04ed2294c71f">
      <Terms xmlns="http://schemas.microsoft.com/office/infopath/2007/PartnerControls"/>
    </lcf76f155ced4ddcb4097134ff3c332f>
    <Owner xmlns="81ea2c0d-a4c9-4d4d-9b17-04ed2294c71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3B65756-A7D2-445A-8641-9BB19CCDF2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EA272E-BFF9-4883-8BA9-2C6D2473F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a2c0d-a4c9-4d4d-9b17-04ed2294c71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F615C2-5A2D-441A-8CA8-0794A973304D}">
  <ds:schemaRefs>
    <ds:schemaRef ds:uri="http://schemas.microsoft.com/office/infopath/2007/PartnerControls"/>
    <ds:schemaRef ds:uri="263dbbe5-076b-4606-a03b-9598f5f2f35a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81ea2c0d-a4c9-4d4d-9b17-04ed2294c71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派遣職員登録票</vt:lpstr>
      <vt:lpstr>日程表</vt:lpstr>
      <vt:lpstr>Sheet3</vt:lpstr>
      <vt:lpstr>派遣職員登録票!Print_Area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全国社会福祉協議会</dc:creator>
  <cp:keywords/>
  <dc:description/>
  <cp:lastModifiedBy>三森 雅之(mitumori-masayuki)</cp:lastModifiedBy>
  <cp:revision/>
  <dcterms:created xsi:type="dcterms:W3CDTF">2004-11-01T05:04:59Z</dcterms:created>
  <dcterms:modified xsi:type="dcterms:W3CDTF">2026-08-05T08:24:11Z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0x0101008EBA5F2D372F984BB4691EA4D2140584</vt:lpwstr>
  </property>
  <property fmtid="{D5CDD505-2E9C-101B-9397-08002B2CF9AE}" pid="3" name="MediaServiceImageTags">
    <vt:lpwstr/>
  </property>
</Properties>
</file>