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7 各種様式(実績報告用)\01 HP掲載分(カラ様式)☆\"/>
    </mc:Choice>
  </mc:AlternateContent>
  <xr:revisionPtr revIDLastSave="0" documentId="13_ncr:1_{F209BCC7-F976-4FB8-9830-59C145E223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1(事業者概要・事業費等)" sheetId="1" r:id="rId1"/>
    <sheet name="P2(経費積算明細書)" sheetId="4" r:id="rId2"/>
    <sheet name="P1(記載例)" sheetId="6" r:id="rId3"/>
    <sheet name="業種リスト" sheetId="2" state="hidden" r:id="rId4"/>
  </sheets>
  <externalReferences>
    <externalReference r:id="rId5"/>
    <externalReference r:id="rId6"/>
  </externalReference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業種リスト!$G$4:$G$8</definedName>
    <definedName name="H運輸業・郵便業">業種リスト!$H$4:$H$11</definedName>
    <definedName name="I卸売業・小売業">業種リスト!$I$4:$I$15</definedName>
    <definedName name="J金融業・保険業">業種リスト!$J$4:$J$9</definedName>
    <definedName name="K不動産業・物品賃貸業">業種リスト!$K$4:$K$6</definedName>
    <definedName name="L学術研究・専門・技術サービス業">業種リスト!$L$4:$L$7</definedName>
    <definedName name="M宿泊業・飲食サービス業">業種リスト!$M$4:$M$6</definedName>
    <definedName name="N生活関連サービス業・娯楽業">業種リスト!$N$4:$N$6</definedName>
    <definedName name="O教育・学習支援業">業種リスト!$O$4:$O$5</definedName>
    <definedName name="_xlnm.Print_Area" localSheetId="2">'P1(記載例)'!$B$2:$AB$44</definedName>
    <definedName name="_xlnm.Print_Area" localSheetId="0">'P1(事業者概要・事業費等)'!$B$2:$AB$44</definedName>
    <definedName name="_xlnm.Print_Area" localSheetId="1">'P2(経費積算明細書)'!$A$1:$H$26</definedName>
    <definedName name="P医療・福祉">業種リスト!$P$4:$P$6</definedName>
    <definedName name="Q複合サービス事業">業種リスト!$Q$4:$Q$5</definedName>
    <definedName name="Rサービス業※他に分類されないもの">業種リスト!$R$4:$R$12</definedName>
    <definedName name="S公務※他に分類されるものを除く">業種リスト!#REF!</definedName>
    <definedName name="記入不要リスト">'[1]1号-4'!$Z$9</definedName>
    <definedName name="購入選択肢">'[2]P2(補助対象経費)'!#REF!</definedName>
    <definedName name="修繕のみ">'[2]P2(補助対象経費)'!#REF!</definedName>
    <definedName name="選択可能リスト">'[1]1号-4'!$Y$9:$Y$10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G4" i="4"/>
  <c r="G5" i="4"/>
  <c r="G6" i="4"/>
  <c r="G7" i="4"/>
  <c r="G8" i="4"/>
  <c r="G9" i="4"/>
  <c r="G10" i="4"/>
  <c r="G12" i="4"/>
  <c r="G13" i="4"/>
  <c r="G14" i="4"/>
  <c r="G15" i="4"/>
  <c r="G16" i="4"/>
  <c r="G17" i="4"/>
  <c r="G18" i="4"/>
  <c r="G19" i="4"/>
  <c r="G3" i="4"/>
  <c r="D11" i="4"/>
  <c r="G38" i="1" s="1"/>
  <c r="L42" i="6" l="1"/>
  <c r="T42" i="6" s="1"/>
  <c r="G42" i="6"/>
  <c r="F20" i="4" l="1"/>
  <c r="E20" i="4"/>
  <c r="G20" i="4" s="1"/>
  <c r="L40" i="1" s="1"/>
  <c r="D20" i="4"/>
  <c r="G40" i="1" s="1"/>
  <c r="G42" i="1" s="1"/>
  <c r="F11" i="4"/>
  <c r="F21" i="4" s="1"/>
  <c r="E11" i="4"/>
  <c r="D21" i="4"/>
  <c r="E21" i="4" l="1"/>
  <c r="G21" i="4" s="1"/>
  <c r="G11" i="4"/>
  <c r="L38" i="1" s="1"/>
  <c r="L42" i="1" s="1"/>
  <c r="T42" i="1" s="1"/>
</calcChain>
</file>

<file path=xl/sharedStrings.xml><?xml version="1.0" encoding="utf-8"?>
<sst xmlns="http://schemas.openxmlformats.org/spreadsheetml/2006/main" count="220" uniqueCount="180">
  <si>
    <t>連絡先</t>
    <rPh sb="0" eb="3">
      <t>レンラクサキ</t>
    </rPh>
    <phoneticPr fontId="1"/>
  </si>
  <si>
    <t>TEL</t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</si>
  <si>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</si>
  <si>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</si>
  <si>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所在地
（住所）</t>
    <rPh sb="0" eb="3">
      <t>ショザイチ</t>
    </rPh>
    <rPh sb="5" eb="7">
      <t>ジュウショ</t>
    </rPh>
    <phoneticPr fontId="1"/>
  </si>
  <si>
    <t>〒</t>
    <phoneticPr fontId="1"/>
  </si>
  <si>
    <t>FAX</t>
    <phoneticPr fontId="1"/>
  </si>
  <si>
    <t>保険調整後
補助対象経費</t>
    <rPh sb="0" eb="2">
      <t>ホケン</t>
    </rPh>
    <rPh sb="2" eb="5">
      <t>チョウセイゴ</t>
    </rPh>
    <rPh sb="6" eb="8">
      <t>ホジョ</t>
    </rPh>
    <rPh sb="8" eb="10">
      <t>タイショウ</t>
    </rPh>
    <rPh sb="10" eb="12">
      <t>ケイヒ</t>
    </rPh>
    <phoneticPr fontId="1"/>
  </si>
  <si>
    <t>熊本県被災中小企業者再建支援補助金
補助事業実績書</t>
    <rPh sb="0" eb="3">
      <t>クマモトケン</t>
    </rPh>
    <rPh sb="3" eb="14">
      <t>ヒサイチュウショウキギョウシャサイケンシエン</t>
    </rPh>
    <rPh sb="14" eb="17">
      <t>ホジョキン</t>
    </rPh>
    <rPh sb="18" eb="20">
      <t>ホジョ</t>
    </rPh>
    <rPh sb="20" eb="22">
      <t>ジギョウ</t>
    </rPh>
    <rPh sb="22" eb="24">
      <t>ジッセキ</t>
    </rPh>
    <rPh sb="24" eb="25">
      <t>ショ</t>
    </rPh>
    <phoneticPr fontId="1"/>
  </si>
  <si>
    <t>１　補助事業者の概要</t>
    <rPh sb="2" eb="4">
      <t>ホジョ</t>
    </rPh>
    <rPh sb="4" eb="6">
      <t>ジギョウ</t>
    </rPh>
    <rPh sb="6" eb="7">
      <t>シャ</t>
    </rPh>
    <rPh sb="8" eb="10">
      <t>ガイヨウ</t>
    </rPh>
    <phoneticPr fontId="1"/>
  </si>
  <si>
    <t>（ふりがな）
名称（氏名）</t>
    <rPh sb="7" eb="9">
      <t>メイショウ</t>
    </rPh>
    <rPh sb="10" eb="12">
      <t>シメイ</t>
    </rPh>
    <phoneticPr fontId="1"/>
  </si>
  <si>
    <t>代表者の
氏名</t>
    <rPh sb="0" eb="3">
      <t>ダイヒョウシャ</t>
    </rPh>
    <rPh sb="5" eb="7">
      <t>シメイ</t>
    </rPh>
    <phoneticPr fontId="1"/>
  </si>
  <si>
    <t>代表者の
職名</t>
    <rPh sb="0" eb="3">
      <t>ダイヒョウシャ</t>
    </rPh>
    <rPh sb="5" eb="7">
      <t>ショクメイ</t>
    </rPh>
    <phoneticPr fontId="1"/>
  </si>
  <si>
    <t>職・氏名</t>
    <rPh sb="0" eb="1">
      <t>ショク</t>
    </rPh>
    <rPh sb="2" eb="4">
      <t>シメイ</t>
    </rPh>
    <phoneticPr fontId="1"/>
  </si>
  <si>
    <t>事業内容</t>
    <rPh sb="0" eb="4">
      <t>ジギョウナイヨウ</t>
    </rPh>
    <phoneticPr fontId="1"/>
  </si>
  <si>
    <t>業　種
（選択式）</t>
    <rPh sb="0" eb="1">
      <t>ギョウ</t>
    </rPh>
    <rPh sb="2" eb="3">
      <t>シュ</t>
    </rPh>
    <rPh sb="5" eb="8">
      <t>センタクシキ</t>
    </rPh>
    <phoneticPr fontId="1"/>
  </si>
  <si>
    <t>01　農業</t>
    <rPh sb="3" eb="5">
      <t>ノウギョウ</t>
    </rPh>
    <phoneticPr fontId="5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</si>
  <si>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5"/>
  </si>
  <si>
    <t>05　鉱業，採石業，砂利採取業</t>
    <phoneticPr fontId="5"/>
  </si>
  <si>
    <t>06　総合工事業</t>
    <rPh sb="3" eb="5">
      <t>ソウゴウ</t>
    </rPh>
    <rPh sb="5" eb="7">
      <t>コウジ</t>
    </rPh>
    <rPh sb="7" eb="8">
      <t>ギョウ</t>
    </rPh>
    <phoneticPr fontId="5"/>
  </si>
  <si>
    <t xml:space="preserve">09　食料品製造業 </t>
    <phoneticPr fontId="5"/>
  </si>
  <si>
    <t>33　電気業</t>
    <phoneticPr fontId="5"/>
  </si>
  <si>
    <t>37　通信業</t>
    <rPh sb="3" eb="6">
      <t>ツウシンギョウ</t>
    </rPh>
    <phoneticPr fontId="7"/>
  </si>
  <si>
    <t>42　鉄道業</t>
    <phoneticPr fontId="5"/>
  </si>
  <si>
    <t>50　各種商品卸売業</t>
    <phoneticPr fontId="5"/>
  </si>
  <si>
    <t>62　銀行業</t>
    <phoneticPr fontId="8"/>
  </si>
  <si>
    <t>68　不動産取引業</t>
    <phoneticPr fontId="5"/>
  </si>
  <si>
    <t>71　学術・開発研究機関</t>
    <phoneticPr fontId="5"/>
  </si>
  <si>
    <t>75　宿泊業</t>
    <phoneticPr fontId="5"/>
  </si>
  <si>
    <t>78　洗濯・理容・美容・浴場業</t>
    <phoneticPr fontId="5"/>
  </si>
  <si>
    <t>81　学校教育</t>
    <phoneticPr fontId="5"/>
  </si>
  <si>
    <t>83　医療業</t>
    <phoneticPr fontId="5"/>
  </si>
  <si>
    <t>86　郵便局</t>
    <phoneticPr fontId="5"/>
  </si>
  <si>
    <t>88　廃棄物処理業</t>
    <phoneticPr fontId="5"/>
  </si>
  <si>
    <t>02　林業</t>
    <rPh sb="3" eb="5">
      <t>リンギョウ</t>
    </rPh>
    <phoneticPr fontId="5"/>
  </si>
  <si>
    <t>04　水産養殖業</t>
    <rPh sb="3" eb="5">
      <t>スイサン</t>
    </rPh>
    <rPh sb="5" eb="7">
      <t>ヨウショク</t>
    </rPh>
    <rPh sb="7" eb="8">
      <t>ギョウ</t>
    </rPh>
    <phoneticPr fontId="5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</si>
  <si>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5"/>
  </si>
  <si>
    <t>10　飲料・たばこ・飼料製造業</t>
    <phoneticPr fontId="5"/>
  </si>
  <si>
    <t>34　ガス業</t>
    <phoneticPr fontId="5"/>
  </si>
  <si>
    <t xml:space="preserve">38　放送業 </t>
    <phoneticPr fontId="5"/>
  </si>
  <si>
    <t xml:space="preserve">43　道路旅客運送業 </t>
    <phoneticPr fontId="5"/>
  </si>
  <si>
    <t>51　繊維・衣服等卸売業</t>
    <phoneticPr fontId="5"/>
  </si>
  <si>
    <t>63　協同組織金融業</t>
    <phoneticPr fontId="5"/>
  </si>
  <si>
    <t>69　不動産賃貸業・管理業</t>
    <phoneticPr fontId="5"/>
  </si>
  <si>
    <t>72　専門サービス業（他に分類されないもの）</t>
    <phoneticPr fontId="5"/>
  </si>
  <si>
    <t>76　飲食店</t>
    <phoneticPr fontId="5"/>
  </si>
  <si>
    <t>79　その他の生活関連サービス業</t>
    <phoneticPr fontId="5"/>
  </si>
  <si>
    <t>82　その他の教育，学習支援業</t>
    <phoneticPr fontId="5"/>
  </si>
  <si>
    <t>84　保健衛生</t>
    <phoneticPr fontId="5"/>
  </si>
  <si>
    <t>87　協同組合（他に分類されないもの）</t>
    <phoneticPr fontId="5"/>
  </si>
  <si>
    <t>89　自動車整備業</t>
    <phoneticPr fontId="5"/>
  </si>
  <si>
    <t>08　設備工事業</t>
    <rPh sb="3" eb="5">
      <t>セツビ</t>
    </rPh>
    <rPh sb="5" eb="7">
      <t>コウジ</t>
    </rPh>
    <rPh sb="7" eb="8">
      <t>ギョウ</t>
    </rPh>
    <phoneticPr fontId="5"/>
  </si>
  <si>
    <t>11　繊維工業</t>
    <phoneticPr fontId="5"/>
  </si>
  <si>
    <t>35　熱供給業</t>
    <phoneticPr fontId="5"/>
  </si>
  <si>
    <t xml:space="preserve">39　情報サービス業 </t>
    <phoneticPr fontId="5"/>
  </si>
  <si>
    <t xml:space="preserve">44　道路貨物運送業 </t>
    <phoneticPr fontId="5"/>
  </si>
  <si>
    <t>52　飲食料品卸売業</t>
    <phoneticPr fontId="5"/>
  </si>
  <si>
    <t>64　貸金業，クレジットカード業等非預金信用機関</t>
    <phoneticPr fontId="5"/>
  </si>
  <si>
    <t>70　物品賃貸業</t>
    <phoneticPr fontId="5"/>
  </si>
  <si>
    <t>73　広告業</t>
    <phoneticPr fontId="5"/>
  </si>
  <si>
    <t>77　持ち帰り・配達飲食サービス業</t>
    <phoneticPr fontId="5"/>
  </si>
  <si>
    <t>80　娯楽業</t>
    <phoneticPr fontId="5"/>
  </si>
  <si>
    <t>85　社会保険・社会福祉・介護事業</t>
    <phoneticPr fontId="5"/>
  </si>
  <si>
    <t>90　機械等修理業（別掲を除く）</t>
    <phoneticPr fontId="5"/>
  </si>
  <si>
    <t xml:space="preserve">12　木材・木製品製造業（家具を除く） </t>
    <phoneticPr fontId="5"/>
  </si>
  <si>
    <t>36　水道業</t>
    <phoneticPr fontId="5"/>
  </si>
  <si>
    <t>40  インターネット附随サービス業</t>
    <rPh sb="11" eb="13">
      <t>フズイ</t>
    </rPh>
    <rPh sb="17" eb="18">
      <t>ギョウ</t>
    </rPh>
    <phoneticPr fontId="7"/>
  </si>
  <si>
    <t>45　水運業</t>
    <phoneticPr fontId="5"/>
  </si>
  <si>
    <t>53　建築材料，鉱物・金属材料等卸売業</t>
    <phoneticPr fontId="5"/>
  </si>
  <si>
    <t>65　金融商品取引業，商品先物取引業</t>
    <phoneticPr fontId="5"/>
  </si>
  <si>
    <t>74　技術サービス業（他に分類されないもの）</t>
    <phoneticPr fontId="5"/>
  </si>
  <si>
    <t>91　職業紹介・労働者派遣業</t>
    <phoneticPr fontId="5"/>
  </si>
  <si>
    <t>13　家具・装備品製造業</t>
    <phoneticPr fontId="5"/>
  </si>
  <si>
    <t>41　映像・音声・文字情報制作業</t>
    <rPh sb="3" eb="5">
      <t>エイゾウ</t>
    </rPh>
    <rPh sb="6" eb="8">
      <t>オンセイ</t>
    </rPh>
    <rPh sb="9" eb="11">
      <t>モジ</t>
    </rPh>
    <rPh sb="11" eb="13">
      <t>ジョウホウ</t>
    </rPh>
    <rPh sb="13" eb="15">
      <t>セイサク</t>
    </rPh>
    <rPh sb="15" eb="16">
      <t>ギョウ</t>
    </rPh>
    <phoneticPr fontId="7"/>
  </si>
  <si>
    <t xml:space="preserve">46　航空運輸業 </t>
    <phoneticPr fontId="5"/>
  </si>
  <si>
    <t>54　機械器具卸売業</t>
    <phoneticPr fontId="5"/>
  </si>
  <si>
    <t>66　補助的金融業等</t>
    <phoneticPr fontId="5"/>
  </si>
  <si>
    <t>92　その他の事業サービス業</t>
    <phoneticPr fontId="5"/>
  </si>
  <si>
    <t xml:space="preserve">14　パルプ・紙・紙加工品製造業 </t>
    <phoneticPr fontId="5"/>
  </si>
  <si>
    <t xml:space="preserve">47　倉庫業 </t>
    <phoneticPr fontId="5"/>
  </si>
  <si>
    <t>55　その他の卸売業</t>
    <phoneticPr fontId="5"/>
  </si>
  <si>
    <t>67　保険業（保険媒介代理業，保険サービス業を含む）</t>
    <phoneticPr fontId="5"/>
  </si>
  <si>
    <t>93　政治・経済・文化団体</t>
    <phoneticPr fontId="5"/>
  </si>
  <si>
    <t>15　印刷・同関連業</t>
    <phoneticPr fontId="5"/>
  </si>
  <si>
    <t xml:space="preserve">48　運輸に附帯するサービス業 </t>
    <phoneticPr fontId="5"/>
  </si>
  <si>
    <t>56　各種商品小売業</t>
    <phoneticPr fontId="5"/>
  </si>
  <si>
    <t>94　宗教</t>
    <phoneticPr fontId="5"/>
  </si>
  <si>
    <t xml:space="preserve">16　化学工業 </t>
    <phoneticPr fontId="5"/>
  </si>
  <si>
    <t xml:space="preserve">49　郵便業（信書便事業を含む）
</t>
    <phoneticPr fontId="5"/>
  </si>
  <si>
    <t>57　織物・衣服・身の回り品小売業</t>
    <phoneticPr fontId="5"/>
  </si>
  <si>
    <t>95　その他のサービス業</t>
    <phoneticPr fontId="5"/>
  </si>
  <si>
    <t xml:space="preserve">17　石油製品・石炭製品製造業 </t>
    <phoneticPr fontId="5"/>
  </si>
  <si>
    <t>58　飲食料品小売業</t>
    <phoneticPr fontId="5"/>
  </si>
  <si>
    <t>96　外国公務</t>
    <phoneticPr fontId="5"/>
  </si>
  <si>
    <t xml:space="preserve">18　プラスチック製品製造業（別掲を除く） </t>
    <phoneticPr fontId="5"/>
  </si>
  <si>
    <t>59　機械器具小売業</t>
    <phoneticPr fontId="5"/>
  </si>
  <si>
    <t>19　ゴム製品製造業</t>
    <phoneticPr fontId="5"/>
  </si>
  <si>
    <t>60　その他の小売業</t>
    <phoneticPr fontId="5"/>
  </si>
  <si>
    <t xml:space="preserve">20　なめし革・同製品・毛皮製造業 </t>
    <phoneticPr fontId="5"/>
  </si>
  <si>
    <t>61　無店舗小売業</t>
    <phoneticPr fontId="5"/>
  </si>
  <si>
    <t xml:space="preserve">21　窯業・土石製品製造業 </t>
    <phoneticPr fontId="5"/>
  </si>
  <si>
    <t xml:space="preserve">22　鉄鋼業 </t>
    <phoneticPr fontId="5"/>
  </si>
  <si>
    <t xml:space="preserve">23　非鉄金属製造業　 </t>
    <phoneticPr fontId="5"/>
  </si>
  <si>
    <t>24　金属製品製造業</t>
    <phoneticPr fontId="7"/>
  </si>
  <si>
    <t xml:space="preserve">25　はん用機械器具製造業
</t>
    <phoneticPr fontId="5"/>
  </si>
  <si>
    <t>26　生産用機械器具製造業</t>
    <phoneticPr fontId="5"/>
  </si>
  <si>
    <t>27　業務用機械器具製造業</t>
    <phoneticPr fontId="7"/>
  </si>
  <si>
    <t>28　電子部品・デバイス・電子回路製造業</t>
    <phoneticPr fontId="5"/>
  </si>
  <si>
    <t>29　電気機械器具製造業</t>
    <phoneticPr fontId="5"/>
  </si>
  <si>
    <t>30　情報通信機械器具製造業</t>
    <phoneticPr fontId="5"/>
  </si>
  <si>
    <t>31　輸送用機械器具製造業</t>
    <phoneticPr fontId="5"/>
  </si>
  <si>
    <t>32　その他の製造業</t>
    <phoneticPr fontId="5"/>
  </si>
  <si>
    <t>T　分類不能の産業</t>
    <rPh sb="2" eb="4">
      <t>ブンルイ</t>
    </rPh>
    <rPh sb="4" eb="6">
      <t>フノウ</t>
    </rPh>
    <rPh sb="7" eb="9">
      <t>サンギョウ</t>
    </rPh>
    <phoneticPr fontId="5"/>
  </si>
  <si>
    <t>99　分類不能の産業</t>
    <phoneticPr fontId="5"/>
  </si>
  <si>
    <t>小規模
事業者該当</t>
    <rPh sb="0" eb="3">
      <t>ショウキボ</t>
    </rPh>
    <rPh sb="4" eb="6">
      <t>ジギョウ</t>
    </rPh>
    <rPh sb="6" eb="7">
      <t>シャ</t>
    </rPh>
    <rPh sb="7" eb="9">
      <t>ガイトウ</t>
    </rPh>
    <phoneticPr fontId="1"/>
  </si>
  <si>
    <t>□</t>
    <phoneticPr fontId="1"/>
  </si>
  <si>
    <t>農業・林業</t>
    <rPh sb="0" eb="2">
      <t>ノウギョウ</t>
    </rPh>
    <rPh sb="3" eb="5">
      <t>リンギョウ</t>
    </rPh>
    <phoneticPr fontId="5"/>
  </si>
  <si>
    <t>漁業</t>
    <rPh sb="0" eb="2">
      <t>ギョギョウ</t>
    </rPh>
    <phoneticPr fontId="5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</si>
  <si>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</si>
  <si>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  <rPh sb="0" eb="2">
      <t>ケンセツ</t>
    </rPh>
    <rPh sb="2" eb="3">
      <t>ギョウ</t>
    </rPh>
    <phoneticPr fontId="5"/>
  </si>
  <si>
    <t>製造業</t>
    <rPh sb="0" eb="3">
      <t>セイゾウギョウ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</si>
  <si>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</si>
  <si>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</si>
  <si>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運輸業・郵便業</t>
    <rPh sb="0" eb="3">
      <t>ウンユギョウ</t>
    </rPh>
    <rPh sb="4" eb="6">
      <t>ユウビン</t>
    </rPh>
    <rPh sb="6" eb="7">
      <t>ギョウ</t>
    </rPh>
    <phoneticPr fontId="5"/>
  </si>
  <si>
    <t>卸売業・小売業</t>
    <rPh sb="0" eb="2">
      <t>オロシウ</t>
    </rPh>
    <rPh sb="2" eb="3">
      <t>ギョウ</t>
    </rPh>
    <rPh sb="4" eb="6">
      <t>コウ</t>
    </rPh>
    <rPh sb="6" eb="7">
      <t>ギョウ</t>
    </rPh>
    <phoneticPr fontId="5"/>
  </si>
  <si>
    <t>金融業・保険業</t>
    <rPh sb="0" eb="3">
      <t>キンユウギョウ</t>
    </rPh>
    <rPh sb="4" eb="6">
      <t>ホケン</t>
    </rPh>
    <rPh sb="6" eb="7">
      <t>ギョウ</t>
    </rPh>
    <phoneticPr fontId="5"/>
  </si>
  <si>
    <t>不動産業・物品賃貸業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5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</si>
  <si>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</si>
  <si>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</si>
  <si>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</si>
  <si>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</si>
  <si>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医療・福祉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</si>
  <si>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</si>
  <si>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サービス業※他に分類されないもの</t>
    <rPh sb="4" eb="5">
      <t>ギョウ</t>
    </rPh>
    <rPh sb="6" eb="7">
      <t>ホカ</t>
    </rPh>
    <rPh sb="8" eb="10">
      <t>ブンルイ</t>
    </rPh>
    <phoneticPr fontId="5"/>
  </si>
  <si>
    <t>くまもとたろう</t>
    <phoneticPr fontId="1"/>
  </si>
  <si>
    <t>熊本太郎</t>
    <phoneticPr fontId="1"/>
  </si>
  <si>
    <t>862-8570</t>
    <phoneticPr fontId="1"/>
  </si>
  <si>
    <t>熊本市中央区水前寺６－１８－１</t>
    <phoneticPr fontId="1"/>
  </si>
  <si>
    <t>代表</t>
    <phoneticPr fontId="1"/>
  </si>
  <si>
    <t>飲食店（熊本県庁食堂）の経営</t>
    <phoneticPr fontId="1"/>
  </si>
  <si>
    <t>経理担当　熊本花子</t>
    <phoneticPr fontId="1"/>
  </si>
  <si>
    <t>096-333-****</t>
    <phoneticPr fontId="1"/>
  </si>
  <si>
    <t>*****@*****.co.jp</t>
    <phoneticPr fontId="1"/>
  </si>
  <si>
    <t>復旧に要した
費用</t>
    <rPh sb="0" eb="2">
      <t>フッキュウ</t>
    </rPh>
    <rPh sb="3" eb="4">
      <t>ヨウ</t>
    </rPh>
    <rPh sb="7" eb="9">
      <t>ヒヨウ</t>
    </rPh>
    <phoneticPr fontId="1"/>
  </si>
  <si>
    <t>（単位：円）</t>
    <rPh sb="1" eb="3">
      <t>タンイ</t>
    </rPh>
    <rPh sb="4" eb="5">
      <t>エン</t>
    </rPh>
    <phoneticPr fontId="5"/>
  </si>
  <si>
    <t>区分</t>
    <rPh sb="0" eb="2">
      <t>クブン</t>
    </rPh>
    <phoneticPr fontId="5"/>
  </si>
  <si>
    <t>No.</t>
    <phoneticPr fontId="5"/>
  </si>
  <si>
    <t>施設・設備等の名称
及び工事の概要</t>
    <rPh sb="0" eb="2">
      <t>シセツ</t>
    </rPh>
    <rPh sb="3" eb="5">
      <t>セツビ</t>
    </rPh>
    <rPh sb="5" eb="6">
      <t>トウ</t>
    </rPh>
    <rPh sb="7" eb="9">
      <t>メイショウ</t>
    </rPh>
    <rPh sb="10" eb="11">
      <t>オヨ</t>
    </rPh>
    <rPh sb="12" eb="14">
      <t>コウジ</t>
    </rPh>
    <rPh sb="15" eb="17">
      <t>ガイヨウ</t>
    </rPh>
    <phoneticPr fontId="5"/>
  </si>
  <si>
    <t>復旧に要した費用
（税抜）
①</t>
    <rPh sb="0" eb="2">
      <t>フッキュウ</t>
    </rPh>
    <rPh sb="3" eb="4">
      <t>ヨウ</t>
    </rPh>
    <rPh sb="6" eb="8">
      <t>ヒヨウ</t>
    </rPh>
    <rPh sb="10" eb="12">
      <t>ゼイヌ</t>
    </rPh>
    <phoneticPr fontId="5"/>
  </si>
  <si>
    <t>補助対象経費
（税抜）
②</t>
    <rPh sb="0" eb="2">
      <t>ホジョ</t>
    </rPh>
    <rPh sb="2" eb="4">
      <t>タイショウ</t>
    </rPh>
    <rPh sb="4" eb="6">
      <t>ケイヒ</t>
    </rPh>
    <rPh sb="8" eb="10">
      <t>ゼイヌ</t>
    </rPh>
    <phoneticPr fontId="5"/>
  </si>
  <si>
    <t>補助対象に係る
受領した保険
(共済)の金額
③</t>
    <rPh sb="0" eb="2">
      <t>ホジョ</t>
    </rPh>
    <rPh sb="2" eb="4">
      <t>タイショウ</t>
    </rPh>
    <rPh sb="5" eb="6">
      <t>カカ</t>
    </rPh>
    <rPh sb="8" eb="10">
      <t>ジュリョウ</t>
    </rPh>
    <rPh sb="12" eb="14">
      <t>ホケン</t>
    </rPh>
    <rPh sb="16" eb="18">
      <t>キョウサイ</t>
    </rPh>
    <rPh sb="20" eb="22">
      <t>キンガク</t>
    </rPh>
    <phoneticPr fontId="5"/>
  </si>
  <si>
    <t>保険調整後
補助対象経費
②－③</t>
    <rPh sb="0" eb="2">
      <t>ホケン</t>
    </rPh>
    <rPh sb="2" eb="5">
      <t>チョウセイゴ</t>
    </rPh>
    <rPh sb="6" eb="8">
      <t>ホジョ</t>
    </rPh>
    <rPh sb="8" eb="10">
      <t>タイショウ</t>
    </rPh>
    <rPh sb="10" eb="12">
      <t>ケイヒ</t>
    </rPh>
    <phoneticPr fontId="5"/>
  </si>
  <si>
    <t>備考</t>
    <rPh sb="0" eb="2">
      <t>ビコウ</t>
    </rPh>
    <phoneticPr fontId="5"/>
  </si>
  <si>
    <t>施設</t>
    <rPh sb="0" eb="2">
      <t>シセツ</t>
    </rPh>
    <phoneticPr fontId="5"/>
  </si>
  <si>
    <t>設備</t>
    <rPh sb="0" eb="2">
      <t>セツビ</t>
    </rPh>
    <phoneticPr fontId="5"/>
  </si>
  <si>
    <t>合計</t>
    <rPh sb="0" eb="2">
      <t>ゴウケイ</t>
    </rPh>
    <phoneticPr fontId="5"/>
  </si>
  <si>
    <t>※交付申請時の見積書毎に記載してください。</t>
    <rPh sb="1" eb="3">
      <t>コウフ</t>
    </rPh>
    <rPh sb="3" eb="5">
      <t>シンセイ</t>
    </rPh>
    <rPh sb="5" eb="6">
      <t>ジ</t>
    </rPh>
    <rPh sb="7" eb="9">
      <t>ミツモリ</t>
    </rPh>
    <rPh sb="9" eb="10">
      <t>ショ</t>
    </rPh>
    <rPh sb="10" eb="11">
      <t>ゴト</t>
    </rPh>
    <rPh sb="12" eb="14">
      <t>キサイ</t>
    </rPh>
    <phoneticPr fontId="5"/>
  </si>
  <si>
    <t>※行が不足する場合は、適宜、行を追加してください。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ツイカ</t>
    </rPh>
    <phoneticPr fontId="5"/>
  </si>
  <si>
    <t>(記載例)</t>
    <rPh sb="1" eb="4">
      <t>キサイレイ</t>
    </rPh>
    <phoneticPr fontId="5"/>
  </si>
  <si>
    <t>熊本県庁食堂の修繕工事</t>
    <rPh sb="7" eb="11">
      <t>シュウゼンコウジ</t>
    </rPh>
    <phoneticPr fontId="5"/>
  </si>
  <si>
    <t>業務用冷凍冷蔵庫の購入</t>
    <rPh sb="9" eb="11">
      <t>コウニュウ</t>
    </rPh>
    <phoneticPr fontId="5"/>
  </si>
  <si>
    <t>×3/4=</t>
    <phoneticPr fontId="1"/>
  </si>
  <si>
    <t>補助金額</t>
    <rPh sb="0" eb="4">
      <t>ホジョキンガク</t>
    </rPh>
    <phoneticPr fontId="1"/>
  </si>
  <si>
    <t>(千円未満切り捨て）</t>
    <rPh sb="1" eb="6">
      <t>センエンミマンキ</t>
    </rPh>
    <rPh sb="7" eb="8">
      <t>ス</t>
    </rPh>
    <phoneticPr fontId="1"/>
  </si>
  <si>
    <t>施　設</t>
    <rPh sb="0" eb="1">
      <t>セ</t>
    </rPh>
    <rPh sb="2" eb="3">
      <t>セツ</t>
    </rPh>
    <phoneticPr fontId="1"/>
  </si>
  <si>
    <t>設　備</t>
    <rPh sb="0" eb="1">
      <t>セツ</t>
    </rPh>
    <rPh sb="2" eb="3">
      <t>ビ</t>
    </rPh>
    <phoneticPr fontId="1"/>
  </si>
  <si>
    <t>合　計</t>
    <rPh sb="0" eb="1">
      <t>ア</t>
    </rPh>
    <rPh sb="2" eb="3">
      <t>ケイ</t>
    </rPh>
    <phoneticPr fontId="1"/>
  </si>
  <si>
    <t>黄色の箇所を記入・入力</t>
    <rPh sb="6" eb="8">
      <t>キニュウ</t>
    </rPh>
    <phoneticPr fontId="1"/>
  </si>
  <si>
    <t>３　補助(復旧)事業に要した経費等</t>
    <rPh sb="2" eb="4">
      <t>ホジョ</t>
    </rPh>
    <rPh sb="5" eb="7">
      <t>フッキュウ</t>
    </rPh>
    <rPh sb="8" eb="10">
      <t>ジギョウ</t>
    </rPh>
    <rPh sb="11" eb="12">
      <t>ヨウ</t>
    </rPh>
    <rPh sb="14" eb="17">
      <t>ケイヒトウ</t>
    </rPh>
    <phoneticPr fontId="1"/>
  </si>
  <si>
    <t>２　補助(復旧)事業完了日</t>
    <rPh sb="2" eb="4">
      <t>ホジョ</t>
    </rPh>
    <rPh sb="5" eb="7">
      <t>フッキュウ</t>
    </rPh>
    <rPh sb="8" eb="10">
      <t>ジギョウ</t>
    </rPh>
    <rPh sb="10" eb="13">
      <t>カンリョウビ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</si>
  <si>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</si>
  <si>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</si>
  <si>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</si>
  <si>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</si>
  <si>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※工事、納品、検収、支払のすべてが完了した日を記載してください。</t>
    <rPh sb="1" eb="3">
      <t>コウジ</t>
    </rPh>
    <rPh sb="4" eb="6">
      <t>ノウヒン</t>
    </rPh>
    <rPh sb="7" eb="9">
      <t>ケンシュウ</t>
    </rPh>
    <rPh sb="10" eb="12">
      <t>シハラ</t>
    </rPh>
    <rPh sb="17" eb="19">
      <t>カンリョウ</t>
    </rPh>
    <rPh sb="21" eb="22">
      <t>ヒ</t>
    </rPh>
    <rPh sb="23" eb="25">
      <t>キサイ</t>
    </rPh>
    <phoneticPr fontId="1"/>
  </si>
  <si>
    <t>施設計</t>
    <rPh sb="0" eb="2">
      <t>シセツ</t>
    </rPh>
    <rPh sb="2" eb="3">
      <t>ケイ</t>
    </rPh>
    <phoneticPr fontId="5"/>
  </si>
  <si>
    <t>設備計</t>
    <rPh sb="0" eb="2">
      <t>セツビ</t>
    </rPh>
    <rPh sb="2" eb="3">
      <t>ケイ</t>
    </rPh>
    <phoneticPr fontId="5"/>
  </si>
  <si>
    <t>４　経費積算明細書</t>
    <rPh sb="2" eb="4">
      <t>ケイヒ</t>
    </rPh>
    <rPh sb="4" eb="6">
      <t>セキサン</t>
    </rPh>
    <rPh sb="6" eb="9">
      <t>メイサイショ</t>
    </rPh>
    <phoneticPr fontId="5"/>
  </si>
  <si>
    <r>
      <t>←小規模事業者に該当する場合は</t>
    </r>
    <r>
      <rPr>
        <b/>
        <sz val="10"/>
        <color theme="1"/>
        <rFont val="ＭＳ ゴシック"/>
        <family val="3"/>
        <charset val="128"/>
      </rPr>
      <t>☑</t>
    </r>
    <phoneticPr fontId="1"/>
  </si>
  <si>
    <t>※「P2(経費積算明細書)」シートを入力すると自動転記されます。</t>
    <rPh sb="5" eb="12">
      <t>ケイヒセキサンメイサイショ</t>
    </rPh>
    <rPh sb="18" eb="20">
      <t>ニュウリョク</t>
    </rPh>
    <rPh sb="23" eb="25">
      <t>ジドウ</t>
    </rPh>
    <rPh sb="25" eb="27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</si>
</sst>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000"/>
    <numFmt numFmtId="178" formatCode="#,##0;&quot;▲ &quot;#,##0"/>
    <numFmt numFmtId="179" formatCode="#,##0_ "/>
  </numFmts>
  <fonts count="2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0"/>
      <name val="ＭＳ Ｐゴシック"/>
      <family val="2"/>
      <charset val="128"/>
    </font>
    <font>
      <sz val="18"/>
      <color theme="1"/>
      <name val="ＭＳ ゴシック"/>
      <family val="3"/>
      <charset val="128"/>
    </font>
    <font>
      <b/>
      <i/>
      <u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Alignment="1">
      <alignment horizontal="center" vertical="center"/>
    </xf>
    <xf numFmtId="0" fontId="4" fillId="0" borderId="0" xfId="1">
      <alignment vertical="center"/>
    </xf>
    <xf numFmtId="0" fontId="4" fillId="0" borderId="11" xfId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4" fillId="0" borderId="12" xfId="1" applyBorder="1" applyAlignment="1">
      <alignment vertical="center" shrinkToFit="1"/>
    </xf>
    <xf numFmtId="0" fontId="4" fillId="0" borderId="13" xfId="1" applyBorder="1" applyAlignment="1">
      <alignment vertical="center" shrinkToFit="1"/>
    </xf>
    <xf numFmtId="0" fontId="4" fillId="0" borderId="11" xfId="1" applyBorder="1" applyAlignment="1">
      <alignment shrinkToFit="1"/>
    </xf>
    <xf numFmtId="0" fontId="4" fillId="0" borderId="0" xfId="1" applyAlignment="1">
      <alignment vertical="center" shrinkToFit="1"/>
    </xf>
    <xf numFmtId="0" fontId="6" fillId="0" borderId="14" xfId="1" applyFont="1" applyBorder="1">
      <alignment vertical="center"/>
    </xf>
    <xf numFmtId="0" fontId="4" fillId="0" borderId="11" xfId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3" applyFont="1" applyAlignment="1">
      <alignment horizontal="right" vertical="center"/>
    </xf>
    <xf numFmtId="0" fontId="7" fillId="0" borderId="0" xfId="3">
      <alignment vertical="center"/>
    </xf>
    <xf numFmtId="0" fontId="10" fillId="0" borderId="11" xfId="3" applyFont="1" applyBorder="1" applyAlignment="1">
      <alignment horizontal="center" vertical="center" wrapText="1"/>
    </xf>
    <xf numFmtId="178" fontId="10" fillId="0" borderId="9" xfId="4" applyNumberFormat="1" applyFont="1" applyFill="1" applyBorder="1" applyAlignment="1">
      <alignment horizontal="right" vertical="center" shrinkToFit="1"/>
    </xf>
    <xf numFmtId="0" fontId="10" fillId="0" borderId="11" xfId="3" applyFont="1" applyBorder="1" applyAlignment="1">
      <alignment horizontal="center" vertical="center"/>
    </xf>
    <xf numFmtId="178" fontId="10" fillId="0" borderId="35" xfId="4" applyNumberFormat="1" applyFont="1" applyFill="1" applyBorder="1" applyAlignment="1">
      <alignment horizontal="right" vertical="center" shrinkToFit="1"/>
    </xf>
    <xf numFmtId="178" fontId="10" fillId="0" borderId="36" xfId="4" applyNumberFormat="1" applyFont="1" applyFill="1" applyBorder="1" applyAlignment="1">
      <alignment horizontal="right" vertical="center" shrinkToFit="1"/>
    </xf>
    <xf numFmtId="178" fontId="10" fillId="0" borderId="33" xfId="4" applyNumberFormat="1" applyFont="1" applyFill="1" applyBorder="1" applyAlignment="1">
      <alignment horizontal="right" vertical="center" shrinkToFit="1"/>
    </xf>
    <xf numFmtId="178" fontId="10" fillId="2" borderId="37" xfId="4" applyNumberFormat="1" applyFont="1" applyFill="1" applyBorder="1" applyAlignment="1">
      <alignment horizontal="right" vertical="center" shrinkToFit="1"/>
    </xf>
    <xf numFmtId="178" fontId="10" fillId="0" borderId="39" xfId="4" applyNumberFormat="1" applyFont="1" applyFill="1" applyBorder="1" applyAlignment="1">
      <alignment horizontal="right" vertical="center" shrinkToFit="1"/>
    </xf>
    <xf numFmtId="0" fontId="10" fillId="0" borderId="11" xfId="3" applyFont="1" applyBorder="1" applyAlignment="1">
      <alignment horizontal="left" vertical="center" shrinkToFit="1"/>
    </xf>
    <xf numFmtId="178" fontId="10" fillId="0" borderId="11" xfId="4" applyNumberFormat="1" applyFont="1" applyFill="1" applyBorder="1" applyAlignment="1">
      <alignment horizontal="right" vertical="center" shrinkToFit="1"/>
    </xf>
    <xf numFmtId="178" fontId="10" fillId="0" borderId="42" xfId="4" applyNumberFormat="1" applyFont="1" applyFill="1" applyBorder="1" applyAlignment="1">
      <alignment horizontal="right" vertical="center" shrinkToFit="1"/>
    </xf>
    <xf numFmtId="178" fontId="10" fillId="0" borderId="40" xfId="4" applyNumberFormat="1" applyFont="1" applyFill="1" applyBorder="1" applyAlignment="1">
      <alignment horizontal="right" vertical="center" shrinkToFit="1"/>
    </xf>
    <xf numFmtId="0" fontId="17" fillId="2" borderId="43" xfId="3" applyFont="1" applyFill="1" applyBorder="1" applyAlignment="1">
      <alignment horizontal="center" vertical="center"/>
    </xf>
    <xf numFmtId="178" fontId="10" fillId="0" borderId="35" xfId="3" applyNumberFormat="1" applyFont="1" applyBorder="1" applyAlignment="1">
      <alignment horizontal="right" vertical="center" shrinkToFit="1"/>
    </xf>
    <xf numFmtId="178" fontId="10" fillId="0" borderId="46" xfId="3" applyNumberFormat="1" applyFont="1" applyBorder="1" applyAlignment="1">
      <alignment horizontal="right" vertical="center" shrinkToFit="1"/>
    </xf>
    <xf numFmtId="178" fontId="10" fillId="0" borderId="47" xfId="3" applyNumberFormat="1" applyFont="1" applyBorder="1" applyAlignment="1">
      <alignment horizontal="right" vertical="center" shrinkToFit="1"/>
    </xf>
    <xf numFmtId="0" fontId="10" fillId="2" borderId="48" xfId="3" applyFont="1" applyFill="1" applyBorder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7" fillId="0" borderId="0" xfId="3" applyAlignment="1">
      <alignment horizontal="center" vertical="center"/>
    </xf>
    <xf numFmtId="0" fontId="10" fillId="0" borderId="0" xfId="3" applyFont="1" applyAlignment="1">
      <alignment horizontal="left" vertical="top"/>
    </xf>
    <xf numFmtId="0" fontId="10" fillId="2" borderId="12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/>
    </xf>
    <xf numFmtId="0" fontId="3" fillId="3" borderId="38" xfId="3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left" vertical="center" shrinkToFit="1"/>
    </xf>
    <xf numFmtId="0" fontId="3" fillId="3" borderId="11" xfId="3" applyFont="1" applyFill="1" applyBorder="1" applyAlignment="1">
      <alignment horizontal="center" vertical="center" wrapText="1"/>
    </xf>
    <xf numFmtId="0" fontId="3" fillId="3" borderId="11" xfId="3" applyFont="1" applyFill="1" applyBorder="1" applyAlignment="1">
      <alignment horizontal="left" vertical="center" shrinkToFit="1"/>
    </xf>
    <xf numFmtId="0" fontId="3" fillId="3" borderId="32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left" vertical="center" shrinkToFit="1"/>
    </xf>
    <xf numFmtId="179" fontId="3" fillId="3" borderId="14" xfId="4" applyNumberFormat="1" applyFont="1" applyFill="1" applyBorder="1" applyAlignment="1">
      <alignment horizontal="right" vertical="center" shrinkToFit="1"/>
    </xf>
    <xf numFmtId="179" fontId="3" fillId="3" borderId="9" xfId="4" applyNumberFormat="1" applyFont="1" applyFill="1" applyBorder="1" applyAlignment="1">
      <alignment horizontal="right" vertical="center" shrinkToFit="1"/>
    </xf>
    <xf numFmtId="179" fontId="3" fillId="3" borderId="38" xfId="4" applyNumberFormat="1" applyFont="1" applyFill="1" applyBorder="1" applyAlignment="1">
      <alignment horizontal="right" vertical="center" shrinkToFit="1"/>
    </xf>
    <xf numFmtId="179" fontId="3" fillId="3" borderId="39" xfId="4" applyNumberFormat="1" applyFont="1" applyFill="1" applyBorder="1" applyAlignment="1">
      <alignment horizontal="right" vertical="center" shrinkToFit="1"/>
    </xf>
    <xf numFmtId="179" fontId="3" fillId="3" borderId="11" xfId="4" applyNumberFormat="1" applyFont="1" applyFill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21" fillId="3" borderId="0" xfId="0" applyFont="1" applyFill="1">
      <alignment vertical="center"/>
    </xf>
    <xf numFmtId="0" fontId="10" fillId="0" borderId="0" xfId="0" applyFont="1" applyAlignment="1">
      <alignment vertical="center" wrapText="1" shrinkToFit="1"/>
    </xf>
    <xf numFmtId="0" fontId="10" fillId="2" borderId="45" xfId="0" applyFont="1" applyFill="1" applyBorder="1">
      <alignment vertical="center"/>
    </xf>
    <xf numFmtId="0" fontId="10" fillId="2" borderId="61" xfId="0" applyFont="1" applyFill="1" applyBorder="1">
      <alignment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7" fillId="3" borderId="11" xfId="3" applyFont="1" applyFill="1" applyBorder="1" applyAlignment="1">
      <alignment horizontal="center" vertical="center"/>
    </xf>
    <xf numFmtId="0" fontId="17" fillId="3" borderId="14" xfId="3" applyFont="1" applyFill="1" applyBorder="1" applyAlignment="1">
      <alignment horizontal="center" vertical="center"/>
    </xf>
    <xf numFmtId="0" fontId="17" fillId="3" borderId="38" xfId="3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2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177" fontId="12" fillId="0" borderId="17" xfId="0" applyNumberFormat="1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/>
    </xf>
    <xf numFmtId="0" fontId="20" fillId="0" borderId="49" xfId="0" applyFont="1" applyBorder="1" applyAlignment="1">
      <alignment horizontal="right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176" fontId="12" fillId="0" borderId="11" xfId="0" applyNumberFormat="1" applyFont="1" applyBorder="1" applyAlignment="1">
      <alignment vertical="center" shrinkToFit="1"/>
    </xf>
    <xf numFmtId="176" fontId="12" fillId="0" borderId="60" xfId="0" applyNumberFormat="1" applyFont="1" applyBorder="1" applyAlignment="1">
      <alignment vertical="center" shrinkToFit="1"/>
    </xf>
    <xf numFmtId="176" fontId="12" fillId="0" borderId="59" xfId="0" applyNumberFormat="1" applyFont="1" applyBorder="1" applyAlignment="1">
      <alignment vertical="center" shrinkToFit="1"/>
    </xf>
    <xf numFmtId="176" fontId="12" fillId="0" borderId="70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176" fontId="19" fillId="0" borderId="53" xfId="0" applyNumberFormat="1" applyFont="1" applyBorder="1" applyAlignment="1">
      <alignment vertical="center" shrinkToFit="1"/>
    </xf>
    <xf numFmtId="176" fontId="19" fillId="0" borderId="0" xfId="0" applyNumberFormat="1" applyFont="1" applyAlignment="1">
      <alignment vertical="center" shrinkToFit="1"/>
    </xf>
    <xf numFmtId="176" fontId="19" fillId="0" borderId="54" xfId="0" applyNumberFormat="1" applyFont="1" applyBorder="1" applyAlignment="1">
      <alignment vertical="center" shrinkToFit="1"/>
    </xf>
    <xf numFmtId="176" fontId="19" fillId="0" borderId="50" xfId="0" applyNumberFormat="1" applyFont="1" applyBorder="1" applyAlignment="1">
      <alignment vertical="center" shrinkToFit="1"/>
    </xf>
    <xf numFmtId="176" fontId="19" fillId="0" borderId="51" xfId="0" applyNumberFormat="1" applyFont="1" applyBorder="1" applyAlignment="1">
      <alignment vertical="center" shrinkToFit="1"/>
    </xf>
    <xf numFmtId="176" fontId="19" fillId="0" borderId="52" xfId="0" applyNumberFormat="1" applyFont="1" applyBorder="1" applyAlignment="1">
      <alignment vertical="center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65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59" xfId="0" applyFont="1" applyFill="1" applyBorder="1" applyAlignment="1">
      <alignment horizontal="center" vertical="center" wrapText="1" shrinkToFi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76" fontId="12" fillId="3" borderId="11" xfId="0" applyNumberFormat="1" applyFont="1" applyFill="1" applyBorder="1" applyAlignment="1">
      <alignment vertical="center" shrinkToFit="1"/>
    </xf>
    <xf numFmtId="176" fontId="12" fillId="3" borderId="59" xfId="0" applyNumberFormat="1" applyFont="1" applyFill="1" applyBorder="1" applyAlignment="1">
      <alignment vertical="center" shrinkToFit="1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vertical="center" shrinkToFit="1"/>
    </xf>
    <xf numFmtId="0" fontId="13" fillId="3" borderId="29" xfId="0" applyFont="1" applyFill="1" applyBorder="1" applyAlignment="1">
      <alignment vertical="center" shrinkToFit="1"/>
    </xf>
    <xf numFmtId="0" fontId="13" fillId="3" borderId="76" xfId="0" applyFont="1" applyFill="1" applyBorder="1" applyAlignment="1">
      <alignment vertical="center" shrinkToFit="1"/>
    </xf>
    <xf numFmtId="0" fontId="13" fillId="3" borderId="68" xfId="0" applyFont="1" applyFill="1" applyBorder="1" applyAlignment="1">
      <alignment vertical="center" shrinkToFit="1"/>
    </xf>
    <xf numFmtId="0" fontId="13" fillId="3" borderId="30" xfId="0" applyFont="1" applyFill="1" applyBorder="1" applyAlignment="1">
      <alignment vertical="center" shrinkToFit="1"/>
    </xf>
    <xf numFmtId="0" fontId="13" fillId="3" borderId="71" xfId="0" applyFont="1" applyFill="1" applyBorder="1" applyAlignment="1">
      <alignment vertical="center" shrinkToFit="1"/>
    </xf>
    <xf numFmtId="0" fontId="11" fillId="3" borderId="62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3" borderId="76" xfId="0" applyFont="1" applyFill="1" applyBorder="1" applyAlignment="1">
      <alignment horizontal="center" vertical="center" shrinkToFit="1"/>
    </xf>
    <xf numFmtId="0" fontId="11" fillId="3" borderId="68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horizontal="left" vertical="center" shrinkToFit="1"/>
    </xf>
    <xf numFmtId="0" fontId="11" fillId="0" borderId="76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2" fillId="3" borderId="78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77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20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3" borderId="21" xfId="0" applyFont="1" applyFill="1" applyBorder="1" applyAlignment="1">
      <alignment horizontal="left" vertical="center" shrinkToFit="1"/>
    </xf>
    <xf numFmtId="0" fontId="12" fillId="3" borderId="27" xfId="0" applyFont="1" applyFill="1" applyBorder="1" applyAlignment="1">
      <alignment horizontal="left" vertical="center" shrinkToFit="1"/>
    </xf>
    <xf numFmtId="0" fontId="12" fillId="3" borderId="1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12" fillId="3" borderId="5" xfId="0" applyFont="1" applyFill="1" applyBorder="1" applyAlignment="1">
      <alignment horizontal="left" vertical="center" shrinkToFit="1"/>
    </xf>
    <xf numFmtId="0" fontId="15" fillId="3" borderId="27" xfId="2" applyFont="1" applyFill="1" applyBorder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12" fillId="3" borderId="28" xfId="0" applyFont="1" applyFill="1" applyBorder="1" applyAlignment="1">
      <alignment horizontal="left" vertical="center" shrinkToFit="1"/>
    </xf>
    <xf numFmtId="0" fontId="12" fillId="3" borderId="25" xfId="0" applyFont="1" applyFill="1" applyBorder="1" applyAlignment="1">
      <alignment horizontal="left" vertical="center" shrinkToFit="1"/>
    </xf>
    <xf numFmtId="0" fontId="12" fillId="3" borderId="26" xfId="0" applyFont="1" applyFill="1" applyBorder="1" applyAlignment="1">
      <alignment horizontal="left" vertical="center" shrinkToFit="1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3" fillId="3" borderId="62" xfId="0" applyFont="1" applyFill="1" applyBorder="1">
      <alignment vertical="center"/>
    </xf>
    <xf numFmtId="0" fontId="13" fillId="3" borderId="29" xfId="0" applyFont="1" applyFill="1" applyBorder="1">
      <alignment vertical="center"/>
    </xf>
    <xf numFmtId="0" fontId="13" fillId="3" borderId="76" xfId="0" applyFont="1" applyFill="1" applyBorder="1">
      <alignment vertical="center"/>
    </xf>
    <xf numFmtId="0" fontId="13" fillId="3" borderId="68" xfId="0" applyFont="1" applyFill="1" applyBorder="1">
      <alignment vertical="center"/>
    </xf>
    <xf numFmtId="0" fontId="13" fillId="3" borderId="30" xfId="0" applyFont="1" applyFill="1" applyBorder="1">
      <alignment vertical="center"/>
    </xf>
    <xf numFmtId="0" fontId="13" fillId="3" borderId="71" xfId="0" applyFont="1" applyFill="1" applyBorder="1">
      <alignment vertical="center"/>
    </xf>
    <xf numFmtId="0" fontId="10" fillId="2" borderId="62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3" fillId="3" borderId="17" xfId="0" applyFont="1" applyFill="1" applyBorder="1">
      <alignment vertical="center"/>
    </xf>
    <xf numFmtId="0" fontId="13" fillId="3" borderId="18" xfId="0" applyFont="1" applyFill="1" applyBorder="1">
      <alignment vertical="center"/>
    </xf>
    <xf numFmtId="0" fontId="13" fillId="3" borderId="4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23" xfId="0" applyFont="1" applyFill="1" applyBorder="1">
      <alignment vertical="center"/>
    </xf>
    <xf numFmtId="0" fontId="13" fillId="3" borderId="17" xfId="0" applyFont="1" applyFill="1" applyBorder="1" applyAlignment="1">
      <alignment horizontal="center" vertical="center" shrinkToFit="1"/>
    </xf>
    <xf numFmtId="0" fontId="13" fillId="3" borderId="72" xfId="0" applyFont="1" applyFill="1" applyBorder="1">
      <alignment vertical="center"/>
    </xf>
    <xf numFmtId="0" fontId="13" fillId="3" borderId="73" xfId="0" applyFont="1" applyFill="1" applyBorder="1">
      <alignment vertical="center"/>
    </xf>
    <xf numFmtId="176" fontId="3" fillId="0" borderId="11" xfId="0" applyNumberFormat="1" applyFont="1" applyBorder="1" applyAlignment="1">
      <alignment vertical="center" shrinkToFit="1"/>
    </xf>
    <xf numFmtId="176" fontId="3" fillId="0" borderId="59" xfId="0" applyNumberFormat="1" applyFont="1" applyBorder="1" applyAlignment="1">
      <alignment vertical="center" shrinkToFit="1"/>
    </xf>
    <xf numFmtId="176" fontId="3" fillId="0" borderId="60" xfId="0" applyNumberFormat="1" applyFont="1" applyBorder="1" applyAlignment="1">
      <alignment vertical="center" shrinkToFit="1"/>
    </xf>
    <xf numFmtId="176" fontId="3" fillId="0" borderId="70" xfId="0" applyNumberFormat="1" applyFont="1" applyBorder="1" applyAlignment="1">
      <alignment vertical="center" shrinkToFit="1"/>
    </xf>
    <xf numFmtId="0" fontId="13" fillId="3" borderId="74" xfId="0" applyFont="1" applyFill="1" applyBorder="1">
      <alignment vertical="center"/>
    </xf>
    <xf numFmtId="0" fontId="13" fillId="3" borderId="64" xfId="0" applyFont="1" applyFill="1" applyBorder="1">
      <alignment vertical="center"/>
    </xf>
    <xf numFmtId="0" fontId="13" fillId="3" borderId="65" xfId="0" applyFont="1" applyFill="1" applyBorder="1">
      <alignment vertical="center"/>
    </xf>
    <xf numFmtId="0" fontId="13" fillId="3" borderId="75" xfId="0" applyFont="1" applyFill="1" applyBorder="1">
      <alignment vertical="center"/>
    </xf>
    <xf numFmtId="0" fontId="13" fillId="3" borderId="60" xfId="0" applyFont="1" applyFill="1" applyBorder="1">
      <alignment vertical="center"/>
    </xf>
    <xf numFmtId="0" fontId="13" fillId="3" borderId="70" xfId="0" applyFont="1" applyFill="1" applyBorder="1">
      <alignment vertical="center"/>
    </xf>
    <xf numFmtId="0" fontId="13" fillId="3" borderId="74" xfId="0" applyFont="1" applyFill="1" applyBorder="1" applyAlignment="1">
      <alignment vertical="center" shrinkToFit="1"/>
    </xf>
    <xf numFmtId="0" fontId="13" fillId="3" borderId="64" xfId="0" applyFont="1" applyFill="1" applyBorder="1" applyAlignment="1">
      <alignment vertical="center" shrinkToFit="1"/>
    </xf>
    <xf numFmtId="0" fontId="13" fillId="3" borderId="65" xfId="0" applyFont="1" applyFill="1" applyBorder="1" applyAlignment="1">
      <alignment vertical="center" shrinkToFit="1"/>
    </xf>
    <xf numFmtId="0" fontId="13" fillId="3" borderId="75" xfId="0" applyFont="1" applyFill="1" applyBorder="1" applyAlignment="1">
      <alignment vertical="center" shrinkToFit="1"/>
    </xf>
    <xf numFmtId="0" fontId="13" fillId="3" borderId="60" xfId="0" applyFont="1" applyFill="1" applyBorder="1" applyAlignment="1">
      <alignment vertical="center" shrinkToFit="1"/>
    </xf>
    <xf numFmtId="0" fontId="13" fillId="3" borderId="70" xfId="0" applyFont="1" applyFill="1" applyBorder="1" applyAlignment="1">
      <alignment vertical="center" shrinkToFit="1"/>
    </xf>
    <xf numFmtId="0" fontId="11" fillId="3" borderId="74" xfId="0" applyFont="1" applyFill="1" applyBorder="1" applyAlignment="1">
      <alignment horizontal="center" vertical="center" shrinkToFit="1"/>
    </xf>
    <xf numFmtId="0" fontId="11" fillId="3" borderId="64" xfId="0" applyFont="1" applyFill="1" applyBorder="1" applyAlignment="1">
      <alignment horizontal="center" vertical="center" shrinkToFit="1"/>
    </xf>
    <xf numFmtId="0" fontId="11" fillId="3" borderId="65" xfId="0" applyFont="1" applyFill="1" applyBorder="1" applyAlignment="1">
      <alignment horizontal="center" vertical="center" shrinkToFit="1"/>
    </xf>
    <xf numFmtId="0" fontId="11" fillId="3" borderId="75" xfId="0" applyFont="1" applyFill="1" applyBorder="1" applyAlignment="1">
      <alignment horizontal="center" vertical="center" shrinkToFit="1"/>
    </xf>
    <xf numFmtId="0" fontId="11" fillId="3" borderId="60" xfId="0" applyFont="1" applyFill="1" applyBorder="1" applyAlignment="1">
      <alignment horizontal="center" vertical="center" shrinkToFit="1"/>
    </xf>
    <xf numFmtId="0" fontId="11" fillId="3" borderId="70" xfId="0" applyFont="1" applyFill="1" applyBorder="1" applyAlignment="1">
      <alignment horizontal="center" vertical="center" shrinkToFit="1"/>
    </xf>
    <xf numFmtId="0" fontId="11" fillId="0" borderId="74" xfId="0" applyFont="1" applyBorder="1" applyAlignment="1">
      <alignment horizontal="left" vertical="center" shrinkToFit="1"/>
    </xf>
    <xf numFmtId="0" fontId="11" fillId="0" borderId="64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75" xfId="0" applyFont="1" applyBorder="1" applyAlignment="1">
      <alignment horizontal="left"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70" xfId="0" applyFont="1" applyBorder="1" applyAlignment="1">
      <alignment horizontal="left" vertical="center" shrinkToFit="1"/>
    </xf>
    <xf numFmtId="0" fontId="13" fillId="3" borderId="79" xfId="0" applyFont="1" applyFill="1" applyBorder="1">
      <alignment vertical="center"/>
    </xf>
    <xf numFmtId="0" fontId="13" fillId="3" borderId="80" xfId="0" applyFont="1" applyFill="1" applyBorder="1">
      <alignment vertical="center"/>
    </xf>
    <xf numFmtId="0" fontId="13" fillId="3" borderId="81" xfId="0" applyFont="1" applyFill="1" applyBorder="1">
      <alignment vertical="center"/>
    </xf>
    <xf numFmtId="0" fontId="12" fillId="3" borderId="58" xfId="0" applyFont="1" applyFill="1" applyBorder="1" applyAlignment="1">
      <alignment horizontal="left" vertical="center" shrinkToFit="1"/>
    </xf>
    <xf numFmtId="0" fontId="12" fillId="3" borderId="82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0" fillId="2" borderId="44" xfId="3" applyFont="1" applyFill="1" applyBorder="1" applyAlignment="1">
      <alignment horizontal="center" vertical="center"/>
    </xf>
    <xf numFmtId="0" fontId="10" fillId="2" borderId="45" xfId="3" applyFont="1" applyFill="1" applyBorder="1" applyAlignment="1">
      <alignment horizontal="center" vertical="center"/>
    </xf>
    <xf numFmtId="0" fontId="16" fillId="0" borderId="8" xfId="3" applyFont="1" applyBorder="1" applyAlignment="1">
      <alignment horizontal="left" vertical="center"/>
    </xf>
    <xf numFmtId="49" fontId="9" fillId="0" borderId="14" xfId="3" applyNumberFormat="1" applyFont="1" applyBorder="1" applyAlignment="1">
      <alignment horizontal="center" vertical="center" wrapText="1"/>
    </xf>
    <xf numFmtId="49" fontId="9" fillId="0" borderId="31" xfId="3" applyNumberFormat="1" applyFont="1" applyBorder="1" applyAlignment="1">
      <alignment horizontal="center" vertical="center" wrapText="1"/>
    </xf>
    <xf numFmtId="49" fontId="10" fillId="2" borderId="33" xfId="3" applyNumberFormat="1" applyFont="1" applyFill="1" applyBorder="1" applyAlignment="1">
      <alignment horizontal="center" vertical="center" wrapText="1"/>
    </xf>
    <xf numFmtId="49" fontId="10" fillId="2" borderId="34" xfId="3" applyNumberFormat="1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/>
    </xf>
    <xf numFmtId="0" fontId="10" fillId="2" borderId="41" xfId="3" applyFont="1" applyFill="1" applyBorder="1" applyAlignment="1">
      <alignment horizontal="center" vertical="center"/>
    </xf>
  </cellXfs>
  <cellStyles count="5">
    <cellStyle name="ハイパーリンク" xfId="2" builtinId="8"/>
    <cellStyle name="桁区切り 2" xfId="4" xr:uid="{F96EDBAC-F1DF-4EE8-BA87-B94D03FCB6FD}"/>
    <cellStyle name="標準" xfId="0" builtinId="0"/>
    <cellStyle name="標準 2" xfId="1" xr:uid="{F8CA2A5F-63AC-4B8B-9A61-413C21D32E59}"/>
    <cellStyle name="標準 3" xfId="3" xr:uid="{08487256-B9C4-4E12-A17E-865B51836D8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162720</xdr:colOff>
      <xdr:row>2</xdr:row>
      <xdr:rowOff>146844</xdr:rowOff>
    </xdr:from>
    <xdr:to>
      <xdr:col>26</xdr:col>
      <xdr:colOff>150814</xdr:colOff>
      <xdr:row>5</xdr:row>
      <xdr:rowOff>15875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9048502E-09DB-4900-85B2-628143C7A1E6}"/>
            </a:ext>
          </a:extLst>
        </xdr:cNvPr>
        <xdr:cNvSpPr/>
      </xdr:nvSpPr>
      <xdr:spPr>
        <a:xfrm>
          <a:off x="3762376" y="527844"/>
          <a:ext cx="1321594" cy="4405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1955800</xdr:colOff>
      <xdr:row>0</xdr:row>
      <xdr:rowOff>88901</xdr:rowOff>
    </xdr:from>
    <xdr:to>
      <xdr:col>4</xdr:col>
      <xdr:colOff>342900</xdr:colOff>
      <xdr:row>0</xdr:row>
      <xdr:rowOff>381001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35DBEDA7-4279-452D-80DE-090856DC96A3}"/>
            </a:ext>
          </a:extLst>
        </xdr:cNvPr>
        <xdr:cNvSpPr/>
      </xdr:nvSpPr>
      <xdr:spPr>
        <a:xfrm>
          <a:off x="2908300" y="88901"/>
          <a:ext cx="2698750" cy="292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19844</xdr:colOff>
      <xdr:row>2</xdr:row>
      <xdr:rowOff>146835</xdr:rowOff>
    </xdr:from>
    <xdr:to>
      <xdr:col>26</xdr:col>
      <xdr:colOff>150815</xdr:colOff>
      <xdr:row>5</xdr:row>
      <xdr:rowOff>15866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02C1DBE1-9F15-4C18-B315-6C81D36A8A81}"/>
            </a:ext>
          </a:extLst>
        </xdr:cNvPr>
        <xdr:cNvSpPr/>
      </xdr:nvSpPr>
      <xdr:spPr>
        <a:xfrm>
          <a:off x="3810000" y="527835"/>
          <a:ext cx="1273971" cy="4405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6.187\&#21830;&#24037;&#25391;&#33288;&#37329;&#34701;&#35506;&#65298;\&#21830;&#26989;&#12539;&#32068;&#21512;&#12539;&#24489;&#33288;&#25903;&#25588;&#29677;&#65288;R6&#65374;&#65289;\&#9679;R7.8&#35946;&#38632;&#23550;&#24540;&#9679;\50%20&#21046;&#24230;&#35373;&#35336;&#9733;\05%20&#21508;&#31278;&#27096;&#24335;(&#20132;&#20184;&#30003;&#35531;&#29992;)\99%20&#21442;&#32771;&#36039;&#26009;\&#215;&#21442;&#32771;&#12539;&#30707;&#24029;&#12288;R7.8&#20132;&#20184;&#30003;&#35531;&#26360;&#65288;&#31532;&#65297;&#21495;&#27096;&#24335;&#65289;.xlsx" TargetMode="External"/><Relationship Id="rId1" Type="http://schemas.openxmlformats.org/officeDocument/2006/relationships/externalLinkPath" Target="/&#21830;&#26989;&#12539;&#32068;&#21512;&#12539;&#24489;&#33288;&#25903;&#25588;&#29677;&#65288;R6&#65374;&#65289;/&#9679;R7.8&#35946;&#38632;&#23550;&#24540;&#9679;/50%20&#21046;&#24230;&#35373;&#35336;&#9733;/05%20&#21508;&#31278;&#27096;&#24335;(&#20132;&#20184;&#30003;&#35531;&#29992;)/99%20&#21442;&#32771;&#36039;&#26009;/&#215;&#21442;&#32771;&#12539;&#30707;&#24029;&#12288;R7.8&#20132;&#20184;&#30003;&#35531;&#26360;&#65288;&#31532;&#65297;&#21495;&#27096;&#243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6.187\&#21830;&#24037;&#25391;&#33288;&#37329;&#34701;&#35506;&#65298;\&#21830;&#26989;&#12539;&#32068;&#21512;&#12539;&#24489;&#33288;&#25903;&#25588;&#29677;&#65288;R6&#65374;&#65289;\&#9679;R7.8&#35946;&#38632;&#23550;&#24540;&#9679;\50%20&#21046;&#24230;&#35373;&#35336;&#9733;\05%20&#21508;&#31278;&#27096;&#24335;(&#20132;&#20184;&#30003;&#35531;&#29992;)\01%20HP&#25522;&#36617;&#20998;(&#12459;&#12521;&#27096;&#24335;)&#9733;\03%20&#35036;&#21161;&#20107;&#26989;&#35336;&#30011;&#26360;&#65288;&#34987;&#28797;&#20013;&#23567;&#20225;&#26989;&#32773;&#20877;&#24314;&#25903;&#25588;&#65289;.xlsx" TargetMode="External"/><Relationship Id="rId1" Type="http://schemas.openxmlformats.org/officeDocument/2006/relationships/externalLinkPath" Target="/&#21830;&#26989;&#12539;&#32068;&#21512;&#12539;&#24489;&#33288;&#25903;&#25588;&#29677;&#65288;R6&#65374;&#65289;/&#9679;R7.8&#35946;&#38632;&#23550;&#24540;&#9679;/50%20&#21046;&#24230;&#35373;&#35336;&#9733;/05%20&#21508;&#31278;&#27096;&#24335;(&#20132;&#20184;&#30003;&#35531;&#29992;)/01%20HP&#25522;&#36617;&#20998;(&#12459;&#12521;&#27096;&#24335;)&#9733;/03%20&#35036;&#21161;&#20107;&#26989;&#35336;&#30011;&#26360;&#65288;&#34987;&#28797;&#20013;&#23567;&#20225;&#26989;&#32773;&#20877;&#24314;&#25903;&#255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号-1"/>
      <sheetName val="1号-2"/>
      <sheetName val="1号-3"/>
      <sheetName val="1号-4"/>
      <sheetName val="1号-5"/>
      <sheetName val="別紙１_宣誓・同意書"/>
      <sheetName val="別紙2_役員等名簿"/>
      <sheetName val="別紙3_写真"/>
      <sheetName val="チェックリスト"/>
      <sheetName val="業種リスト"/>
    </sheetNames>
    <sheetDataSet>
      <sheetData sheetId="0" refreshError="1"/>
      <sheetData sheetId="1" refreshError="1"/>
      <sheetData sheetId="2" refreshError="1"/>
      <sheetData sheetId="3">
        <row r="9">
          <cell r="Y9" t="str">
            <v>あり</v>
          </cell>
          <cell r="Z9" t="str">
            <v>記入不要</v>
          </cell>
        </row>
        <row r="10">
          <cell r="Y10" t="str">
            <v>なし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(事業者等概要・交付申請額等)"/>
      <sheetName val="P2(補助対象経費)"/>
      <sheetName val="業種リスト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*****@*****.co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B2:AC44"/>
  <sheetViews>
    <sheetView showGridLines="0" tabSelected="1" view="pageBreakPreview" zoomScale="160" zoomScaleNormal="100" zoomScaleSheetLayoutView="160" workbookViewId="0">
      <selection activeCell="B44" sqref="B44"/>
    </sheetView>
  </sheetViews>
  <sheetFormatPr defaultColWidth="2.453125" defaultRowHeight="15" customHeight="1" x14ac:dyDescent="0.2"/>
  <cols>
    <col min="1" max="1" width="2.453125" style="1"/>
    <col min="2" max="27" width="2.7265625" style="1" customWidth="1"/>
    <col min="28" max="16384" width="2.453125" style="1"/>
  </cols>
  <sheetData>
    <row r="2" spans="2:29" ht="15" customHeight="1" x14ac:dyDescent="0.2">
      <c r="B2" s="179" t="s">
        <v>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C2" s="52" t="s">
        <v>167</v>
      </c>
    </row>
    <row r="3" spans="2:29" ht="15" customHeight="1" x14ac:dyDescent="0.2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 spans="2:29" ht="1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2:29" ht="15" customHeight="1" x14ac:dyDescent="0.2">
      <c r="B5" s="13" t="s">
        <v>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2:29" ht="9.5" customHeight="1" thickBot="1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2:29" ht="15" customHeight="1" x14ac:dyDescent="0.2">
      <c r="B7" s="181" t="s">
        <v>10</v>
      </c>
      <c r="C7" s="182"/>
      <c r="D7" s="182"/>
      <c r="E7" s="182"/>
      <c r="F7" s="183"/>
      <c r="G7" s="227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1"/>
    </row>
    <row r="8" spans="2:29" ht="15" customHeight="1" x14ac:dyDescent="0.2">
      <c r="B8" s="184"/>
      <c r="C8" s="185"/>
      <c r="D8" s="185"/>
      <c r="E8" s="185"/>
      <c r="F8" s="186"/>
      <c r="G8" s="228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3"/>
    </row>
    <row r="9" spans="2:29" ht="15" customHeight="1" thickBot="1" x14ac:dyDescent="0.25">
      <c r="B9" s="187"/>
      <c r="C9" s="188"/>
      <c r="D9" s="188"/>
      <c r="E9" s="188"/>
      <c r="F9" s="189"/>
      <c r="G9" s="169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1"/>
    </row>
    <row r="10" spans="2:29" ht="15" customHeight="1" x14ac:dyDescent="0.2">
      <c r="B10" s="181" t="s">
        <v>4</v>
      </c>
      <c r="C10" s="134"/>
      <c r="D10" s="134"/>
      <c r="E10" s="134"/>
      <c r="F10" s="135"/>
      <c r="G10" s="68" t="s">
        <v>5</v>
      </c>
      <c r="H10" s="196"/>
      <c r="I10" s="196"/>
      <c r="J10" s="196"/>
      <c r="K10" s="196"/>
      <c r="L10" s="63"/>
      <c r="M10" s="64"/>
      <c r="N10" s="65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7"/>
    </row>
    <row r="11" spans="2:29" ht="25.5" customHeight="1" thickBot="1" x14ac:dyDescent="0.25">
      <c r="B11" s="139"/>
      <c r="C11" s="140"/>
      <c r="D11" s="140"/>
      <c r="E11" s="140"/>
      <c r="F11" s="141"/>
      <c r="G11" s="229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8"/>
    </row>
    <row r="12" spans="2:29" ht="15" customHeight="1" x14ac:dyDescent="0.2">
      <c r="B12" s="111" t="s">
        <v>12</v>
      </c>
      <c r="C12" s="161"/>
      <c r="D12" s="161"/>
      <c r="E12" s="161"/>
      <c r="F12" s="162"/>
      <c r="G12" s="203"/>
      <c r="H12" s="204"/>
      <c r="I12" s="204"/>
      <c r="J12" s="204"/>
      <c r="K12" s="204"/>
      <c r="L12" s="204"/>
      <c r="M12" s="204"/>
      <c r="N12" s="205"/>
      <c r="O12" s="111" t="s">
        <v>11</v>
      </c>
      <c r="P12" s="161"/>
      <c r="Q12" s="161"/>
      <c r="R12" s="161"/>
      <c r="S12" s="162"/>
      <c r="T12" s="203"/>
      <c r="U12" s="204"/>
      <c r="V12" s="204"/>
      <c r="W12" s="204"/>
      <c r="X12" s="204"/>
      <c r="Y12" s="204"/>
      <c r="Z12" s="204"/>
      <c r="AA12" s="205"/>
    </row>
    <row r="13" spans="2:29" ht="15" customHeight="1" thickBot="1" x14ac:dyDescent="0.25">
      <c r="B13" s="163"/>
      <c r="C13" s="164"/>
      <c r="D13" s="164"/>
      <c r="E13" s="164"/>
      <c r="F13" s="165"/>
      <c r="G13" s="206"/>
      <c r="H13" s="207"/>
      <c r="I13" s="207"/>
      <c r="J13" s="207"/>
      <c r="K13" s="207"/>
      <c r="L13" s="207"/>
      <c r="M13" s="207"/>
      <c r="N13" s="208"/>
      <c r="O13" s="163"/>
      <c r="P13" s="164"/>
      <c r="Q13" s="164"/>
      <c r="R13" s="164"/>
      <c r="S13" s="165"/>
      <c r="T13" s="206"/>
      <c r="U13" s="207"/>
      <c r="V13" s="207"/>
      <c r="W13" s="207"/>
      <c r="X13" s="207"/>
      <c r="Y13" s="207"/>
      <c r="Z13" s="207"/>
      <c r="AA13" s="208"/>
    </row>
    <row r="14" spans="2:29" ht="15" customHeight="1" x14ac:dyDescent="0.2">
      <c r="B14" s="178" t="s">
        <v>14</v>
      </c>
      <c r="C14" s="112"/>
      <c r="D14" s="112"/>
      <c r="E14" s="112"/>
      <c r="F14" s="113"/>
      <c r="G14" s="203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5"/>
    </row>
    <row r="15" spans="2:29" ht="15" customHeight="1" thickBot="1" x14ac:dyDescent="0.25">
      <c r="B15" s="114"/>
      <c r="C15" s="115"/>
      <c r="D15" s="115"/>
      <c r="E15" s="115"/>
      <c r="F15" s="116"/>
      <c r="G15" s="206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8"/>
    </row>
    <row r="16" spans="2:29" ht="15" customHeight="1" x14ac:dyDescent="0.2">
      <c r="B16" s="111" t="s">
        <v>15</v>
      </c>
      <c r="C16" s="112"/>
      <c r="D16" s="112"/>
      <c r="E16" s="112"/>
      <c r="F16" s="113"/>
      <c r="G16" s="209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1"/>
    </row>
    <row r="17" spans="2:27" ht="15" customHeight="1" thickBot="1" x14ac:dyDescent="0.25">
      <c r="B17" s="114"/>
      <c r="C17" s="115"/>
      <c r="D17" s="115"/>
      <c r="E17" s="115"/>
      <c r="F17" s="116"/>
      <c r="G17" s="212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4"/>
    </row>
    <row r="18" spans="2:27" ht="15" customHeight="1" x14ac:dyDescent="0.2">
      <c r="B18" s="111" t="s">
        <v>114</v>
      </c>
      <c r="C18" s="112"/>
      <c r="D18" s="112"/>
      <c r="E18" s="112"/>
      <c r="F18" s="113"/>
      <c r="G18" s="215" t="s">
        <v>115</v>
      </c>
      <c r="H18" s="216"/>
      <c r="I18" s="216"/>
      <c r="J18" s="216"/>
      <c r="K18" s="217"/>
      <c r="L18" s="221" t="s">
        <v>178</v>
      </c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3"/>
    </row>
    <row r="19" spans="2:27" ht="15" customHeight="1" thickBot="1" x14ac:dyDescent="0.25">
      <c r="B19" s="114"/>
      <c r="C19" s="115"/>
      <c r="D19" s="115"/>
      <c r="E19" s="115"/>
      <c r="F19" s="116"/>
      <c r="G19" s="218"/>
      <c r="H19" s="219"/>
      <c r="I19" s="219"/>
      <c r="J19" s="219"/>
      <c r="K19" s="220"/>
      <c r="L19" s="224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6"/>
    </row>
    <row r="20" spans="2:27" ht="11.5" customHeight="1" x14ac:dyDescent="0.2">
      <c r="B20" s="133" t="s">
        <v>0</v>
      </c>
      <c r="C20" s="134"/>
      <c r="D20" s="134"/>
      <c r="E20" s="134"/>
      <c r="F20" s="135"/>
      <c r="G20" s="133" t="s">
        <v>3</v>
      </c>
      <c r="H20" s="134"/>
      <c r="I20" s="134"/>
      <c r="J20" s="135"/>
      <c r="K20" s="142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4"/>
    </row>
    <row r="21" spans="2:27" ht="11.5" customHeight="1" x14ac:dyDescent="0.2">
      <c r="B21" s="136"/>
      <c r="C21" s="137"/>
      <c r="D21" s="137"/>
      <c r="E21" s="137"/>
      <c r="F21" s="138"/>
      <c r="G21" s="136"/>
      <c r="H21" s="137"/>
      <c r="I21" s="137"/>
      <c r="J21" s="138"/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7"/>
    </row>
    <row r="22" spans="2:27" ht="11.5" customHeight="1" x14ac:dyDescent="0.2">
      <c r="B22" s="136"/>
      <c r="C22" s="137"/>
      <c r="D22" s="137"/>
      <c r="E22" s="137"/>
      <c r="F22" s="138"/>
      <c r="G22" s="136" t="s">
        <v>13</v>
      </c>
      <c r="H22" s="137"/>
      <c r="I22" s="137"/>
      <c r="J22" s="13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9"/>
    </row>
    <row r="23" spans="2:27" ht="11.5" customHeight="1" thickBot="1" x14ac:dyDescent="0.25">
      <c r="B23" s="136"/>
      <c r="C23" s="137"/>
      <c r="D23" s="137"/>
      <c r="E23" s="137"/>
      <c r="F23" s="138"/>
      <c r="G23" s="136"/>
      <c r="H23" s="137"/>
      <c r="I23" s="137"/>
      <c r="J23" s="138"/>
      <c r="K23" s="150"/>
      <c r="L23" s="150"/>
      <c r="M23" s="150"/>
      <c r="N23" s="150"/>
      <c r="O23" s="150"/>
      <c r="P23" s="150"/>
      <c r="Q23" s="150"/>
      <c r="R23" s="232"/>
      <c r="S23" s="232"/>
      <c r="T23" s="232"/>
      <c r="U23" s="232"/>
      <c r="V23" s="150"/>
      <c r="W23" s="150"/>
      <c r="X23" s="150"/>
      <c r="Y23" s="150"/>
      <c r="Z23" s="150"/>
      <c r="AA23" s="151"/>
    </row>
    <row r="24" spans="2:27" ht="11.5" customHeight="1" x14ac:dyDescent="0.2">
      <c r="B24" s="136"/>
      <c r="C24" s="137"/>
      <c r="D24" s="137"/>
      <c r="E24" s="137"/>
      <c r="F24" s="138"/>
      <c r="G24" s="136" t="s">
        <v>1</v>
      </c>
      <c r="H24" s="137"/>
      <c r="I24" s="137"/>
      <c r="J24" s="138"/>
      <c r="K24" s="152"/>
      <c r="L24" s="153"/>
      <c r="M24" s="153"/>
      <c r="N24" s="153"/>
      <c r="O24" s="153"/>
      <c r="P24" s="153"/>
      <c r="Q24" s="231"/>
      <c r="R24" s="133" t="s">
        <v>6</v>
      </c>
      <c r="S24" s="134"/>
      <c r="T24" s="134"/>
      <c r="U24" s="135"/>
      <c r="V24" s="148"/>
      <c r="W24" s="148"/>
      <c r="X24" s="148"/>
      <c r="Y24" s="148"/>
      <c r="Z24" s="148"/>
      <c r="AA24" s="149"/>
    </row>
    <row r="25" spans="2:27" ht="11.5" customHeight="1" thickBot="1" x14ac:dyDescent="0.25">
      <c r="B25" s="136"/>
      <c r="C25" s="137"/>
      <c r="D25" s="137"/>
      <c r="E25" s="137"/>
      <c r="F25" s="138"/>
      <c r="G25" s="136"/>
      <c r="H25" s="137"/>
      <c r="I25" s="137"/>
      <c r="J25" s="138"/>
      <c r="K25" s="152"/>
      <c r="L25" s="153"/>
      <c r="M25" s="153"/>
      <c r="N25" s="153"/>
      <c r="O25" s="153"/>
      <c r="P25" s="153"/>
      <c r="Q25" s="231"/>
      <c r="R25" s="139"/>
      <c r="S25" s="140"/>
      <c r="T25" s="140"/>
      <c r="U25" s="141"/>
      <c r="V25" s="150"/>
      <c r="W25" s="150"/>
      <c r="X25" s="150"/>
      <c r="Y25" s="150"/>
      <c r="Z25" s="150"/>
      <c r="AA25" s="151"/>
    </row>
    <row r="26" spans="2:27" ht="11.5" customHeight="1" x14ac:dyDescent="0.2">
      <c r="B26" s="136"/>
      <c r="C26" s="137"/>
      <c r="D26" s="137"/>
      <c r="E26" s="137"/>
      <c r="F26" s="138"/>
      <c r="G26" s="136" t="s">
        <v>2</v>
      </c>
      <c r="H26" s="137"/>
      <c r="I26" s="137"/>
      <c r="J26" s="138"/>
      <c r="K26" s="156"/>
      <c r="L26" s="153"/>
      <c r="M26" s="153"/>
      <c r="N26" s="153"/>
      <c r="O26" s="153"/>
      <c r="P26" s="153"/>
      <c r="Q26" s="153"/>
      <c r="R26" s="230"/>
      <c r="S26" s="230"/>
      <c r="T26" s="230"/>
      <c r="U26" s="230"/>
      <c r="V26" s="153"/>
      <c r="W26" s="153"/>
      <c r="X26" s="153"/>
      <c r="Y26" s="153"/>
      <c r="Z26" s="153"/>
      <c r="AA26" s="157"/>
    </row>
    <row r="27" spans="2:27" ht="11.5" customHeight="1" thickBot="1" x14ac:dyDescent="0.25">
      <c r="B27" s="139"/>
      <c r="C27" s="140"/>
      <c r="D27" s="140"/>
      <c r="E27" s="140"/>
      <c r="F27" s="141"/>
      <c r="G27" s="139"/>
      <c r="H27" s="140"/>
      <c r="I27" s="140"/>
      <c r="J27" s="141"/>
      <c r="K27" s="158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60"/>
    </row>
    <row r="28" spans="2:27" ht="1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2:27" ht="15" customHeight="1" x14ac:dyDescent="0.2">
      <c r="B29" s="13" t="s">
        <v>169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2:27" ht="9.5" customHeight="1" thickBot="1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2:27" ht="15" customHeight="1" thickBot="1" x14ac:dyDescent="0.25">
      <c r="B31" s="102" t="s">
        <v>170</v>
      </c>
      <c r="C31" s="103"/>
      <c r="D31" s="104"/>
      <c r="E31" s="104"/>
      <c r="F31" s="54" t="s">
        <v>171</v>
      </c>
      <c r="G31" s="104"/>
      <c r="H31" s="104"/>
      <c r="I31" s="54" t="s">
        <v>172</v>
      </c>
      <c r="J31" s="104"/>
      <c r="K31" s="104"/>
      <c r="L31" s="55" t="s">
        <v>173</v>
      </c>
      <c r="M31" s="13"/>
      <c r="N31" s="13"/>
      <c r="O31" s="13"/>
      <c r="P31" s="13"/>
      <c r="Q31" s="13"/>
      <c r="R31" s="13"/>
      <c r="S31" s="13"/>
      <c r="T31" s="13"/>
      <c r="U31" s="13"/>
    </row>
    <row r="32" spans="2:27" ht="15" customHeight="1" x14ac:dyDescent="0.2">
      <c r="B32" s="51" t="s">
        <v>174</v>
      </c>
      <c r="C32" s="13"/>
      <c r="D32" s="13"/>
      <c r="E32" s="13"/>
      <c r="F32" s="1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27" ht="15" customHeight="1" x14ac:dyDescent="0.2">
      <c r="B33" s="13"/>
      <c r="C33" s="13"/>
      <c r="D33" s="13"/>
      <c r="E33" s="13"/>
      <c r="F33" s="13"/>
      <c r="G33" s="1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27" ht="15" customHeight="1" x14ac:dyDescent="0.2">
      <c r="B34" s="13" t="s">
        <v>168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2:27" ht="9.5" customHeight="1" thickBot="1" x14ac:dyDescent="0.25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2:27" ht="16" customHeight="1" x14ac:dyDescent="0.2">
      <c r="B36" s="105"/>
      <c r="C36" s="106"/>
      <c r="D36" s="106"/>
      <c r="E36" s="106"/>
      <c r="F36" s="107"/>
      <c r="G36" s="90" t="s">
        <v>143</v>
      </c>
      <c r="H36" s="90"/>
      <c r="I36" s="90"/>
      <c r="J36" s="90"/>
      <c r="K36" s="90"/>
      <c r="L36" s="90" t="s">
        <v>7</v>
      </c>
      <c r="M36" s="90"/>
      <c r="N36" s="90"/>
      <c r="O36" s="90"/>
      <c r="P36" s="91"/>
    </row>
    <row r="37" spans="2:27" ht="16" customHeight="1" x14ac:dyDescent="0.2">
      <c r="B37" s="108"/>
      <c r="C37" s="109"/>
      <c r="D37" s="109"/>
      <c r="E37" s="109"/>
      <c r="F37" s="110"/>
      <c r="G37" s="92"/>
      <c r="H37" s="92"/>
      <c r="I37" s="92"/>
      <c r="J37" s="92"/>
      <c r="K37" s="92"/>
      <c r="L37" s="92"/>
      <c r="M37" s="92"/>
      <c r="N37" s="92"/>
      <c r="O37" s="92"/>
      <c r="P37" s="93"/>
    </row>
    <row r="38" spans="2:27" ht="16" customHeight="1" x14ac:dyDescent="0.2">
      <c r="B38" s="94" t="s">
        <v>164</v>
      </c>
      <c r="C38" s="95"/>
      <c r="D38" s="95"/>
      <c r="E38" s="95"/>
      <c r="F38" s="96"/>
      <c r="G38" s="79">
        <f>'P2(経費積算明細書)'!D11</f>
        <v>0</v>
      </c>
      <c r="H38" s="79"/>
      <c r="I38" s="79"/>
      <c r="J38" s="79"/>
      <c r="K38" s="79"/>
      <c r="L38" s="79">
        <f>'P2(経費積算明細書)'!G11</f>
        <v>0</v>
      </c>
      <c r="M38" s="79"/>
      <c r="N38" s="79"/>
      <c r="O38" s="79"/>
      <c r="P38" s="81"/>
    </row>
    <row r="39" spans="2:27" ht="16" customHeight="1" x14ac:dyDescent="0.2">
      <c r="B39" s="97"/>
      <c r="C39" s="98"/>
      <c r="D39" s="98"/>
      <c r="E39" s="98"/>
      <c r="F39" s="99"/>
      <c r="G39" s="79"/>
      <c r="H39" s="79"/>
      <c r="I39" s="79"/>
      <c r="J39" s="79"/>
      <c r="K39" s="79"/>
      <c r="L39" s="79"/>
      <c r="M39" s="79"/>
      <c r="N39" s="79"/>
      <c r="O39" s="79"/>
      <c r="P39" s="81"/>
    </row>
    <row r="40" spans="2:27" ht="16" customHeight="1" thickBot="1" x14ac:dyDescent="0.25">
      <c r="B40" s="94" t="s">
        <v>165</v>
      </c>
      <c r="C40" s="95"/>
      <c r="D40" s="95"/>
      <c r="E40" s="95"/>
      <c r="F40" s="96"/>
      <c r="G40" s="79">
        <f>'P2(経費積算明細書)'!D20</f>
        <v>0</v>
      </c>
      <c r="H40" s="79"/>
      <c r="I40" s="79"/>
      <c r="J40" s="79"/>
      <c r="K40" s="79"/>
      <c r="L40" s="79">
        <f>'P2(経費積算明細書)'!G20</f>
        <v>0</v>
      </c>
      <c r="M40" s="79"/>
      <c r="N40" s="79"/>
      <c r="O40" s="79"/>
      <c r="P40" s="81"/>
    </row>
    <row r="41" spans="2:27" ht="16" customHeight="1" thickTop="1" x14ac:dyDescent="0.2">
      <c r="B41" s="97"/>
      <c r="C41" s="98"/>
      <c r="D41" s="98"/>
      <c r="E41" s="98"/>
      <c r="F41" s="99"/>
      <c r="G41" s="79"/>
      <c r="H41" s="79"/>
      <c r="I41" s="79"/>
      <c r="J41" s="79"/>
      <c r="K41" s="79"/>
      <c r="L41" s="79"/>
      <c r="M41" s="79"/>
      <c r="N41" s="79"/>
      <c r="O41" s="79"/>
      <c r="P41" s="81"/>
      <c r="T41" s="70" t="s">
        <v>162</v>
      </c>
      <c r="U41" s="71"/>
      <c r="V41" s="71"/>
      <c r="W41" s="71"/>
      <c r="X41" s="71"/>
      <c r="Y41" s="71"/>
      <c r="Z41" s="72"/>
    </row>
    <row r="42" spans="2:27" ht="16" customHeight="1" x14ac:dyDescent="0.2">
      <c r="B42" s="73" t="s">
        <v>166</v>
      </c>
      <c r="C42" s="74"/>
      <c r="D42" s="74"/>
      <c r="E42" s="74"/>
      <c r="F42" s="75"/>
      <c r="G42" s="199">
        <f>SUM(G38:K41)</f>
        <v>0</v>
      </c>
      <c r="H42" s="199"/>
      <c r="I42" s="199"/>
      <c r="J42" s="199"/>
      <c r="K42" s="199"/>
      <c r="L42" s="199">
        <f>SUM(L38:P41)</f>
        <v>0</v>
      </c>
      <c r="M42" s="199"/>
      <c r="N42" s="199"/>
      <c r="O42" s="199"/>
      <c r="P42" s="200"/>
      <c r="Q42" s="83" t="s">
        <v>161</v>
      </c>
      <c r="R42" s="83"/>
      <c r="S42" s="83"/>
      <c r="T42" s="84">
        <f>IFERROR(ROUNDDOWN(L42*3/4,-3),0)</f>
        <v>0</v>
      </c>
      <c r="U42" s="85"/>
      <c r="V42" s="85"/>
      <c r="W42" s="85"/>
      <c r="X42" s="85"/>
      <c r="Y42" s="85"/>
      <c r="Z42" s="86"/>
    </row>
    <row r="43" spans="2:27" ht="16" customHeight="1" thickBot="1" x14ac:dyDescent="0.25">
      <c r="B43" s="76"/>
      <c r="C43" s="77"/>
      <c r="D43" s="77"/>
      <c r="E43" s="77"/>
      <c r="F43" s="78"/>
      <c r="G43" s="201"/>
      <c r="H43" s="201"/>
      <c r="I43" s="201"/>
      <c r="J43" s="201"/>
      <c r="K43" s="201"/>
      <c r="L43" s="201"/>
      <c r="M43" s="201"/>
      <c r="N43" s="201"/>
      <c r="O43" s="201"/>
      <c r="P43" s="202"/>
      <c r="Q43" s="83"/>
      <c r="R43" s="83"/>
      <c r="S43" s="83"/>
      <c r="T43" s="87"/>
      <c r="U43" s="88"/>
      <c r="V43" s="88"/>
      <c r="W43" s="88"/>
      <c r="X43" s="88"/>
      <c r="Y43" s="88"/>
      <c r="Z43" s="89"/>
    </row>
    <row r="44" spans="2:27" ht="15" customHeight="1" thickTop="1" x14ac:dyDescent="0.2">
      <c r="B44" s="61" t="s">
        <v>179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69" t="s">
        <v>163</v>
      </c>
      <c r="U44" s="69"/>
      <c r="V44" s="69"/>
      <c r="W44" s="69"/>
      <c r="X44" s="69"/>
      <c r="Y44" s="69"/>
      <c r="Z44" s="69"/>
    </row>
  </sheetData>
  <mergeCells count="49">
    <mergeCell ref="B18:F19"/>
    <mergeCell ref="B14:F15"/>
    <mergeCell ref="K26:AA27"/>
    <mergeCell ref="K24:Q25"/>
    <mergeCell ref="K20:AA21"/>
    <mergeCell ref="K22:AA23"/>
    <mergeCell ref="B16:F17"/>
    <mergeCell ref="B20:F27"/>
    <mergeCell ref="G20:J21"/>
    <mergeCell ref="G22:J23"/>
    <mergeCell ref="G24:J25"/>
    <mergeCell ref="G26:J27"/>
    <mergeCell ref="B12:F13"/>
    <mergeCell ref="B2:AA3"/>
    <mergeCell ref="B7:F9"/>
    <mergeCell ref="G7:AA7"/>
    <mergeCell ref="G8:AA9"/>
    <mergeCell ref="B10:F11"/>
    <mergeCell ref="G11:AA11"/>
    <mergeCell ref="H10:K10"/>
    <mergeCell ref="G12:N13"/>
    <mergeCell ref="T44:Z44"/>
    <mergeCell ref="O12:S13"/>
    <mergeCell ref="T12:AA13"/>
    <mergeCell ref="R24:U25"/>
    <mergeCell ref="V24:AA25"/>
    <mergeCell ref="G14:AA15"/>
    <mergeCell ref="G16:AA17"/>
    <mergeCell ref="G18:K19"/>
    <mergeCell ref="L18:AA19"/>
    <mergeCell ref="Q42:S43"/>
    <mergeCell ref="G36:K37"/>
    <mergeCell ref="G38:K39"/>
    <mergeCell ref="G40:K41"/>
    <mergeCell ref="G42:K43"/>
    <mergeCell ref="L36:P37"/>
    <mergeCell ref="L38:P39"/>
    <mergeCell ref="G31:H31"/>
    <mergeCell ref="J31:K31"/>
    <mergeCell ref="B31:C31"/>
    <mergeCell ref="T42:Z43"/>
    <mergeCell ref="T41:Z41"/>
    <mergeCell ref="L40:P41"/>
    <mergeCell ref="L42:P43"/>
    <mergeCell ref="B42:F43"/>
    <mergeCell ref="B40:F41"/>
    <mergeCell ref="B38:F39"/>
    <mergeCell ref="B36:F37"/>
    <mergeCell ref="D31:E31"/>
  </mergeCells>
  <phoneticPr fontId="1"/>
  <printOptions horizontalCentered="1"/>
  <pageMargins left="0.59055118110236227" right="0.19685039370078741" top="0.78740157480314965" bottom="0.55118110236220474" header="0.31496062992125984" footer="0.31496062992125984"/>
  <pageSetup paperSize="9" scale="12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7BBC9-FBBD-49DB-BC59-06DAC199E92C}">
          <x14:formula1>
            <xm:f>業種リスト!$A$3:$R$3</xm:f>
          </x14:formula1>
          <xm:sqref>G16:AA17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8E50-7274-4094-8E9E-926934355453}">
  <sheetPr>
    <tabColor theme="5" tint="0.59999389629810485"/>
    <pageSetUpPr fitToPage="1"/>
  </sheetPr>
  <dimension ref="A1:H25"/>
  <sheetViews>
    <sheetView view="pageBreakPreview" zoomScaleNormal="100" zoomScaleSheetLayoutView="100" workbookViewId="0">
      <selection sqref="A1:G1"/>
    </sheetView>
  </sheetViews>
  <sheetFormatPr defaultRowHeight="18" x14ac:dyDescent="0.2"/>
  <cols>
    <col min="1" max="1" width="8.7265625" style="16"/>
    <col min="2" max="2" width="4.90625" style="16" bestFit="1" customWidth="1"/>
    <col min="3" max="3" width="42.7265625" style="35" customWidth="1"/>
    <col min="4" max="7" width="19" style="35" customWidth="1"/>
    <col min="8" max="8" width="18" style="35" customWidth="1"/>
    <col min="9" max="16384" width="8.7265625" style="16"/>
  </cols>
  <sheetData>
    <row r="1" spans="1:8" ht="34.5" customHeight="1" x14ac:dyDescent="0.2">
      <c r="A1" s="235" t="s">
        <v>177</v>
      </c>
      <c r="B1" s="235"/>
      <c r="C1" s="235"/>
      <c r="D1" s="235"/>
      <c r="E1" s="235"/>
      <c r="F1" s="235"/>
      <c r="G1" s="235"/>
      <c r="H1" s="15" t="s">
        <v>144</v>
      </c>
    </row>
    <row r="2" spans="1:8" ht="52.5" customHeight="1" x14ac:dyDescent="0.2">
      <c r="A2" s="37" t="s">
        <v>145</v>
      </c>
      <c r="B2" s="37" t="s">
        <v>146</v>
      </c>
      <c r="C2" s="38" t="s">
        <v>147</v>
      </c>
      <c r="D2" s="38" t="s">
        <v>148</v>
      </c>
      <c r="E2" s="37" t="s">
        <v>149</v>
      </c>
      <c r="F2" s="37" t="s">
        <v>150</v>
      </c>
      <c r="G2" s="37" t="s">
        <v>151</v>
      </c>
      <c r="H2" s="38" t="s">
        <v>152</v>
      </c>
    </row>
    <row r="3" spans="1:8" ht="27.5" customHeight="1" x14ac:dyDescent="0.2">
      <c r="A3" s="236" t="s">
        <v>153</v>
      </c>
      <c r="B3" s="42"/>
      <c r="C3" s="45"/>
      <c r="D3" s="46"/>
      <c r="E3" s="46"/>
      <c r="F3" s="47"/>
      <c r="G3" s="18" t="str">
        <f>IF(E3-F3=0,"",E3-F3)</f>
        <v/>
      </c>
      <c r="H3" s="56"/>
    </row>
    <row r="4" spans="1:8" ht="27.5" customHeight="1" x14ac:dyDescent="0.2">
      <c r="A4" s="237"/>
      <c r="B4" s="42"/>
      <c r="C4" s="45"/>
      <c r="D4" s="46"/>
      <c r="E4" s="46"/>
      <c r="F4" s="47"/>
      <c r="G4" s="18" t="str">
        <f t="shared" ref="G4:G19" si="0">IF(E4-F4=0,"",E4-F4)</f>
        <v/>
      </c>
      <c r="H4" s="57"/>
    </row>
    <row r="5" spans="1:8" ht="27.5" customHeight="1" x14ac:dyDescent="0.2">
      <c r="A5" s="237"/>
      <c r="B5" s="42"/>
      <c r="C5" s="45"/>
      <c r="D5" s="46"/>
      <c r="E5" s="46"/>
      <c r="F5" s="47"/>
      <c r="G5" s="18" t="str">
        <f t="shared" si="0"/>
        <v/>
      </c>
      <c r="H5" s="57"/>
    </row>
    <row r="6" spans="1:8" ht="27.5" customHeight="1" x14ac:dyDescent="0.2">
      <c r="A6" s="237"/>
      <c r="B6" s="42"/>
      <c r="C6" s="45"/>
      <c r="D6" s="46"/>
      <c r="E6" s="46"/>
      <c r="F6" s="47"/>
      <c r="G6" s="18" t="str">
        <f t="shared" si="0"/>
        <v/>
      </c>
      <c r="H6" s="57"/>
    </row>
    <row r="7" spans="1:8" ht="27.5" customHeight="1" x14ac:dyDescent="0.2">
      <c r="A7" s="237"/>
      <c r="B7" s="42"/>
      <c r="C7" s="45"/>
      <c r="D7" s="46"/>
      <c r="E7" s="46"/>
      <c r="F7" s="47"/>
      <c r="G7" s="18" t="str">
        <f t="shared" si="0"/>
        <v/>
      </c>
      <c r="H7" s="57"/>
    </row>
    <row r="8" spans="1:8" ht="27.5" customHeight="1" x14ac:dyDescent="0.2">
      <c r="A8" s="237"/>
      <c r="B8" s="42"/>
      <c r="C8" s="45"/>
      <c r="D8" s="46"/>
      <c r="E8" s="46"/>
      <c r="F8" s="47"/>
      <c r="G8" s="18" t="str">
        <f t="shared" si="0"/>
        <v/>
      </c>
      <c r="H8" s="58"/>
    </row>
    <row r="9" spans="1:8" ht="27.5" customHeight="1" x14ac:dyDescent="0.2">
      <c r="A9" s="237"/>
      <c r="B9" s="42"/>
      <c r="C9" s="45"/>
      <c r="D9" s="46"/>
      <c r="E9" s="46"/>
      <c r="F9" s="47"/>
      <c r="G9" s="18" t="str">
        <f t="shared" si="0"/>
        <v/>
      </c>
      <c r="H9" s="58"/>
    </row>
    <row r="10" spans="1:8" ht="27.5" customHeight="1" thickBot="1" x14ac:dyDescent="0.25">
      <c r="A10" s="237"/>
      <c r="B10" s="44"/>
      <c r="C10" s="45"/>
      <c r="D10" s="46"/>
      <c r="E10" s="46"/>
      <c r="F10" s="47"/>
      <c r="G10" s="18" t="str">
        <f t="shared" si="0"/>
        <v/>
      </c>
      <c r="H10" s="59"/>
    </row>
    <row r="11" spans="1:8" ht="27.5" customHeight="1" thickTop="1" thickBot="1" x14ac:dyDescent="0.25">
      <c r="A11" s="238" t="s">
        <v>175</v>
      </c>
      <c r="B11" s="239"/>
      <c r="C11" s="239"/>
      <c r="D11" s="20">
        <f>SUM(D3:D10)</f>
        <v>0</v>
      </c>
      <c r="E11" s="21">
        <f t="shared" ref="E11:F11" si="1">SUM(E3:E10)</f>
        <v>0</v>
      </c>
      <c r="F11" s="22">
        <f t="shared" si="1"/>
        <v>0</v>
      </c>
      <c r="G11" s="20">
        <f>E11-F11</f>
        <v>0</v>
      </c>
      <c r="H11" s="23"/>
    </row>
    <row r="12" spans="1:8" ht="27.5" customHeight="1" thickTop="1" x14ac:dyDescent="0.2">
      <c r="A12" s="237" t="s">
        <v>154</v>
      </c>
      <c r="B12" s="40"/>
      <c r="C12" s="41"/>
      <c r="D12" s="48"/>
      <c r="E12" s="48"/>
      <c r="F12" s="49"/>
      <c r="G12" s="24" t="str">
        <f t="shared" si="0"/>
        <v/>
      </c>
      <c r="H12" s="60"/>
    </row>
    <row r="13" spans="1:8" ht="27.5" customHeight="1" x14ac:dyDescent="0.2">
      <c r="A13" s="237"/>
      <c r="B13" s="42"/>
      <c r="C13" s="43"/>
      <c r="D13" s="50"/>
      <c r="E13" s="50"/>
      <c r="F13" s="47"/>
      <c r="G13" s="18" t="str">
        <f t="shared" si="0"/>
        <v/>
      </c>
      <c r="H13" s="58"/>
    </row>
    <row r="14" spans="1:8" ht="27.5" customHeight="1" x14ac:dyDescent="0.2">
      <c r="A14" s="237"/>
      <c r="B14" s="42"/>
      <c r="C14" s="43"/>
      <c r="D14" s="50"/>
      <c r="E14" s="50"/>
      <c r="F14" s="47"/>
      <c r="G14" s="18" t="str">
        <f t="shared" si="0"/>
        <v/>
      </c>
      <c r="H14" s="58"/>
    </row>
    <row r="15" spans="1:8" ht="27.5" customHeight="1" x14ac:dyDescent="0.2">
      <c r="A15" s="237"/>
      <c r="B15" s="42"/>
      <c r="C15" s="43"/>
      <c r="D15" s="50"/>
      <c r="E15" s="50"/>
      <c r="F15" s="47"/>
      <c r="G15" s="18" t="str">
        <f t="shared" si="0"/>
        <v/>
      </c>
      <c r="H15" s="58"/>
    </row>
    <row r="16" spans="1:8" ht="27.5" customHeight="1" x14ac:dyDescent="0.2">
      <c r="A16" s="237"/>
      <c r="B16" s="42"/>
      <c r="C16" s="43"/>
      <c r="D16" s="50"/>
      <c r="E16" s="50"/>
      <c r="F16" s="47"/>
      <c r="G16" s="18" t="str">
        <f t="shared" si="0"/>
        <v/>
      </c>
      <c r="H16" s="58"/>
    </row>
    <row r="17" spans="1:8" ht="27.5" customHeight="1" x14ac:dyDescent="0.2">
      <c r="A17" s="237"/>
      <c r="B17" s="42"/>
      <c r="C17" s="43"/>
      <c r="D17" s="50"/>
      <c r="E17" s="50"/>
      <c r="F17" s="47"/>
      <c r="G17" s="18" t="str">
        <f t="shared" si="0"/>
        <v/>
      </c>
      <c r="H17" s="58"/>
    </row>
    <row r="18" spans="1:8" ht="27.5" customHeight="1" x14ac:dyDescent="0.2">
      <c r="A18" s="237"/>
      <c r="B18" s="42"/>
      <c r="C18" s="43"/>
      <c r="D18" s="50"/>
      <c r="E18" s="50"/>
      <c r="F18" s="47"/>
      <c r="G18" s="18" t="str">
        <f t="shared" si="0"/>
        <v/>
      </c>
      <c r="H18" s="58"/>
    </row>
    <row r="19" spans="1:8" ht="27.5" customHeight="1" thickBot="1" x14ac:dyDescent="0.25">
      <c r="A19" s="237"/>
      <c r="B19" s="44"/>
      <c r="C19" s="45"/>
      <c r="D19" s="46"/>
      <c r="E19" s="46"/>
      <c r="F19" s="47"/>
      <c r="G19" s="18" t="str">
        <f t="shared" si="0"/>
        <v/>
      </c>
      <c r="H19" s="59"/>
    </row>
    <row r="20" spans="1:8" ht="27.5" customHeight="1" thickTop="1" thickBot="1" x14ac:dyDescent="0.25">
      <c r="A20" s="240" t="s">
        <v>176</v>
      </c>
      <c r="B20" s="241"/>
      <c r="C20" s="241"/>
      <c r="D20" s="20">
        <f>SUM(D12:D19)</f>
        <v>0</v>
      </c>
      <c r="E20" s="27">
        <f>SUM(E12:E19)</f>
        <v>0</v>
      </c>
      <c r="F20" s="28">
        <f>SUM(F12:F19)</f>
        <v>0</v>
      </c>
      <c r="G20" s="20">
        <f>E20-F20</f>
        <v>0</v>
      </c>
      <c r="H20" s="29"/>
    </row>
    <row r="21" spans="1:8" ht="27.5" customHeight="1" thickTop="1" thickBot="1" x14ac:dyDescent="0.25">
      <c r="A21" s="233" t="s">
        <v>155</v>
      </c>
      <c r="B21" s="234"/>
      <c r="C21" s="234"/>
      <c r="D21" s="30">
        <f>D11+D20</f>
        <v>0</v>
      </c>
      <c r="E21" s="31">
        <f>E11+E20</f>
        <v>0</v>
      </c>
      <c r="F21" s="32">
        <f>F11+F20</f>
        <v>0</v>
      </c>
      <c r="G21" s="30">
        <f>E21-F21</f>
        <v>0</v>
      </c>
      <c r="H21" s="33"/>
    </row>
    <row r="22" spans="1:8" s="35" customFormat="1" ht="17" customHeight="1" x14ac:dyDescent="0.2">
      <c r="A22" s="34" t="s">
        <v>156</v>
      </c>
      <c r="B22" s="34"/>
      <c r="C22" s="34"/>
      <c r="D22" s="34"/>
      <c r="E22" s="34"/>
      <c r="F22" s="34"/>
      <c r="G22" s="34"/>
      <c r="H22" s="34"/>
    </row>
    <row r="23" spans="1:8" ht="17" customHeight="1" x14ac:dyDescent="0.2">
      <c r="A23" s="36" t="s">
        <v>157</v>
      </c>
      <c r="B23" s="36"/>
      <c r="C23" s="36"/>
      <c r="D23" s="36"/>
      <c r="E23" s="36"/>
      <c r="F23" s="36"/>
      <c r="G23" s="36"/>
      <c r="H23" s="36"/>
    </row>
    <row r="24" spans="1:8" ht="27.5" customHeight="1" x14ac:dyDescent="0.2">
      <c r="A24" s="39" t="s">
        <v>158</v>
      </c>
      <c r="B24" s="17">
        <v>1</v>
      </c>
      <c r="C24" s="25" t="s">
        <v>159</v>
      </c>
      <c r="D24" s="26">
        <v>5000000</v>
      </c>
      <c r="E24" s="26">
        <v>4700000</v>
      </c>
      <c r="F24" s="26">
        <v>2000000</v>
      </c>
      <c r="G24" s="18">
        <f t="shared" ref="G24:G25" si="2">IF(E24-F24=0,"",E24-F24)</f>
        <v>2700000</v>
      </c>
      <c r="H24" s="19"/>
    </row>
    <row r="25" spans="1:8" ht="27.5" customHeight="1" x14ac:dyDescent="0.2">
      <c r="A25" s="39" t="s">
        <v>158</v>
      </c>
      <c r="B25" s="17">
        <v>1</v>
      </c>
      <c r="C25" s="25" t="s">
        <v>160</v>
      </c>
      <c r="D25" s="26">
        <v>2000000</v>
      </c>
      <c r="E25" s="26">
        <v>1100000</v>
      </c>
      <c r="F25" s="26">
        <v>0</v>
      </c>
      <c r="G25" s="26">
        <f t="shared" si="2"/>
        <v>1100000</v>
      </c>
      <c r="H25" s="19"/>
    </row>
  </sheetData>
  <mergeCells count="6">
    <mergeCell ref="A21:C21"/>
    <mergeCell ref="A1:G1"/>
    <mergeCell ref="A3:A10"/>
    <mergeCell ref="A11:C11"/>
    <mergeCell ref="A12:A19"/>
    <mergeCell ref="A20:C20"/>
  </mergeCells>
  <phoneticPr fontId="1"/>
  <printOptions horizontalCentered="1"/>
  <pageMargins left="0.39370078740157483" right="0.39370078740157483" top="0.94488188976377963" bottom="0.35433070866141736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8C4D-CF02-4B8B-BAC9-9EBE0B5B8D79}">
  <dimension ref="B2:AC44"/>
  <sheetViews>
    <sheetView showGridLines="0" view="pageBreakPreview" zoomScale="160" zoomScaleNormal="100" zoomScaleSheetLayoutView="160" workbookViewId="0">
      <selection activeCell="B44" sqref="B44"/>
    </sheetView>
  </sheetViews>
  <sheetFormatPr defaultColWidth="2.453125" defaultRowHeight="15" customHeight="1" x14ac:dyDescent="0.2"/>
  <cols>
    <col min="1" max="1" width="2.453125" style="1"/>
    <col min="2" max="27" width="2.7265625" style="1" customWidth="1"/>
    <col min="28" max="16384" width="2.453125" style="1"/>
  </cols>
  <sheetData>
    <row r="2" spans="2:29" ht="15" customHeight="1" x14ac:dyDescent="0.2">
      <c r="B2" s="179" t="s">
        <v>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C2" s="52" t="s">
        <v>167</v>
      </c>
    </row>
    <row r="3" spans="2:29" ht="15" customHeight="1" x14ac:dyDescent="0.2"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 spans="2:29" ht="1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2:29" ht="15" customHeight="1" x14ac:dyDescent="0.2">
      <c r="B5" s="13" t="s">
        <v>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2:29" ht="9.5" customHeight="1" thickBot="1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2:29" ht="15" customHeight="1" x14ac:dyDescent="0.2">
      <c r="B7" s="181" t="s">
        <v>10</v>
      </c>
      <c r="C7" s="182"/>
      <c r="D7" s="182"/>
      <c r="E7" s="182"/>
      <c r="F7" s="183"/>
      <c r="G7" s="190" t="s">
        <v>134</v>
      </c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1"/>
    </row>
    <row r="8" spans="2:29" ht="15" customHeight="1" x14ac:dyDescent="0.2">
      <c r="B8" s="184"/>
      <c r="C8" s="185"/>
      <c r="D8" s="185"/>
      <c r="E8" s="185"/>
      <c r="F8" s="186"/>
      <c r="G8" s="192" t="s">
        <v>135</v>
      </c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3"/>
    </row>
    <row r="9" spans="2:29" ht="15" customHeight="1" thickBot="1" x14ac:dyDescent="0.25">
      <c r="B9" s="187"/>
      <c r="C9" s="188"/>
      <c r="D9" s="188"/>
      <c r="E9" s="188"/>
      <c r="F9" s="189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5"/>
    </row>
    <row r="10" spans="2:29" ht="15" customHeight="1" x14ac:dyDescent="0.2">
      <c r="B10" s="181" t="s">
        <v>4</v>
      </c>
      <c r="C10" s="134"/>
      <c r="D10" s="134"/>
      <c r="E10" s="134"/>
      <c r="F10" s="135"/>
      <c r="G10" s="62" t="s">
        <v>5</v>
      </c>
      <c r="H10" s="196" t="s">
        <v>136</v>
      </c>
      <c r="I10" s="196"/>
      <c r="J10" s="196"/>
      <c r="K10" s="196"/>
      <c r="L10" s="63"/>
      <c r="M10" s="64"/>
      <c r="N10" s="65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7"/>
    </row>
    <row r="11" spans="2:29" ht="25.5" customHeight="1" thickBot="1" x14ac:dyDescent="0.25">
      <c r="B11" s="139"/>
      <c r="C11" s="140"/>
      <c r="D11" s="140"/>
      <c r="E11" s="140"/>
      <c r="F11" s="141"/>
      <c r="G11" s="197" t="s">
        <v>137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8"/>
    </row>
    <row r="12" spans="2:29" ht="15" customHeight="1" x14ac:dyDescent="0.2">
      <c r="B12" s="111" t="s">
        <v>12</v>
      </c>
      <c r="C12" s="161"/>
      <c r="D12" s="161"/>
      <c r="E12" s="161"/>
      <c r="F12" s="162"/>
      <c r="G12" s="166" t="s">
        <v>138</v>
      </c>
      <c r="H12" s="167"/>
      <c r="I12" s="167"/>
      <c r="J12" s="167"/>
      <c r="K12" s="167"/>
      <c r="L12" s="167"/>
      <c r="M12" s="167"/>
      <c r="N12" s="168"/>
      <c r="O12" s="172" t="s">
        <v>11</v>
      </c>
      <c r="P12" s="173"/>
      <c r="Q12" s="173"/>
      <c r="R12" s="173"/>
      <c r="S12" s="174"/>
      <c r="T12" s="166" t="s">
        <v>135</v>
      </c>
      <c r="U12" s="167"/>
      <c r="V12" s="167"/>
      <c r="W12" s="167"/>
      <c r="X12" s="167"/>
      <c r="Y12" s="167"/>
      <c r="Z12" s="167"/>
      <c r="AA12" s="168"/>
    </row>
    <row r="13" spans="2:29" ht="15" customHeight="1" thickBot="1" x14ac:dyDescent="0.25">
      <c r="B13" s="163"/>
      <c r="C13" s="164"/>
      <c r="D13" s="164"/>
      <c r="E13" s="164"/>
      <c r="F13" s="165"/>
      <c r="G13" s="169"/>
      <c r="H13" s="170"/>
      <c r="I13" s="170"/>
      <c r="J13" s="170"/>
      <c r="K13" s="170"/>
      <c r="L13" s="170"/>
      <c r="M13" s="170"/>
      <c r="N13" s="171"/>
      <c r="O13" s="175"/>
      <c r="P13" s="176"/>
      <c r="Q13" s="176"/>
      <c r="R13" s="176"/>
      <c r="S13" s="177"/>
      <c r="T13" s="169"/>
      <c r="U13" s="170"/>
      <c r="V13" s="170"/>
      <c r="W13" s="170"/>
      <c r="X13" s="170"/>
      <c r="Y13" s="170"/>
      <c r="Z13" s="170"/>
      <c r="AA13" s="171"/>
    </row>
    <row r="14" spans="2:29" ht="15" customHeight="1" x14ac:dyDescent="0.2">
      <c r="B14" s="178" t="s">
        <v>14</v>
      </c>
      <c r="C14" s="112"/>
      <c r="D14" s="112"/>
      <c r="E14" s="112"/>
      <c r="F14" s="113"/>
      <c r="G14" s="166" t="s">
        <v>139</v>
      </c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8"/>
    </row>
    <row r="15" spans="2:29" ht="15" customHeight="1" thickBot="1" x14ac:dyDescent="0.25">
      <c r="B15" s="114"/>
      <c r="C15" s="115"/>
      <c r="D15" s="115"/>
      <c r="E15" s="115"/>
      <c r="F15" s="116"/>
      <c r="G15" s="169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1"/>
    </row>
    <row r="16" spans="2:29" ht="15" customHeight="1" x14ac:dyDescent="0.2">
      <c r="B16" s="111" t="s">
        <v>15</v>
      </c>
      <c r="C16" s="112"/>
      <c r="D16" s="112"/>
      <c r="E16" s="112"/>
      <c r="F16" s="113"/>
      <c r="G16" s="117" t="s">
        <v>128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9"/>
    </row>
    <row r="17" spans="2:27" ht="15" customHeight="1" thickBot="1" x14ac:dyDescent="0.25">
      <c r="B17" s="114"/>
      <c r="C17" s="115"/>
      <c r="D17" s="115"/>
      <c r="E17" s="115"/>
      <c r="F17" s="116"/>
      <c r="G17" s="120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2"/>
    </row>
    <row r="18" spans="2:27" ht="15" customHeight="1" x14ac:dyDescent="0.2">
      <c r="B18" s="111" t="s">
        <v>114</v>
      </c>
      <c r="C18" s="112"/>
      <c r="D18" s="112"/>
      <c r="E18" s="112"/>
      <c r="F18" s="113"/>
      <c r="G18" s="123" t="s">
        <v>115</v>
      </c>
      <c r="H18" s="124"/>
      <c r="I18" s="124"/>
      <c r="J18" s="124"/>
      <c r="K18" s="125"/>
      <c r="L18" s="129" t="s">
        <v>178</v>
      </c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30"/>
    </row>
    <row r="19" spans="2:27" ht="15" customHeight="1" thickBot="1" x14ac:dyDescent="0.25">
      <c r="B19" s="114"/>
      <c r="C19" s="115"/>
      <c r="D19" s="115"/>
      <c r="E19" s="115"/>
      <c r="F19" s="116"/>
      <c r="G19" s="126"/>
      <c r="H19" s="127"/>
      <c r="I19" s="127"/>
      <c r="J19" s="127"/>
      <c r="K19" s="128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2"/>
    </row>
    <row r="20" spans="2:27" ht="11.5" customHeight="1" x14ac:dyDescent="0.2">
      <c r="B20" s="133" t="s">
        <v>0</v>
      </c>
      <c r="C20" s="134"/>
      <c r="D20" s="134"/>
      <c r="E20" s="134"/>
      <c r="F20" s="135"/>
      <c r="G20" s="133" t="s">
        <v>3</v>
      </c>
      <c r="H20" s="134"/>
      <c r="I20" s="134"/>
      <c r="J20" s="135"/>
      <c r="K20" s="142" t="s">
        <v>137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4"/>
    </row>
    <row r="21" spans="2:27" ht="11.5" customHeight="1" x14ac:dyDescent="0.2">
      <c r="B21" s="136"/>
      <c r="C21" s="137"/>
      <c r="D21" s="137"/>
      <c r="E21" s="137"/>
      <c r="F21" s="138"/>
      <c r="G21" s="136"/>
      <c r="H21" s="137"/>
      <c r="I21" s="137"/>
      <c r="J21" s="138"/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7"/>
    </row>
    <row r="22" spans="2:27" ht="11.5" customHeight="1" x14ac:dyDescent="0.2">
      <c r="B22" s="136"/>
      <c r="C22" s="137"/>
      <c r="D22" s="137"/>
      <c r="E22" s="137"/>
      <c r="F22" s="138"/>
      <c r="G22" s="136" t="s">
        <v>13</v>
      </c>
      <c r="H22" s="137"/>
      <c r="I22" s="137"/>
      <c r="J22" s="138"/>
      <c r="K22" s="148" t="s">
        <v>140</v>
      </c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9"/>
    </row>
    <row r="23" spans="2:27" ht="11.5" customHeight="1" x14ac:dyDescent="0.2">
      <c r="B23" s="136"/>
      <c r="C23" s="137"/>
      <c r="D23" s="137"/>
      <c r="E23" s="137"/>
      <c r="F23" s="138"/>
      <c r="G23" s="136"/>
      <c r="H23" s="137"/>
      <c r="I23" s="137"/>
      <c r="J23" s="138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1"/>
    </row>
    <row r="24" spans="2:27" ht="11.5" customHeight="1" x14ac:dyDescent="0.2">
      <c r="B24" s="136"/>
      <c r="C24" s="137"/>
      <c r="D24" s="137"/>
      <c r="E24" s="137"/>
      <c r="F24" s="138"/>
      <c r="G24" s="136" t="s">
        <v>1</v>
      </c>
      <c r="H24" s="137"/>
      <c r="I24" s="137"/>
      <c r="J24" s="138"/>
      <c r="K24" s="152" t="s">
        <v>141</v>
      </c>
      <c r="L24" s="153"/>
      <c r="M24" s="153"/>
      <c r="N24" s="153"/>
      <c r="O24" s="153"/>
      <c r="P24" s="153"/>
      <c r="Q24" s="153"/>
      <c r="R24" s="137" t="s">
        <v>6</v>
      </c>
      <c r="S24" s="137"/>
      <c r="T24" s="137"/>
      <c r="U24" s="137"/>
      <c r="V24" s="154" t="s">
        <v>141</v>
      </c>
      <c r="W24" s="148"/>
      <c r="X24" s="148"/>
      <c r="Y24" s="148"/>
      <c r="Z24" s="148"/>
      <c r="AA24" s="149"/>
    </row>
    <row r="25" spans="2:27" ht="11.5" customHeight="1" x14ac:dyDescent="0.2">
      <c r="B25" s="136"/>
      <c r="C25" s="137"/>
      <c r="D25" s="137"/>
      <c r="E25" s="137"/>
      <c r="F25" s="138"/>
      <c r="G25" s="136"/>
      <c r="H25" s="137"/>
      <c r="I25" s="137"/>
      <c r="J25" s="138"/>
      <c r="K25" s="152"/>
      <c r="L25" s="153"/>
      <c r="M25" s="153"/>
      <c r="N25" s="153"/>
      <c r="O25" s="153"/>
      <c r="P25" s="153"/>
      <c r="Q25" s="153"/>
      <c r="R25" s="137"/>
      <c r="S25" s="137"/>
      <c r="T25" s="137"/>
      <c r="U25" s="137"/>
      <c r="V25" s="155"/>
      <c r="W25" s="150"/>
      <c r="X25" s="150"/>
      <c r="Y25" s="150"/>
      <c r="Z25" s="150"/>
      <c r="AA25" s="151"/>
    </row>
    <row r="26" spans="2:27" ht="11.5" customHeight="1" x14ac:dyDescent="0.2">
      <c r="B26" s="136"/>
      <c r="C26" s="137"/>
      <c r="D26" s="137"/>
      <c r="E26" s="137"/>
      <c r="F26" s="138"/>
      <c r="G26" s="136" t="s">
        <v>2</v>
      </c>
      <c r="H26" s="137"/>
      <c r="I26" s="137"/>
      <c r="J26" s="138"/>
      <c r="K26" s="156" t="s">
        <v>142</v>
      </c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7"/>
    </row>
    <row r="27" spans="2:27" ht="11.5" customHeight="1" thickBot="1" x14ac:dyDescent="0.25">
      <c r="B27" s="139"/>
      <c r="C27" s="140"/>
      <c r="D27" s="140"/>
      <c r="E27" s="140"/>
      <c r="F27" s="141"/>
      <c r="G27" s="139"/>
      <c r="H27" s="140"/>
      <c r="I27" s="140"/>
      <c r="J27" s="141"/>
      <c r="K27" s="158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60"/>
    </row>
    <row r="28" spans="2:27" ht="1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2:27" ht="15" customHeight="1" x14ac:dyDescent="0.2">
      <c r="B29" s="13" t="s">
        <v>169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2:27" ht="9.5" customHeight="1" thickBot="1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2:27" ht="15" customHeight="1" thickBot="1" x14ac:dyDescent="0.25">
      <c r="B31" s="102" t="s">
        <v>170</v>
      </c>
      <c r="C31" s="103"/>
      <c r="D31" s="104">
        <v>8</v>
      </c>
      <c r="E31" s="104"/>
      <c r="F31" s="54" t="s">
        <v>171</v>
      </c>
      <c r="G31" s="104">
        <v>3</v>
      </c>
      <c r="H31" s="104"/>
      <c r="I31" s="54" t="s">
        <v>172</v>
      </c>
      <c r="J31" s="104">
        <v>20</v>
      </c>
      <c r="K31" s="104"/>
      <c r="L31" s="55" t="s">
        <v>173</v>
      </c>
      <c r="M31" s="13"/>
      <c r="N31" s="13"/>
      <c r="O31" s="13"/>
      <c r="P31" s="13"/>
      <c r="Q31" s="13"/>
      <c r="R31" s="13"/>
      <c r="S31" s="13"/>
      <c r="T31" s="13"/>
      <c r="U31" s="13"/>
    </row>
    <row r="32" spans="2:27" ht="15" customHeight="1" x14ac:dyDescent="0.2">
      <c r="B32" s="51" t="s">
        <v>174</v>
      </c>
      <c r="C32" s="13"/>
      <c r="D32" s="13"/>
      <c r="E32" s="13"/>
      <c r="F32" s="1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27" ht="15" customHeight="1" x14ac:dyDescent="0.2">
      <c r="B33" s="13"/>
      <c r="C33" s="13"/>
      <c r="D33" s="13"/>
      <c r="E33" s="13"/>
      <c r="F33" s="13"/>
      <c r="G33" s="1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27" ht="15" customHeight="1" x14ac:dyDescent="0.2">
      <c r="B34" s="13" t="s">
        <v>168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2:27" ht="9.5" customHeight="1" thickBot="1" x14ac:dyDescent="0.25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2:27" ht="16" customHeight="1" x14ac:dyDescent="0.2">
      <c r="B36" s="105"/>
      <c r="C36" s="106"/>
      <c r="D36" s="106"/>
      <c r="E36" s="106"/>
      <c r="F36" s="107"/>
      <c r="G36" s="90" t="s">
        <v>143</v>
      </c>
      <c r="H36" s="90"/>
      <c r="I36" s="90"/>
      <c r="J36" s="90"/>
      <c r="K36" s="90"/>
      <c r="L36" s="90" t="s">
        <v>7</v>
      </c>
      <c r="M36" s="90"/>
      <c r="N36" s="90"/>
      <c r="O36" s="90"/>
      <c r="P36" s="91"/>
    </row>
    <row r="37" spans="2:27" ht="16" customHeight="1" x14ac:dyDescent="0.2">
      <c r="B37" s="108"/>
      <c r="C37" s="109"/>
      <c r="D37" s="109"/>
      <c r="E37" s="109"/>
      <c r="F37" s="110"/>
      <c r="G37" s="92"/>
      <c r="H37" s="92"/>
      <c r="I37" s="92"/>
      <c r="J37" s="92"/>
      <c r="K37" s="92"/>
      <c r="L37" s="92"/>
      <c r="M37" s="92"/>
      <c r="N37" s="92"/>
      <c r="O37" s="92"/>
      <c r="P37" s="93"/>
    </row>
    <row r="38" spans="2:27" ht="16" customHeight="1" x14ac:dyDescent="0.2">
      <c r="B38" s="94" t="s">
        <v>164</v>
      </c>
      <c r="C38" s="95"/>
      <c r="D38" s="95"/>
      <c r="E38" s="95"/>
      <c r="F38" s="96"/>
      <c r="G38" s="100">
        <v>5000000</v>
      </c>
      <c r="H38" s="100"/>
      <c r="I38" s="100"/>
      <c r="J38" s="100"/>
      <c r="K38" s="100"/>
      <c r="L38" s="100">
        <v>2700000</v>
      </c>
      <c r="M38" s="100"/>
      <c r="N38" s="100"/>
      <c r="O38" s="100"/>
      <c r="P38" s="101"/>
    </row>
    <row r="39" spans="2:27" ht="16" customHeight="1" x14ac:dyDescent="0.2">
      <c r="B39" s="97"/>
      <c r="C39" s="98"/>
      <c r="D39" s="98"/>
      <c r="E39" s="98"/>
      <c r="F39" s="99"/>
      <c r="G39" s="100"/>
      <c r="H39" s="100"/>
      <c r="I39" s="100"/>
      <c r="J39" s="100"/>
      <c r="K39" s="100"/>
      <c r="L39" s="100"/>
      <c r="M39" s="100"/>
      <c r="N39" s="100"/>
      <c r="O39" s="100"/>
      <c r="P39" s="101"/>
    </row>
    <row r="40" spans="2:27" ht="16" customHeight="1" thickBot="1" x14ac:dyDescent="0.25">
      <c r="B40" s="94" t="s">
        <v>165</v>
      </c>
      <c r="C40" s="95"/>
      <c r="D40" s="95"/>
      <c r="E40" s="95"/>
      <c r="F40" s="96"/>
      <c r="G40" s="100">
        <v>2000000</v>
      </c>
      <c r="H40" s="100"/>
      <c r="I40" s="100"/>
      <c r="J40" s="100"/>
      <c r="K40" s="100"/>
      <c r="L40" s="100">
        <v>1100000</v>
      </c>
      <c r="M40" s="100"/>
      <c r="N40" s="100"/>
      <c r="O40" s="100"/>
      <c r="P40" s="101"/>
    </row>
    <row r="41" spans="2:27" ht="16" customHeight="1" thickTop="1" x14ac:dyDescent="0.2">
      <c r="B41" s="97"/>
      <c r="C41" s="98"/>
      <c r="D41" s="98"/>
      <c r="E41" s="98"/>
      <c r="F41" s="99"/>
      <c r="G41" s="100"/>
      <c r="H41" s="100"/>
      <c r="I41" s="100"/>
      <c r="J41" s="100"/>
      <c r="K41" s="100"/>
      <c r="L41" s="100"/>
      <c r="M41" s="100"/>
      <c r="N41" s="100"/>
      <c r="O41" s="100"/>
      <c r="P41" s="101"/>
      <c r="T41" s="70" t="s">
        <v>162</v>
      </c>
      <c r="U41" s="71"/>
      <c r="V41" s="71"/>
      <c r="W41" s="71"/>
      <c r="X41" s="71"/>
      <c r="Y41" s="71"/>
      <c r="Z41" s="72"/>
    </row>
    <row r="42" spans="2:27" ht="16" customHeight="1" x14ac:dyDescent="0.2">
      <c r="B42" s="73" t="s">
        <v>166</v>
      </c>
      <c r="C42" s="74"/>
      <c r="D42" s="74"/>
      <c r="E42" s="74"/>
      <c r="F42" s="75"/>
      <c r="G42" s="79">
        <f>SUM(G38:K41)</f>
        <v>7000000</v>
      </c>
      <c r="H42" s="79"/>
      <c r="I42" s="79"/>
      <c r="J42" s="79"/>
      <c r="K42" s="79"/>
      <c r="L42" s="79">
        <f>SUM(L38:P41)</f>
        <v>3800000</v>
      </c>
      <c r="M42" s="79"/>
      <c r="N42" s="79"/>
      <c r="O42" s="79"/>
      <c r="P42" s="81"/>
      <c r="Q42" s="83" t="s">
        <v>161</v>
      </c>
      <c r="R42" s="83"/>
      <c r="S42" s="83"/>
      <c r="T42" s="84">
        <f>ROUNDDOWN(L42*3/4,-3)</f>
        <v>2850000</v>
      </c>
      <c r="U42" s="85"/>
      <c r="V42" s="85"/>
      <c r="W42" s="85"/>
      <c r="X42" s="85"/>
      <c r="Y42" s="85"/>
      <c r="Z42" s="86"/>
    </row>
    <row r="43" spans="2:27" ht="16" customHeight="1" thickBot="1" x14ac:dyDescent="0.25">
      <c r="B43" s="76"/>
      <c r="C43" s="77"/>
      <c r="D43" s="77"/>
      <c r="E43" s="77"/>
      <c r="F43" s="78"/>
      <c r="G43" s="80"/>
      <c r="H43" s="80"/>
      <c r="I43" s="80"/>
      <c r="J43" s="80"/>
      <c r="K43" s="80"/>
      <c r="L43" s="80"/>
      <c r="M43" s="80"/>
      <c r="N43" s="80"/>
      <c r="O43" s="80"/>
      <c r="P43" s="82"/>
      <c r="Q43" s="83"/>
      <c r="R43" s="83"/>
      <c r="S43" s="83"/>
      <c r="T43" s="87"/>
      <c r="U43" s="88"/>
      <c r="V43" s="88"/>
      <c r="W43" s="88"/>
      <c r="X43" s="88"/>
      <c r="Y43" s="88"/>
      <c r="Z43" s="89"/>
    </row>
    <row r="44" spans="2:27" ht="15" customHeight="1" thickTop="1" x14ac:dyDescent="0.2">
      <c r="B44" s="61" t="s">
        <v>179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69" t="s">
        <v>163</v>
      </c>
      <c r="U44" s="69"/>
      <c r="V44" s="69"/>
      <c r="W44" s="69"/>
      <c r="X44" s="69"/>
      <c r="Y44" s="69"/>
      <c r="Z44" s="69"/>
    </row>
  </sheetData>
  <mergeCells count="49">
    <mergeCell ref="B2:AA3"/>
    <mergeCell ref="B7:F9"/>
    <mergeCell ref="G7:AA7"/>
    <mergeCell ref="G8:AA9"/>
    <mergeCell ref="B10:F11"/>
    <mergeCell ref="H10:K10"/>
    <mergeCell ref="G11:AA11"/>
    <mergeCell ref="B12:F13"/>
    <mergeCell ref="G12:N13"/>
    <mergeCell ref="O12:S13"/>
    <mergeCell ref="T12:AA13"/>
    <mergeCell ref="B14:F15"/>
    <mergeCell ref="G14:AA15"/>
    <mergeCell ref="B20:F27"/>
    <mergeCell ref="G20:J21"/>
    <mergeCell ref="K20:AA21"/>
    <mergeCell ref="G22:J23"/>
    <mergeCell ref="K22:AA23"/>
    <mergeCell ref="G24:J25"/>
    <mergeCell ref="K24:Q25"/>
    <mergeCell ref="R24:U25"/>
    <mergeCell ref="V24:AA25"/>
    <mergeCell ref="G26:J27"/>
    <mergeCell ref="K26:AA27"/>
    <mergeCell ref="B16:F17"/>
    <mergeCell ref="G16:AA17"/>
    <mergeCell ref="B18:F19"/>
    <mergeCell ref="G18:K19"/>
    <mergeCell ref="L18:AA19"/>
    <mergeCell ref="B31:C31"/>
    <mergeCell ref="D31:E31"/>
    <mergeCell ref="G31:H31"/>
    <mergeCell ref="J31:K31"/>
    <mergeCell ref="B36:F37"/>
    <mergeCell ref="G36:K37"/>
    <mergeCell ref="L36:P37"/>
    <mergeCell ref="B38:F39"/>
    <mergeCell ref="G38:K39"/>
    <mergeCell ref="L38:P39"/>
    <mergeCell ref="B40:F41"/>
    <mergeCell ref="G40:K41"/>
    <mergeCell ref="L40:P41"/>
    <mergeCell ref="T44:Z44"/>
    <mergeCell ref="T41:Z41"/>
    <mergeCell ref="B42:F43"/>
    <mergeCell ref="G42:K43"/>
    <mergeCell ref="L42:P43"/>
    <mergeCell ref="Q42:S43"/>
    <mergeCell ref="T42:Z43"/>
  </mergeCells>
  <phoneticPr fontId="1"/>
  <hyperlinks>
    <hyperlink ref="K26" r:id="rId1" xr:uid="{A01C8423-2F47-440A-8628-BD6D0DD87C29}"/>
  </hyperlinks>
  <printOptions horizontalCentered="1"/>
  <pageMargins left="0.59055118110236227" right="0.19685039370078741" top="0.78740157480314965" bottom="0.55118110236220474" header="0.31496062992125984" footer="0.31496062992125984"/>
  <pageSetup paperSize="9" scale="12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8F271E-C0AD-4005-8FD3-0E1A50B876B4}">
          <x14:formula1>
            <xm:f>業種リスト!$A$3:$R$3</xm:f>
          </x14:formula1>
          <xm:sqref>G16:AA17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AEC8-8131-4786-BE91-EA2D7F2FFB83}">
  <dimension ref="A2:R116"/>
  <sheetViews>
    <sheetView topLeftCell="B1" workbookViewId="0">
      <selection activeCell="P15" sqref="P15"/>
    </sheetView>
  </sheetViews>
  <sheetFormatPr defaultColWidth="14.1796875" defaultRowHeight="14" x14ac:dyDescent="0.2"/>
  <cols>
    <col min="1" max="18" width="17.1796875" style="3" customWidth="1"/>
    <col min="19" max="16384" width="14.1796875" style="3"/>
  </cols>
  <sheetData>
    <row r="2" spans="1:18" ht="12.75" customHeight="1" x14ac:dyDescent="0.2">
      <c r="A2" s="2"/>
    </row>
    <row r="3" spans="1:18" ht="18" x14ac:dyDescent="0.2">
      <c r="A3" s="4" t="s">
        <v>116</v>
      </c>
      <c r="B3" s="5" t="s">
        <v>117</v>
      </c>
      <c r="C3" s="5" t="s">
        <v>118</v>
      </c>
      <c r="D3" s="5" t="s">
        <v>119</v>
      </c>
      <c r="E3" s="5" t="s">
        <v>120</v>
      </c>
      <c r="F3" s="5" t="s">
        <v>121</v>
      </c>
      <c r="G3" s="5" t="s">
        <v>122</v>
      </c>
      <c r="H3" s="5" t="s">
        <v>123</v>
      </c>
      <c r="I3" s="5" t="s">
        <v>124</v>
      </c>
      <c r="J3" s="5" t="s">
        <v>125</v>
      </c>
      <c r="K3" s="5" t="s">
        <v>126</v>
      </c>
      <c r="L3" s="5" t="s">
        <v>127</v>
      </c>
      <c r="M3" s="5" t="s">
        <v>128</v>
      </c>
      <c r="N3" s="5" t="s">
        <v>129</v>
      </c>
      <c r="O3" s="5" t="s">
        <v>130</v>
      </c>
      <c r="P3" s="5" t="s">
        <v>131</v>
      </c>
      <c r="Q3" s="5" t="s">
        <v>132</v>
      </c>
      <c r="R3" s="5" t="s">
        <v>133</v>
      </c>
    </row>
    <row r="4" spans="1:18" x14ac:dyDescent="0.2">
      <c r="A4" s="4" t="s">
        <v>16</v>
      </c>
      <c r="B4" s="6" t="s">
        <v>17</v>
      </c>
      <c r="C4" s="6" t="s">
        <v>18</v>
      </c>
      <c r="D4" s="6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7" t="s">
        <v>24</v>
      </c>
      <c r="J4" s="8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</row>
    <row r="5" spans="1:18" x14ac:dyDescent="0.2">
      <c r="A5" s="4" t="s">
        <v>34</v>
      </c>
      <c r="B5" s="4" t="s">
        <v>35</v>
      </c>
      <c r="C5" s="9"/>
      <c r="D5" s="6" t="s">
        <v>36</v>
      </c>
      <c r="E5" s="4" t="s">
        <v>37</v>
      </c>
      <c r="F5" s="4" t="s">
        <v>38</v>
      </c>
      <c r="G5" s="4" t="s">
        <v>39</v>
      </c>
      <c r="H5" s="4" t="s">
        <v>40</v>
      </c>
      <c r="I5" s="7" t="s">
        <v>41</v>
      </c>
      <c r="J5" s="8" t="s">
        <v>42</v>
      </c>
      <c r="K5" s="4" t="s">
        <v>43</v>
      </c>
      <c r="L5" s="4" t="s">
        <v>44</v>
      </c>
      <c r="M5" s="4" t="s">
        <v>45</v>
      </c>
      <c r="N5" s="4" t="s">
        <v>46</v>
      </c>
      <c r="O5" s="4" t="s">
        <v>47</v>
      </c>
      <c r="P5" s="4" t="s">
        <v>48</v>
      </c>
      <c r="Q5" s="4" t="s">
        <v>49</v>
      </c>
      <c r="R5" s="4" t="s">
        <v>50</v>
      </c>
    </row>
    <row r="6" spans="1:18" x14ac:dyDescent="0.2">
      <c r="A6" s="9"/>
      <c r="B6" s="9"/>
      <c r="C6" s="9"/>
      <c r="D6" s="6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7" t="s">
        <v>56</v>
      </c>
      <c r="J6" s="8" t="s">
        <v>57</v>
      </c>
      <c r="K6" s="4" t="s">
        <v>58</v>
      </c>
      <c r="L6" s="4" t="s">
        <v>59</v>
      </c>
      <c r="M6" s="4" t="s">
        <v>60</v>
      </c>
      <c r="N6" s="4" t="s">
        <v>61</v>
      </c>
      <c r="O6" s="9"/>
      <c r="P6" s="4" t="s">
        <v>62</v>
      </c>
      <c r="Q6" s="9"/>
      <c r="R6" s="4" t="s">
        <v>63</v>
      </c>
    </row>
    <row r="7" spans="1:18" x14ac:dyDescent="0.2">
      <c r="A7" s="9"/>
      <c r="B7" s="9"/>
      <c r="C7" s="9"/>
      <c r="D7" s="9"/>
      <c r="E7" s="4" t="s">
        <v>64</v>
      </c>
      <c r="F7" s="4" t="s">
        <v>65</v>
      </c>
      <c r="G7" s="4" t="s">
        <v>66</v>
      </c>
      <c r="H7" s="4" t="s">
        <v>67</v>
      </c>
      <c r="I7" s="7" t="s">
        <v>68</v>
      </c>
      <c r="J7" s="8" t="s">
        <v>69</v>
      </c>
      <c r="K7" s="9"/>
      <c r="L7" s="4" t="s">
        <v>70</v>
      </c>
      <c r="M7" s="9"/>
      <c r="N7" s="9"/>
      <c r="O7" s="9"/>
      <c r="P7" s="9"/>
      <c r="Q7" s="9"/>
      <c r="R7" s="4" t="s">
        <v>71</v>
      </c>
    </row>
    <row r="8" spans="1:18" x14ac:dyDescent="0.2">
      <c r="A8" s="9"/>
      <c r="B8" s="9"/>
      <c r="C8" s="9"/>
      <c r="D8" s="9"/>
      <c r="E8" s="4" t="s">
        <v>72</v>
      </c>
      <c r="F8" s="9"/>
      <c r="G8" s="4" t="s">
        <v>73</v>
      </c>
      <c r="H8" s="4" t="s">
        <v>74</v>
      </c>
      <c r="I8" s="7" t="s">
        <v>75</v>
      </c>
      <c r="J8" s="8" t="s">
        <v>76</v>
      </c>
      <c r="K8" s="9"/>
      <c r="L8" s="9"/>
      <c r="M8" s="9"/>
      <c r="N8" s="9"/>
      <c r="O8" s="9"/>
      <c r="P8" s="9"/>
      <c r="Q8" s="9"/>
      <c r="R8" s="4" t="s">
        <v>77</v>
      </c>
    </row>
    <row r="9" spans="1:18" x14ac:dyDescent="0.2">
      <c r="A9" s="9"/>
      <c r="B9" s="9"/>
      <c r="C9" s="9"/>
      <c r="D9" s="9"/>
      <c r="E9" s="4" t="s">
        <v>78</v>
      </c>
      <c r="F9" s="9"/>
      <c r="G9" s="9"/>
      <c r="H9" s="4" t="s">
        <v>79</v>
      </c>
      <c r="I9" s="7" t="s">
        <v>80</v>
      </c>
      <c r="J9" s="8" t="s">
        <v>81</v>
      </c>
      <c r="K9" s="9"/>
      <c r="L9" s="9"/>
      <c r="M9" s="9"/>
      <c r="N9" s="9"/>
      <c r="O9" s="9"/>
      <c r="P9" s="9"/>
      <c r="Q9" s="9"/>
      <c r="R9" s="4" t="s">
        <v>82</v>
      </c>
    </row>
    <row r="10" spans="1:18" x14ac:dyDescent="0.2">
      <c r="A10" s="9"/>
      <c r="B10" s="9"/>
      <c r="C10" s="9"/>
      <c r="D10" s="9"/>
      <c r="E10" s="4" t="s">
        <v>83</v>
      </c>
      <c r="F10" s="9"/>
      <c r="G10" s="9"/>
      <c r="H10" s="4" t="s">
        <v>84</v>
      </c>
      <c r="I10" s="7" t="s">
        <v>85</v>
      </c>
      <c r="J10" s="9"/>
      <c r="K10" s="9"/>
      <c r="L10" s="9"/>
      <c r="M10" s="9"/>
      <c r="N10" s="9"/>
      <c r="O10" s="9"/>
      <c r="P10" s="9"/>
      <c r="Q10" s="9"/>
      <c r="R10" s="4" t="s">
        <v>86</v>
      </c>
    </row>
    <row r="11" spans="1:18" x14ac:dyDescent="0.2">
      <c r="A11" s="9"/>
      <c r="B11" s="9"/>
      <c r="C11" s="9"/>
      <c r="D11" s="9"/>
      <c r="E11" s="4" t="s">
        <v>87</v>
      </c>
      <c r="F11" s="9"/>
      <c r="G11" s="9"/>
      <c r="H11" s="4" t="s">
        <v>88</v>
      </c>
      <c r="I11" s="7" t="s">
        <v>89</v>
      </c>
      <c r="J11" s="9"/>
      <c r="K11" s="9"/>
      <c r="L11" s="9"/>
      <c r="M11" s="9"/>
      <c r="N11" s="9"/>
      <c r="O11" s="9"/>
      <c r="P11" s="9"/>
      <c r="Q11" s="9"/>
      <c r="R11" s="4" t="s">
        <v>90</v>
      </c>
    </row>
    <row r="12" spans="1:18" x14ac:dyDescent="0.2">
      <c r="A12" s="9"/>
      <c r="B12" s="9"/>
      <c r="C12" s="9"/>
      <c r="D12" s="9"/>
      <c r="E12" s="4" t="s">
        <v>91</v>
      </c>
      <c r="F12" s="9"/>
      <c r="G12" s="9"/>
      <c r="H12" s="9"/>
      <c r="I12" s="4" t="s">
        <v>92</v>
      </c>
      <c r="J12" s="9"/>
      <c r="K12" s="9"/>
      <c r="L12" s="9"/>
      <c r="M12" s="9"/>
      <c r="N12" s="9"/>
      <c r="O12" s="9"/>
      <c r="P12" s="9"/>
      <c r="Q12" s="9"/>
      <c r="R12" s="4" t="s">
        <v>93</v>
      </c>
    </row>
    <row r="13" spans="1:18" x14ac:dyDescent="0.2">
      <c r="A13" s="9"/>
      <c r="B13" s="9"/>
      <c r="C13" s="9"/>
      <c r="D13" s="9"/>
      <c r="E13" s="4" t="s">
        <v>94</v>
      </c>
      <c r="F13" s="9"/>
      <c r="G13" s="9"/>
      <c r="H13" s="9"/>
      <c r="I13" s="4" t="s">
        <v>95</v>
      </c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9"/>
      <c r="B14" s="9"/>
      <c r="C14" s="9"/>
      <c r="D14" s="9"/>
      <c r="E14" s="4" t="s">
        <v>96</v>
      </c>
      <c r="F14" s="9"/>
      <c r="G14" s="9"/>
      <c r="H14" s="9"/>
      <c r="I14" s="4" t="s">
        <v>97</v>
      </c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9"/>
      <c r="B15" s="9"/>
      <c r="C15" s="9"/>
      <c r="D15" s="9"/>
      <c r="E15" s="4" t="s">
        <v>98</v>
      </c>
      <c r="F15" s="9"/>
      <c r="G15" s="9"/>
      <c r="H15" s="9"/>
      <c r="I15" s="4" t="s">
        <v>99</v>
      </c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9"/>
      <c r="B16" s="9"/>
      <c r="C16" s="9"/>
      <c r="D16" s="9"/>
      <c r="E16" s="4" t="s">
        <v>100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">
      <c r="A17" s="9"/>
      <c r="B17" s="9"/>
      <c r="C17" s="9"/>
      <c r="D17" s="9"/>
      <c r="E17" s="4" t="s">
        <v>101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">
      <c r="A18" s="9"/>
      <c r="B18" s="9"/>
      <c r="C18" s="9"/>
      <c r="D18" s="9"/>
      <c r="E18" s="4" t="s">
        <v>102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">
      <c r="A19" s="9"/>
      <c r="B19" s="9"/>
      <c r="C19" s="9"/>
      <c r="D19" s="9"/>
      <c r="E19" s="4" t="s">
        <v>103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">
      <c r="A20" s="9"/>
      <c r="B20" s="9"/>
      <c r="C20" s="9"/>
      <c r="D20" s="9"/>
      <c r="E20" s="4" t="s">
        <v>104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">
      <c r="A21" s="9"/>
      <c r="B21" s="9"/>
      <c r="C21" s="9"/>
      <c r="D21" s="9"/>
      <c r="E21" s="4" t="s">
        <v>105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">
      <c r="A22" s="9"/>
      <c r="B22" s="9"/>
      <c r="C22" s="9"/>
      <c r="D22" s="9"/>
      <c r="E22" s="4" t="s">
        <v>106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9"/>
      <c r="B23" s="9"/>
      <c r="C23" s="9"/>
      <c r="D23" s="9"/>
      <c r="E23" s="4" t="s">
        <v>107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">
      <c r="A24" s="9"/>
      <c r="B24" s="9"/>
      <c r="C24" s="9"/>
      <c r="D24" s="9"/>
      <c r="E24" s="4" t="s">
        <v>108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">
      <c r="A25" s="9"/>
      <c r="B25" s="9"/>
      <c r="C25" s="9"/>
      <c r="D25" s="9"/>
      <c r="E25" s="4" t="s">
        <v>109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">
      <c r="A26" s="9"/>
      <c r="B26" s="9"/>
      <c r="C26" s="9"/>
      <c r="D26" s="9"/>
      <c r="E26" s="4" t="s">
        <v>110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">
      <c r="A27" s="9"/>
      <c r="B27" s="9"/>
      <c r="C27" s="9"/>
      <c r="D27" s="9"/>
      <c r="E27" s="4" t="s">
        <v>111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115" spans="1:1" ht="18" x14ac:dyDescent="0.2">
      <c r="A115" s="10" t="s">
        <v>112</v>
      </c>
    </row>
    <row r="116" spans="1:1" x14ac:dyDescent="0.2">
      <c r="A116" s="11" t="s">
        <v>113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</vt:i4>
      </vt:variant>
    </vt:vector>
  </HeadingPairs>
  <TitlesOfParts>
    <vt:vector size="25" baseType="lpstr">
      <vt:lpstr>P1(事業者概要・事業費等)</vt:lpstr>
      <vt:lpstr>P2(経費積算明細書)</vt:lpstr>
      <vt:lpstr>P1(記載例)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O教育・学習支援業</vt:lpstr>
      <vt:lpstr>'P1(記載例)'!Print_Area</vt:lpstr>
      <vt:lpstr>'P1(事業者概要・事業費等)'!Print_Area</vt:lpstr>
      <vt:lpstr>'P2(経費積算明細書)'!Print_Area</vt:lpstr>
      <vt:lpstr>P医療・福祉</vt:lpstr>
      <vt:lpstr>Q複合サービス事業</vt:lpstr>
      <vt:lpstr>Rサービス業※他に分類されないもの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1950094</cp:lastModifiedBy>
  <cp:lastPrinted>2026-03-26T02:57:23Z</cp:lastPrinted>
  <dcterms:created xsi:type="dcterms:W3CDTF">2020-07-16T04:42:17Z</dcterms:created>
  <dcterms:modified xsi:type="dcterms:W3CDTF">2026-03-30T02:53:12Z</dcterms:modified>
</cp:coreProperties>
</file>