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25ge0058\新）農産振興班\R7年度\8539 種子産地強化緊急整備支援事業\★R8年度要領・様式（準備中）\02施行\要望調査様式\"/>
    </mc:Choice>
  </mc:AlternateContent>
  <xr:revisionPtr revIDLastSave="0" documentId="13_ncr:1_{C01D303A-44CF-4FB3-84F5-8226393A7B90}" xr6:coauthVersionLast="47" xr6:coauthVersionMax="47" xr10:uidLastSave="{00000000-0000-0000-0000-000000000000}"/>
  <bookViews>
    <workbookView xWindow="28680" yWindow="-3840" windowWidth="29040" windowHeight="15720" xr2:uid="{00000000-000D-0000-FFFF-FFFF00000000}"/>
  </bookViews>
  <sheets>
    <sheet name="別記様式第1号" sheetId="1" r:id="rId1"/>
    <sheet name="別記様式第２号別添1" sheetId="14" r:id="rId2"/>
    <sheet name="別記様式第２号別添2-1 " sheetId="13" r:id="rId3"/>
    <sheet name="別記様式第２号別添2-2" sheetId="17" r:id="rId4"/>
  </sheets>
  <externalReferences>
    <externalReference r:id="rId5"/>
  </externalReferences>
  <definedNames>
    <definedName name="_xlnm.Print_Area" localSheetId="0">別記様式第1号!$A$1:$BF$104</definedName>
    <definedName name="_xlnm.Print_Area" localSheetId="1">別記様式第２号別添1!$A$1:$BF$146</definedName>
    <definedName name="_xlnm.Print_Area" localSheetId="2">'別記様式第２号別添2-1 '!$A$1:$BA$22</definedName>
    <definedName name="_xlnm.Print_Area" localSheetId="3">'別記様式第２号別添2-2'!$A$1:$BB$21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0" i="17" l="1"/>
  <c r="AR10" i="17"/>
  <c r="AL10" i="17"/>
  <c r="U10" i="17"/>
  <c r="AB136" i="14" l="1"/>
  <c r="R136" i="14"/>
  <c r="AB127" i="14"/>
  <c r="R127" i="14"/>
  <c r="AH108" i="14" l="1"/>
  <c r="AR13" i="17" l="1"/>
  <c r="AY13" i="17" s="1"/>
  <c r="AL13" i="17"/>
  <c r="U13" i="17"/>
  <c r="R13" i="17"/>
  <c r="AR12" i="17"/>
  <c r="AY12" i="17" s="1"/>
  <c r="AL12" i="17"/>
  <c r="U12" i="17"/>
  <c r="R12" i="17"/>
  <c r="AR11" i="17"/>
  <c r="AY11" i="17" s="1"/>
  <c r="AL11" i="17"/>
  <c r="U11" i="17"/>
  <c r="R11" i="17"/>
  <c r="AQ76" i="1" l="1"/>
  <c r="AP49" i="1" s="1"/>
  <c r="AI76" i="1"/>
  <c r="AI49" i="1" s="1"/>
  <c r="AA76" i="1"/>
  <c r="AB49" i="1" s="1"/>
  <c r="AY13" i="13"/>
  <c r="AR13" i="13"/>
  <c r="AL13" i="13"/>
  <c r="U13" i="13"/>
  <c r="R13" i="13"/>
  <c r="AY12" i="13"/>
  <c r="AR12" i="13"/>
  <c r="AL12" i="13"/>
  <c r="U12" i="13"/>
  <c r="R12" i="13"/>
  <c r="AY11" i="13"/>
  <c r="AR11" i="13"/>
  <c r="AL11" i="13"/>
  <c r="U11" i="13"/>
  <c r="R11" i="13"/>
  <c r="AY10" i="13"/>
  <c r="AR10" i="13"/>
  <c r="AL10" i="13"/>
  <c r="U10" i="13"/>
  <c r="R10" i="13"/>
  <c r="AL9" i="13"/>
  <c r="R9" i="13"/>
  <c r="U9" i="13" s="1"/>
  <c r="AR9" i="13" s="1"/>
  <c r="AY9" i="13" s="1"/>
  <c r="P76" i="1" l="1"/>
  <c r="U49" i="1" s="1"/>
  <c r="U50" i="1" l="1"/>
  <c r="R98" i="1" s="1"/>
  <c r="R97" i="1"/>
  <c r="AP50" i="1"/>
  <c r="R89" i="1" s="1"/>
  <c r="AB50" i="1" l="1"/>
  <c r="AI50" i="1"/>
  <c r="R88" i="1" s="1"/>
  <c r="R91" i="1" l="1"/>
</calcChain>
</file>

<file path=xl/sharedStrings.xml><?xml version="1.0" encoding="utf-8"?>
<sst xmlns="http://schemas.openxmlformats.org/spreadsheetml/2006/main" count="297" uniqueCount="209">
  <si>
    <t>事業実施年度</t>
    <rPh sb="0" eb="2">
      <t>ジギョウ</t>
    </rPh>
    <rPh sb="2" eb="4">
      <t>ジッシ</t>
    </rPh>
    <rPh sb="4" eb="6">
      <t>ネンド</t>
    </rPh>
    <phoneticPr fontId="10"/>
  </si>
  <si>
    <t>：</t>
    <phoneticPr fontId="10"/>
  </si>
  <si>
    <t>令和　　　　年度</t>
    <rPh sb="0" eb="2">
      <t>レイワ</t>
    </rPh>
    <rPh sb="6" eb="7">
      <t>トシ</t>
    </rPh>
    <rPh sb="7" eb="8">
      <t>ド</t>
    </rPh>
    <phoneticPr fontId="10"/>
  </si>
  <si>
    <t>：</t>
    <phoneticPr fontId="5"/>
  </si>
  <si>
    <t>第２　事業計画総括表</t>
    <rPh sb="0" eb="1">
      <t>ダイ</t>
    </rPh>
    <rPh sb="3" eb="5">
      <t>ジギョウ</t>
    </rPh>
    <rPh sb="5" eb="7">
      <t>ケイカク</t>
    </rPh>
    <rPh sb="7" eb="9">
      <t>ソウカツ</t>
    </rPh>
    <rPh sb="9" eb="10">
      <t>ヒョウ</t>
    </rPh>
    <phoneticPr fontId="5"/>
  </si>
  <si>
    <t>１　事業概要等</t>
    <rPh sb="2" eb="6">
      <t>ジギョウガイヨウ</t>
    </rPh>
    <rPh sb="6" eb="7">
      <t>トウ</t>
    </rPh>
    <phoneticPr fontId="10"/>
  </si>
  <si>
    <t>区　分</t>
    <rPh sb="0" eb="1">
      <t>ク</t>
    </rPh>
    <rPh sb="2" eb="3">
      <t>ブン</t>
    </rPh>
    <phoneticPr fontId="5"/>
  </si>
  <si>
    <t>事　業　費</t>
    <rPh sb="0" eb="1">
      <t>コト</t>
    </rPh>
    <rPh sb="2" eb="3">
      <t>ギョウ</t>
    </rPh>
    <rPh sb="4" eb="5">
      <t>ヒ</t>
    </rPh>
    <phoneticPr fontId="5"/>
  </si>
  <si>
    <t>補助率</t>
    <rPh sb="0" eb="3">
      <t>ホジョリツ</t>
    </rPh>
    <phoneticPr fontId="10"/>
  </si>
  <si>
    <t>備　考</t>
    <rPh sb="0" eb="1">
      <t>ソナエ</t>
    </rPh>
    <rPh sb="2" eb="3">
      <t>コウ</t>
    </rPh>
    <phoneticPr fontId="10"/>
  </si>
  <si>
    <t>円</t>
    <rPh sb="0" eb="1">
      <t>エン</t>
    </rPh>
    <phoneticPr fontId="5"/>
  </si>
  <si>
    <t>円</t>
    <rPh sb="0" eb="1">
      <t>エン</t>
    </rPh>
    <phoneticPr fontId="10"/>
  </si>
  <si>
    <t>合　　　　　計</t>
    <rPh sb="0" eb="1">
      <t>ゴウ</t>
    </rPh>
    <rPh sb="6" eb="7">
      <t>ケイ</t>
    </rPh>
    <phoneticPr fontId="5"/>
  </si>
  <si>
    <t>－</t>
    <phoneticPr fontId="10"/>
  </si>
  <si>
    <t>整理
番号</t>
    <rPh sb="0" eb="2">
      <t>セイリ</t>
    </rPh>
    <rPh sb="3" eb="5">
      <t>バンゴウ</t>
    </rPh>
    <phoneticPr fontId="10"/>
  </si>
  <si>
    <t>合計</t>
    <rPh sb="0" eb="2">
      <t>ゴウケイ</t>
    </rPh>
    <phoneticPr fontId="10"/>
  </si>
  <si>
    <t>合　　　　　計</t>
    <rPh sb="0" eb="1">
      <t>ゴウ</t>
    </rPh>
    <rPh sb="6" eb="7">
      <t>ケイ</t>
    </rPh>
    <phoneticPr fontId="10"/>
  </si>
  <si>
    <t>（１）収入の部</t>
    <rPh sb="3" eb="5">
      <t>シュウニュウ</t>
    </rPh>
    <rPh sb="6" eb="7">
      <t>ブ</t>
    </rPh>
    <phoneticPr fontId="10"/>
  </si>
  <si>
    <t>区　　　　　分</t>
    <rPh sb="0" eb="1">
      <t>ク</t>
    </rPh>
    <rPh sb="6" eb="7">
      <t>ブン</t>
    </rPh>
    <phoneticPr fontId="10"/>
  </si>
  <si>
    <t>本年度予算額</t>
    <phoneticPr fontId="10"/>
  </si>
  <si>
    <t>（本年度精算額）</t>
    <rPh sb="1" eb="4">
      <t>ホンネンド</t>
    </rPh>
    <rPh sb="4" eb="7">
      <t>セイサンガク</t>
    </rPh>
    <phoneticPr fontId="10"/>
  </si>
  <si>
    <t>　自己資金</t>
    <rPh sb="1" eb="3">
      <t>ジコ</t>
    </rPh>
    <rPh sb="3" eb="5">
      <t>シキン</t>
    </rPh>
    <phoneticPr fontId="10"/>
  </si>
  <si>
    <t>　その他</t>
    <rPh sb="3" eb="4">
      <t>タ</t>
    </rPh>
    <phoneticPr fontId="10"/>
  </si>
  <si>
    <t>（２）支出の部</t>
    <rPh sb="3" eb="5">
      <t>シシュツ</t>
    </rPh>
    <rPh sb="6" eb="7">
      <t>ブ</t>
    </rPh>
    <phoneticPr fontId="10"/>
  </si>
  <si>
    <t>本年度予算額</t>
    <phoneticPr fontId="10"/>
  </si>
  <si>
    <t>第３ 事業完了（予定）年月日　　　　　　　　　年　　月　　日　　</t>
    <rPh sb="0" eb="1">
      <t>ダイ</t>
    </rPh>
    <rPh sb="3" eb="5">
      <t>ジギョウ</t>
    </rPh>
    <rPh sb="5" eb="7">
      <t>カンリョウ</t>
    </rPh>
    <rPh sb="8" eb="10">
      <t>ヨテイ</t>
    </rPh>
    <rPh sb="11" eb="14">
      <t>ネンガッピ</t>
    </rPh>
    <rPh sb="23" eb="24">
      <t>トシ</t>
    </rPh>
    <rPh sb="26" eb="27">
      <t>ツキ</t>
    </rPh>
    <rPh sb="29" eb="30">
      <t>ヒ</t>
    </rPh>
    <phoneticPr fontId="5"/>
  </si>
  <si>
    <t>　県補助金</t>
    <rPh sb="1" eb="2">
      <t>ケン</t>
    </rPh>
    <rPh sb="2" eb="5">
      <t>ホジョキン</t>
    </rPh>
    <phoneticPr fontId="10"/>
  </si>
  <si>
    <t>令和     　　年度</t>
    <rPh sb="0" eb="2">
      <t>レイワ</t>
    </rPh>
    <rPh sb="9" eb="11">
      <t>ネンド</t>
    </rPh>
    <phoneticPr fontId="10"/>
  </si>
  <si>
    <t>：</t>
    <phoneticPr fontId="5"/>
  </si>
  <si>
    <t>（１）事業実施担当者</t>
    <rPh sb="3" eb="5">
      <t>ジギョウ</t>
    </rPh>
    <rPh sb="5" eb="7">
      <t>ジッシ</t>
    </rPh>
    <rPh sb="7" eb="10">
      <t>タントウシャ</t>
    </rPh>
    <phoneticPr fontId="10"/>
  </si>
  <si>
    <t>氏名（ふりがな）</t>
    <rPh sb="0" eb="2">
      <t>シメイ</t>
    </rPh>
    <phoneticPr fontId="10"/>
  </si>
  <si>
    <t>所属（部署名等）</t>
    <rPh sb="0" eb="2">
      <t>ショゾク</t>
    </rPh>
    <rPh sb="3" eb="6">
      <t>ブショメイ</t>
    </rPh>
    <rPh sb="6" eb="7">
      <t>トウ</t>
    </rPh>
    <phoneticPr fontId="10"/>
  </si>
  <si>
    <t>役職</t>
    <rPh sb="0" eb="2">
      <t>ヤクショク</t>
    </rPh>
    <phoneticPr fontId="10"/>
  </si>
  <si>
    <t>所在地</t>
    <rPh sb="0" eb="3">
      <t>ショザイチ</t>
    </rPh>
    <phoneticPr fontId="10"/>
  </si>
  <si>
    <t>電話番号</t>
    <rPh sb="0" eb="2">
      <t>デンワ</t>
    </rPh>
    <rPh sb="2" eb="4">
      <t>バンゴウ</t>
    </rPh>
    <phoneticPr fontId="10"/>
  </si>
  <si>
    <t>e-mail</t>
    <phoneticPr fontId="10"/>
  </si>
  <si>
    <t>（２）経理担当者</t>
    <rPh sb="3" eb="5">
      <t>ケイリ</t>
    </rPh>
    <rPh sb="5" eb="8">
      <t>タントウシャ</t>
    </rPh>
    <phoneticPr fontId="10"/>
  </si>
  <si>
    <t>本年度予算額</t>
    <phoneticPr fontId="10"/>
  </si>
  <si>
    <t>本年度精算額</t>
    <rPh sb="0" eb="3">
      <t>ホンネンド</t>
    </rPh>
    <rPh sb="3" eb="6">
      <t>セイサンガク</t>
    </rPh>
    <phoneticPr fontId="10"/>
  </si>
  <si>
    <t>　自己負担</t>
    <rPh sb="1" eb="3">
      <t>ジコ</t>
    </rPh>
    <rPh sb="3" eb="5">
      <t>フタン</t>
    </rPh>
    <phoneticPr fontId="10"/>
  </si>
  <si>
    <t>第６　添付書類　（添付書類名を記入すること。）</t>
    <rPh sb="0" eb="1">
      <t>ダイ</t>
    </rPh>
    <rPh sb="3" eb="5">
      <t>テンプ</t>
    </rPh>
    <rPh sb="5" eb="7">
      <t>ショルイ</t>
    </rPh>
    <rPh sb="9" eb="11">
      <t>テンプ</t>
    </rPh>
    <rPh sb="11" eb="13">
      <t>ショルイ</t>
    </rPh>
    <rPh sb="13" eb="14">
      <t>メイ</t>
    </rPh>
    <phoneticPr fontId="5"/>
  </si>
  <si>
    <t>　　１　受益地の範囲がわかる地図</t>
    <rPh sb="4" eb="6">
      <t>ジュエキ</t>
    </rPh>
    <rPh sb="6" eb="7">
      <t>チ</t>
    </rPh>
    <rPh sb="8" eb="10">
      <t>ハンイ</t>
    </rPh>
    <rPh sb="14" eb="16">
      <t>チズ</t>
    </rPh>
    <phoneticPr fontId="5"/>
  </si>
  <si>
    <t>第１　事業の目的</t>
    <rPh sb="0" eb="1">
      <t>ダイ</t>
    </rPh>
    <rPh sb="3" eb="5">
      <t>ジギョウ</t>
    </rPh>
    <rPh sb="6" eb="8">
      <t>モクテキ</t>
    </rPh>
    <phoneticPr fontId="5"/>
  </si>
  <si>
    <t>第２　事業計画総括表</t>
    <rPh sb="0" eb="1">
      <t>ダイ</t>
    </rPh>
    <rPh sb="3" eb="5">
      <t>ジギョウ</t>
    </rPh>
    <rPh sb="5" eb="7">
      <t>ケイカク</t>
    </rPh>
    <rPh sb="7" eb="10">
      <t>ソウカツヒョウ</t>
    </rPh>
    <phoneticPr fontId="5"/>
  </si>
  <si>
    <t>事業内容及び事業量</t>
    <rPh sb="0" eb="2">
      <t>ジギョウ</t>
    </rPh>
    <rPh sb="2" eb="4">
      <t>ナイヨウ</t>
    </rPh>
    <rPh sb="4" eb="5">
      <t>オヨ</t>
    </rPh>
    <rPh sb="6" eb="8">
      <t>ジギョウ</t>
    </rPh>
    <rPh sb="8" eb="9">
      <t>リョウ</t>
    </rPh>
    <phoneticPr fontId="5"/>
  </si>
  <si>
    <t>種別</t>
    <rPh sb="0" eb="2">
      <t>シュベツ</t>
    </rPh>
    <phoneticPr fontId="18"/>
  </si>
  <si>
    <t>機械名</t>
    <rPh sb="0" eb="2">
      <t>キカイ</t>
    </rPh>
    <rPh sb="2" eb="3">
      <t>メイ</t>
    </rPh>
    <phoneticPr fontId="18"/>
  </si>
  <si>
    <t>規格</t>
    <rPh sb="0" eb="2">
      <t>キカク</t>
    </rPh>
    <phoneticPr fontId="18"/>
  </si>
  <si>
    <t>合計</t>
    <rPh sb="0" eb="2">
      <t>ゴウケイ</t>
    </rPh>
    <phoneticPr fontId="18"/>
  </si>
  <si>
    <t>導入予定機械及び利用予定面積
（a）</t>
    <rPh sb="0" eb="2">
      <t>ドウニュウ</t>
    </rPh>
    <rPh sb="2" eb="4">
      <t>ヨテイ</t>
    </rPh>
    <rPh sb="4" eb="6">
      <t>キカイ</t>
    </rPh>
    <rPh sb="6" eb="7">
      <t>オヨ</t>
    </rPh>
    <rPh sb="8" eb="10">
      <t>リヨウ</t>
    </rPh>
    <rPh sb="10" eb="12">
      <t>ヨテイ</t>
    </rPh>
    <rPh sb="12" eb="14">
      <t>メンセキ</t>
    </rPh>
    <phoneticPr fontId="4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</si>
  <si>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5"/>
  </si>
  <si>
    <t>導入機械
・機器名</t>
    <rPh sb="0" eb="2">
      <t>ドウニュウ</t>
    </rPh>
    <rPh sb="2" eb="4">
      <t>キカイ</t>
    </rPh>
    <rPh sb="6" eb="8">
      <t>キキ</t>
    </rPh>
    <rPh sb="8" eb="9">
      <t>メイ</t>
    </rPh>
    <phoneticPr fontId="10"/>
  </si>
  <si>
    <t>①
作業
能率</t>
    <rPh sb="2" eb="4">
      <t>サギョウ</t>
    </rPh>
    <rPh sb="5" eb="7">
      <t>ノウリツ</t>
    </rPh>
    <phoneticPr fontId="10"/>
  </si>
  <si>
    <t>１日のほ場作業量</t>
    <rPh sb="1" eb="2">
      <t>ヒ</t>
    </rPh>
    <rPh sb="4" eb="5">
      <t>バ</t>
    </rPh>
    <rPh sb="5" eb="7">
      <t>サギョウ</t>
    </rPh>
    <rPh sb="7" eb="8">
      <t>リョウ</t>
    </rPh>
    <phoneticPr fontId="10"/>
  </si>
  <si>
    <t>作業可能日数</t>
    <rPh sb="0" eb="2">
      <t>サギョウ</t>
    </rPh>
    <rPh sb="2" eb="4">
      <t>カノウ</t>
    </rPh>
    <rPh sb="4" eb="6">
      <t>ニッスウ</t>
    </rPh>
    <phoneticPr fontId="10"/>
  </si>
  <si>
    <t>１台当たり作業可能面積</t>
    <rPh sb="1" eb="2">
      <t>ダイ</t>
    </rPh>
    <rPh sb="2" eb="3">
      <t>ア</t>
    </rPh>
    <rPh sb="5" eb="7">
      <t>サギョウ</t>
    </rPh>
    <rPh sb="7" eb="9">
      <t>カノウ</t>
    </rPh>
    <rPh sb="9" eb="11">
      <t>メンセキ</t>
    </rPh>
    <phoneticPr fontId="10"/>
  </si>
  <si>
    <t>導入機械の利用対象面積</t>
    <rPh sb="0" eb="2">
      <t>ドウニュウ</t>
    </rPh>
    <rPh sb="2" eb="4">
      <t>キカイ</t>
    </rPh>
    <rPh sb="5" eb="7">
      <t>リヨウ</t>
    </rPh>
    <rPh sb="7" eb="9">
      <t>タイショウ</t>
    </rPh>
    <rPh sb="9" eb="11">
      <t>メンセキ</t>
    </rPh>
    <phoneticPr fontId="10"/>
  </si>
  <si>
    <t>理論上必要台数</t>
    <rPh sb="0" eb="3">
      <t>リロンジョウ</t>
    </rPh>
    <rPh sb="3" eb="5">
      <t>ヒツヨウ</t>
    </rPh>
    <rPh sb="5" eb="7">
      <t>ダイスウ</t>
    </rPh>
    <phoneticPr fontId="10"/>
  </si>
  <si>
    <t>実作業時間</t>
    <rPh sb="0" eb="1">
      <t>ジツ</t>
    </rPh>
    <rPh sb="1" eb="3">
      <t>サギョウ</t>
    </rPh>
    <rPh sb="3" eb="5">
      <t>ジカン</t>
    </rPh>
    <phoneticPr fontId="10"/>
  </si>
  <si>
    <t>⑤
１日の
ほ場
作業量</t>
    <rPh sb="3" eb="4">
      <t>ヒ</t>
    </rPh>
    <rPh sb="7" eb="8">
      <t>ジョウ</t>
    </rPh>
    <rPh sb="9" eb="11">
      <t>サギョウ</t>
    </rPh>
    <rPh sb="11" eb="12">
      <t>リョウ</t>
    </rPh>
    <phoneticPr fontId="10"/>
  </si>
  <si>
    <t>作業期間</t>
    <rPh sb="0" eb="2">
      <t>サギョウ</t>
    </rPh>
    <rPh sb="2" eb="4">
      <t>キカン</t>
    </rPh>
    <phoneticPr fontId="10"/>
  </si>
  <si>
    <t>⑥
期間内
日数</t>
    <rPh sb="2" eb="5">
      <t>キカンナイ</t>
    </rPh>
    <rPh sb="6" eb="8">
      <t>ニッスウ</t>
    </rPh>
    <phoneticPr fontId="10"/>
  </si>
  <si>
    <r>
      <t xml:space="preserve">⑦
</t>
    </r>
    <r>
      <rPr>
        <sz val="9"/>
        <rFont val="ＭＳ Ｐゴシック"/>
        <family val="3"/>
        <charset val="128"/>
      </rPr>
      <t>作業
可能
日数率</t>
    </r>
    <rPh sb="2" eb="4">
      <t>サギョウ</t>
    </rPh>
    <rPh sb="5" eb="7">
      <t>カノウ</t>
    </rPh>
    <rPh sb="8" eb="10">
      <t>ニッスウ</t>
    </rPh>
    <rPh sb="10" eb="11">
      <t>リツ</t>
    </rPh>
    <phoneticPr fontId="10"/>
  </si>
  <si>
    <t>⑧
作業
可能
日数</t>
    <rPh sb="2" eb="4">
      <t>サギョウ</t>
    </rPh>
    <rPh sb="5" eb="7">
      <t>カノウ</t>
    </rPh>
    <rPh sb="8" eb="10">
      <t>ニッスウ</t>
    </rPh>
    <phoneticPr fontId="10"/>
  </si>
  <si>
    <t>⑨
作業
回数</t>
    <rPh sb="2" eb="4">
      <t>サギョウ</t>
    </rPh>
    <rPh sb="5" eb="7">
      <t>カイスウ</t>
    </rPh>
    <phoneticPr fontId="10"/>
  </si>
  <si>
    <t>②
１日の作業時間</t>
    <rPh sb="3" eb="4">
      <t>ヒ</t>
    </rPh>
    <rPh sb="5" eb="7">
      <t>サギョウ</t>
    </rPh>
    <rPh sb="7" eb="9">
      <t>ジカン</t>
    </rPh>
    <phoneticPr fontId="10"/>
  </si>
  <si>
    <t>③
実作業率</t>
    <rPh sb="2" eb="3">
      <t>ジツ</t>
    </rPh>
    <rPh sb="3" eb="5">
      <t>サギョウ</t>
    </rPh>
    <rPh sb="5" eb="6">
      <t>リツ</t>
    </rPh>
    <phoneticPr fontId="10"/>
  </si>
  <si>
    <t>④
１日の実作業時間</t>
    <rPh sb="3" eb="4">
      <t>ヒ</t>
    </rPh>
    <rPh sb="5" eb="6">
      <t>ジツ</t>
    </rPh>
    <rPh sb="6" eb="8">
      <t>サギョウ</t>
    </rPh>
    <rPh sb="8" eb="10">
      <t>ジカン</t>
    </rPh>
    <phoneticPr fontId="10"/>
  </si>
  <si>
    <t>②×③</t>
    <phoneticPr fontId="10"/>
  </si>
  <si>
    <t>｛(10/①×60)×④｝/100</t>
    <phoneticPr fontId="10"/>
  </si>
  <si>
    <t>⑥×⑦</t>
    <phoneticPr fontId="10"/>
  </si>
  <si>
    <t>⑤×⑧/⑨</t>
    <phoneticPr fontId="10"/>
  </si>
  <si>
    <t>分/10a</t>
    <rPh sb="0" eb="1">
      <t>フン</t>
    </rPh>
    <phoneticPr fontId="10"/>
  </si>
  <si>
    <t>時間</t>
    <rPh sb="0" eb="2">
      <t>ジカン</t>
    </rPh>
    <phoneticPr fontId="10"/>
  </si>
  <si>
    <t>％</t>
    <phoneticPr fontId="10"/>
  </si>
  <si>
    <t>ha/日</t>
    <rPh sb="3" eb="4">
      <t>ヒ</t>
    </rPh>
    <phoneticPr fontId="10"/>
  </si>
  <si>
    <t>月日～月日</t>
    <phoneticPr fontId="10"/>
  </si>
  <si>
    <t>日</t>
    <rPh sb="0" eb="1">
      <t>ヒ</t>
    </rPh>
    <phoneticPr fontId="10"/>
  </si>
  <si>
    <t>回</t>
    <rPh sb="0" eb="1">
      <t>カイ</t>
    </rPh>
    <phoneticPr fontId="10"/>
  </si>
  <si>
    <t>ha</t>
    <phoneticPr fontId="10"/>
  </si>
  <si>
    <t>台</t>
    <rPh sb="0" eb="1">
      <t>ダイ</t>
    </rPh>
    <phoneticPr fontId="10"/>
  </si>
  <si>
    <t>根拠資料</t>
    <rPh sb="0" eb="2">
      <t>コンキョ</t>
    </rPh>
    <rPh sb="2" eb="4">
      <t>シリョウ</t>
    </rPh>
    <phoneticPr fontId="18"/>
  </si>
  <si>
    <t>①作業能率：</t>
    <rPh sb="1" eb="3">
      <t>サギョウ</t>
    </rPh>
    <rPh sb="3" eb="5">
      <t>ノウリツ</t>
    </rPh>
    <phoneticPr fontId="18"/>
  </si>
  <si>
    <t>③実作業率：</t>
    <rPh sb="1" eb="2">
      <t>ジツ</t>
    </rPh>
    <rPh sb="2" eb="4">
      <t>サギョウ</t>
    </rPh>
    <rPh sb="4" eb="5">
      <t>リツ</t>
    </rPh>
    <phoneticPr fontId="18"/>
  </si>
  <si>
    <t>作業期間：</t>
    <rPh sb="0" eb="2">
      <t>サギョウ</t>
    </rPh>
    <rPh sb="2" eb="4">
      <t>キカン</t>
    </rPh>
    <phoneticPr fontId="18"/>
  </si>
  <si>
    <t>⑥期間内日数：作業期間で示した期間とすること</t>
    <rPh sb="1" eb="4">
      <t>キカンナイ</t>
    </rPh>
    <rPh sb="4" eb="6">
      <t>ニッスウ</t>
    </rPh>
    <rPh sb="7" eb="9">
      <t>サギョウ</t>
    </rPh>
    <rPh sb="9" eb="11">
      <t>キカン</t>
    </rPh>
    <rPh sb="12" eb="13">
      <t>シメ</t>
    </rPh>
    <rPh sb="15" eb="17">
      <t>キカン</t>
    </rPh>
    <phoneticPr fontId="18"/>
  </si>
  <si>
    <t>⑦作業可能日数率：</t>
    <rPh sb="1" eb="3">
      <t>サギョウ</t>
    </rPh>
    <rPh sb="3" eb="5">
      <t>カノウ</t>
    </rPh>
    <rPh sb="5" eb="7">
      <t>ニッスウ</t>
    </rPh>
    <rPh sb="7" eb="8">
      <t>リツ</t>
    </rPh>
    <phoneticPr fontId="18"/>
  </si>
  <si>
    <t>（例）サブソイラ</t>
    <rPh sb="1" eb="2">
      <t>レイ</t>
    </rPh>
    <phoneticPr fontId="10"/>
  </si>
  <si>
    <t>※理論上必要台数は概ね１を上回ること</t>
    <rPh sb="1" eb="3">
      <t>リロン</t>
    </rPh>
    <rPh sb="3" eb="4">
      <t>ジョウ</t>
    </rPh>
    <rPh sb="4" eb="6">
      <t>ヒツヨウ</t>
    </rPh>
    <rPh sb="6" eb="8">
      <t>ダイスウ</t>
    </rPh>
    <rPh sb="9" eb="10">
      <t>オオム</t>
    </rPh>
    <rPh sb="13" eb="15">
      <t>ウワマワ</t>
    </rPh>
    <phoneticPr fontId="18"/>
  </si>
  <si>
    <t>11/1～11/10</t>
    <phoneticPr fontId="10"/>
  </si>
  <si>
    <t>　　３　本事業で導入等を予定する機械等の見積書、カタログ</t>
    <rPh sb="4" eb="5">
      <t>ホン</t>
    </rPh>
    <rPh sb="5" eb="7">
      <t>ジギョウ</t>
    </rPh>
    <rPh sb="8" eb="10">
      <t>ドウニュウ</t>
    </rPh>
    <rPh sb="10" eb="11">
      <t>トウ</t>
    </rPh>
    <rPh sb="12" eb="14">
      <t>ヨテイ</t>
    </rPh>
    <rPh sb="16" eb="18">
      <t>キカイ</t>
    </rPh>
    <rPh sb="18" eb="19">
      <t>ナド</t>
    </rPh>
    <rPh sb="20" eb="23">
      <t>ミツモリショ</t>
    </rPh>
    <phoneticPr fontId="5"/>
  </si>
  <si>
    <t>既存</t>
    <rPh sb="0" eb="2">
      <t>キソン</t>
    </rPh>
    <phoneticPr fontId="18"/>
  </si>
  <si>
    <t>導入</t>
    <rPh sb="0" eb="2">
      <t>ドウニュウ</t>
    </rPh>
    <phoneticPr fontId="18"/>
  </si>
  <si>
    <t>事業主体名</t>
    <rPh sb="0" eb="2">
      <t>ジギョウ</t>
    </rPh>
    <rPh sb="2" eb="4">
      <t>シュタイ</t>
    </rPh>
    <rPh sb="4" eb="5">
      <t>メイ</t>
    </rPh>
    <phoneticPr fontId="10"/>
  </si>
  <si>
    <t>２　事業主体別事業概要等</t>
    <rPh sb="6" eb="7">
      <t>ベツ</t>
    </rPh>
    <rPh sb="7" eb="11">
      <t>ジギョウガイヨウ</t>
    </rPh>
    <rPh sb="11" eb="12">
      <t>トウ</t>
    </rPh>
    <phoneticPr fontId="10"/>
  </si>
  <si>
    <t>　１　各事業主体の事業実施計画書の写し</t>
    <rPh sb="3" eb="4">
      <t>カク</t>
    </rPh>
    <rPh sb="9" eb="11">
      <t>ジギョウ</t>
    </rPh>
    <rPh sb="11" eb="13">
      <t>ジッシ</t>
    </rPh>
    <rPh sb="13" eb="16">
      <t>ケイカクショ</t>
    </rPh>
    <rPh sb="17" eb="18">
      <t>ウツ</t>
    </rPh>
    <phoneticPr fontId="10"/>
  </si>
  <si>
    <t>県補助金</t>
    <rPh sb="0" eb="1">
      <t>ケン</t>
    </rPh>
    <rPh sb="1" eb="4">
      <t>ホジョキン</t>
    </rPh>
    <phoneticPr fontId="5"/>
  </si>
  <si>
    <t>自己負担</t>
    <rPh sb="0" eb="2">
      <t>ジコ</t>
    </rPh>
    <rPh sb="2" eb="4">
      <t>フタン</t>
    </rPh>
    <phoneticPr fontId="10"/>
  </si>
  <si>
    <t>負担区分</t>
    <rPh sb="0" eb="2">
      <t>フタン</t>
    </rPh>
    <rPh sb="2" eb="4">
      <t>クブン</t>
    </rPh>
    <phoneticPr fontId="4"/>
  </si>
  <si>
    <t>うち消費税</t>
    <rPh sb="2" eb="4">
      <t>ショウヒ</t>
    </rPh>
    <rPh sb="4" eb="5">
      <t>ゼイ</t>
    </rPh>
    <phoneticPr fontId="4"/>
  </si>
  <si>
    <t>うち消費税</t>
    <rPh sb="2" eb="5">
      <t>ショウヒゼイ</t>
    </rPh>
    <phoneticPr fontId="4"/>
  </si>
  <si>
    <t>②１日の作業時間：（基本的に８時間）</t>
    <rPh sb="2" eb="3">
      <t>ニチ</t>
    </rPh>
    <rPh sb="4" eb="6">
      <t>サギョウ</t>
    </rPh>
    <rPh sb="6" eb="8">
      <t>ジカン</t>
    </rPh>
    <rPh sb="10" eb="13">
      <t>キホンテキ</t>
    </rPh>
    <rPh sb="15" eb="17">
      <t>ジカン</t>
    </rPh>
    <phoneticPr fontId="18"/>
  </si>
  <si>
    <t>3分の1</t>
    <rPh sb="1" eb="2">
      <t>ブン</t>
    </rPh>
    <phoneticPr fontId="4"/>
  </si>
  <si>
    <t>面積(a)</t>
    <rPh sb="0" eb="2">
      <t>メンセキ</t>
    </rPh>
    <phoneticPr fontId="18"/>
  </si>
  <si>
    <t>単収(kg/10a)</t>
    <rPh sb="0" eb="2">
      <t>タンシュウ</t>
    </rPh>
    <phoneticPr fontId="18"/>
  </si>
  <si>
    <t>生産量(kg)</t>
    <rPh sb="0" eb="3">
      <t>セイサンリョウ</t>
    </rPh>
    <phoneticPr fontId="18"/>
  </si>
  <si>
    <t>麦</t>
    <rPh sb="0" eb="1">
      <t>ムギ</t>
    </rPh>
    <phoneticPr fontId="18"/>
  </si>
  <si>
    <t>大豆</t>
    <rPh sb="0" eb="2">
      <t>ダイズ</t>
    </rPh>
    <phoneticPr fontId="18"/>
  </si>
  <si>
    <t>別記様式第２号別添１</t>
    <rPh sb="0" eb="2">
      <t>ベッキ</t>
    </rPh>
    <rPh sb="2" eb="4">
      <t>ヨウシキ</t>
    </rPh>
    <rPh sb="4" eb="5">
      <t>ダイ</t>
    </rPh>
    <rPh sb="6" eb="7">
      <t>ゴウ</t>
    </rPh>
    <rPh sb="7" eb="9">
      <t>ベッテン</t>
    </rPh>
    <phoneticPr fontId="5"/>
  </si>
  <si>
    <t>注２：事業実績書として提出する場合には、予算額を上段に括弧書きで記載し、実績額を下段に記載すること。</t>
    <rPh sb="0" eb="1">
      <t>チュウ</t>
    </rPh>
    <phoneticPr fontId="18"/>
  </si>
  <si>
    <t>注１：事業変更計画書として提出する場合には、変更前予算額を上段に括弧書きで記載し、変更後予算額を下段に記載すること。</t>
    <rPh sb="0" eb="1">
      <t>チュウ</t>
    </rPh>
    <rPh sb="5" eb="9">
      <t>ヘンコウケイカク</t>
    </rPh>
    <rPh sb="22" eb="25">
      <t>ヘンコウマエ</t>
    </rPh>
    <rPh sb="41" eb="44">
      <t>ヘンコウゴ</t>
    </rPh>
    <rPh sb="44" eb="46">
      <t>ヨサン</t>
    </rPh>
    <phoneticPr fontId="18"/>
  </si>
  <si>
    <t>注１：各事業主体の事業実施計画書（別記様式第２号、別記様式第２号別添１及び別添２）を添付すること</t>
    <rPh sb="0" eb="1">
      <t>チュウ</t>
    </rPh>
    <rPh sb="3" eb="4">
      <t>カク</t>
    </rPh>
    <rPh sb="9" eb="11">
      <t>ジギョウ</t>
    </rPh>
    <rPh sb="11" eb="13">
      <t>ジッシ</t>
    </rPh>
    <rPh sb="13" eb="16">
      <t>ケイカクショ</t>
    </rPh>
    <rPh sb="17" eb="19">
      <t>ベッキ</t>
    </rPh>
    <rPh sb="19" eb="21">
      <t>ヨウシキ</t>
    </rPh>
    <rPh sb="21" eb="22">
      <t>ダイ</t>
    </rPh>
    <rPh sb="23" eb="24">
      <t>ゴウ</t>
    </rPh>
    <rPh sb="25" eb="27">
      <t>ベッキ</t>
    </rPh>
    <rPh sb="27" eb="29">
      <t>ヨウシキ</t>
    </rPh>
    <rPh sb="29" eb="30">
      <t>ダイ</t>
    </rPh>
    <rPh sb="31" eb="32">
      <t>ゴウ</t>
    </rPh>
    <rPh sb="32" eb="34">
      <t>ベッテン</t>
    </rPh>
    <rPh sb="35" eb="36">
      <t>オヨ</t>
    </rPh>
    <rPh sb="37" eb="39">
      <t>ベッテン</t>
    </rPh>
    <rPh sb="42" eb="44">
      <t>テンプ</t>
    </rPh>
    <phoneticPr fontId="4"/>
  </si>
  <si>
    <t>注２：事業実績書として提出する場合には、予算額を上段に括弧書きで記載し、実績額を下段に記載すること。</t>
    <rPh sb="0" eb="1">
      <t>チュウ</t>
    </rPh>
    <rPh sb="3" eb="5">
      <t>ジギョウ</t>
    </rPh>
    <rPh sb="5" eb="7">
      <t>ジッセキ</t>
    </rPh>
    <rPh sb="7" eb="8">
      <t>ショ</t>
    </rPh>
    <rPh sb="11" eb="13">
      <t>テイシュツ</t>
    </rPh>
    <rPh sb="15" eb="17">
      <t>バアイ</t>
    </rPh>
    <rPh sb="20" eb="23">
      <t>ヨサンガク</t>
    </rPh>
    <rPh sb="24" eb="26">
      <t>ジョウダン</t>
    </rPh>
    <rPh sb="27" eb="29">
      <t>カッコ</t>
    </rPh>
    <rPh sb="29" eb="30">
      <t>ガ</t>
    </rPh>
    <rPh sb="32" eb="34">
      <t>キサイ</t>
    </rPh>
    <rPh sb="36" eb="38">
      <t>ジッセキ</t>
    </rPh>
    <rPh sb="38" eb="39">
      <t>ガク</t>
    </rPh>
    <rPh sb="40" eb="42">
      <t>ゲダン</t>
    </rPh>
    <rPh sb="43" eb="45">
      <t>キサイ</t>
    </rPh>
    <phoneticPr fontId="4"/>
  </si>
  <si>
    <t>出荷伝票等）</t>
  </si>
  <si>
    <t>　　２　熊本県主要農作物改良協会からの種子生産受託を確認できる書類。（改良協会と産地ＪＡとの契約書、事業実施主体と産地ＪＡの契約書、</t>
    <rPh sb="4" eb="7">
      <t>クマモトケン</t>
    </rPh>
    <rPh sb="7" eb="12">
      <t>シュヨウノウサクモツ</t>
    </rPh>
    <rPh sb="12" eb="16">
      <t>カイリョウキョウカイ</t>
    </rPh>
    <rPh sb="19" eb="23">
      <t>シュシセイサン</t>
    </rPh>
    <rPh sb="23" eb="25">
      <t>ジュタク</t>
    </rPh>
    <rPh sb="26" eb="28">
      <t>カクニン</t>
    </rPh>
    <rPh sb="31" eb="33">
      <t>ショルイ</t>
    </rPh>
    <rPh sb="35" eb="37">
      <t>カイリョウ</t>
    </rPh>
    <rPh sb="37" eb="39">
      <t>キョウカイ</t>
    </rPh>
    <rPh sb="40" eb="42">
      <t>サンチ</t>
    </rPh>
    <rPh sb="46" eb="49">
      <t>ケイヤクショ</t>
    </rPh>
    <rPh sb="50" eb="54">
      <t>ジギョウジッシ</t>
    </rPh>
    <rPh sb="54" eb="56">
      <t>シュタイ</t>
    </rPh>
    <rPh sb="57" eb="59">
      <t>サンチ</t>
    </rPh>
    <rPh sb="62" eb="65">
      <t>ケイヤクショ</t>
    </rPh>
    <phoneticPr fontId="5"/>
  </si>
  <si>
    <t>１日の作業量</t>
    <rPh sb="1" eb="2">
      <t>ヒ</t>
    </rPh>
    <rPh sb="3" eb="5">
      <t>サギョウ</t>
    </rPh>
    <rPh sb="5" eb="6">
      <t>リョウ</t>
    </rPh>
    <phoneticPr fontId="10"/>
  </si>
  <si>
    <t>⑤
１日の
作業量</t>
    <rPh sb="3" eb="4">
      <t>ヒ</t>
    </rPh>
    <rPh sb="6" eb="8">
      <t>サギョウ</t>
    </rPh>
    <rPh sb="8" eb="9">
      <t>リョウ</t>
    </rPh>
    <phoneticPr fontId="10"/>
  </si>
  <si>
    <t>②
収穫量</t>
    <rPh sb="2" eb="5">
      <t>シュウカクリョウ</t>
    </rPh>
    <phoneticPr fontId="10"/>
  </si>
  <si>
    <t>③
乾燥時間</t>
    <rPh sb="2" eb="4">
      <t>カンソウ</t>
    </rPh>
    <rPh sb="4" eb="6">
      <t>ジカン</t>
    </rPh>
    <phoneticPr fontId="10"/>
  </si>
  <si>
    <t>④
荷受け回数</t>
    <rPh sb="2" eb="4">
      <t>ニウ</t>
    </rPh>
    <rPh sb="5" eb="7">
      <t>カイスウ</t>
    </rPh>
    <phoneticPr fontId="10"/>
  </si>
  <si>
    <t>㎏/日</t>
    <rPh sb="2" eb="3">
      <t>ヒ</t>
    </rPh>
    <phoneticPr fontId="10"/>
  </si>
  <si>
    <t>㎏/１０a</t>
    <phoneticPr fontId="10"/>
  </si>
  <si>
    <t>時間/回</t>
    <rPh sb="0" eb="2">
      <t>ジカン</t>
    </rPh>
    <rPh sb="3" eb="4">
      <t>カイ</t>
    </rPh>
    <phoneticPr fontId="10"/>
  </si>
  <si>
    <t>回/日</t>
    <rPh sb="0" eb="1">
      <t>カイ</t>
    </rPh>
    <rPh sb="2" eb="3">
      <t>ヒ</t>
    </rPh>
    <phoneticPr fontId="10"/>
  </si>
  <si>
    <t>ha</t>
    <phoneticPr fontId="10"/>
  </si>
  <si>
    <t>（例）穀物乾燥機</t>
    <rPh sb="1" eb="2">
      <t>レイ</t>
    </rPh>
    <rPh sb="3" eb="8">
      <t>コクモツカンソウキ</t>
    </rPh>
    <phoneticPr fontId="10"/>
  </si>
  <si>
    <t>10月1日～10月10日</t>
    <rPh sb="2" eb="3">
      <t>ツキ</t>
    </rPh>
    <rPh sb="4" eb="5">
      <t>ヒ</t>
    </rPh>
    <rPh sb="8" eb="9">
      <t>ツキ</t>
    </rPh>
    <rPh sb="11" eb="12">
      <t>ヒ</t>
    </rPh>
    <phoneticPr fontId="10"/>
  </si>
  <si>
    <t>根拠資料</t>
    <rPh sb="0" eb="2">
      <t>コンキョ</t>
    </rPh>
    <rPh sb="2" eb="4">
      <t>シリョウ</t>
    </rPh>
    <phoneticPr fontId="10"/>
  </si>
  <si>
    <t>①作業能率：</t>
    <rPh sb="1" eb="3">
      <t>サギョウ</t>
    </rPh>
    <rPh sb="3" eb="5">
      <t>ノウリツ</t>
    </rPh>
    <phoneticPr fontId="10"/>
  </si>
  <si>
    <t>②収穫量：</t>
    <rPh sb="1" eb="3">
      <t>シュウカク</t>
    </rPh>
    <rPh sb="3" eb="4">
      <t>リョウ</t>
    </rPh>
    <phoneticPr fontId="10"/>
  </si>
  <si>
    <t>③乾燥時間：</t>
    <rPh sb="1" eb="3">
      <t>カンソウ</t>
    </rPh>
    <rPh sb="3" eb="5">
      <t>ジカン</t>
    </rPh>
    <phoneticPr fontId="10"/>
  </si>
  <si>
    <t>⑥期間内日数：</t>
    <rPh sb="1" eb="4">
      <t>キカンナイ</t>
    </rPh>
    <rPh sb="4" eb="6">
      <t>ニッスウ</t>
    </rPh>
    <phoneticPr fontId="10"/>
  </si>
  <si>
    <t>⑦作業可能日数率：（コンバイン収穫作業と連動）</t>
    <rPh sb="1" eb="3">
      <t>サギョウ</t>
    </rPh>
    <rPh sb="3" eb="5">
      <t>カノウ</t>
    </rPh>
    <rPh sb="5" eb="7">
      <t>ニッスウ</t>
    </rPh>
    <rPh sb="7" eb="8">
      <t>リツ</t>
    </rPh>
    <rPh sb="15" eb="17">
      <t>シュウカク</t>
    </rPh>
    <rPh sb="17" eb="19">
      <t>サギョウ</t>
    </rPh>
    <rPh sb="20" eb="22">
      <t>レンドウ</t>
    </rPh>
    <phoneticPr fontId="10"/>
  </si>
  <si>
    <t>※理論上必要台数は概ね１を上回ること</t>
    <rPh sb="1" eb="3">
      <t>リロン</t>
    </rPh>
    <rPh sb="3" eb="4">
      <t>ジョウ</t>
    </rPh>
    <rPh sb="4" eb="6">
      <t>ヒツヨウ</t>
    </rPh>
    <rPh sb="6" eb="8">
      <t>ダイスウ</t>
    </rPh>
    <rPh sb="9" eb="10">
      <t>オオム</t>
    </rPh>
    <rPh sb="13" eb="15">
      <t>ウワマワ</t>
    </rPh>
    <phoneticPr fontId="10"/>
  </si>
  <si>
    <t>規模決定根拠（ほ場作業機械用）</t>
    <rPh sb="8" eb="9">
      <t>ジョウ</t>
    </rPh>
    <rPh sb="9" eb="11">
      <t>サギョウ</t>
    </rPh>
    <rPh sb="11" eb="13">
      <t>キカイ</t>
    </rPh>
    <rPh sb="13" eb="14">
      <t>ヨウ</t>
    </rPh>
    <phoneticPr fontId="10"/>
  </si>
  <si>
    <t>第１　当該種子産地の本事業の実施方針</t>
    <rPh sb="0" eb="1">
      <t>ダイ</t>
    </rPh>
    <rPh sb="3" eb="5">
      <t>トウガイ</t>
    </rPh>
    <rPh sb="5" eb="7">
      <t>シュシ</t>
    </rPh>
    <rPh sb="7" eb="9">
      <t>サンチ</t>
    </rPh>
    <rPh sb="14" eb="16">
      <t>ジッシ</t>
    </rPh>
    <rPh sb="16" eb="18">
      <t>ホウシン</t>
    </rPh>
    <phoneticPr fontId="10"/>
  </si>
  <si>
    <t>事業主体</t>
    <rPh sb="0" eb="2">
      <t>ジギョウ</t>
    </rPh>
    <rPh sb="2" eb="4">
      <t>シュタイ</t>
    </rPh>
    <phoneticPr fontId="4"/>
  </si>
  <si>
    <t>　２　団体概要（規約、総会資料など）及び補助金振込先口座（通帳の写しなど）がわかる資料</t>
    <rPh sb="3" eb="5">
      <t>ダンタイ</t>
    </rPh>
    <rPh sb="5" eb="7">
      <t>ガイヨウ</t>
    </rPh>
    <rPh sb="8" eb="10">
      <t>キヤク</t>
    </rPh>
    <rPh sb="11" eb="13">
      <t>ソウカイ</t>
    </rPh>
    <rPh sb="13" eb="15">
      <t>シリョウ</t>
    </rPh>
    <rPh sb="18" eb="19">
      <t>オヨ</t>
    </rPh>
    <rPh sb="20" eb="23">
      <t>ホジョキン</t>
    </rPh>
    <rPh sb="23" eb="26">
      <t>フリコミサキ</t>
    </rPh>
    <rPh sb="26" eb="28">
      <t>コウザ</t>
    </rPh>
    <rPh sb="29" eb="31">
      <t>ツウチョウ</t>
    </rPh>
    <rPh sb="32" eb="33">
      <t>ウツ</t>
    </rPh>
    <rPh sb="41" eb="43">
      <t>シリョウ</t>
    </rPh>
    <phoneticPr fontId="10"/>
  </si>
  <si>
    <t>第５　添付資料</t>
    <rPh sb="0" eb="1">
      <t>ダイ</t>
    </rPh>
    <rPh sb="3" eb="5">
      <t>テンプ</t>
    </rPh>
    <rPh sb="5" eb="7">
      <t>シリョウ</t>
    </rPh>
    <phoneticPr fontId="5"/>
  </si>
  <si>
    <t>実施計画書</t>
    <phoneticPr fontId="5"/>
  </si>
  <si>
    <t>種子場農協名</t>
    <rPh sb="0" eb="2">
      <t>シュシ</t>
    </rPh>
    <rPh sb="2" eb="3">
      <t>ジョウ</t>
    </rPh>
    <rPh sb="3" eb="5">
      <t>ノウキョウ</t>
    </rPh>
    <rPh sb="5" eb="6">
      <t>メイ</t>
    </rPh>
    <phoneticPr fontId="5"/>
  </si>
  <si>
    <t>第３　事業実施体制</t>
    <rPh sb="0" eb="1">
      <t>ダイ</t>
    </rPh>
    <rPh sb="5" eb="7">
      <t>ジッシ</t>
    </rPh>
    <rPh sb="7" eb="9">
      <t>タイセイ</t>
    </rPh>
    <phoneticPr fontId="5"/>
  </si>
  <si>
    <t>現況（令和　年産）</t>
    <rPh sb="0" eb="2">
      <t>ゲンキョウ</t>
    </rPh>
    <rPh sb="3" eb="5">
      <t>レイワ</t>
    </rPh>
    <rPh sb="6" eb="7">
      <t>ネン</t>
    </rPh>
    <rPh sb="7" eb="8">
      <t>サン</t>
    </rPh>
    <phoneticPr fontId="18"/>
  </si>
  <si>
    <t>前年の利用面積（実績）（a）</t>
    <rPh sb="0" eb="2">
      <t>ゼンネン</t>
    </rPh>
    <rPh sb="3" eb="5">
      <t>リヨウ</t>
    </rPh>
    <rPh sb="5" eb="7">
      <t>メンセキ</t>
    </rPh>
    <rPh sb="8" eb="10">
      <t>ジッセキ</t>
    </rPh>
    <phoneticPr fontId="18"/>
  </si>
  <si>
    <t>利用面積（導入後計画）（a）</t>
    <rPh sb="0" eb="2">
      <t>リヨウ</t>
    </rPh>
    <rPh sb="2" eb="4">
      <t>メンセキ</t>
    </rPh>
    <rPh sb="5" eb="8">
      <t>ドウニュウゴ</t>
    </rPh>
    <rPh sb="8" eb="10">
      <t>ケイカク</t>
    </rPh>
    <phoneticPr fontId="18"/>
  </si>
  <si>
    <t>注２：利用面積（導入後計画）の妥当性は別記様式第２号別添２の規模決定根拠資料で示すこと。</t>
    <rPh sb="0" eb="1">
      <t>チュウ</t>
    </rPh>
    <rPh sb="3" eb="5">
      <t>リヨウ</t>
    </rPh>
    <rPh sb="5" eb="7">
      <t>メンセキ</t>
    </rPh>
    <rPh sb="8" eb="11">
      <t>ドウニュウゴ</t>
    </rPh>
    <rPh sb="11" eb="13">
      <t>ケイカク</t>
    </rPh>
    <rPh sb="15" eb="18">
      <t>ダトウセイ</t>
    </rPh>
    <rPh sb="19" eb="21">
      <t>ベッキ</t>
    </rPh>
    <rPh sb="21" eb="23">
      <t>ヨウシキ</t>
    </rPh>
    <rPh sb="23" eb="24">
      <t>ダイ</t>
    </rPh>
    <rPh sb="25" eb="26">
      <t>ゴウ</t>
    </rPh>
    <rPh sb="26" eb="28">
      <t>ベッテン</t>
    </rPh>
    <rPh sb="30" eb="32">
      <t>キボ</t>
    </rPh>
    <rPh sb="32" eb="34">
      <t>ケッテイ</t>
    </rPh>
    <rPh sb="34" eb="36">
      <t>コンキョ</t>
    </rPh>
    <rPh sb="36" eb="38">
      <t>シリョウ</t>
    </rPh>
    <rPh sb="39" eb="40">
      <t>シメ</t>
    </rPh>
    <phoneticPr fontId="18"/>
  </si>
  <si>
    <t>機械の設置場所</t>
    <rPh sb="0" eb="2">
      <t>キカイ</t>
    </rPh>
    <rPh sb="3" eb="5">
      <t>セッチ</t>
    </rPh>
    <rPh sb="5" eb="7">
      <t>バショ</t>
    </rPh>
    <phoneticPr fontId="18"/>
  </si>
  <si>
    <t>規模決定根拠（穀物乾燥調製機用）</t>
    <rPh sb="7" eb="9">
      <t>コクモツ</t>
    </rPh>
    <rPh sb="9" eb="11">
      <t>カンソウ</t>
    </rPh>
    <rPh sb="11" eb="13">
      <t>チョウセイ</t>
    </rPh>
    <rPh sb="13" eb="14">
      <t>キ</t>
    </rPh>
    <rPh sb="14" eb="15">
      <t>ヨウ</t>
    </rPh>
    <phoneticPr fontId="10"/>
  </si>
  <si>
    <t>注１：「既存」欄には、導入予定機械と同種（用途が同じ）の既存機械を保有している場合に記載すること。</t>
    <rPh sb="0" eb="1">
      <t>チュウ</t>
    </rPh>
    <rPh sb="4" eb="6">
      <t>キソン</t>
    </rPh>
    <rPh sb="7" eb="8">
      <t>ラン</t>
    </rPh>
    <rPh sb="11" eb="13">
      <t>ドウニュウ</t>
    </rPh>
    <rPh sb="13" eb="15">
      <t>ヨテイ</t>
    </rPh>
    <rPh sb="15" eb="17">
      <t>キカイ</t>
    </rPh>
    <rPh sb="18" eb="20">
      <t>ドウシュ</t>
    </rPh>
    <rPh sb="21" eb="23">
      <t>ヨウト</t>
    </rPh>
    <rPh sb="24" eb="25">
      <t>オナ</t>
    </rPh>
    <rPh sb="28" eb="30">
      <t>キソン</t>
    </rPh>
    <rPh sb="30" eb="32">
      <t>キカイ</t>
    </rPh>
    <rPh sb="33" eb="35">
      <t>ホユウ</t>
    </rPh>
    <rPh sb="39" eb="41">
      <t>バアイ</t>
    </rPh>
    <rPh sb="42" eb="44">
      <t>キサイ</t>
    </rPh>
    <phoneticPr fontId="18"/>
  </si>
  <si>
    <t>注３：導入機械が複数の場合は、表を追加して機械毎に記入すること。</t>
    <rPh sb="0" eb="1">
      <t>チュウ</t>
    </rPh>
    <rPh sb="3" eb="5">
      <t>ドウニュウ</t>
    </rPh>
    <rPh sb="5" eb="7">
      <t>キカイ</t>
    </rPh>
    <rPh sb="8" eb="10">
      <t>フクスウ</t>
    </rPh>
    <rPh sb="11" eb="13">
      <t>バアイ</t>
    </rPh>
    <rPh sb="15" eb="16">
      <t>ヒョウ</t>
    </rPh>
    <rPh sb="17" eb="19">
      <t>ツイカ</t>
    </rPh>
    <rPh sb="21" eb="23">
      <t>キカイ</t>
    </rPh>
    <rPh sb="23" eb="24">
      <t>ゴト</t>
    </rPh>
    <rPh sb="25" eb="27">
      <t>キニュウ</t>
    </rPh>
    <phoneticPr fontId="18"/>
  </si>
  <si>
    <t>注４：リースによる機械導入は本事業の対象外とする。</t>
    <rPh sb="0" eb="1">
      <t>チュウ</t>
    </rPh>
    <phoneticPr fontId="18"/>
  </si>
  <si>
    <t>注３：融資資金については「自己負担」に含めて記載し、導入機械を担保にしないこと。</t>
    <rPh sb="0" eb="1">
      <t>チュウ</t>
    </rPh>
    <rPh sb="5" eb="7">
      <t>シキン</t>
    </rPh>
    <rPh sb="13" eb="17">
      <t>ジコフタン</t>
    </rPh>
    <rPh sb="19" eb="20">
      <t>フク</t>
    </rPh>
    <rPh sb="22" eb="24">
      <t>キサイ</t>
    </rPh>
    <rPh sb="26" eb="28">
      <t>ドウニュウ</t>
    </rPh>
    <phoneticPr fontId="18"/>
  </si>
  <si>
    <t>第４　受益地における種子の生産状況</t>
    <rPh sb="0" eb="1">
      <t>ダイ</t>
    </rPh>
    <phoneticPr fontId="5"/>
  </si>
  <si>
    <t>【収入の部】</t>
    <rPh sb="1" eb="3">
      <t>シュウニュウ</t>
    </rPh>
    <rPh sb="4" eb="5">
      <t>ブ</t>
    </rPh>
    <phoneticPr fontId="10"/>
  </si>
  <si>
    <t>【支出の部】</t>
    <rPh sb="1" eb="3">
      <t>シシュツ</t>
    </rPh>
    <rPh sb="4" eb="5">
      <t>ブ</t>
    </rPh>
    <phoneticPr fontId="10"/>
  </si>
  <si>
    <t>第５　事業内容</t>
    <rPh sb="0" eb="1">
      <t>ダイ</t>
    </rPh>
    <rPh sb="3" eb="5">
      <t>ジギョウ</t>
    </rPh>
    <rPh sb="5" eb="7">
      <t>ナイヨウ</t>
    </rPh>
    <phoneticPr fontId="5"/>
  </si>
  <si>
    <t>第４　収支予算</t>
    <rPh sb="0" eb="1">
      <t>ダイ</t>
    </rPh>
    <rPh sb="3" eb="5">
      <t>シュウシ</t>
    </rPh>
    <rPh sb="5" eb="7">
      <t>ヨサン</t>
    </rPh>
    <phoneticPr fontId="5"/>
  </si>
  <si>
    <t>別記様式第２号別添２ー１</t>
    <rPh sb="0" eb="2">
      <t>ベッキ</t>
    </rPh>
    <rPh sb="2" eb="4">
      <t>ヨウシキ</t>
    </rPh>
    <rPh sb="4" eb="5">
      <t>ダイ</t>
    </rPh>
    <rPh sb="6" eb="7">
      <t>ゴウ</t>
    </rPh>
    <rPh sb="7" eb="9">
      <t>ベッテン</t>
    </rPh>
    <phoneticPr fontId="18"/>
  </si>
  <si>
    <t>別記様式第２号別添２ー２</t>
    <rPh sb="0" eb="2">
      <t>ベッキ</t>
    </rPh>
    <rPh sb="2" eb="4">
      <t>ヨウシキ</t>
    </rPh>
    <rPh sb="4" eb="5">
      <t>ダイ</t>
    </rPh>
    <rPh sb="6" eb="7">
      <t>ゴウ</t>
    </rPh>
    <rPh sb="7" eb="9">
      <t>ベッテン</t>
    </rPh>
    <phoneticPr fontId="10"/>
  </si>
  <si>
    <t>注：変更計画書及び事業実績書に準用する場合は、様式中の「計画」「予算」等の文字を用途に応じて修正し、不要な文字は消すこと。</t>
    <rPh sb="0" eb="1">
      <t>チュウ</t>
    </rPh>
    <rPh sb="2" eb="4">
      <t>ヘンコウ</t>
    </rPh>
    <rPh sb="4" eb="7">
      <t>ケイカクショ</t>
    </rPh>
    <rPh sb="7" eb="8">
      <t>オヨ</t>
    </rPh>
    <rPh sb="9" eb="11">
      <t>ジギョウ</t>
    </rPh>
    <rPh sb="11" eb="14">
      <t>ジッセキショ</t>
    </rPh>
    <rPh sb="15" eb="17">
      <t>ジュンヨウ</t>
    </rPh>
    <rPh sb="19" eb="21">
      <t>バアイ</t>
    </rPh>
    <rPh sb="23" eb="25">
      <t>ヨウシキ</t>
    </rPh>
    <rPh sb="25" eb="26">
      <t>ナカ</t>
    </rPh>
    <rPh sb="28" eb="30">
      <t>ケイカク</t>
    </rPh>
    <rPh sb="32" eb="34">
      <t>ヨサン</t>
    </rPh>
    <rPh sb="35" eb="36">
      <t>トウ</t>
    </rPh>
    <rPh sb="37" eb="39">
      <t>モジ</t>
    </rPh>
    <rPh sb="40" eb="42">
      <t>ヨウト</t>
    </rPh>
    <rPh sb="43" eb="44">
      <t>オウ</t>
    </rPh>
    <rPh sb="46" eb="48">
      <t>シュウセイ</t>
    </rPh>
    <rPh sb="50" eb="52">
      <t>フヨウ</t>
    </rPh>
    <rPh sb="53" eb="55">
      <t>モジ</t>
    </rPh>
    <rPh sb="56" eb="57">
      <t>ケ</t>
    </rPh>
    <phoneticPr fontId="18"/>
  </si>
  <si>
    <t>　３　その他、県が必要と認める資料</t>
    <rPh sb="5" eb="6">
      <t>タ</t>
    </rPh>
    <rPh sb="7" eb="8">
      <t>ケン</t>
    </rPh>
    <rPh sb="9" eb="11">
      <t>ヒツヨウ</t>
    </rPh>
    <rPh sb="12" eb="13">
      <t>ミト</t>
    </rPh>
    <rPh sb="15" eb="17">
      <t>シリョウ</t>
    </rPh>
    <phoneticPr fontId="10"/>
  </si>
  <si>
    <t>年度</t>
    <rPh sb="0" eb="2">
      <t>ネンド</t>
    </rPh>
    <phoneticPr fontId="4"/>
  </si>
  <si>
    <t>事業名</t>
    <rPh sb="0" eb="3">
      <t>ジギョウメイ</t>
    </rPh>
    <phoneticPr fontId="4"/>
  </si>
  <si>
    <t>要望時期</t>
    <rPh sb="0" eb="4">
      <t>ヨウボウジキ</t>
    </rPh>
    <phoneticPr fontId="4"/>
  </si>
  <si>
    <t>採択の結果</t>
    <rPh sb="0" eb="2">
      <t>サイタク</t>
    </rPh>
    <rPh sb="3" eb="5">
      <t>ケッカ</t>
    </rPh>
    <phoneticPr fontId="4"/>
  </si>
  <si>
    <t>年　　　　月　　　</t>
    <rPh sb="0" eb="1">
      <t>ネン</t>
    </rPh>
    <rPh sb="5" eb="6">
      <t>ツキ</t>
    </rPh>
    <phoneticPr fontId="4"/>
  </si>
  <si>
    <t>採択・不採択</t>
    <rPh sb="0" eb="2">
      <t>サイタク</t>
    </rPh>
    <rPh sb="3" eb="6">
      <t>フサイタク</t>
    </rPh>
    <phoneticPr fontId="4"/>
  </si>
  <si>
    <t>財産取得の決議</t>
    <rPh sb="0" eb="4">
      <t>ザイサンシュトク</t>
    </rPh>
    <rPh sb="5" eb="7">
      <t>ケツギ</t>
    </rPh>
    <phoneticPr fontId="4"/>
  </si>
  <si>
    <t>有・無</t>
    <rPh sb="0" eb="1">
      <t>ユウ</t>
    </rPh>
    <rPh sb="2" eb="3">
      <t>ム</t>
    </rPh>
    <phoneticPr fontId="4"/>
  </si>
  <si>
    <t>国事業への申請の有無</t>
    <rPh sb="0" eb="3">
      <t>クニジギョウ</t>
    </rPh>
    <rPh sb="5" eb="7">
      <t>シンセイ</t>
    </rPh>
    <rPh sb="8" eb="10">
      <t>ウム</t>
    </rPh>
    <phoneticPr fontId="4"/>
  </si>
  <si>
    <t>国事業未申請の理由</t>
    <rPh sb="0" eb="3">
      <t>クニジギョウ</t>
    </rPh>
    <rPh sb="3" eb="6">
      <t>ミシンセイ</t>
    </rPh>
    <rPh sb="7" eb="9">
      <t>リユウ</t>
    </rPh>
    <phoneticPr fontId="18"/>
  </si>
  <si>
    <t>１　事業実施主体名及び代表者名</t>
    <rPh sb="2" eb="4">
      <t>ジギョウ</t>
    </rPh>
    <rPh sb="4" eb="6">
      <t>ジッシ</t>
    </rPh>
    <rPh sb="6" eb="8">
      <t>シュタイ</t>
    </rPh>
    <rPh sb="8" eb="9">
      <t>メイ</t>
    </rPh>
    <rPh sb="9" eb="10">
      <t>オヨ</t>
    </rPh>
    <rPh sb="11" eb="14">
      <t>ダイヒョウシャ</t>
    </rPh>
    <rPh sb="14" eb="15">
      <t>メイ</t>
    </rPh>
    <phoneticPr fontId="10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</si>
  <si>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0"/>
  </si>
  <si>
    <t>代表者名</t>
    <rPh sb="0" eb="3">
      <t>ダイヒョウシャ</t>
    </rPh>
    <rPh sb="3" eb="4">
      <t>メイ</t>
    </rPh>
    <phoneticPr fontId="10"/>
  </si>
  <si>
    <t>２　事業実施体制</t>
    <phoneticPr fontId="18"/>
  </si>
  <si>
    <t>左記が「無」の場合の決議予定時期</t>
    <rPh sb="0" eb="2">
      <t>サキ</t>
    </rPh>
    <rPh sb="4" eb="5">
      <t>ナ</t>
    </rPh>
    <rPh sb="7" eb="9">
      <t>バアイ</t>
    </rPh>
    <rPh sb="10" eb="12">
      <t>ケツギ</t>
    </rPh>
    <rPh sb="12" eb="16">
      <t>ヨテイジキ</t>
    </rPh>
    <phoneticPr fontId="4"/>
  </si>
  <si>
    <t>対象作物</t>
    <rPh sb="0" eb="4">
      <t>タイショウサクモツ</t>
    </rPh>
    <phoneticPr fontId="18"/>
  </si>
  <si>
    <t>模様替え、財産処分</t>
    <rPh sb="0" eb="2">
      <t>モヨウ</t>
    </rPh>
    <rPh sb="2" eb="3">
      <t>ガ</t>
    </rPh>
    <rPh sb="5" eb="7">
      <t>ザイサン</t>
    </rPh>
    <rPh sb="7" eb="9">
      <t>ショブン</t>
    </rPh>
    <phoneticPr fontId="4"/>
  </si>
  <si>
    <t>※上記が「無」の場合は、以下の欄に未申請の理由を記入。</t>
    <rPh sb="1" eb="3">
      <t>ジョウキ</t>
    </rPh>
    <rPh sb="5" eb="6">
      <t>ナ</t>
    </rPh>
    <rPh sb="8" eb="10">
      <t>バアイ</t>
    </rPh>
    <rPh sb="12" eb="14">
      <t>イカ</t>
    </rPh>
    <rPh sb="15" eb="16">
      <t>ラン</t>
    </rPh>
    <rPh sb="17" eb="18">
      <t>ミ</t>
    </rPh>
    <rPh sb="18" eb="20">
      <t>シンセイ</t>
    </rPh>
    <rPh sb="21" eb="23">
      <t>リユウ</t>
    </rPh>
    <rPh sb="24" eb="26">
      <t>キニュウ</t>
    </rPh>
    <phoneticPr fontId="18"/>
  </si>
  <si>
    <t>（２）機械導入に係る模様替え、財産処分の有無</t>
    <rPh sb="3" eb="5">
      <t>キカイ</t>
    </rPh>
    <rPh sb="5" eb="7">
      <t>ドウニュウ</t>
    </rPh>
    <rPh sb="8" eb="9">
      <t>カカ</t>
    </rPh>
    <rPh sb="10" eb="13">
      <t>モヨウガ</t>
    </rPh>
    <rPh sb="15" eb="19">
      <t>ザイサンショブン</t>
    </rPh>
    <rPh sb="20" eb="22">
      <t>ウム</t>
    </rPh>
    <phoneticPr fontId="18"/>
  </si>
  <si>
    <t>機械・施設等の種類</t>
    <rPh sb="0" eb="2">
      <t>キカイ</t>
    </rPh>
    <rPh sb="3" eb="5">
      <t>シセツ</t>
    </rPh>
    <rPh sb="5" eb="6">
      <t>トウ</t>
    </rPh>
    <rPh sb="7" eb="9">
      <t>シュルイ</t>
    </rPh>
    <phoneticPr fontId="4"/>
  </si>
  <si>
    <t>模様替え、財産処分の概要</t>
    <rPh sb="0" eb="3">
      <t>モヨウガ</t>
    </rPh>
    <rPh sb="5" eb="9">
      <t>ザイサンショブン</t>
    </rPh>
    <rPh sb="10" eb="12">
      <t>ガイヨウ</t>
    </rPh>
    <phoneticPr fontId="18"/>
  </si>
  <si>
    <t>事業実施年度</t>
    <rPh sb="0" eb="4">
      <t>ジギョウジッシ</t>
    </rPh>
    <rPh sb="4" eb="6">
      <t>ネンド</t>
    </rPh>
    <phoneticPr fontId="4"/>
  </si>
  <si>
    <t>※上記が「有」の場合は、模様替え、財産処分を行う機械・施設等について、以下の欄に記入。</t>
    <rPh sb="1" eb="3">
      <t>ジョウキ</t>
    </rPh>
    <rPh sb="5" eb="6">
      <t>ア</t>
    </rPh>
    <rPh sb="8" eb="10">
      <t>バアイ</t>
    </rPh>
    <rPh sb="12" eb="15">
      <t>モヨウガ</t>
    </rPh>
    <rPh sb="17" eb="21">
      <t>ザイサンショブン</t>
    </rPh>
    <rPh sb="22" eb="23">
      <t>オコナ</t>
    </rPh>
    <rPh sb="24" eb="26">
      <t>キカイ</t>
    </rPh>
    <rPh sb="27" eb="29">
      <t>シセツ</t>
    </rPh>
    <rPh sb="29" eb="30">
      <t>トウ</t>
    </rPh>
    <rPh sb="35" eb="37">
      <t>イカ</t>
    </rPh>
    <rPh sb="38" eb="39">
      <t>ラン</t>
    </rPh>
    <rPh sb="40" eb="42">
      <t>キニュウ</t>
    </rPh>
    <phoneticPr fontId="18"/>
  </si>
  <si>
    <t>　　５　その他、必要と認める資料　</t>
    <rPh sb="6" eb="7">
      <t>タ</t>
    </rPh>
    <rPh sb="8" eb="10">
      <t>ヒツヨウ</t>
    </rPh>
    <rPh sb="11" eb="12">
      <t>ミト</t>
    </rPh>
    <rPh sb="14" eb="16">
      <t>シリョウ</t>
    </rPh>
    <phoneticPr fontId="5"/>
  </si>
  <si>
    <t>３　導入機械等に係る財産取得の決議（個人の場合は記入不要）</t>
    <rPh sb="2" eb="6">
      <t>ドウニュウキカイ</t>
    </rPh>
    <rPh sb="6" eb="7">
      <t>トウ</t>
    </rPh>
    <rPh sb="8" eb="9">
      <t>カカ</t>
    </rPh>
    <rPh sb="10" eb="14">
      <t>ザイサンシュトク</t>
    </rPh>
    <rPh sb="15" eb="17">
      <t>ケツギ</t>
    </rPh>
    <rPh sb="18" eb="20">
      <t>コジン</t>
    </rPh>
    <rPh sb="21" eb="23">
      <t>バアイ</t>
    </rPh>
    <rPh sb="24" eb="26">
      <t>キニュウ</t>
    </rPh>
    <rPh sb="26" eb="28">
      <t>フヨウ</t>
    </rPh>
    <phoneticPr fontId="18"/>
  </si>
  <si>
    <t>補助事業者名</t>
    <rPh sb="0" eb="2">
      <t>ホジョ</t>
    </rPh>
    <rPh sb="2" eb="5">
      <t>ジギョウシャ</t>
    </rPh>
    <rPh sb="5" eb="6">
      <t>メイ</t>
    </rPh>
    <phoneticPr fontId="5"/>
  </si>
  <si>
    <t>種子生産用機械等の導入</t>
    <rPh sb="0" eb="5">
      <t>シュシセイサンヨウ</t>
    </rPh>
    <rPh sb="5" eb="8">
      <t>キカイトウ</t>
    </rPh>
    <rPh sb="9" eb="11">
      <t>ドウニュウ</t>
    </rPh>
    <phoneticPr fontId="10"/>
  </si>
  <si>
    <t>種子生産用機械等の導入</t>
    <rPh sb="0" eb="8">
      <t>シュシセイサンヨウキカイトウ</t>
    </rPh>
    <rPh sb="9" eb="11">
      <t>ドウニュウ</t>
    </rPh>
    <phoneticPr fontId="4"/>
  </si>
  <si>
    <t>稲</t>
    <rPh sb="0" eb="1">
      <t>イネ</t>
    </rPh>
    <phoneticPr fontId="18"/>
  </si>
  <si>
    <t>種子生産用機械等の導入</t>
    <rPh sb="0" eb="8">
      <t>シュシセイサンヨウキカイトウ</t>
    </rPh>
    <rPh sb="9" eb="11">
      <t>ドウニュウ</t>
    </rPh>
    <phoneticPr fontId="18"/>
  </si>
  <si>
    <t>品種名</t>
    <rPh sb="0" eb="3">
      <t>ヒンシュメイ</t>
    </rPh>
    <phoneticPr fontId="18"/>
  </si>
  <si>
    <t>目標年度（令和　年産）</t>
    <rPh sb="0" eb="2">
      <t>モクヒョウ</t>
    </rPh>
    <rPh sb="2" eb="4">
      <t>ネンド</t>
    </rPh>
    <rPh sb="5" eb="7">
      <t>レイワ</t>
    </rPh>
    <rPh sb="8" eb="10">
      <t>ネンサン</t>
    </rPh>
    <phoneticPr fontId="18"/>
  </si>
  <si>
    <t>注２：複数品種作付けしている場合には、行を追加して記入すること。</t>
    <rPh sb="0" eb="1">
      <t>チュウ</t>
    </rPh>
    <rPh sb="3" eb="7">
      <t>フクスウヒンシュ</t>
    </rPh>
    <rPh sb="7" eb="9">
      <t>サクツ</t>
    </rPh>
    <rPh sb="14" eb="16">
      <t>バアイ</t>
    </rPh>
    <rPh sb="19" eb="20">
      <t>ギョウ</t>
    </rPh>
    <rPh sb="21" eb="23">
      <t>ツイカ</t>
    </rPh>
    <rPh sb="25" eb="27">
      <t>キニュウ</t>
    </rPh>
    <phoneticPr fontId="18"/>
  </si>
  <si>
    <t>注１：現況は直近の実績とし、目標年度は現況の５年後とすること。</t>
    <rPh sb="0" eb="1">
      <t>チュウ</t>
    </rPh>
    <rPh sb="3" eb="5">
      <t>ゲンキョウ</t>
    </rPh>
    <rPh sb="6" eb="8">
      <t>チョッキン</t>
    </rPh>
    <rPh sb="9" eb="11">
      <t>ジッセキ</t>
    </rPh>
    <rPh sb="11" eb="12">
      <t>ネンサン</t>
    </rPh>
    <rPh sb="14" eb="18">
      <t>モクヒョウネンド</t>
    </rPh>
    <rPh sb="19" eb="21">
      <t>ゲンキョウ</t>
    </rPh>
    <rPh sb="23" eb="25">
      <t>ネンゴ</t>
    </rPh>
    <phoneticPr fontId="18"/>
  </si>
  <si>
    <t>１　品種名、面積、単収等</t>
    <rPh sb="2" eb="5">
      <t>ヒンシュメイ</t>
    </rPh>
    <rPh sb="6" eb="8">
      <t>メンセキ</t>
    </rPh>
    <rPh sb="9" eb="11">
      <t>タンシュウ</t>
    </rPh>
    <rPh sb="11" eb="12">
      <t>トウ</t>
    </rPh>
    <phoneticPr fontId="18"/>
  </si>
  <si>
    <t>２　事業車体が、事業実施年度に新規で種子を生産する場合は、以下にチェックを入れてください</t>
    <rPh sb="2" eb="6">
      <t>ジギョウシャタイ</t>
    </rPh>
    <rPh sb="8" eb="14">
      <t>ジギョウジッシネンド</t>
    </rPh>
    <rPh sb="15" eb="17">
      <t>シンキ</t>
    </rPh>
    <rPh sb="18" eb="20">
      <t>シュシ</t>
    </rPh>
    <rPh sb="21" eb="23">
      <t>セイサン</t>
    </rPh>
    <rPh sb="25" eb="27">
      <t>バアイ</t>
    </rPh>
    <rPh sb="29" eb="31">
      <t>イカ</t>
    </rPh>
    <rPh sb="37" eb="38">
      <t>イ</t>
    </rPh>
    <phoneticPr fontId="18"/>
  </si>
  <si>
    <t>□　事業主体は、新規種子生産者である</t>
    <rPh sb="2" eb="6">
      <t>ジギョウシュタイ</t>
    </rPh>
    <rPh sb="8" eb="15">
      <t>シンキシュシセイサンシャ</t>
    </rPh>
    <phoneticPr fontId="18"/>
  </si>
  <si>
    <t>１　事業概要等</t>
    <rPh sb="2" eb="7">
      <t>ジギョウガイヨウトウ</t>
    </rPh>
    <phoneticPr fontId="18"/>
  </si>
  <si>
    <t>２　事業完了（予定）年月日　　　　　　　　　年　　月　　日　</t>
    <rPh sb="2" eb="4">
      <t>ジギョウ</t>
    </rPh>
    <rPh sb="4" eb="6">
      <t>カンリョウ</t>
    </rPh>
    <rPh sb="7" eb="9">
      <t>ヨテイ</t>
    </rPh>
    <rPh sb="10" eb="13">
      <t>ネンガッピ</t>
    </rPh>
    <rPh sb="22" eb="23">
      <t>トシ</t>
    </rPh>
    <rPh sb="25" eb="26">
      <t>ツキ</t>
    </rPh>
    <rPh sb="28" eb="29">
      <t>ヒ</t>
    </rPh>
    <phoneticPr fontId="18"/>
  </si>
  <si>
    <t>３　国事業への申請状況等</t>
    <rPh sb="2" eb="5">
      <t>クニジギョウ</t>
    </rPh>
    <rPh sb="7" eb="11">
      <t>シンセイジョウキョウ</t>
    </rPh>
    <rPh sb="11" eb="12">
      <t>トウ</t>
    </rPh>
    <phoneticPr fontId="18"/>
  </si>
  <si>
    <t>種子産地強化整備緊急支援事業
計画書及び総括表</t>
    <rPh sb="0" eb="2">
      <t>シュシ</t>
    </rPh>
    <rPh sb="2" eb="4">
      <t>サンチ</t>
    </rPh>
    <rPh sb="4" eb="6">
      <t>キョウカ</t>
    </rPh>
    <rPh sb="6" eb="8">
      <t>セイビ</t>
    </rPh>
    <rPh sb="8" eb="10">
      <t>キンキュウ</t>
    </rPh>
    <rPh sb="10" eb="12">
      <t>シエン</t>
    </rPh>
    <rPh sb="12" eb="14">
      <t>ジギョウ</t>
    </rPh>
    <rPh sb="15" eb="18">
      <t>ケイカクショ</t>
    </rPh>
    <rPh sb="18" eb="19">
      <t>オヨ</t>
    </rPh>
    <rPh sb="20" eb="23">
      <t>ソウカツヒョウ</t>
    </rPh>
    <phoneticPr fontId="5"/>
  </si>
  <si>
    <t>種子産地強化整備緊急支援事業</t>
    <rPh sb="0" eb="2">
      <t>シュシ</t>
    </rPh>
    <rPh sb="2" eb="4">
      <t>サンチ</t>
    </rPh>
    <rPh sb="4" eb="6">
      <t>キョウカ</t>
    </rPh>
    <rPh sb="6" eb="8">
      <t>セイビ</t>
    </rPh>
    <rPh sb="8" eb="10">
      <t>キンキュウ</t>
    </rPh>
    <rPh sb="10" eb="12">
      <t>シエン</t>
    </rPh>
    <rPh sb="12" eb="14">
      <t>ジギョウ</t>
    </rPh>
    <phoneticPr fontId="5"/>
  </si>
  <si>
    <t>（１）　稲・麦・大豆の種子生産に必要な機械等の導入</t>
    <rPh sb="4" eb="5">
      <t>イネ</t>
    </rPh>
    <rPh sb="6" eb="7">
      <t>ムギ</t>
    </rPh>
    <rPh sb="8" eb="10">
      <t>ダイズ</t>
    </rPh>
    <rPh sb="11" eb="15">
      <t>シュシセイサン</t>
    </rPh>
    <rPh sb="16" eb="18">
      <t>ヒツヨウ</t>
    </rPh>
    <rPh sb="19" eb="21">
      <t>キカイ</t>
    </rPh>
    <rPh sb="21" eb="22">
      <t>トウ</t>
    </rPh>
    <rPh sb="23" eb="25">
      <t>ドウニュウ</t>
    </rPh>
    <phoneticPr fontId="18"/>
  </si>
  <si>
    <t>（３）　収支予算</t>
    <rPh sb="4" eb="6">
      <t>シュウシ</t>
    </rPh>
    <rPh sb="6" eb="8">
      <t>ヨサン</t>
    </rPh>
    <phoneticPr fontId="18"/>
  </si>
  <si>
    <t>　　４　出来高設計書（※実績報告時）</t>
    <rPh sb="4" eb="7">
      <t>デキダカ</t>
    </rPh>
    <rPh sb="7" eb="10">
      <t>セッケイショ</t>
    </rPh>
    <rPh sb="12" eb="14">
      <t>ジッセキ</t>
    </rPh>
    <rPh sb="14" eb="16">
      <t>ホウコク</t>
    </rPh>
    <rPh sb="16" eb="17">
      <t>ジ</t>
    </rPh>
    <phoneticPr fontId="5"/>
  </si>
  <si>
    <t>　　　対象機械面積カバー率　=　導入機械使用面積　/　集落内の採種ほ場面積</t>
    <rPh sb="3" eb="5">
      <t>タイショウ</t>
    </rPh>
    <rPh sb="5" eb="7">
      <t>キカイ</t>
    </rPh>
    <phoneticPr fontId="18"/>
  </si>
  <si>
    <t>面積カバー率（％）</t>
    <rPh sb="0" eb="2">
      <t>メンセキ</t>
    </rPh>
    <rPh sb="5" eb="6">
      <t>リツ</t>
    </rPh>
    <phoneticPr fontId="18"/>
  </si>
  <si>
    <t>注３：面積カバー率(%)とは、事業主体が主に活動する（最も作付の多い）集落において導入する機械による面積のカバー率とし、算出方法は以下のとおりとする</t>
    <rPh sb="0" eb="1">
      <t>チュウ</t>
    </rPh>
    <rPh sb="3" eb="5">
      <t>メンセキ</t>
    </rPh>
    <rPh sb="8" eb="9">
      <t>リツ</t>
    </rPh>
    <rPh sb="15" eb="17">
      <t>ジギョウ</t>
    </rPh>
    <rPh sb="17" eb="19">
      <t>シュタイ</t>
    </rPh>
    <rPh sb="20" eb="21">
      <t>オモ</t>
    </rPh>
    <rPh sb="22" eb="24">
      <t>カツドウ</t>
    </rPh>
    <rPh sb="27" eb="28">
      <t>モット</t>
    </rPh>
    <rPh sb="29" eb="31">
      <t>サクツケ</t>
    </rPh>
    <rPh sb="32" eb="33">
      <t>オオ</t>
    </rPh>
    <rPh sb="35" eb="37">
      <t>シュウラク</t>
    </rPh>
    <rPh sb="41" eb="43">
      <t>ドウニュウ</t>
    </rPh>
    <rPh sb="45" eb="47">
      <t>キカイ</t>
    </rPh>
    <rPh sb="50" eb="52">
      <t>メンセキ</t>
    </rPh>
    <rPh sb="56" eb="57">
      <t>リツ</t>
    </rPh>
    <rPh sb="60" eb="64">
      <t>サンシュツホウホウ</t>
    </rPh>
    <rPh sb="65" eb="67">
      <t>イカ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</si>
</sst>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"/>
    <numFmt numFmtId="179" formatCode="&quot;（&quot;@&quot;）&quot;"/>
    <numFmt numFmtId="180" formatCode="0.0_ "/>
    <numFmt numFmtId="181" formatCode="0.00_ "/>
  </numFmts>
  <fonts count="3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sz val="26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32"/>
      <name val="ＭＳ ゴシック"/>
      <family val="3"/>
      <charset val="128"/>
    </font>
    <font>
      <sz val="28"/>
      <name val="ＭＳ ゴシック"/>
      <family val="3"/>
      <charset val="128"/>
    </font>
    <font>
      <sz val="9.5"/>
      <name val="游ゴシック"/>
      <family val="3"/>
      <charset val="128"/>
      <scheme val="minor"/>
    </font>
    <font>
      <sz val="9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38" fontId="3" fillId="2" borderId="0" xfId="2" applyFont="1" applyFill="1">
      <alignment vertical="center"/>
    </xf>
    <xf numFmtId="0" fontId="3" fillId="0" borderId="0" xfId="0" applyFont="1">
      <alignment vertical="center"/>
    </xf>
    <xf numFmtId="38" fontId="3" fillId="2" borderId="1" xfId="2" applyFont="1" applyFill="1" applyBorder="1">
      <alignment vertical="center"/>
    </xf>
    <xf numFmtId="38" fontId="3" fillId="2" borderId="2" xfId="2" applyFont="1" applyFill="1" applyBorder="1">
      <alignment vertical="center"/>
    </xf>
    <xf numFmtId="38" fontId="3" fillId="2" borderId="3" xfId="2" applyFont="1" applyFill="1" applyBorder="1">
      <alignment vertical="center"/>
    </xf>
    <xf numFmtId="38" fontId="3" fillId="2" borderId="4" xfId="2" applyFont="1" applyFill="1" applyBorder="1">
      <alignment vertical="center"/>
    </xf>
    <xf numFmtId="38" fontId="3" fillId="2" borderId="0" xfId="2" applyFont="1" applyFill="1" applyBorder="1">
      <alignment vertical="center"/>
    </xf>
    <xf numFmtId="38" fontId="3" fillId="2" borderId="5" xfId="2" applyFont="1" applyFill="1" applyBorder="1">
      <alignment vertical="center"/>
    </xf>
    <xf numFmtId="0" fontId="3" fillId="2" borderId="0" xfId="3" applyFont="1" applyFill="1">
      <alignment vertical="center"/>
    </xf>
    <xf numFmtId="0" fontId="3" fillId="2" borderId="4" xfId="3" applyFont="1" applyFill="1" applyBorder="1">
      <alignment vertical="center"/>
    </xf>
    <xf numFmtId="0" fontId="3" fillId="2" borderId="5" xfId="3" applyFont="1" applyFill="1" applyBorder="1">
      <alignment vertical="center"/>
    </xf>
    <xf numFmtId="0" fontId="3" fillId="0" borderId="5" xfId="0" applyFont="1" applyBorder="1">
      <alignment vertical="center"/>
    </xf>
    <xf numFmtId="0" fontId="9" fillId="0" borderId="0" xfId="0" applyFont="1">
      <alignment vertical="center"/>
    </xf>
    <xf numFmtId="0" fontId="3" fillId="0" borderId="0" xfId="3" applyFont="1">
      <alignment vertical="center"/>
    </xf>
    <xf numFmtId="38" fontId="3" fillId="2" borderId="7" xfId="2" applyFont="1" applyFill="1" applyBorder="1">
      <alignment vertical="center"/>
    </xf>
    <xf numFmtId="38" fontId="3" fillId="2" borderId="6" xfId="2" applyFont="1" applyFill="1" applyBorder="1">
      <alignment vertical="center"/>
    </xf>
    <xf numFmtId="38" fontId="3" fillId="2" borderId="8" xfId="2" applyFont="1" applyFill="1" applyBorder="1">
      <alignment vertical="center"/>
    </xf>
    <xf numFmtId="38" fontId="3" fillId="2" borderId="0" xfId="2" applyFont="1" applyFill="1" applyAlignment="1"/>
    <xf numFmtId="38" fontId="11" fillId="2" borderId="0" xfId="2" applyFont="1" applyFill="1">
      <alignment vertical="center"/>
    </xf>
    <xf numFmtId="0" fontId="1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/>
    <xf numFmtId="0" fontId="12" fillId="0" borderId="0" xfId="3" applyFont="1" applyAlignment="1"/>
    <xf numFmtId="0" fontId="12" fillId="0" borderId="0" xfId="0" applyFont="1">
      <alignment vertical="center"/>
    </xf>
    <xf numFmtId="0" fontId="12" fillId="0" borderId="0" xfId="3" applyFont="1">
      <alignment vertical="center"/>
    </xf>
    <xf numFmtId="0" fontId="3" fillId="0" borderId="2" xfId="3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11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top"/>
    </xf>
    <xf numFmtId="0" fontId="16" fillId="0" borderId="0" xfId="0" applyFont="1">
      <alignment vertical="center"/>
    </xf>
    <xf numFmtId="0" fontId="11" fillId="2" borderId="0" xfId="0" applyFont="1" applyFill="1">
      <alignment vertical="center"/>
    </xf>
    <xf numFmtId="0" fontId="3" fillId="0" borderId="0" xfId="0" applyFont="1" applyAlignment="1">
      <alignment vertical="center" wrapText="1"/>
    </xf>
    <xf numFmtId="38" fontId="3" fillId="0" borderId="0" xfId="2" applyFont="1" applyFill="1">
      <alignment vertical="center"/>
    </xf>
    <xf numFmtId="38" fontId="3" fillId="0" borderId="1" xfId="2" applyFont="1" applyFill="1" applyBorder="1">
      <alignment vertical="center"/>
    </xf>
    <xf numFmtId="38" fontId="3" fillId="0" borderId="2" xfId="2" applyFont="1" applyFill="1" applyBorder="1">
      <alignment vertical="center"/>
    </xf>
    <xf numFmtId="38" fontId="3" fillId="0" borderId="3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0" xfId="2" applyFont="1" applyFill="1" applyBorder="1">
      <alignment vertical="center"/>
    </xf>
    <xf numFmtId="38" fontId="3" fillId="0" borderId="5" xfId="2" applyFont="1" applyFill="1" applyBorder="1">
      <alignment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38" fontId="20" fillId="0" borderId="0" xfId="2" applyFont="1" applyFill="1" applyAlignment="1">
      <alignment vertical="center" wrapText="1"/>
    </xf>
    <xf numFmtId="38" fontId="20" fillId="0" borderId="0" xfId="2" applyFont="1" applyFill="1" applyBorder="1" applyAlignment="1">
      <alignment vertical="center" wrapText="1"/>
    </xf>
    <xf numFmtId="38" fontId="3" fillId="0" borderId="7" xfId="2" applyFont="1" applyFill="1" applyBorder="1">
      <alignment vertical="center"/>
    </xf>
    <xf numFmtId="38" fontId="3" fillId="0" borderId="6" xfId="2" applyFont="1" applyFill="1" applyBorder="1">
      <alignment vertical="center"/>
    </xf>
    <xf numFmtId="38" fontId="3" fillId="0" borderId="8" xfId="2" applyFont="1" applyFill="1" applyBorder="1">
      <alignment vertical="center"/>
    </xf>
    <xf numFmtId="177" fontId="3" fillId="0" borderId="0" xfId="0" applyNumberFormat="1" applyFont="1" applyAlignment="1">
      <alignment horizontal="right" vertical="center" shrinkToFit="1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Alignment="1">
      <alignment vertical="top"/>
    </xf>
    <xf numFmtId="0" fontId="21" fillId="0" borderId="0" xfId="0" applyFont="1">
      <alignment vertical="center"/>
    </xf>
    <xf numFmtId="38" fontId="13" fillId="0" borderId="0" xfId="1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21" fillId="0" borderId="0" xfId="1" applyFont="1" applyFill="1" applyBorder="1" applyAlignment="1">
      <alignment horizontal="left" vertical="top" wrapText="1"/>
    </xf>
    <xf numFmtId="38" fontId="11" fillId="0" borderId="0" xfId="1" applyFont="1" applyFill="1" applyBorder="1" applyAlignment="1">
      <alignment horizontal="left" vertical="top" wrapText="1"/>
    </xf>
    <xf numFmtId="38" fontId="24" fillId="0" borderId="0" xfId="5" applyFont="1" applyFill="1" applyBorder="1" applyAlignment="1">
      <alignment vertical="center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wrapText="1"/>
    </xf>
    <xf numFmtId="38" fontId="26" fillId="0" borderId="0" xfId="5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" fillId="0" borderId="0" xfId="6" applyFont="1">
      <alignment vertical="center"/>
    </xf>
    <xf numFmtId="20" fontId="24" fillId="0" borderId="0" xfId="7" applyNumberFormat="1"/>
    <xf numFmtId="0" fontId="24" fillId="0" borderId="0" xfId="7"/>
    <xf numFmtId="0" fontId="24" fillId="0" borderId="0" xfId="7" applyAlignment="1">
      <alignment vertical="center"/>
    </xf>
    <xf numFmtId="0" fontId="0" fillId="0" borderId="0" xfId="7" applyFont="1" applyAlignment="1">
      <alignment horizontal="left" vertical="center"/>
    </xf>
    <xf numFmtId="0" fontId="24" fillId="2" borderId="7" xfId="7" applyFill="1" applyBorder="1" applyAlignment="1">
      <alignment horizontal="center" vertical="center" wrapText="1"/>
    </xf>
    <xf numFmtId="0" fontId="24" fillId="2" borderId="6" xfId="7" applyFill="1" applyBorder="1" applyAlignment="1">
      <alignment horizontal="center" vertical="center" wrapText="1"/>
    </xf>
    <xf numFmtId="0" fontId="24" fillId="2" borderId="8" xfId="7" applyFill="1" applyBorder="1" applyAlignment="1">
      <alignment horizontal="center" vertical="center" wrapText="1"/>
    </xf>
    <xf numFmtId="0" fontId="24" fillId="2" borderId="7" xfId="7" applyFill="1" applyBorder="1" applyAlignment="1">
      <alignment horizontal="center" vertical="top" wrapText="1"/>
    </xf>
    <xf numFmtId="0" fontId="24" fillId="2" borderId="6" xfId="7" applyFill="1" applyBorder="1" applyAlignment="1">
      <alignment horizontal="center" vertical="top" wrapText="1"/>
    </xf>
    <xf numFmtId="0" fontId="24" fillId="2" borderId="8" xfId="7" applyFill="1" applyBorder="1" applyAlignment="1">
      <alignment horizontal="center" vertical="top" wrapText="1"/>
    </xf>
    <xf numFmtId="0" fontId="24" fillId="2" borderId="7" xfId="7" applyFill="1" applyBorder="1" applyAlignment="1">
      <alignment horizontal="center" vertical="center"/>
    </xf>
    <xf numFmtId="0" fontId="24" fillId="2" borderId="6" xfId="7" applyFill="1" applyBorder="1" applyAlignment="1">
      <alignment horizontal="center" vertical="center"/>
    </xf>
    <xf numFmtId="0" fontId="24" fillId="2" borderId="8" xfId="7" applyFill="1" applyBorder="1" applyAlignment="1">
      <alignment horizontal="center" vertical="center"/>
    </xf>
    <xf numFmtId="0" fontId="3" fillId="0" borderId="0" xfId="7" applyFont="1" applyAlignment="1">
      <alignment vertical="center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vertical="center" shrinkToFit="1"/>
    </xf>
    <xf numFmtId="0" fontId="0" fillId="0" borderId="0" xfId="7" applyFont="1"/>
    <xf numFmtId="0" fontId="3" fillId="0" borderId="7" xfId="0" applyFont="1" applyBorder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9" fillId="0" borderId="0" xfId="6" applyFont="1">
      <alignment vertical="center"/>
    </xf>
    <xf numFmtId="0" fontId="0" fillId="0" borderId="0" xfId="7" applyFont="1" applyAlignment="1" applyProtection="1">
      <alignment horizontal="left" vertical="center"/>
      <protection locked="0"/>
    </xf>
    <xf numFmtId="0" fontId="24" fillId="0" borderId="0" xfId="7" applyAlignment="1" applyProtection="1">
      <alignment horizontal="center" vertical="center"/>
      <protection locked="0"/>
    </xf>
    <xf numFmtId="0" fontId="24" fillId="0" borderId="0" xfId="7" applyAlignment="1" applyProtection="1">
      <alignment vertical="center"/>
      <protection locked="0"/>
    </xf>
    <xf numFmtId="0" fontId="0" fillId="0" borderId="0" xfId="7" applyFont="1" applyAlignment="1" applyProtection="1">
      <alignment horizontal="left" vertical="center" wrapText="1"/>
      <protection locked="0"/>
    </xf>
    <xf numFmtId="0" fontId="3" fillId="0" borderId="0" xfId="7" applyFont="1" applyAlignment="1">
      <alignment wrapText="1" readingOrder="1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38" fontId="27" fillId="0" borderId="0" xfId="5" applyFont="1" applyFill="1" applyBorder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6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8" fontId="11" fillId="2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8" fontId="3" fillId="0" borderId="0" xfId="1" applyFont="1" applyFill="1" applyBorder="1" applyAlignment="1">
      <alignment horizontal="left" vertical="top"/>
    </xf>
    <xf numFmtId="38" fontId="3" fillId="0" borderId="9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left" vertical="center"/>
    </xf>
    <xf numFmtId="2" fontId="13" fillId="0" borderId="2" xfId="0" applyNumberFormat="1" applyFont="1" applyBorder="1" applyAlignment="1">
      <alignment horizontal="left" vertical="center"/>
    </xf>
    <xf numFmtId="2" fontId="13" fillId="0" borderId="3" xfId="0" applyNumberFormat="1" applyFont="1" applyBorder="1" applyAlignment="1">
      <alignment horizontal="left" vertical="center"/>
    </xf>
    <xf numFmtId="2" fontId="13" fillId="0" borderId="4" xfId="0" applyNumberFormat="1" applyFont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2" fontId="13" fillId="0" borderId="5" xfId="0" applyNumberFormat="1" applyFont="1" applyBorder="1" applyAlignment="1">
      <alignment horizontal="left" vertical="center"/>
    </xf>
    <xf numFmtId="2" fontId="13" fillId="0" borderId="7" xfId="0" applyNumberFormat="1" applyFont="1" applyBorder="1" applyAlignment="1">
      <alignment horizontal="left" vertical="center"/>
    </xf>
    <xf numFmtId="2" fontId="13" fillId="0" borderId="6" xfId="0" applyNumberFormat="1" applyFont="1" applyBorder="1" applyAlignment="1">
      <alignment horizontal="left" vertical="center"/>
    </xf>
    <xf numFmtId="2" fontId="13" fillId="0" borderId="8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8" fontId="3" fillId="0" borderId="7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0" xfId="3" applyFont="1">
      <alignment vertical="center"/>
    </xf>
    <xf numFmtId="0" fontId="9" fillId="0" borderId="0" xfId="0" applyFont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11" fillId="2" borderId="1" xfId="2" applyFont="1" applyFill="1" applyBorder="1" applyAlignment="1">
      <alignment horizontal="center" vertical="center"/>
    </xf>
    <xf numFmtId="38" fontId="11" fillId="2" borderId="2" xfId="2" applyFont="1" applyFill="1" applyBorder="1" applyAlignment="1">
      <alignment horizontal="center" vertical="center"/>
    </xf>
    <xf numFmtId="38" fontId="11" fillId="2" borderId="3" xfId="2" applyFont="1" applyFill="1" applyBorder="1" applyAlignment="1">
      <alignment horizontal="center" vertical="center"/>
    </xf>
    <xf numFmtId="38" fontId="11" fillId="2" borderId="4" xfId="2" applyFont="1" applyFill="1" applyBorder="1" applyAlignment="1">
      <alignment horizontal="center" vertical="center"/>
    </xf>
    <xf numFmtId="38" fontId="11" fillId="2" borderId="0" xfId="2" applyFont="1" applyFill="1" applyBorder="1" applyAlignment="1">
      <alignment horizontal="center" vertical="center"/>
    </xf>
    <xf numFmtId="38" fontId="11" fillId="2" borderId="5" xfId="2" applyFont="1" applyFill="1" applyBorder="1" applyAlignment="1">
      <alignment horizontal="center" vertical="center"/>
    </xf>
    <xf numFmtId="38" fontId="11" fillId="2" borderId="7" xfId="2" applyFont="1" applyFill="1" applyBorder="1" applyAlignment="1">
      <alignment horizontal="center" vertical="center"/>
    </xf>
    <xf numFmtId="38" fontId="11" fillId="2" borderId="6" xfId="2" applyFont="1" applyFill="1" applyBorder="1" applyAlignment="1">
      <alignment horizontal="center" vertical="center"/>
    </xf>
    <xf numFmtId="38" fontId="11" fillId="2" borderId="8" xfId="2" applyFont="1" applyFill="1" applyBorder="1" applyAlignment="1">
      <alignment horizontal="center" vertical="center"/>
    </xf>
    <xf numFmtId="38" fontId="12" fillId="2" borderId="0" xfId="2" applyFont="1" applyFill="1" applyBorder="1" applyAlignment="1">
      <alignment horizontal="left" vertical="center" wrapText="1"/>
    </xf>
    <xf numFmtId="38" fontId="8" fillId="2" borderId="0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right" vertical="center"/>
    </xf>
    <xf numFmtId="176" fontId="17" fillId="0" borderId="19" xfId="0" applyNumberFormat="1" applyFont="1" applyBorder="1" applyAlignment="1">
      <alignment horizontal="right" vertical="center"/>
    </xf>
    <xf numFmtId="176" fontId="17" fillId="0" borderId="20" xfId="0" applyNumberFormat="1" applyFont="1" applyBorder="1" applyAlignment="1">
      <alignment horizontal="right" vertical="center"/>
    </xf>
    <xf numFmtId="38" fontId="17" fillId="0" borderId="9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right" vertical="top"/>
    </xf>
    <xf numFmtId="0" fontId="13" fillId="0" borderId="22" xfId="0" applyFont="1" applyBorder="1" applyAlignment="1">
      <alignment horizontal="right" vertical="top"/>
    </xf>
    <xf numFmtId="0" fontId="13" fillId="0" borderId="22" xfId="0" applyFont="1" applyBorder="1" applyAlignment="1">
      <alignment horizontal="right" vertical="center"/>
    </xf>
    <xf numFmtId="176" fontId="17" fillId="0" borderId="14" xfId="0" applyNumberFormat="1" applyFont="1" applyBorder="1">
      <alignment vertical="center"/>
    </xf>
    <xf numFmtId="176" fontId="17" fillId="0" borderId="12" xfId="0" applyNumberFormat="1" applyFont="1" applyBorder="1">
      <alignment vertical="center"/>
    </xf>
    <xf numFmtId="176" fontId="17" fillId="0" borderId="13" xfId="0" applyNumberFormat="1" applyFont="1" applyBorder="1">
      <alignment vertical="center"/>
    </xf>
    <xf numFmtId="38" fontId="17" fillId="0" borderId="14" xfId="0" applyNumberFormat="1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178" fontId="13" fillId="0" borderId="1" xfId="0" applyNumberFormat="1" applyFont="1" applyBorder="1" applyAlignment="1">
      <alignment horizontal="left" vertical="center"/>
    </xf>
    <xf numFmtId="178" fontId="13" fillId="0" borderId="2" xfId="0" applyNumberFormat="1" applyFont="1" applyBorder="1" applyAlignment="1">
      <alignment horizontal="left" vertical="center"/>
    </xf>
    <xf numFmtId="178" fontId="13" fillId="0" borderId="3" xfId="0" applyNumberFormat="1" applyFont="1" applyBorder="1" applyAlignment="1">
      <alignment horizontal="left" vertical="center"/>
    </xf>
    <xf numFmtId="178" fontId="13" fillId="0" borderId="7" xfId="0" applyNumberFormat="1" applyFont="1" applyBorder="1" applyAlignment="1">
      <alignment horizontal="left" vertical="center"/>
    </xf>
    <xf numFmtId="178" fontId="13" fillId="0" borderId="6" xfId="0" applyNumberFormat="1" applyFont="1" applyBorder="1" applyAlignment="1">
      <alignment horizontal="left" vertical="center"/>
    </xf>
    <xf numFmtId="178" fontId="13" fillId="0" borderId="8" xfId="0" applyNumberFormat="1" applyFont="1" applyBorder="1" applyAlignment="1">
      <alignment horizontal="left" vertical="center"/>
    </xf>
    <xf numFmtId="176" fontId="3" fillId="0" borderId="9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176" fontId="3" fillId="0" borderId="2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38" fontId="3" fillId="0" borderId="22" xfId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8" fontId="19" fillId="0" borderId="0" xfId="2" applyFont="1" applyFill="1" applyBorder="1" applyAlignment="1">
      <alignment horizontal="center" vertical="center" wrapText="1"/>
    </xf>
    <xf numFmtId="38" fontId="20" fillId="0" borderId="0" xfId="2" applyFont="1" applyFill="1" applyBorder="1" applyAlignment="1">
      <alignment horizontal="center" vertical="center" wrapText="1"/>
    </xf>
    <xf numFmtId="38" fontId="3" fillId="0" borderId="9" xfId="2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top"/>
    </xf>
    <xf numFmtId="0" fontId="3" fillId="0" borderId="9" xfId="0" applyFont="1" applyBorder="1" applyAlignment="1">
      <alignment horizontal="left" vertical="center" wrapText="1"/>
    </xf>
    <xf numFmtId="176" fontId="13" fillId="0" borderId="9" xfId="0" applyNumberFormat="1" applyFont="1" applyBorder="1">
      <alignment vertical="center"/>
    </xf>
    <xf numFmtId="0" fontId="1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wrapText="1"/>
    </xf>
    <xf numFmtId="176" fontId="13" fillId="0" borderId="10" xfId="0" applyNumberFormat="1" applyFont="1" applyBorder="1">
      <alignment vertical="center"/>
    </xf>
    <xf numFmtId="176" fontId="13" fillId="0" borderId="19" xfId="0" applyNumberFormat="1" applyFont="1" applyBorder="1">
      <alignment vertical="center"/>
    </xf>
    <xf numFmtId="176" fontId="13" fillId="0" borderId="20" xfId="0" applyNumberFormat="1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38" fontId="3" fillId="0" borderId="10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38" fontId="11" fillId="0" borderId="7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8" xfId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6" xfId="7" applyFont="1" applyBorder="1" applyAlignment="1">
      <alignment horizontal="left" vertical="center"/>
    </xf>
    <xf numFmtId="0" fontId="3" fillId="0" borderId="19" xfId="7" applyFont="1" applyBorder="1" applyAlignment="1">
      <alignment horizontal="left" vertical="center"/>
    </xf>
    <xf numFmtId="0" fontId="0" fillId="3" borderId="9" xfId="7" applyFont="1" applyFill="1" applyBorder="1" applyAlignment="1" applyProtection="1">
      <alignment horizontal="center" vertical="center" shrinkToFit="1"/>
      <protection locked="0"/>
    </xf>
    <xf numFmtId="0" fontId="24" fillId="3" borderId="9" xfId="7" applyFill="1" applyBorder="1" applyAlignment="1" applyProtection="1">
      <alignment horizontal="center" vertical="center" shrinkToFit="1"/>
      <protection locked="0"/>
    </xf>
    <xf numFmtId="180" fontId="24" fillId="3" borderId="9" xfId="7" applyNumberFormat="1" applyFill="1" applyBorder="1" applyAlignment="1" applyProtection="1">
      <alignment vertical="center" shrinkToFit="1"/>
      <protection locked="0"/>
    </xf>
    <xf numFmtId="181" fontId="24" fillId="0" borderId="9" xfId="7" applyNumberFormat="1" applyBorder="1" applyAlignment="1" applyProtection="1">
      <alignment vertical="center" shrinkToFit="1"/>
      <protection locked="0"/>
    </xf>
    <xf numFmtId="0" fontId="24" fillId="3" borderId="9" xfId="7" applyFill="1" applyBorder="1" applyAlignment="1" applyProtection="1">
      <alignment vertical="center" shrinkToFit="1"/>
      <protection locked="0"/>
    </xf>
    <xf numFmtId="180" fontId="24" fillId="0" borderId="9" xfId="7" applyNumberFormat="1" applyBorder="1" applyAlignment="1">
      <alignment vertical="center" shrinkToFit="1"/>
    </xf>
    <xf numFmtId="181" fontId="24" fillId="0" borderId="9" xfId="7" applyNumberFormat="1" applyBorder="1" applyAlignment="1">
      <alignment horizontal="center" vertical="center" shrinkToFit="1"/>
    </xf>
    <xf numFmtId="0" fontId="27" fillId="2" borderId="9" xfId="7" applyFont="1" applyFill="1" applyBorder="1" applyAlignment="1">
      <alignment horizontal="center" vertical="center" wrapText="1"/>
    </xf>
    <xf numFmtId="0" fontId="27" fillId="2" borderId="11" xfId="7" applyFont="1" applyFill="1" applyBorder="1" applyAlignment="1">
      <alignment horizontal="center" vertical="center" wrapText="1"/>
    </xf>
    <xf numFmtId="0" fontId="27" fillId="2" borderId="9" xfId="7" applyFont="1" applyFill="1" applyBorder="1" applyAlignment="1">
      <alignment horizontal="center" vertical="center"/>
    </xf>
    <xf numFmtId="0" fontId="27" fillId="2" borderId="1" xfId="7" applyFont="1" applyFill="1" applyBorder="1" applyAlignment="1">
      <alignment horizontal="center" vertical="top" wrapText="1"/>
    </xf>
    <xf numFmtId="0" fontId="27" fillId="2" borderId="2" xfId="7" applyFont="1" applyFill="1" applyBorder="1" applyAlignment="1">
      <alignment horizontal="center" vertical="top" wrapText="1"/>
    </xf>
    <xf numFmtId="0" fontId="27" fillId="2" borderId="3" xfId="7" applyFont="1" applyFill="1" applyBorder="1" applyAlignment="1">
      <alignment horizontal="center" vertical="top" wrapText="1"/>
    </xf>
    <xf numFmtId="0" fontId="27" fillId="2" borderId="4" xfId="7" applyFont="1" applyFill="1" applyBorder="1" applyAlignment="1">
      <alignment horizontal="center" vertical="top" wrapText="1"/>
    </xf>
    <xf numFmtId="0" fontId="27" fillId="2" borderId="0" xfId="7" applyFont="1" applyFill="1" applyAlignment="1">
      <alignment horizontal="center" vertical="top" wrapText="1"/>
    </xf>
    <xf numFmtId="0" fontId="27" fillId="2" borderId="5" xfId="7" applyFont="1" applyFill="1" applyBorder="1" applyAlignment="1">
      <alignment horizontal="center" vertical="top" wrapText="1"/>
    </xf>
    <xf numFmtId="0" fontId="27" fillId="2" borderId="9" xfId="7" applyFont="1" applyFill="1" applyBorder="1" applyAlignment="1">
      <alignment horizontal="center" vertical="top" wrapText="1"/>
    </xf>
    <xf numFmtId="0" fontId="27" fillId="2" borderId="11" xfId="7" applyFont="1" applyFill="1" applyBorder="1" applyAlignment="1">
      <alignment horizontal="center" vertical="top" wrapText="1"/>
    </xf>
    <xf numFmtId="0" fontId="27" fillId="2" borderId="10" xfId="7" applyFont="1" applyFill="1" applyBorder="1" applyAlignment="1">
      <alignment horizontal="center" vertical="center"/>
    </xf>
    <xf numFmtId="0" fontId="27" fillId="2" borderId="19" xfId="7" applyFont="1" applyFill="1" applyBorder="1" applyAlignment="1">
      <alignment horizontal="center" vertical="center"/>
    </xf>
    <xf numFmtId="0" fontId="27" fillId="2" borderId="20" xfId="7" applyFont="1" applyFill="1" applyBorder="1" applyAlignment="1">
      <alignment horizontal="center" vertical="center"/>
    </xf>
    <xf numFmtId="179" fontId="27" fillId="2" borderId="9" xfId="7" applyNumberFormat="1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wrapText="1"/>
    </xf>
    <xf numFmtId="0" fontId="24" fillId="2" borderId="21" xfId="7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7" fillId="2" borderId="1" xfId="7" applyFont="1" applyFill="1" applyBorder="1" applyAlignment="1">
      <alignment horizontal="center" vertical="top"/>
    </xf>
    <xf numFmtId="0" fontId="27" fillId="2" borderId="2" xfId="7" applyFont="1" applyFill="1" applyBorder="1" applyAlignment="1">
      <alignment horizontal="center" vertical="top"/>
    </xf>
    <xf numFmtId="0" fontId="27" fillId="2" borderId="3" xfId="7" applyFont="1" applyFill="1" applyBorder="1" applyAlignment="1">
      <alignment horizontal="center" vertical="top"/>
    </xf>
    <xf numFmtId="0" fontId="27" fillId="2" borderId="4" xfId="7" applyFont="1" applyFill="1" applyBorder="1" applyAlignment="1">
      <alignment horizontal="center" vertical="top"/>
    </xf>
    <xf numFmtId="0" fontId="27" fillId="2" borderId="0" xfId="7" applyFont="1" applyFill="1" applyAlignment="1">
      <alignment horizontal="center" vertical="top"/>
    </xf>
    <xf numFmtId="0" fontId="27" fillId="2" borderId="5" xfId="7" applyFont="1" applyFill="1" applyBorder="1" applyAlignment="1">
      <alignment horizontal="center" vertical="top"/>
    </xf>
    <xf numFmtId="0" fontId="0" fillId="2" borderId="9" xfId="7" applyFont="1" applyFill="1" applyBorder="1" applyAlignment="1">
      <alignment horizontal="center" vertical="center" wrapText="1"/>
    </xf>
    <xf numFmtId="0" fontId="24" fillId="2" borderId="9" xfId="7" applyFill="1" applyBorder="1" applyAlignment="1">
      <alignment horizontal="center" vertical="center" wrapText="1"/>
    </xf>
    <xf numFmtId="0" fontId="27" fillId="2" borderId="1" xfId="7" applyFont="1" applyFill="1" applyBorder="1" applyAlignment="1">
      <alignment horizontal="center" vertical="center" wrapText="1"/>
    </xf>
    <xf numFmtId="0" fontId="27" fillId="2" borderId="2" xfId="7" applyFont="1" applyFill="1" applyBorder="1" applyAlignment="1">
      <alignment horizontal="center" vertical="center" wrapText="1"/>
    </xf>
    <xf numFmtId="0" fontId="27" fillId="2" borderId="3" xfId="7" applyFont="1" applyFill="1" applyBorder="1" applyAlignment="1">
      <alignment horizontal="center" vertical="center" wrapText="1"/>
    </xf>
    <xf numFmtId="0" fontId="27" fillId="2" borderId="4" xfId="7" applyFont="1" applyFill="1" applyBorder="1" applyAlignment="1">
      <alignment horizontal="center" vertical="center" wrapText="1"/>
    </xf>
    <xf numFmtId="0" fontId="27" fillId="2" borderId="0" xfId="7" applyFont="1" applyFill="1" applyAlignment="1">
      <alignment horizontal="center" vertical="center" wrapText="1"/>
    </xf>
    <xf numFmtId="0" fontId="27" fillId="2" borderId="5" xfId="7" applyFont="1" applyFill="1" applyBorder="1" applyAlignment="1">
      <alignment horizontal="center" vertical="center" wrapText="1"/>
    </xf>
    <xf numFmtId="0" fontId="26" fillId="2" borderId="9" xfId="7" applyFont="1" applyFill="1" applyBorder="1" applyAlignment="1">
      <alignment horizontal="center" vertical="center" wrapText="1"/>
    </xf>
    <xf numFmtId="0" fontId="26" fillId="2" borderId="11" xfId="7" applyFont="1" applyFill="1" applyBorder="1" applyAlignment="1">
      <alignment horizontal="center" vertical="center" wrapText="1"/>
    </xf>
    <xf numFmtId="179" fontId="27" fillId="2" borderId="9" xfId="7" applyNumberFormat="1" applyFont="1" applyFill="1" applyBorder="1" applyAlignment="1">
      <alignment horizontal="center" vertical="center"/>
    </xf>
    <xf numFmtId="38" fontId="24" fillId="3" borderId="9" xfId="8" applyFont="1" applyFill="1" applyBorder="1" applyAlignment="1" applyProtection="1">
      <alignment horizontal="center" vertical="center" shrinkToFit="1"/>
      <protection locked="0"/>
    </xf>
    <xf numFmtId="0" fontId="30" fillId="3" borderId="9" xfId="7" applyFont="1" applyFill="1" applyBorder="1" applyAlignment="1" applyProtection="1">
      <alignment horizontal="center" vertical="center" wrapText="1" shrinkToFit="1"/>
      <protection locked="0"/>
    </xf>
    <xf numFmtId="0" fontId="3" fillId="0" borderId="0" xfId="7" applyFont="1" applyAlignment="1">
      <alignment vertical="center"/>
    </xf>
    <xf numFmtId="0" fontId="0" fillId="0" borderId="0" xfId="7" applyFont="1" applyAlignment="1" applyProtection="1">
      <alignment horizontal="left" vertical="center" wrapText="1"/>
      <protection locked="0"/>
    </xf>
  </cellXfs>
  <cellStyles count="9">
    <cellStyle name="桁区切り" xfId="1" builtinId="6"/>
    <cellStyle name="桁区切り 2" xfId="2" xr:uid="{00000000-0005-0000-0000-000001000000}"/>
    <cellStyle name="桁区切り 2 2" xfId="8" xr:uid="{00000000-0005-0000-0000-000002000000}"/>
    <cellStyle name="桁区切り 3" xfId="5" xr:uid="{00000000-0005-0000-0000-000003000000}"/>
    <cellStyle name="標準" xfId="0" builtinId="0"/>
    <cellStyle name="標準 2" xfId="3" xr:uid="{00000000-0005-0000-0000-000005000000}"/>
    <cellStyle name="標準 2 2" xfId="7" xr:uid="{00000000-0005-0000-0000-000006000000}"/>
    <cellStyle name="標準 3" xfId="4" xr:uid="{00000000-0005-0000-0000-000007000000}"/>
    <cellStyle name="標準 4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7</xdr:row>
      <xdr:rowOff>0</xdr:rowOff>
    </xdr:from>
    <xdr:to>
      <xdr:col>55</xdr:col>
      <xdr:colOff>57150</xdr:colOff>
      <xdr:row>8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772650" y="19050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8</xdr:row>
      <xdr:rowOff>0</xdr:rowOff>
    </xdr:from>
    <xdr:to>
      <xdr:col>55</xdr:col>
      <xdr:colOff>57150</xdr:colOff>
      <xdr:row>8</xdr:row>
      <xdr:rowOff>190500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772650" y="21336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9</xdr:row>
      <xdr:rowOff>0</xdr:rowOff>
    </xdr:from>
    <xdr:to>
      <xdr:col>55</xdr:col>
      <xdr:colOff>57150</xdr:colOff>
      <xdr:row>9</xdr:row>
      <xdr:rowOff>190500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772650" y="24193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7</xdr:row>
      <xdr:rowOff>0</xdr:rowOff>
    </xdr:from>
    <xdr:to>
      <xdr:col>56</xdr:col>
      <xdr:colOff>95250</xdr:colOff>
      <xdr:row>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963150" y="19050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8</xdr:row>
      <xdr:rowOff>0</xdr:rowOff>
    </xdr:from>
    <xdr:to>
      <xdr:col>56</xdr:col>
      <xdr:colOff>95250</xdr:colOff>
      <xdr:row>8</xdr:row>
      <xdr:rowOff>190500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963150" y="2133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9</xdr:row>
      <xdr:rowOff>0</xdr:rowOff>
    </xdr:from>
    <xdr:to>
      <xdr:col>56</xdr:col>
      <xdr:colOff>95250</xdr:colOff>
      <xdr:row>9</xdr:row>
      <xdr:rowOff>190500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963150" y="2419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1</xdr:row>
      <xdr:rowOff>0</xdr:rowOff>
    </xdr:from>
    <xdr:to>
      <xdr:col>72</xdr:col>
      <xdr:colOff>95250</xdr:colOff>
      <xdr:row>1</xdr:row>
      <xdr:rowOff>238125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6592550" y="1905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1</xdr:row>
      <xdr:rowOff>0</xdr:rowOff>
    </xdr:from>
    <xdr:to>
      <xdr:col>72</xdr:col>
      <xdr:colOff>95250</xdr:colOff>
      <xdr:row>1</xdr:row>
      <xdr:rowOff>190500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1</xdr:row>
      <xdr:rowOff>0</xdr:rowOff>
    </xdr:from>
    <xdr:to>
      <xdr:col>72</xdr:col>
      <xdr:colOff>95250</xdr:colOff>
      <xdr:row>1</xdr:row>
      <xdr:rowOff>190500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1</xdr:row>
      <xdr:rowOff>0</xdr:rowOff>
    </xdr:from>
    <xdr:to>
      <xdr:col>72</xdr:col>
      <xdr:colOff>95250</xdr:colOff>
      <xdr:row>1</xdr:row>
      <xdr:rowOff>190500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66675</xdr:colOff>
      <xdr:row>7</xdr:row>
      <xdr:rowOff>0</xdr:rowOff>
    </xdr:from>
    <xdr:to>
      <xdr:col>17</xdr:col>
      <xdr:colOff>114300</xdr:colOff>
      <xdr:row>8</xdr:row>
      <xdr:rowOff>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3143250" y="1905000"/>
          <a:ext cx="47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0</xdr:colOff>
      <xdr:row>8</xdr:row>
      <xdr:rowOff>0</xdr:rowOff>
    </xdr:from>
    <xdr:ext cx="104775" cy="22860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772650" y="2124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9</xdr:row>
      <xdr:rowOff>0</xdr:rowOff>
    </xdr:from>
    <xdr:ext cx="104775" cy="190500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772650" y="23526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11</xdr:row>
      <xdr:rowOff>0</xdr:rowOff>
    </xdr:from>
    <xdr:ext cx="104775" cy="190500"/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9772650" y="29241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8</xdr:row>
      <xdr:rowOff>0</xdr:rowOff>
    </xdr:from>
    <xdr:ext cx="95250" cy="22860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963150" y="2124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9</xdr:row>
      <xdr:rowOff>0</xdr:rowOff>
    </xdr:from>
    <xdr:ext cx="95250" cy="19050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9963150" y="23526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11</xdr:row>
      <xdr:rowOff>0</xdr:rowOff>
    </xdr:from>
    <xdr:ext cx="95250" cy="190500"/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963150" y="29241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0</xdr:colOff>
      <xdr:row>1</xdr:row>
      <xdr:rowOff>0</xdr:rowOff>
    </xdr:from>
    <xdr:ext cx="95250" cy="238125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6592550" y="1905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0</xdr:colOff>
      <xdr:row>1</xdr:row>
      <xdr:rowOff>0</xdr:rowOff>
    </xdr:from>
    <xdr:ext cx="95250" cy="19050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0</xdr:colOff>
      <xdr:row>1</xdr:row>
      <xdr:rowOff>0</xdr:rowOff>
    </xdr:from>
    <xdr:ext cx="95250" cy="190500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0</xdr:colOff>
      <xdr:row>1</xdr:row>
      <xdr:rowOff>0</xdr:rowOff>
    </xdr:from>
    <xdr:ext cx="95250" cy="190500"/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8</xdr:row>
      <xdr:rowOff>0</xdr:rowOff>
    </xdr:from>
    <xdr:ext cx="47625" cy="228600"/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3143250" y="2124075"/>
          <a:ext cx="47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非表示マスタ"/>
      <sheetName val="コンボボックス用シート"/>
      <sheetName val="単価表一覧"/>
      <sheetName val="機構P"/>
      <sheetName val="単価等"/>
      <sheetName val="番号表"/>
      <sheetName val="リスト（取組）"/>
      <sheetName val="リスト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4"/>
  <sheetViews>
    <sheetView showGridLines="0" tabSelected="1" view="pageBreakPreview" zoomScale="130" zoomScaleNormal="40" zoomScaleSheetLayoutView="130" workbookViewId="0"/>
  </sheetViews>
  <sheetFormatPr defaultColWidth="9" defaultRowHeight="13" x14ac:dyDescent="0.55000000000000004"/>
  <cols>
    <col min="1" max="1" width="2.25" style="2" customWidth="1"/>
    <col min="2" max="5" width="2.58203125" style="2" customWidth="1"/>
    <col min="6" max="56" width="2.25" style="2" customWidth="1"/>
    <col min="57" max="57" width="3" style="2" customWidth="1"/>
    <col min="58" max="58" width="2.25" style="2" customWidth="1"/>
    <col min="59" max="16384" width="9" style="2"/>
  </cols>
  <sheetData>
    <row r="1" spans="1:58" ht="20.25" customHeight="1" x14ac:dyDescent="0.55000000000000004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x14ac:dyDescent="0.55000000000000004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5"/>
      <c r="BF2" s="1"/>
    </row>
    <row r="3" spans="1:58" x14ac:dyDescent="0.55000000000000004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8"/>
      <c r="BF3" s="1"/>
    </row>
    <row r="4" spans="1:58" x14ac:dyDescent="0.55000000000000004">
      <c r="A4" s="9"/>
      <c r="B4" s="10"/>
      <c r="C4" s="9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9"/>
      <c r="AX4" s="9"/>
      <c r="AY4" s="9"/>
      <c r="AZ4" s="9"/>
      <c r="BA4" s="9"/>
      <c r="BB4" s="9"/>
      <c r="BC4" s="9"/>
      <c r="BD4" s="9"/>
      <c r="BE4" s="11"/>
      <c r="BF4" s="9"/>
    </row>
    <row r="5" spans="1:58" x14ac:dyDescent="0.55000000000000004">
      <c r="A5" s="9"/>
      <c r="B5" s="10"/>
      <c r="C5" s="9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9"/>
      <c r="AX5" s="9"/>
      <c r="AY5" s="9"/>
      <c r="AZ5" s="9"/>
      <c r="BA5" s="9"/>
      <c r="BB5" s="9"/>
      <c r="BC5" s="9"/>
      <c r="BD5" s="9"/>
      <c r="BE5" s="11"/>
      <c r="BF5" s="9"/>
    </row>
    <row r="6" spans="1:58" x14ac:dyDescent="0.55000000000000004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8"/>
      <c r="BF6" s="1"/>
    </row>
    <row r="7" spans="1:58" x14ac:dyDescent="0.55000000000000004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8"/>
      <c r="BF7" s="1"/>
    </row>
    <row r="8" spans="1:58" x14ac:dyDescent="0.55000000000000004">
      <c r="A8" s="1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8"/>
      <c r="BF8" s="1"/>
    </row>
    <row r="9" spans="1:58" x14ac:dyDescent="0.55000000000000004">
      <c r="A9" s="1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8"/>
      <c r="BF9" s="1"/>
    </row>
    <row r="10" spans="1:58" ht="13.5" customHeight="1" x14ac:dyDescent="0.55000000000000004">
      <c r="A10" s="1"/>
      <c r="B10" s="6"/>
      <c r="C10" s="7"/>
      <c r="D10" s="7"/>
      <c r="BC10" s="7"/>
      <c r="BD10" s="7"/>
      <c r="BE10" s="8"/>
      <c r="BF10" s="1"/>
    </row>
    <row r="11" spans="1:58" ht="13.5" customHeight="1" x14ac:dyDescent="0.55000000000000004">
      <c r="A11" s="1"/>
      <c r="B11" s="6"/>
      <c r="C11" s="7"/>
      <c r="D11" s="7"/>
      <c r="BC11" s="7"/>
      <c r="BD11" s="7"/>
      <c r="BE11" s="8"/>
      <c r="BF11" s="1"/>
    </row>
    <row r="12" spans="1:58" ht="13.5" customHeight="1" x14ac:dyDescent="0.55000000000000004">
      <c r="A12" s="1"/>
      <c r="B12" s="6"/>
      <c r="C12" s="7"/>
      <c r="D12" s="7"/>
      <c r="BC12" s="7"/>
      <c r="BD12" s="7"/>
      <c r="BE12" s="8"/>
      <c r="BF12" s="1"/>
    </row>
    <row r="13" spans="1:58" ht="30.75" customHeight="1" x14ac:dyDescent="0.55000000000000004">
      <c r="A13" s="1"/>
      <c r="B13" s="6"/>
      <c r="C13" s="7"/>
      <c r="D13" s="187" t="s">
        <v>201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C13" s="7"/>
      <c r="BD13" s="7"/>
      <c r="BE13" s="8"/>
      <c r="BF13" s="1"/>
    </row>
    <row r="14" spans="1:58" ht="13.5" customHeight="1" x14ac:dyDescent="0.55000000000000004">
      <c r="A14" s="1"/>
      <c r="B14" s="6"/>
      <c r="C14" s="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7"/>
      <c r="BC14" s="7"/>
      <c r="BD14" s="7"/>
      <c r="BE14" s="8"/>
      <c r="BF14" s="1"/>
    </row>
    <row r="15" spans="1:58" ht="13.5" customHeight="1" x14ac:dyDescent="0.55000000000000004">
      <c r="A15" s="1"/>
      <c r="B15" s="6"/>
      <c r="C15" s="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7"/>
      <c r="BC15" s="7"/>
      <c r="BD15" s="7"/>
      <c r="BE15" s="8"/>
      <c r="BF15" s="1"/>
    </row>
    <row r="16" spans="1:58" ht="13.5" customHeight="1" x14ac:dyDescent="0.55000000000000004">
      <c r="A16" s="1"/>
      <c r="B16" s="6"/>
      <c r="C16" s="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7"/>
      <c r="BC16" s="7"/>
      <c r="BD16" s="7"/>
      <c r="BE16" s="8"/>
      <c r="BF16" s="1"/>
    </row>
    <row r="17" spans="1:58" ht="13.5" customHeight="1" x14ac:dyDescent="0.55000000000000004">
      <c r="A17" s="1"/>
      <c r="B17" s="6"/>
      <c r="C17" s="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7"/>
      <c r="BC17" s="7"/>
      <c r="BD17" s="7"/>
      <c r="BE17" s="8"/>
      <c r="BF17" s="1"/>
    </row>
    <row r="18" spans="1:58" x14ac:dyDescent="0.55000000000000004">
      <c r="A18" s="1"/>
      <c r="B18" s="6"/>
      <c r="C18" s="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7"/>
      <c r="BC18" s="7"/>
      <c r="BD18" s="7"/>
      <c r="BE18" s="8"/>
      <c r="BF18" s="1"/>
    </row>
    <row r="19" spans="1:58" x14ac:dyDescent="0.55000000000000004">
      <c r="A19" s="1"/>
      <c r="B19" s="6"/>
      <c r="C19" s="7"/>
      <c r="D19" s="7"/>
      <c r="E19" s="7"/>
      <c r="F19" s="7"/>
      <c r="G19" s="7"/>
      <c r="H19" s="7"/>
      <c r="I19" s="7"/>
      <c r="J19" s="7"/>
      <c r="BA19" s="7"/>
      <c r="BB19" s="7"/>
      <c r="BC19" s="7"/>
      <c r="BD19" s="7"/>
      <c r="BE19" s="8"/>
      <c r="BF19" s="1"/>
    </row>
    <row r="20" spans="1:58" x14ac:dyDescent="0.55000000000000004">
      <c r="A20" s="1"/>
      <c r="B20" s="6"/>
      <c r="C20" s="7"/>
      <c r="D20" s="7"/>
      <c r="E20" s="7"/>
      <c r="F20" s="7"/>
      <c r="G20" s="7"/>
      <c r="H20" s="7"/>
      <c r="I20" s="7"/>
      <c r="J20" s="7"/>
      <c r="BE20" s="12"/>
    </row>
    <row r="21" spans="1:58" x14ac:dyDescent="0.55000000000000004">
      <c r="A21" s="1"/>
      <c r="B21" s="6"/>
      <c r="C21" s="7"/>
      <c r="D21" s="7"/>
      <c r="E21" s="7"/>
      <c r="F21" s="7"/>
      <c r="G21" s="7"/>
      <c r="H21" s="7"/>
      <c r="I21" s="7"/>
      <c r="BE21" s="12"/>
    </row>
    <row r="22" spans="1:58" x14ac:dyDescent="0.55000000000000004">
      <c r="A22" s="1"/>
      <c r="B22" s="6"/>
      <c r="C22" s="7"/>
      <c r="D22" s="7"/>
      <c r="E22" s="7"/>
      <c r="F22" s="7"/>
      <c r="G22" s="7"/>
      <c r="H22" s="7"/>
      <c r="I22" s="7"/>
      <c r="BE22" s="12"/>
    </row>
    <row r="23" spans="1:58" x14ac:dyDescent="0.55000000000000004">
      <c r="A23" s="1"/>
      <c r="B23" s="6"/>
      <c r="C23" s="7"/>
      <c r="D23" s="7"/>
      <c r="E23" s="7"/>
      <c r="F23" s="7"/>
      <c r="G23" s="7"/>
      <c r="H23" s="7"/>
      <c r="I23" s="7"/>
      <c r="BE23" s="12"/>
    </row>
    <row r="24" spans="1:58" x14ac:dyDescent="0.55000000000000004">
      <c r="A24" s="1"/>
      <c r="B24" s="6"/>
      <c r="C24" s="7"/>
      <c r="D24" s="7"/>
      <c r="E24" s="7"/>
      <c r="F24" s="7"/>
      <c r="G24" s="7"/>
      <c r="H24" s="7"/>
      <c r="I24" s="7"/>
      <c r="BA24" s="7"/>
      <c r="BB24" s="7"/>
      <c r="BC24" s="7"/>
      <c r="BD24" s="7"/>
      <c r="BE24" s="8"/>
      <c r="BF24" s="1"/>
    </row>
    <row r="25" spans="1:58" x14ac:dyDescent="0.55000000000000004">
      <c r="A25" s="1"/>
      <c r="B25" s="6"/>
      <c r="C25" s="7"/>
      <c r="D25" s="7"/>
      <c r="E25" s="7"/>
      <c r="F25" s="7"/>
      <c r="G25" s="7"/>
      <c r="H25" s="7"/>
      <c r="I25" s="7"/>
      <c r="BA25" s="7"/>
      <c r="BB25" s="7"/>
      <c r="BC25" s="7"/>
      <c r="BD25" s="7"/>
      <c r="BE25" s="8"/>
      <c r="BF25" s="1"/>
    </row>
    <row r="26" spans="1:58" ht="19" x14ac:dyDescent="0.55000000000000004">
      <c r="A26" s="1"/>
      <c r="B26" s="6"/>
      <c r="C26" s="7"/>
      <c r="D26" s="7"/>
      <c r="E26" s="7"/>
      <c r="F26" s="7"/>
      <c r="G26" s="7"/>
      <c r="H26" s="7"/>
      <c r="I26" s="7"/>
      <c r="O26" s="171" t="s">
        <v>0</v>
      </c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3" t="s">
        <v>1</v>
      </c>
      <c r="AD26" s="173" t="s">
        <v>2</v>
      </c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8"/>
      <c r="BF26" s="1"/>
    </row>
    <row r="27" spans="1:58" ht="19" x14ac:dyDescent="0.55000000000000004">
      <c r="A27" s="1"/>
      <c r="B27" s="6"/>
      <c r="C27" s="7"/>
      <c r="D27" s="7"/>
      <c r="E27" s="7"/>
      <c r="F27" s="7"/>
      <c r="G27" s="7"/>
      <c r="H27" s="7"/>
      <c r="I27" s="7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8"/>
      <c r="BF27" s="1"/>
    </row>
    <row r="28" spans="1:58" ht="19" x14ac:dyDescent="0.55000000000000004">
      <c r="A28" s="1"/>
      <c r="B28" s="6"/>
      <c r="C28" s="7"/>
      <c r="D28" s="7"/>
      <c r="E28" s="7"/>
      <c r="F28" s="7"/>
      <c r="G28" s="7"/>
      <c r="H28" s="7"/>
      <c r="I28" s="7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8"/>
      <c r="BF28" s="1"/>
    </row>
    <row r="29" spans="1:58" x14ac:dyDescent="0.55000000000000004">
      <c r="A29" s="1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71" t="s">
        <v>186</v>
      </c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3" t="s">
        <v>3</v>
      </c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BE29" s="8"/>
      <c r="BF29" s="1"/>
    </row>
    <row r="30" spans="1:58" x14ac:dyDescent="0.55000000000000004">
      <c r="A30" s="1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4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BE30" s="8"/>
      <c r="BF30" s="1"/>
    </row>
    <row r="31" spans="1:58" x14ac:dyDescent="0.55000000000000004">
      <c r="A31" s="1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8"/>
      <c r="BF31" s="1"/>
    </row>
    <row r="32" spans="1:58" x14ac:dyDescent="0.55000000000000004">
      <c r="A32" s="1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8"/>
      <c r="BF32" s="1"/>
    </row>
    <row r="33" spans="1:61" x14ac:dyDescent="0.55000000000000004">
      <c r="A33" s="1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8"/>
      <c r="BF33" s="1"/>
      <c r="BG33" s="14"/>
      <c r="BH33" s="14"/>
    </row>
    <row r="34" spans="1:61" x14ac:dyDescent="0.55000000000000004">
      <c r="A34" s="1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7"/>
      <c r="BF34" s="1"/>
      <c r="BG34" s="14"/>
      <c r="BH34" s="14"/>
    </row>
    <row r="35" spans="1:61" x14ac:dyDescent="0.55000000000000004">
      <c r="A35" s="1"/>
      <c r="B35" s="113" t="s">
        <v>110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1"/>
      <c r="BG35" s="14"/>
      <c r="BH35" s="14"/>
    </row>
    <row r="36" spans="1:61" x14ac:dyDescent="0.55000000000000004">
      <c r="A36" s="1"/>
      <c r="B36" s="7" t="s">
        <v>112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1"/>
      <c r="BG36" s="14"/>
      <c r="BH36" s="14"/>
    </row>
    <row r="37" spans="1:61" ht="3.75" customHeight="1" x14ac:dyDescent="0.55000000000000004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1"/>
      <c r="BG37" s="14"/>
      <c r="BH37" s="14"/>
    </row>
    <row r="38" spans="1:61" x14ac:dyDescent="0.2">
      <c r="A38" s="18" t="s">
        <v>135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1"/>
      <c r="BG38" s="14"/>
      <c r="BH38" s="14"/>
    </row>
    <row r="39" spans="1:61" x14ac:dyDescent="0.55000000000000004">
      <c r="A39" s="119"/>
      <c r="B39" s="177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9"/>
      <c r="BF39" s="19"/>
      <c r="BG39" s="14"/>
      <c r="BH39" s="14"/>
    </row>
    <row r="40" spans="1:61" x14ac:dyDescent="0.55000000000000004">
      <c r="A40" s="119"/>
      <c r="B40" s="180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2"/>
      <c r="BF40" s="19"/>
      <c r="BG40" s="14"/>
      <c r="BH40" s="14"/>
    </row>
    <row r="41" spans="1:61" x14ac:dyDescent="0.55000000000000004">
      <c r="A41" s="119"/>
      <c r="B41" s="180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2"/>
      <c r="BF41" s="19"/>
      <c r="BG41" s="14"/>
      <c r="BH41" s="14"/>
    </row>
    <row r="42" spans="1:61" x14ac:dyDescent="0.55000000000000004">
      <c r="A42" s="119"/>
      <c r="B42" s="183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5"/>
      <c r="BF42" s="19"/>
      <c r="BG42" s="14"/>
      <c r="BH42" s="14"/>
    </row>
    <row r="43" spans="1:61" ht="17.25" customHeight="1" x14ac:dyDescent="0.55000000000000004">
      <c r="A43" s="119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4"/>
      <c r="BH43" s="14"/>
    </row>
    <row r="44" spans="1:61" ht="18.75" customHeight="1" x14ac:dyDescent="0.55000000000000004">
      <c r="A44" s="2" t="s">
        <v>4</v>
      </c>
      <c r="BI44" s="14"/>
    </row>
    <row r="45" spans="1:61" x14ac:dyDescent="0.55000000000000004">
      <c r="B45" s="2" t="s">
        <v>5</v>
      </c>
      <c r="BI45" s="14"/>
    </row>
    <row r="46" spans="1:61" ht="13.5" customHeight="1" x14ac:dyDescent="0.55000000000000004">
      <c r="A46" s="20"/>
      <c r="B46" s="141" t="s">
        <v>6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3"/>
      <c r="U46" s="141" t="s">
        <v>7</v>
      </c>
      <c r="V46" s="142"/>
      <c r="W46" s="142"/>
      <c r="X46" s="142"/>
      <c r="Y46" s="142"/>
      <c r="Z46" s="142"/>
      <c r="AA46" s="142"/>
      <c r="AB46" s="156"/>
      <c r="AC46" s="156"/>
      <c r="AD46" s="156"/>
      <c r="AE46" s="156"/>
      <c r="AF46" s="156"/>
      <c r="AG46" s="156"/>
      <c r="AH46" s="157"/>
      <c r="AI46" s="159" t="s">
        <v>98</v>
      </c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7"/>
      <c r="AV46" s="213" t="s">
        <v>8</v>
      </c>
      <c r="AW46" s="188"/>
      <c r="AX46" s="188"/>
      <c r="AY46" s="189"/>
      <c r="AZ46" s="213" t="s">
        <v>9</v>
      </c>
      <c r="BA46" s="188"/>
      <c r="BB46" s="188"/>
      <c r="BC46" s="188"/>
      <c r="BD46" s="188"/>
      <c r="BE46" s="189"/>
    </row>
    <row r="47" spans="1:61" ht="13.5" customHeight="1" x14ac:dyDescent="0.55000000000000004">
      <c r="A47" s="20"/>
      <c r="B47" s="210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2"/>
      <c r="U47" s="210"/>
      <c r="V47" s="211"/>
      <c r="W47" s="211"/>
      <c r="X47" s="211"/>
      <c r="Y47" s="211"/>
      <c r="Z47" s="211"/>
      <c r="AA47" s="211"/>
      <c r="AB47" s="210" t="s">
        <v>99</v>
      </c>
      <c r="AC47" s="211"/>
      <c r="AD47" s="211"/>
      <c r="AE47" s="211"/>
      <c r="AF47" s="211"/>
      <c r="AG47" s="211"/>
      <c r="AH47" s="212"/>
      <c r="AI47" s="138" t="s">
        <v>96</v>
      </c>
      <c r="AJ47" s="138"/>
      <c r="AK47" s="138"/>
      <c r="AL47" s="138"/>
      <c r="AM47" s="138"/>
      <c r="AN47" s="138"/>
      <c r="AO47" s="138"/>
      <c r="AP47" s="138" t="s">
        <v>97</v>
      </c>
      <c r="AQ47" s="138"/>
      <c r="AR47" s="138"/>
      <c r="AS47" s="138"/>
      <c r="AT47" s="138"/>
      <c r="AU47" s="138"/>
      <c r="AV47" s="214"/>
      <c r="AW47" s="175"/>
      <c r="AX47" s="175"/>
      <c r="AY47" s="215"/>
      <c r="AZ47" s="214"/>
      <c r="BA47" s="175"/>
      <c r="BB47" s="175"/>
      <c r="BC47" s="175"/>
      <c r="BD47" s="175"/>
      <c r="BE47" s="215"/>
    </row>
    <row r="48" spans="1:61" ht="15" customHeight="1" x14ac:dyDescent="0.55000000000000004">
      <c r="A48" s="20"/>
      <c r="B48" s="97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7"/>
      <c r="U48" s="139" t="s">
        <v>10</v>
      </c>
      <c r="V48" s="140"/>
      <c r="W48" s="140"/>
      <c r="X48" s="140"/>
      <c r="Y48" s="140"/>
      <c r="Z48" s="140"/>
      <c r="AA48" s="140"/>
      <c r="AB48" s="222" t="s">
        <v>10</v>
      </c>
      <c r="AC48" s="222"/>
      <c r="AD48" s="222"/>
      <c r="AE48" s="222"/>
      <c r="AF48" s="222"/>
      <c r="AG48" s="222"/>
      <c r="AH48" s="222"/>
      <c r="AI48" s="223" t="s">
        <v>10</v>
      </c>
      <c r="AJ48" s="223"/>
      <c r="AK48" s="223"/>
      <c r="AL48" s="223"/>
      <c r="AM48" s="223"/>
      <c r="AN48" s="223"/>
      <c r="AO48" s="223"/>
      <c r="AP48" s="224" t="s">
        <v>11</v>
      </c>
      <c r="AQ48" s="224"/>
      <c r="AR48" s="224"/>
      <c r="AS48" s="224"/>
      <c r="AT48" s="224"/>
      <c r="AU48" s="224"/>
      <c r="AV48" s="35"/>
      <c r="AY48" s="12"/>
      <c r="AZ48" s="35"/>
      <c r="BE48" s="12"/>
    </row>
    <row r="49" spans="1:61" ht="40.15" customHeight="1" x14ac:dyDescent="0.55000000000000004">
      <c r="A49" s="20"/>
      <c r="B49" s="219" t="s">
        <v>187</v>
      </c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1"/>
      <c r="U49" s="225">
        <f>P76</f>
        <v>0</v>
      </c>
      <c r="V49" s="226"/>
      <c r="W49" s="226"/>
      <c r="X49" s="226"/>
      <c r="Y49" s="226"/>
      <c r="Z49" s="226"/>
      <c r="AA49" s="227"/>
      <c r="AB49" s="225">
        <f>AA76</f>
        <v>0</v>
      </c>
      <c r="AC49" s="226"/>
      <c r="AD49" s="226"/>
      <c r="AE49" s="226"/>
      <c r="AF49" s="226"/>
      <c r="AG49" s="226"/>
      <c r="AH49" s="227"/>
      <c r="AI49" s="225">
        <f>AI76</f>
        <v>0</v>
      </c>
      <c r="AJ49" s="226"/>
      <c r="AK49" s="226"/>
      <c r="AL49" s="226"/>
      <c r="AM49" s="226"/>
      <c r="AN49" s="226"/>
      <c r="AO49" s="227"/>
      <c r="AP49" s="228">
        <f>AQ76</f>
        <v>0</v>
      </c>
      <c r="AQ49" s="229"/>
      <c r="AR49" s="229"/>
      <c r="AS49" s="229"/>
      <c r="AT49" s="229"/>
      <c r="AU49" s="230"/>
      <c r="AV49" s="216" t="s">
        <v>102</v>
      </c>
      <c r="AW49" s="217"/>
      <c r="AX49" s="217"/>
      <c r="AY49" s="218"/>
      <c r="AZ49" s="24"/>
      <c r="BA49" s="25"/>
      <c r="BB49" s="25"/>
      <c r="BC49" s="25"/>
      <c r="BD49" s="25"/>
      <c r="BE49" s="26"/>
    </row>
    <row r="50" spans="1:61" ht="40.15" customHeight="1" x14ac:dyDescent="0.55000000000000004">
      <c r="A50" s="20"/>
      <c r="B50" s="199" t="s">
        <v>12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1"/>
      <c r="U50" s="202">
        <f>SUM(U49:AA49)</f>
        <v>0</v>
      </c>
      <c r="V50" s="203"/>
      <c r="W50" s="203"/>
      <c r="X50" s="203"/>
      <c r="Y50" s="203"/>
      <c r="Z50" s="203"/>
      <c r="AA50" s="204"/>
      <c r="AB50" s="202">
        <f>SUM(AB49:AH49)</f>
        <v>0</v>
      </c>
      <c r="AC50" s="203"/>
      <c r="AD50" s="203"/>
      <c r="AE50" s="203"/>
      <c r="AF50" s="203"/>
      <c r="AG50" s="203"/>
      <c r="AH50" s="204"/>
      <c r="AI50" s="202">
        <f>SUM(AI49:AO49)</f>
        <v>0</v>
      </c>
      <c r="AJ50" s="203"/>
      <c r="AK50" s="203"/>
      <c r="AL50" s="203"/>
      <c r="AM50" s="203"/>
      <c r="AN50" s="203"/>
      <c r="AO50" s="204"/>
      <c r="AP50" s="205">
        <f>SUM(AP49:AU49)</f>
        <v>0</v>
      </c>
      <c r="AQ50" s="206"/>
      <c r="AR50" s="206"/>
      <c r="AS50" s="206"/>
      <c r="AT50" s="206"/>
      <c r="AU50" s="206"/>
      <c r="AV50" s="207" t="s">
        <v>13</v>
      </c>
      <c r="AW50" s="208"/>
      <c r="AX50" s="208"/>
      <c r="AY50" s="209"/>
      <c r="AZ50" s="195"/>
      <c r="BA50" s="196"/>
      <c r="BB50" s="196"/>
      <c r="BC50" s="196"/>
      <c r="BD50" s="196"/>
      <c r="BE50" s="197"/>
    </row>
    <row r="51" spans="1:61" ht="12" customHeight="1" x14ac:dyDescent="0.55000000000000004">
      <c r="A51" s="20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</row>
    <row r="52" spans="1:61" ht="12" customHeight="1" x14ac:dyDescent="0.55000000000000004">
      <c r="A52" s="20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20"/>
      <c r="BG52" s="14"/>
    </row>
    <row r="53" spans="1:61" ht="12" customHeight="1" x14ac:dyDescent="0.55000000000000004">
      <c r="A53" s="20"/>
      <c r="B53" s="2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8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14"/>
    </row>
    <row r="54" spans="1:61" ht="12" customHeight="1" x14ac:dyDescent="0.55000000000000004">
      <c r="A54" s="20"/>
      <c r="B54" s="2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8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14"/>
    </row>
    <row r="55" spans="1:61" ht="6.75" customHeight="1" x14ac:dyDescent="0.55000000000000004">
      <c r="A55" s="20"/>
      <c r="B55" s="2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14"/>
    </row>
    <row r="56" spans="1:61" x14ac:dyDescent="0.55000000000000004">
      <c r="B56" s="2" t="s">
        <v>94</v>
      </c>
      <c r="BI56" s="14"/>
    </row>
    <row r="57" spans="1:61" ht="22" customHeight="1" x14ac:dyDescent="0.55000000000000004">
      <c r="B57" s="169" t="s">
        <v>14</v>
      </c>
      <c r="C57" s="169"/>
      <c r="D57" s="141" t="s">
        <v>136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3"/>
      <c r="P57" s="158" t="s">
        <v>7</v>
      </c>
      <c r="Q57" s="158"/>
      <c r="R57" s="158"/>
      <c r="S57" s="158"/>
      <c r="T57" s="158"/>
      <c r="U57" s="158"/>
      <c r="V57" s="158"/>
      <c r="W57" s="158"/>
      <c r="X57" s="158"/>
      <c r="Y57" s="158"/>
      <c r="Z57" s="159"/>
      <c r="AA57" s="98"/>
      <c r="AB57" s="98"/>
      <c r="AC57" s="98"/>
      <c r="AD57" s="98"/>
      <c r="AE57" s="98"/>
      <c r="AF57" s="98"/>
      <c r="AG57" s="98"/>
      <c r="AH57" s="99"/>
      <c r="AI57" s="156" t="s">
        <v>98</v>
      </c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7"/>
      <c r="AY57" s="141" t="s">
        <v>49</v>
      </c>
      <c r="AZ57" s="188"/>
      <c r="BA57" s="188"/>
      <c r="BB57" s="188"/>
      <c r="BC57" s="188"/>
      <c r="BD57" s="188"/>
      <c r="BE57" s="189"/>
    </row>
    <row r="58" spans="1:61" ht="22" customHeight="1" x14ac:dyDescent="0.55000000000000004">
      <c r="B58" s="169"/>
      <c r="C58" s="169"/>
      <c r="D58" s="144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6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66" t="s">
        <v>100</v>
      </c>
      <c r="AB58" s="167"/>
      <c r="AC58" s="167"/>
      <c r="AD58" s="167"/>
      <c r="AE58" s="167"/>
      <c r="AF58" s="167"/>
      <c r="AG58" s="167"/>
      <c r="AH58" s="168"/>
      <c r="AI58" s="163" t="s">
        <v>96</v>
      </c>
      <c r="AJ58" s="164"/>
      <c r="AK58" s="164"/>
      <c r="AL58" s="164"/>
      <c r="AM58" s="164"/>
      <c r="AN58" s="164"/>
      <c r="AO58" s="164"/>
      <c r="AP58" s="165"/>
      <c r="AQ58" s="163" t="s">
        <v>97</v>
      </c>
      <c r="AR58" s="164"/>
      <c r="AS58" s="164"/>
      <c r="AT58" s="164"/>
      <c r="AU58" s="164"/>
      <c r="AV58" s="164"/>
      <c r="AW58" s="164"/>
      <c r="AX58" s="165"/>
      <c r="AY58" s="190"/>
      <c r="AZ58" s="176"/>
      <c r="BA58" s="176"/>
      <c r="BB58" s="176"/>
      <c r="BC58" s="176"/>
      <c r="BD58" s="176"/>
      <c r="BE58" s="191"/>
    </row>
    <row r="59" spans="1:61" ht="13" customHeight="1" x14ac:dyDescent="0.55000000000000004">
      <c r="B59" s="131"/>
      <c r="C59" s="131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9"/>
      <c r="P59" s="22"/>
      <c r="Q59" s="21"/>
      <c r="R59" s="33"/>
      <c r="S59" s="21"/>
      <c r="T59" s="21"/>
      <c r="U59" s="21"/>
      <c r="V59" s="21"/>
      <c r="W59" s="21"/>
      <c r="X59" s="21"/>
      <c r="Y59" s="21"/>
      <c r="Z59" s="34" t="s">
        <v>11</v>
      </c>
      <c r="AA59" s="22"/>
      <c r="AB59" s="21"/>
      <c r="AC59" s="21"/>
      <c r="AD59" s="21"/>
      <c r="AE59" s="21"/>
      <c r="AF59" s="21"/>
      <c r="AG59" s="21"/>
      <c r="AH59" s="34" t="s">
        <v>11</v>
      </c>
      <c r="AI59" s="22"/>
      <c r="AJ59" s="21"/>
      <c r="AK59" s="21"/>
      <c r="AL59" s="21"/>
      <c r="AM59" s="21"/>
      <c r="AN59" s="21"/>
      <c r="AO59" s="21"/>
      <c r="AP59" s="34" t="s">
        <v>11</v>
      </c>
      <c r="AQ59" s="22"/>
      <c r="AR59" s="21"/>
      <c r="AS59" s="21"/>
      <c r="AT59" s="21"/>
      <c r="AU59" s="21"/>
      <c r="AV59" s="21"/>
      <c r="AW59" s="21"/>
      <c r="AX59" s="34" t="s">
        <v>11</v>
      </c>
      <c r="AY59" s="35"/>
      <c r="BE59" s="36"/>
    </row>
    <row r="60" spans="1:61" ht="13" customHeight="1" x14ac:dyDescent="0.55000000000000004">
      <c r="B60" s="131"/>
      <c r="C60" s="131"/>
      <c r="D60" s="150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60"/>
      <c r="AR60" s="161"/>
      <c r="AS60" s="161"/>
      <c r="AT60" s="161"/>
      <c r="AU60" s="161"/>
      <c r="AV60" s="161"/>
      <c r="AW60" s="161"/>
      <c r="AX60" s="162"/>
      <c r="AY60" s="192"/>
      <c r="AZ60" s="193"/>
      <c r="BA60" s="193"/>
      <c r="BB60" s="193"/>
      <c r="BC60" s="193"/>
      <c r="BD60" s="193"/>
      <c r="BE60" s="194"/>
    </row>
    <row r="61" spans="1:61" ht="13" customHeight="1" x14ac:dyDescent="0.55000000000000004">
      <c r="B61" s="131"/>
      <c r="C61" s="131"/>
      <c r="D61" s="153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5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34"/>
      <c r="AR61" s="135"/>
      <c r="AS61" s="135"/>
      <c r="AT61" s="135"/>
      <c r="AU61" s="135"/>
      <c r="AV61" s="135"/>
      <c r="AW61" s="135"/>
      <c r="AX61" s="136"/>
      <c r="AY61" s="128"/>
      <c r="AZ61" s="129"/>
      <c r="BA61" s="129"/>
      <c r="BB61" s="129"/>
      <c r="BC61" s="129"/>
      <c r="BD61" s="129"/>
      <c r="BE61" s="130"/>
    </row>
    <row r="62" spans="1:61" ht="13" customHeight="1" x14ac:dyDescent="0.55000000000000004">
      <c r="B62" s="131"/>
      <c r="C62" s="131"/>
      <c r="D62" s="147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9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7"/>
      <c r="AB62" s="137"/>
      <c r="AC62" s="137"/>
      <c r="AD62" s="137"/>
      <c r="AE62" s="137"/>
      <c r="AF62" s="137"/>
      <c r="AG62" s="137"/>
      <c r="AH62" s="137"/>
      <c r="AI62" s="124"/>
      <c r="AJ62" s="124"/>
      <c r="AK62" s="124"/>
      <c r="AL62" s="124"/>
      <c r="AM62" s="124"/>
      <c r="AN62" s="124"/>
      <c r="AO62" s="124"/>
      <c r="AP62" s="124"/>
      <c r="AQ62" s="134"/>
      <c r="AR62" s="135"/>
      <c r="AS62" s="135"/>
      <c r="AT62" s="135"/>
      <c r="AU62" s="135"/>
      <c r="AV62" s="135"/>
      <c r="AW62" s="135"/>
      <c r="AX62" s="136"/>
      <c r="AY62" s="125"/>
      <c r="AZ62" s="126"/>
      <c r="BA62" s="126"/>
      <c r="BB62" s="126"/>
      <c r="BC62" s="126"/>
      <c r="BD62" s="126"/>
      <c r="BE62" s="127"/>
    </row>
    <row r="63" spans="1:61" ht="13" customHeight="1" x14ac:dyDescent="0.55000000000000004">
      <c r="B63" s="131"/>
      <c r="C63" s="131"/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5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34"/>
      <c r="AR63" s="135"/>
      <c r="AS63" s="135"/>
      <c r="AT63" s="135"/>
      <c r="AU63" s="135"/>
      <c r="AV63" s="135"/>
      <c r="AW63" s="135"/>
      <c r="AX63" s="136"/>
      <c r="AY63" s="128"/>
      <c r="AZ63" s="129"/>
      <c r="BA63" s="129"/>
      <c r="BB63" s="129"/>
      <c r="BC63" s="129"/>
      <c r="BD63" s="129"/>
      <c r="BE63" s="130"/>
    </row>
    <row r="64" spans="1:61" ht="13" customHeight="1" x14ac:dyDescent="0.55000000000000004">
      <c r="B64" s="131"/>
      <c r="C64" s="131"/>
      <c r="D64" s="238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40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34"/>
      <c r="AR64" s="135"/>
      <c r="AS64" s="135"/>
      <c r="AT64" s="135"/>
      <c r="AU64" s="135"/>
      <c r="AV64" s="135"/>
      <c r="AW64" s="135"/>
      <c r="AX64" s="136"/>
      <c r="AY64" s="125"/>
      <c r="AZ64" s="126"/>
      <c r="BA64" s="126"/>
      <c r="BB64" s="126"/>
      <c r="BC64" s="126"/>
      <c r="BD64" s="126"/>
      <c r="BE64" s="127"/>
    </row>
    <row r="65" spans="1:60" ht="13" customHeight="1" x14ac:dyDescent="0.55000000000000004">
      <c r="B65" s="131"/>
      <c r="C65" s="131"/>
      <c r="D65" s="241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34"/>
      <c r="AR65" s="135"/>
      <c r="AS65" s="135"/>
      <c r="AT65" s="135"/>
      <c r="AU65" s="135"/>
      <c r="AV65" s="135"/>
      <c r="AW65" s="135"/>
      <c r="AX65" s="136"/>
      <c r="AY65" s="128"/>
      <c r="AZ65" s="129"/>
      <c r="BA65" s="129"/>
      <c r="BB65" s="129"/>
      <c r="BC65" s="129"/>
      <c r="BD65" s="129"/>
      <c r="BE65" s="130"/>
    </row>
    <row r="66" spans="1:60" ht="13" customHeight="1" x14ac:dyDescent="0.55000000000000004">
      <c r="B66" s="131"/>
      <c r="C66" s="131"/>
      <c r="D66" s="238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40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34"/>
      <c r="AR66" s="135"/>
      <c r="AS66" s="135"/>
      <c r="AT66" s="135"/>
      <c r="AU66" s="135"/>
      <c r="AV66" s="135"/>
      <c r="AW66" s="135"/>
      <c r="AX66" s="136"/>
      <c r="AY66" s="125"/>
      <c r="AZ66" s="126"/>
      <c r="BA66" s="126"/>
      <c r="BB66" s="126"/>
      <c r="BC66" s="126"/>
      <c r="BD66" s="126"/>
      <c r="BE66" s="127"/>
    </row>
    <row r="67" spans="1:60" ht="13" customHeight="1" x14ac:dyDescent="0.55000000000000004">
      <c r="B67" s="131"/>
      <c r="C67" s="131"/>
      <c r="D67" s="241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34"/>
      <c r="AR67" s="135"/>
      <c r="AS67" s="135"/>
      <c r="AT67" s="135"/>
      <c r="AU67" s="135"/>
      <c r="AV67" s="135"/>
      <c r="AW67" s="135"/>
      <c r="AX67" s="136"/>
      <c r="AY67" s="128"/>
      <c r="AZ67" s="129"/>
      <c r="BA67" s="129"/>
      <c r="BB67" s="129"/>
      <c r="BC67" s="129"/>
      <c r="BD67" s="129"/>
      <c r="BE67" s="130"/>
    </row>
    <row r="68" spans="1:60" ht="13" customHeight="1" x14ac:dyDescent="0.55000000000000004">
      <c r="B68" s="131"/>
      <c r="C68" s="131"/>
      <c r="D68" s="238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40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34"/>
      <c r="AR68" s="135"/>
      <c r="AS68" s="135"/>
      <c r="AT68" s="135"/>
      <c r="AU68" s="135"/>
      <c r="AV68" s="135"/>
      <c r="AW68" s="135"/>
      <c r="AX68" s="136"/>
      <c r="AY68" s="125"/>
      <c r="AZ68" s="126"/>
      <c r="BA68" s="126"/>
      <c r="BB68" s="126"/>
      <c r="BC68" s="126"/>
      <c r="BD68" s="126"/>
      <c r="BE68" s="127"/>
    </row>
    <row r="69" spans="1:60" ht="13" customHeight="1" x14ac:dyDescent="0.55000000000000004">
      <c r="B69" s="131"/>
      <c r="C69" s="131"/>
      <c r="D69" s="241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34"/>
      <c r="AR69" s="135"/>
      <c r="AS69" s="135"/>
      <c r="AT69" s="135"/>
      <c r="AU69" s="135"/>
      <c r="AV69" s="135"/>
      <c r="AW69" s="135"/>
      <c r="AX69" s="136"/>
      <c r="AY69" s="128"/>
      <c r="AZ69" s="129"/>
      <c r="BA69" s="129"/>
      <c r="BB69" s="129"/>
      <c r="BC69" s="129"/>
      <c r="BD69" s="129"/>
      <c r="BE69" s="130"/>
    </row>
    <row r="70" spans="1:60" ht="13" customHeight="1" x14ac:dyDescent="0.55000000000000004">
      <c r="B70" s="131"/>
      <c r="C70" s="131"/>
      <c r="D70" s="238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40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34"/>
      <c r="AR70" s="135"/>
      <c r="AS70" s="135"/>
      <c r="AT70" s="135"/>
      <c r="AU70" s="135"/>
      <c r="AV70" s="135"/>
      <c r="AW70" s="135"/>
      <c r="AX70" s="136"/>
      <c r="AY70" s="125"/>
      <c r="AZ70" s="126"/>
      <c r="BA70" s="126"/>
      <c r="BB70" s="126"/>
      <c r="BC70" s="126"/>
      <c r="BD70" s="126"/>
      <c r="BE70" s="127"/>
    </row>
    <row r="71" spans="1:60" ht="13" customHeight="1" x14ac:dyDescent="0.55000000000000004">
      <c r="B71" s="131"/>
      <c r="C71" s="131"/>
      <c r="D71" s="241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34"/>
      <c r="AR71" s="135"/>
      <c r="AS71" s="135"/>
      <c r="AT71" s="135"/>
      <c r="AU71" s="135"/>
      <c r="AV71" s="135"/>
      <c r="AW71" s="135"/>
      <c r="AX71" s="136"/>
      <c r="AY71" s="128"/>
      <c r="AZ71" s="129"/>
      <c r="BA71" s="129"/>
      <c r="BB71" s="129"/>
      <c r="BC71" s="129"/>
      <c r="BD71" s="129"/>
      <c r="BE71" s="130"/>
    </row>
    <row r="72" spans="1:60" ht="13" customHeight="1" x14ac:dyDescent="0.55000000000000004">
      <c r="B72" s="131"/>
      <c r="C72" s="131"/>
      <c r="D72" s="238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40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34"/>
      <c r="AR72" s="135"/>
      <c r="AS72" s="135"/>
      <c r="AT72" s="135"/>
      <c r="AU72" s="135"/>
      <c r="AV72" s="135"/>
      <c r="AW72" s="135"/>
      <c r="AX72" s="136"/>
      <c r="AY72" s="125"/>
      <c r="AZ72" s="126"/>
      <c r="BA72" s="126"/>
      <c r="BB72" s="126"/>
      <c r="BC72" s="126"/>
      <c r="BD72" s="126"/>
      <c r="BE72" s="127"/>
    </row>
    <row r="73" spans="1:60" s="29" customFormat="1" ht="15" customHeight="1" x14ac:dyDescent="0.2">
      <c r="B73" s="131"/>
      <c r="C73" s="131"/>
      <c r="D73" s="241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34"/>
      <c r="AR73" s="135"/>
      <c r="AS73" s="135"/>
      <c r="AT73" s="135"/>
      <c r="AU73" s="135"/>
      <c r="AV73" s="135"/>
      <c r="AW73" s="135"/>
      <c r="AX73" s="136"/>
      <c r="AY73" s="128"/>
      <c r="AZ73" s="129"/>
      <c r="BA73" s="129"/>
      <c r="BB73" s="129"/>
      <c r="BC73" s="129"/>
      <c r="BD73" s="129"/>
      <c r="BE73" s="130"/>
      <c r="BH73" s="30"/>
    </row>
    <row r="74" spans="1:60" s="31" customFormat="1" ht="12" customHeight="1" x14ac:dyDescent="0.55000000000000004">
      <c r="B74" s="131"/>
      <c r="C74" s="131"/>
      <c r="D74" s="238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40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34"/>
      <c r="AR74" s="135"/>
      <c r="AS74" s="135"/>
      <c r="AT74" s="135"/>
      <c r="AU74" s="135"/>
      <c r="AV74" s="135"/>
      <c r="AW74" s="135"/>
      <c r="AX74" s="136"/>
      <c r="AY74" s="125"/>
      <c r="AZ74" s="126"/>
      <c r="BA74" s="126"/>
      <c r="BB74" s="126"/>
      <c r="BC74" s="126"/>
      <c r="BD74" s="126"/>
      <c r="BE74" s="127"/>
      <c r="BH74" s="32"/>
    </row>
    <row r="75" spans="1:60" s="31" customFormat="1" ht="17.25" customHeight="1" x14ac:dyDescent="0.55000000000000004">
      <c r="B75" s="131"/>
      <c r="C75" s="131"/>
      <c r="D75" s="241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34"/>
      <c r="AR75" s="135"/>
      <c r="AS75" s="135"/>
      <c r="AT75" s="135"/>
      <c r="AU75" s="135"/>
      <c r="AV75" s="135"/>
      <c r="AW75" s="135"/>
      <c r="AX75" s="136"/>
      <c r="AY75" s="128"/>
      <c r="AZ75" s="129"/>
      <c r="BA75" s="129"/>
      <c r="BB75" s="129"/>
      <c r="BC75" s="129"/>
      <c r="BD75" s="129"/>
      <c r="BE75" s="130"/>
      <c r="BH75" s="32"/>
    </row>
    <row r="76" spans="1:60" s="31" customFormat="1" ht="12" customHeight="1" x14ac:dyDescent="0.55000000000000004">
      <c r="B76" s="131" t="s">
        <v>15</v>
      </c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3">
        <f>SUM(P60:Z75)</f>
        <v>0</v>
      </c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24">
        <f>SUM(AA60:AH75)</f>
        <v>0</v>
      </c>
      <c r="AB76" s="124"/>
      <c r="AC76" s="124"/>
      <c r="AD76" s="124"/>
      <c r="AE76" s="124"/>
      <c r="AF76" s="124"/>
      <c r="AG76" s="124"/>
      <c r="AH76" s="124"/>
      <c r="AI76" s="124">
        <f t="shared" ref="AI76" si="0">SUM(AI60:AP75)</f>
        <v>0</v>
      </c>
      <c r="AJ76" s="124"/>
      <c r="AK76" s="124"/>
      <c r="AL76" s="124"/>
      <c r="AM76" s="124"/>
      <c r="AN76" s="124"/>
      <c r="AO76" s="124"/>
      <c r="AP76" s="124"/>
      <c r="AQ76" s="124">
        <f t="shared" ref="AQ76" si="1">SUM(AQ60:AX75)</f>
        <v>0</v>
      </c>
      <c r="AR76" s="124"/>
      <c r="AS76" s="124"/>
      <c r="AT76" s="124"/>
      <c r="AU76" s="124"/>
      <c r="AV76" s="124"/>
      <c r="AW76" s="124"/>
      <c r="AX76" s="124"/>
      <c r="AY76" s="125"/>
      <c r="AZ76" s="126"/>
      <c r="BA76" s="126"/>
      <c r="BB76" s="126"/>
      <c r="BC76" s="126"/>
      <c r="BD76" s="126"/>
      <c r="BE76" s="127"/>
    </row>
    <row r="77" spans="1:60" s="31" customFormat="1" ht="12" customHeight="1" x14ac:dyDescent="0.55000000000000004"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8"/>
      <c r="AZ77" s="129"/>
      <c r="BA77" s="129"/>
      <c r="BB77" s="129"/>
      <c r="BC77" s="129"/>
      <c r="BD77" s="129"/>
      <c r="BE77" s="130"/>
      <c r="BG77" s="32"/>
    </row>
    <row r="78" spans="1:60" s="31" customFormat="1" ht="28.5" customHeight="1" x14ac:dyDescent="0.55000000000000004">
      <c r="B78" s="2" t="s">
        <v>111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G78" s="32"/>
    </row>
    <row r="79" spans="1:60" ht="7.5" customHeight="1" x14ac:dyDescent="0.55000000000000004">
      <c r="B79" s="37"/>
      <c r="BH79" s="14"/>
    </row>
    <row r="80" spans="1:60" ht="18.75" customHeight="1" x14ac:dyDescent="0.55000000000000004">
      <c r="A80" s="2" t="s">
        <v>25</v>
      </c>
    </row>
    <row r="81" spans="1:59" ht="18.75" customHeight="1" x14ac:dyDescent="0.55000000000000004"/>
    <row r="82" spans="1:59" ht="18.75" customHeight="1" x14ac:dyDescent="0.55000000000000004"/>
    <row r="83" spans="1:59" ht="15" customHeight="1" x14ac:dyDescent="0.55000000000000004">
      <c r="A83" s="38" t="s">
        <v>156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8"/>
      <c r="BF83" s="38"/>
      <c r="BG83" s="14"/>
    </row>
    <row r="84" spans="1:59" ht="15" customHeight="1" x14ac:dyDescent="0.55000000000000004">
      <c r="B84" s="2" t="s">
        <v>17</v>
      </c>
      <c r="BF84" s="40"/>
      <c r="BG84" s="14"/>
    </row>
    <row r="85" spans="1:59" ht="13.5" customHeight="1" x14ac:dyDescent="0.55000000000000004">
      <c r="B85" s="231" t="s">
        <v>18</v>
      </c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3"/>
      <c r="R85" s="158" t="s">
        <v>19</v>
      </c>
      <c r="S85" s="131"/>
      <c r="T85" s="131"/>
      <c r="U85" s="131"/>
      <c r="V85" s="131"/>
      <c r="W85" s="131"/>
      <c r="X85" s="131"/>
      <c r="Y85" s="131"/>
      <c r="Z85" s="131"/>
      <c r="AA85" s="131"/>
      <c r="AB85" s="158" t="s">
        <v>20</v>
      </c>
      <c r="AC85" s="131"/>
      <c r="AD85" s="131"/>
      <c r="AE85" s="131"/>
      <c r="AF85" s="131"/>
      <c r="AG85" s="131"/>
      <c r="AH85" s="131"/>
      <c r="AI85" s="131"/>
      <c r="AJ85" s="131"/>
      <c r="AK85" s="131"/>
      <c r="AL85" s="237" t="s">
        <v>9</v>
      </c>
      <c r="AM85" s="237"/>
      <c r="AN85" s="237"/>
      <c r="AO85" s="237"/>
      <c r="AP85" s="237"/>
      <c r="AQ85" s="20"/>
      <c r="AR85" s="14"/>
    </row>
    <row r="86" spans="1:59" ht="14.15" customHeight="1" x14ac:dyDescent="0.55000000000000004">
      <c r="B86" s="234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6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237"/>
      <c r="AM86" s="237"/>
      <c r="AN86" s="237"/>
      <c r="AO86" s="237"/>
      <c r="AP86" s="237"/>
      <c r="AQ86" s="20"/>
      <c r="AR86" s="14"/>
    </row>
    <row r="87" spans="1:59" ht="19.5" customHeight="1" x14ac:dyDescent="0.55000000000000004">
      <c r="B87" s="264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6"/>
      <c r="R87" s="257" t="s">
        <v>11</v>
      </c>
      <c r="S87" s="258"/>
      <c r="T87" s="258"/>
      <c r="U87" s="258"/>
      <c r="V87" s="258"/>
      <c r="W87" s="258"/>
      <c r="X87" s="258"/>
      <c r="Y87" s="258"/>
      <c r="Z87" s="258"/>
      <c r="AA87" s="259"/>
      <c r="AB87" s="257" t="s">
        <v>11</v>
      </c>
      <c r="AC87" s="258"/>
      <c r="AD87" s="258"/>
      <c r="AE87" s="258"/>
      <c r="AF87" s="258"/>
      <c r="AG87" s="258"/>
      <c r="AH87" s="258"/>
      <c r="AI87" s="258"/>
      <c r="AJ87" s="258"/>
      <c r="AK87" s="259"/>
      <c r="AL87" s="260"/>
      <c r="AM87" s="260"/>
      <c r="AN87" s="260"/>
      <c r="AO87" s="260"/>
      <c r="AP87" s="260"/>
      <c r="AQ87" s="20"/>
      <c r="AR87" s="14"/>
    </row>
    <row r="88" spans="1:59" ht="23.15" customHeight="1" x14ac:dyDescent="0.55000000000000004">
      <c r="B88" s="192" t="s">
        <v>26</v>
      </c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4"/>
      <c r="R88" s="262">
        <f>AI50</f>
        <v>0</v>
      </c>
      <c r="S88" s="262"/>
      <c r="T88" s="262"/>
      <c r="U88" s="262"/>
      <c r="V88" s="262"/>
      <c r="W88" s="262"/>
      <c r="X88" s="262"/>
      <c r="Y88" s="262"/>
      <c r="Z88" s="262"/>
      <c r="AA88" s="262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63"/>
      <c r="AM88" s="263"/>
      <c r="AN88" s="263"/>
      <c r="AO88" s="263"/>
      <c r="AP88" s="263"/>
      <c r="AR88" s="14"/>
    </row>
    <row r="89" spans="1:59" ht="23.15" customHeight="1" x14ac:dyDescent="0.55000000000000004">
      <c r="B89" s="192" t="s">
        <v>21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4"/>
      <c r="R89" s="262">
        <f>AP50</f>
        <v>0</v>
      </c>
      <c r="S89" s="262"/>
      <c r="T89" s="262"/>
      <c r="U89" s="262"/>
      <c r="V89" s="262"/>
      <c r="W89" s="262"/>
      <c r="X89" s="262"/>
      <c r="Y89" s="262"/>
      <c r="Z89" s="262"/>
      <c r="AA89" s="262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63"/>
      <c r="AM89" s="263"/>
      <c r="AN89" s="263"/>
      <c r="AO89" s="263"/>
      <c r="AP89" s="263"/>
      <c r="AR89" s="14"/>
    </row>
    <row r="90" spans="1:59" ht="23.15" customHeight="1" x14ac:dyDescent="0.55000000000000004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30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252"/>
      <c r="AC90" s="252"/>
      <c r="AD90" s="252"/>
      <c r="AE90" s="252"/>
      <c r="AF90" s="252"/>
      <c r="AG90" s="252"/>
      <c r="AH90" s="252"/>
      <c r="AI90" s="252"/>
      <c r="AJ90" s="252"/>
      <c r="AK90" s="252"/>
      <c r="AL90" s="253"/>
      <c r="AM90" s="253"/>
      <c r="AN90" s="253"/>
      <c r="AO90" s="253"/>
      <c r="AP90" s="253"/>
      <c r="AR90" s="14"/>
    </row>
    <row r="91" spans="1:59" ht="23.15" customHeight="1" x14ac:dyDescent="0.55000000000000004">
      <c r="B91" s="199" t="s">
        <v>16</v>
      </c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1"/>
      <c r="R91" s="133">
        <f>U50</f>
        <v>0</v>
      </c>
      <c r="S91" s="133"/>
      <c r="T91" s="133"/>
      <c r="U91" s="133"/>
      <c r="V91" s="133"/>
      <c r="W91" s="133"/>
      <c r="X91" s="133"/>
      <c r="Y91" s="133"/>
      <c r="Z91" s="133"/>
      <c r="AA91" s="133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53"/>
      <c r="AM91" s="253"/>
      <c r="AN91" s="253"/>
      <c r="AO91" s="253"/>
      <c r="AP91" s="253"/>
      <c r="AR91" s="14"/>
    </row>
    <row r="92" spans="1:59" ht="12" customHeight="1" x14ac:dyDescent="0.55000000000000004">
      <c r="AR92" s="14"/>
    </row>
    <row r="93" spans="1:59" ht="15" customHeight="1" x14ac:dyDescent="0.55000000000000004">
      <c r="B93" s="2" t="s">
        <v>23</v>
      </c>
      <c r="AR93" s="14"/>
    </row>
    <row r="94" spans="1:59" ht="14.15" customHeight="1" x14ac:dyDescent="0.55000000000000004">
      <c r="B94" s="231" t="s">
        <v>18</v>
      </c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3"/>
      <c r="R94" s="158" t="s">
        <v>24</v>
      </c>
      <c r="S94" s="131"/>
      <c r="T94" s="131"/>
      <c r="U94" s="131"/>
      <c r="V94" s="131"/>
      <c r="W94" s="131"/>
      <c r="X94" s="131"/>
      <c r="Y94" s="131"/>
      <c r="Z94" s="131"/>
      <c r="AA94" s="199"/>
      <c r="AB94" s="158" t="s">
        <v>20</v>
      </c>
      <c r="AC94" s="131"/>
      <c r="AD94" s="131"/>
      <c r="AE94" s="131"/>
      <c r="AF94" s="131"/>
      <c r="AG94" s="131"/>
      <c r="AH94" s="131"/>
      <c r="AI94" s="131"/>
      <c r="AJ94" s="131"/>
      <c r="AK94" s="131"/>
      <c r="AL94" s="237" t="s">
        <v>9</v>
      </c>
      <c r="AM94" s="237"/>
      <c r="AN94" s="237"/>
      <c r="AO94" s="237"/>
      <c r="AP94" s="237"/>
      <c r="AR94" s="14"/>
    </row>
    <row r="95" spans="1:59" ht="14.15" customHeight="1" x14ac:dyDescent="0.55000000000000004">
      <c r="B95" s="234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6"/>
      <c r="R95" s="131"/>
      <c r="S95" s="131"/>
      <c r="T95" s="131"/>
      <c r="U95" s="131"/>
      <c r="V95" s="131"/>
      <c r="W95" s="131"/>
      <c r="X95" s="131"/>
      <c r="Y95" s="131"/>
      <c r="Z95" s="131"/>
      <c r="AA95" s="199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237"/>
      <c r="AM95" s="237"/>
      <c r="AN95" s="237"/>
      <c r="AO95" s="237"/>
      <c r="AP95" s="237"/>
      <c r="AR95" s="14"/>
    </row>
    <row r="96" spans="1:59" ht="13.5" customHeight="1" x14ac:dyDescent="0.55000000000000004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7"/>
      <c r="R96" s="257" t="s">
        <v>11</v>
      </c>
      <c r="S96" s="258"/>
      <c r="T96" s="258"/>
      <c r="U96" s="258"/>
      <c r="V96" s="258"/>
      <c r="W96" s="258"/>
      <c r="X96" s="258"/>
      <c r="Y96" s="258"/>
      <c r="Z96" s="258"/>
      <c r="AA96" s="258"/>
      <c r="AB96" s="257" t="s">
        <v>11</v>
      </c>
      <c r="AC96" s="258"/>
      <c r="AD96" s="258"/>
      <c r="AE96" s="258"/>
      <c r="AF96" s="258"/>
      <c r="AG96" s="258"/>
      <c r="AH96" s="258"/>
      <c r="AI96" s="258"/>
      <c r="AJ96" s="258"/>
      <c r="AK96" s="259"/>
      <c r="AL96" s="260"/>
      <c r="AM96" s="260"/>
      <c r="AN96" s="260"/>
      <c r="AO96" s="260"/>
      <c r="AP96" s="260"/>
      <c r="AR96" s="14"/>
    </row>
    <row r="97" spans="1:60" ht="40.15" customHeight="1" x14ac:dyDescent="0.55000000000000004">
      <c r="B97" s="254" t="s">
        <v>188</v>
      </c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6"/>
      <c r="R97" s="247">
        <f>U49</f>
        <v>0</v>
      </c>
      <c r="S97" s="248"/>
      <c r="T97" s="248"/>
      <c r="U97" s="248"/>
      <c r="V97" s="248"/>
      <c r="W97" s="248"/>
      <c r="X97" s="248"/>
      <c r="Y97" s="248"/>
      <c r="Z97" s="248"/>
      <c r="AA97" s="249"/>
      <c r="AB97" s="249"/>
      <c r="AC97" s="250"/>
      <c r="AD97" s="250"/>
      <c r="AE97" s="250"/>
      <c r="AF97" s="250"/>
      <c r="AG97" s="250"/>
      <c r="AH97" s="250"/>
      <c r="AI97" s="250"/>
      <c r="AJ97" s="250"/>
      <c r="AK97" s="251"/>
      <c r="AL97" s="249"/>
      <c r="AM97" s="250"/>
      <c r="AN97" s="250"/>
      <c r="AO97" s="250"/>
      <c r="AP97" s="251"/>
      <c r="AR97" s="14"/>
    </row>
    <row r="98" spans="1:60" ht="24" customHeight="1" x14ac:dyDescent="0.55000000000000004">
      <c r="B98" s="199" t="s">
        <v>16</v>
      </c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1"/>
      <c r="R98" s="244">
        <f>U50</f>
        <v>0</v>
      </c>
      <c r="S98" s="245"/>
      <c r="T98" s="245"/>
      <c r="U98" s="245"/>
      <c r="V98" s="245"/>
      <c r="W98" s="245"/>
      <c r="X98" s="245"/>
      <c r="Y98" s="245"/>
      <c r="Z98" s="245"/>
      <c r="AA98" s="246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R98" s="14"/>
    </row>
    <row r="99" spans="1:60" ht="16.5" customHeight="1" x14ac:dyDescent="0.55000000000000004">
      <c r="B99" s="4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G99" s="14"/>
    </row>
    <row r="100" spans="1:60" ht="16.5" customHeight="1" x14ac:dyDescent="0.55000000000000004">
      <c r="B100" s="4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G100" s="14"/>
    </row>
    <row r="101" spans="1:60" x14ac:dyDescent="0.55000000000000004">
      <c r="A101" s="2" t="s">
        <v>138</v>
      </c>
      <c r="BH101" s="14"/>
    </row>
    <row r="102" spans="1:60" x14ac:dyDescent="0.55000000000000004">
      <c r="B102" s="2" t="s">
        <v>95</v>
      </c>
      <c r="BH102" s="14"/>
    </row>
    <row r="103" spans="1:60" x14ac:dyDescent="0.55000000000000004">
      <c r="B103" s="2" t="s">
        <v>137</v>
      </c>
      <c r="BH103" s="14"/>
    </row>
    <row r="104" spans="1:60" x14ac:dyDescent="0.55000000000000004">
      <c r="B104" s="2" t="s">
        <v>160</v>
      </c>
    </row>
  </sheetData>
  <mergeCells count="147">
    <mergeCell ref="B89:Q89"/>
    <mergeCell ref="R89:AA89"/>
    <mergeCell ref="AB89:AK89"/>
    <mergeCell ref="AL89:AP89"/>
    <mergeCell ref="B88:Q88"/>
    <mergeCell ref="R88:AA88"/>
    <mergeCell ref="AB88:AK88"/>
    <mergeCell ref="AL88:AP88"/>
    <mergeCell ref="B87:Q87"/>
    <mergeCell ref="R87:AA87"/>
    <mergeCell ref="AB87:AK87"/>
    <mergeCell ref="AL87:AP87"/>
    <mergeCell ref="B98:Q98"/>
    <mergeCell ref="R98:AA98"/>
    <mergeCell ref="AB98:AK98"/>
    <mergeCell ref="AL98:AP98"/>
    <mergeCell ref="R97:AA97"/>
    <mergeCell ref="AB97:AK97"/>
    <mergeCell ref="AL97:AP97"/>
    <mergeCell ref="B90:Q90"/>
    <mergeCell ref="R90:AA90"/>
    <mergeCell ref="AB90:AK90"/>
    <mergeCell ref="AL90:AP90"/>
    <mergeCell ref="B97:Q97"/>
    <mergeCell ref="B96:Q96"/>
    <mergeCell ref="R96:AA96"/>
    <mergeCell ref="AB96:AK96"/>
    <mergeCell ref="AL96:AP96"/>
    <mergeCell ref="B94:Q95"/>
    <mergeCell ref="R94:AA95"/>
    <mergeCell ref="AB94:AK95"/>
    <mergeCell ref="AL94:AP95"/>
    <mergeCell ref="B91:Q91"/>
    <mergeCell ref="R91:AA91"/>
    <mergeCell ref="AB91:AK91"/>
    <mergeCell ref="AL91:AP91"/>
    <mergeCell ref="B85:Q86"/>
    <mergeCell ref="R85:AA86"/>
    <mergeCell ref="AB85:AK86"/>
    <mergeCell ref="AL85:AP86"/>
    <mergeCell ref="D64:O65"/>
    <mergeCell ref="D66:O67"/>
    <mergeCell ref="D72:O73"/>
    <mergeCell ref="D74:O75"/>
    <mergeCell ref="B66:C67"/>
    <mergeCell ref="P66:Z67"/>
    <mergeCell ref="AA66:AH67"/>
    <mergeCell ref="AI66:AP67"/>
    <mergeCell ref="D68:O69"/>
    <mergeCell ref="D70:O71"/>
    <mergeCell ref="B76:O77"/>
    <mergeCell ref="P76:Z77"/>
    <mergeCell ref="AA76:AH77"/>
    <mergeCell ref="AI76:AP77"/>
    <mergeCell ref="B70:C71"/>
    <mergeCell ref="P74:Z75"/>
    <mergeCell ref="AA74:AH75"/>
    <mergeCell ref="AI74:AP75"/>
    <mergeCell ref="B68:C69"/>
    <mergeCell ref="P68:Z69"/>
    <mergeCell ref="AZ50:BE50"/>
    <mergeCell ref="B51:BE52"/>
    <mergeCell ref="B50:T50"/>
    <mergeCell ref="U50:AA50"/>
    <mergeCell ref="AB50:AH50"/>
    <mergeCell ref="AI50:AO50"/>
    <mergeCell ref="AP50:AU50"/>
    <mergeCell ref="AV50:AY50"/>
    <mergeCell ref="B46:T47"/>
    <mergeCell ref="U46:AA47"/>
    <mergeCell ref="AV46:AY47"/>
    <mergeCell ref="AZ46:BE47"/>
    <mergeCell ref="AI46:AU46"/>
    <mergeCell ref="AB46:AH46"/>
    <mergeCell ref="AV49:AY49"/>
    <mergeCell ref="B49:T49"/>
    <mergeCell ref="AB48:AH48"/>
    <mergeCell ref="AI48:AO48"/>
    <mergeCell ref="AP48:AU48"/>
    <mergeCell ref="U49:AA49"/>
    <mergeCell ref="AB49:AH49"/>
    <mergeCell ref="AI49:AO49"/>
    <mergeCell ref="AP49:AU49"/>
    <mergeCell ref="AB47:AH47"/>
    <mergeCell ref="B62:C63"/>
    <mergeCell ref="P62:Z63"/>
    <mergeCell ref="D62:O63"/>
    <mergeCell ref="B64:C65"/>
    <mergeCell ref="P64:Z65"/>
    <mergeCell ref="AA64:AH65"/>
    <mergeCell ref="AI64:AP65"/>
    <mergeCell ref="AY57:BE58"/>
    <mergeCell ref="AQ62:AX63"/>
    <mergeCell ref="AY62:BE63"/>
    <mergeCell ref="AY60:BE61"/>
    <mergeCell ref="D4:AV5"/>
    <mergeCell ref="O26:AB27"/>
    <mergeCell ref="AC26:AC27"/>
    <mergeCell ref="AD26:AO27"/>
    <mergeCell ref="O29:AB30"/>
    <mergeCell ref="AC29:AC30"/>
    <mergeCell ref="AD29:AY30"/>
    <mergeCell ref="B39:BE42"/>
    <mergeCell ref="B43:BF43"/>
    <mergeCell ref="D13:BA18"/>
    <mergeCell ref="AI47:AO47"/>
    <mergeCell ref="AP47:AU47"/>
    <mergeCell ref="U48:AA48"/>
    <mergeCell ref="B59:C61"/>
    <mergeCell ref="P60:Z61"/>
    <mergeCell ref="AA60:AH61"/>
    <mergeCell ref="AI60:AP61"/>
    <mergeCell ref="D57:O58"/>
    <mergeCell ref="D59:O61"/>
    <mergeCell ref="AI57:AX57"/>
    <mergeCell ref="P57:Z58"/>
    <mergeCell ref="AQ60:AX61"/>
    <mergeCell ref="AQ58:AX58"/>
    <mergeCell ref="AI58:AP58"/>
    <mergeCell ref="AA58:AH58"/>
    <mergeCell ref="B57:C58"/>
    <mergeCell ref="AQ70:AX71"/>
    <mergeCell ref="P70:Z71"/>
    <mergeCell ref="AA70:AH71"/>
    <mergeCell ref="AI70:AP71"/>
    <mergeCell ref="AY70:BE71"/>
    <mergeCell ref="AY66:BE67"/>
    <mergeCell ref="AA62:AH63"/>
    <mergeCell ref="AI62:AP63"/>
    <mergeCell ref="AQ64:AX65"/>
    <mergeCell ref="AY64:BE65"/>
    <mergeCell ref="AA68:AH69"/>
    <mergeCell ref="AI68:AP69"/>
    <mergeCell ref="AQ68:AX69"/>
    <mergeCell ref="AY68:BE69"/>
    <mergeCell ref="AQ66:AX67"/>
    <mergeCell ref="AQ76:AX77"/>
    <mergeCell ref="AY76:BE77"/>
    <mergeCell ref="B72:C73"/>
    <mergeCell ref="P72:Z73"/>
    <mergeCell ref="AA72:AH73"/>
    <mergeCell ref="AI72:AP73"/>
    <mergeCell ref="AQ72:AX73"/>
    <mergeCell ref="AY72:BE73"/>
    <mergeCell ref="B74:C75"/>
    <mergeCell ref="AY74:BE75"/>
    <mergeCell ref="AQ74:AX75"/>
  </mergeCells>
  <phoneticPr fontId="4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rowBreaks count="3" manualBreakCount="3">
    <brk id="36" max="57" man="1"/>
    <brk id="54" max="57" man="1"/>
    <brk id="81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151"/>
  <sheetViews>
    <sheetView showGridLines="0" view="pageBreakPreview" zoomScale="130" zoomScaleNormal="100" zoomScaleSheetLayoutView="130" workbookViewId="0"/>
  </sheetViews>
  <sheetFormatPr defaultColWidth="9" defaultRowHeight="13" x14ac:dyDescent="0.55000000000000004"/>
  <cols>
    <col min="1" max="56" width="2.25" style="2" customWidth="1"/>
    <col min="57" max="57" width="2.5" style="2" customWidth="1"/>
    <col min="58" max="58" width="2.25" style="2" customWidth="1"/>
    <col min="59" max="111" width="2.58203125" style="2" customWidth="1"/>
    <col min="112" max="16384" width="9" style="2"/>
  </cols>
  <sheetData>
    <row r="1" spans="1:58" ht="20.25" customHeight="1" x14ac:dyDescent="0.55000000000000004">
      <c r="A1" s="43" t="s">
        <v>108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</row>
    <row r="2" spans="1:58" x14ac:dyDescent="0.55000000000000004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6"/>
      <c r="BF2" s="43"/>
    </row>
    <row r="3" spans="1:58" x14ac:dyDescent="0.55000000000000004">
      <c r="A3" s="43"/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9"/>
      <c r="BF3" s="43"/>
    </row>
    <row r="4" spans="1:58" x14ac:dyDescent="0.55000000000000004">
      <c r="A4" s="14"/>
      <c r="B4" s="50"/>
      <c r="C4" s="14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4"/>
      <c r="AX4" s="14"/>
      <c r="AY4" s="14"/>
      <c r="AZ4" s="14"/>
      <c r="BA4" s="14"/>
      <c r="BB4" s="14"/>
      <c r="BC4" s="14"/>
      <c r="BD4" s="14"/>
      <c r="BE4" s="51"/>
      <c r="BF4" s="14"/>
    </row>
    <row r="5" spans="1:58" x14ac:dyDescent="0.55000000000000004">
      <c r="A5" s="14"/>
      <c r="B5" s="50"/>
      <c r="C5" s="14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4"/>
      <c r="AX5" s="14"/>
      <c r="AY5" s="14"/>
      <c r="AZ5" s="14"/>
      <c r="BA5" s="14"/>
      <c r="BB5" s="14"/>
      <c r="BC5" s="14"/>
      <c r="BD5" s="14"/>
      <c r="BE5" s="51"/>
      <c r="BF5" s="14"/>
    </row>
    <row r="6" spans="1:58" x14ac:dyDescent="0.55000000000000004">
      <c r="A6" s="43"/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9"/>
      <c r="BF6" s="43"/>
    </row>
    <row r="7" spans="1:58" x14ac:dyDescent="0.55000000000000004">
      <c r="A7" s="43"/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9"/>
      <c r="BF7" s="43"/>
    </row>
    <row r="8" spans="1:58" x14ac:dyDescent="0.55000000000000004">
      <c r="A8" s="43"/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9"/>
      <c r="BF8" s="43"/>
    </row>
    <row r="9" spans="1:58" ht="15.75" customHeight="1" x14ac:dyDescent="0.55000000000000004">
      <c r="A9" s="43"/>
      <c r="B9" s="47"/>
      <c r="C9" s="48"/>
      <c r="D9" s="48"/>
      <c r="E9" s="267" t="s">
        <v>202</v>
      </c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48"/>
      <c r="BE9" s="49"/>
      <c r="BF9" s="43"/>
    </row>
    <row r="10" spans="1:58" ht="13.5" customHeight="1" x14ac:dyDescent="0.55000000000000004">
      <c r="A10" s="43"/>
      <c r="B10" s="47"/>
      <c r="C10" s="48"/>
      <c r="D10" s="4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48"/>
      <c r="BE10" s="49"/>
      <c r="BF10" s="43"/>
    </row>
    <row r="11" spans="1:58" ht="13.5" customHeight="1" x14ac:dyDescent="0.55000000000000004">
      <c r="A11" s="43"/>
      <c r="B11" s="47"/>
      <c r="C11" s="48"/>
      <c r="D11" s="4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48"/>
      <c r="BE11" s="49"/>
      <c r="BF11" s="43"/>
    </row>
    <row r="12" spans="1:58" ht="13.5" customHeight="1" x14ac:dyDescent="0.55000000000000004">
      <c r="A12" s="43"/>
      <c r="B12" s="47"/>
      <c r="C12" s="48"/>
      <c r="D12" s="48"/>
      <c r="E12" s="267" t="s">
        <v>139</v>
      </c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48"/>
      <c r="BE12" s="49"/>
      <c r="BF12" s="43"/>
    </row>
    <row r="13" spans="1:58" ht="13.5" customHeight="1" x14ac:dyDescent="0.55000000000000004">
      <c r="A13" s="52"/>
      <c r="B13" s="47"/>
      <c r="C13" s="48"/>
      <c r="D13" s="4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48"/>
      <c r="BE13" s="49"/>
      <c r="BF13" s="43"/>
    </row>
    <row r="14" spans="1:58" ht="13.5" customHeight="1" x14ac:dyDescent="0.55000000000000004">
      <c r="A14" s="52"/>
      <c r="B14" s="47"/>
      <c r="C14" s="48"/>
      <c r="D14" s="4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48"/>
      <c r="BE14" s="49"/>
      <c r="BF14" s="43"/>
    </row>
    <row r="15" spans="1:58" ht="13.5" customHeight="1" x14ac:dyDescent="0.55000000000000004">
      <c r="A15" s="43"/>
      <c r="B15" s="47"/>
      <c r="C15" s="48"/>
      <c r="D15" s="48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48"/>
      <c r="BE15" s="49"/>
      <c r="BF15" s="43"/>
    </row>
    <row r="16" spans="1:58" ht="13.5" customHeight="1" x14ac:dyDescent="0.55000000000000004">
      <c r="A16" s="43"/>
      <c r="B16" s="47"/>
      <c r="C16" s="48"/>
      <c r="D16" s="48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48"/>
      <c r="BE16" s="49"/>
      <c r="BF16" s="43"/>
    </row>
    <row r="17" spans="1:58" ht="13.5" customHeight="1" x14ac:dyDescent="0.55000000000000004">
      <c r="A17" s="43"/>
      <c r="B17" s="47"/>
      <c r="C17" s="48"/>
      <c r="D17" s="48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48"/>
      <c r="BE17" s="49"/>
      <c r="BF17" s="43"/>
    </row>
    <row r="18" spans="1:58" ht="13.5" customHeight="1" x14ac:dyDescent="0.55000000000000004">
      <c r="A18" s="43"/>
      <c r="B18" s="47"/>
      <c r="C18" s="48"/>
      <c r="D18" s="48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48"/>
      <c r="BE18" s="49"/>
      <c r="BF18" s="43"/>
    </row>
    <row r="19" spans="1:58" x14ac:dyDescent="0.55000000000000004">
      <c r="A19" s="43"/>
      <c r="B19" s="47"/>
      <c r="C19" s="48"/>
      <c r="D19" s="48"/>
      <c r="E19" s="48"/>
      <c r="F19" s="48"/>
      <c r="G19" s="48"/>
      <c r="H19" s="48"/>
      <c r="I19" s="48"/>
      <c r="J19" s="48"/>
      <c r="BA19" s="48"/>
      <c r="BB19" s="48"/>
      <c r="BC19" s="48"/>
      <c r="BD19" s="48"/>
      <c r="BE19" s="49"/>
      <c r="BF19" s="43"/>
    </row>
    <row r="20" spans="1:58" x14ac:dyDescent="0.55000000000000004">
      <c r="A20" s="43"/>
      <c r="B20" s="47"/>
      <c r="C20" s="48"/>
      <c r="D20" s="48"/>
      <c r="E20" s="48"/>
      <c r="F20" s="48"/>
      <c r="G20" s="48"/>
      <c r="H20" s="48"/>
      <c r="I20" s="48"/>
      <c r="BA20" s="48"/>
      <c r="BB20" s="48"/>
      <c r="BC20" s="48"/>
      <c r="BD20" s="48"/>
      <c r="BE20" s="49"/>
      <c r="BF20" s="43"/>
    </row>
    <row r="21" spans="1:58" x14ac:dyDescent="0.55000000000000004">
      <c r="A21" s="43"/>
      <c r="B21" s="47"/>
      <c r="C21" s="48"/>
      <c r="D21" s="48"/>
      <c r="E21" s="48"/>
      <c r="F21" s="48"/>
      <c r="G21" s="48"/>
      <c r="H21" s="48"/>
      <c r="I21" s="48"/>
      <c r="BA21" s="48"/>
      <c r="BB21" s="48"/>
      <c r="BC21" s="48"/>
      <c r="BD21" s="48"/>
      <c r="BE21" s="49"/>
      <c r="BF21" s="43"/>
    </row>
    <row r="22" spans="1:58" x14ac:dyDescent="0.55000000000000004">
      <c r="A22" s="43"/>
      <c r="B22" s="47"/>
      <c r="C22" s="48"/>
      <c r="D22" s="48"/>
      <c r="E22" s="48"/>
      <c r="F22" s="48"/>
      <c r="G22" s="48"/>
      <c r="H22" s="48"/>
      <c r="I22" s="48"/>
      <c r="BA22" s="48"/>
      <c r="BB22" s="48"/>
      <c r="BC22" s="48"/>
      <c r="BD22" s="48"/>
      <c r="BE22" s="49"/>
      <c r="BF22" s="43"/>
    </row>
    <row r="23" spans="1:58" ht="19" x14ac:dyDescent="0.55000000000000004">
      <c r="A23" s="43"/>
      <c r="B23" s="47"/>
      <c r="C23" s="48"/>
      <c r="D23" s="48"/>
      <c r="E23" s="48"/>
      <c r="F23" s="48"/>
      <c r="G23" s="48"/>
      <c r="H23" s="48"/>
      <c r="I23" s="48"/>
      <c r="O23" s="171" t="s">
        <v>0</v>
      </c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3" t="s">
        <v>1</v>
      </c>
      <c r="AD23" s="173" t="s">
        <v>27</v>
      </c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49"/>
      <c r="BF23" s="43"/>
    </row>
    <row r="24" spans="1:58" ht="19" x14ac:dyDescent="0.55000000000000004">
      <c r="A24" s="43"/>
      <c r="B24" s="47"/>
      <c r="C24" s="48"/>
      <c r="D24" s="48"/>
      <c r="E24" s="48"/>
      <c r="F24" s="48"/>
      <c r="G24" s="48"/>
      <c r="H24" s="48"/>
      <c r="I24" s="48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49"/>
      <c r="BF24" s="43"/>
    </row>
    <row r="25" spans="1:58" ht="19" x14ac:dyDescent="0.55000000000000004">
      <c r="A25" s="43"/>
      <c r="B25" s="47"/>
      <c r="C25" s="48"/>
      <c r="D25" s="48"/>
      <c r="E25" s="48"/>
      <c r="F25" s="48"/>
      <c r="G25" s="48"/>
      <c r="H25" s="48"/>
      <c r="I25" s="48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49"/>
      <c r="BF25" s="43"/>
    </row>
    <row r="26" spans="1:58" x14ac:dyDescent="0.55000000000000004">
      <c r="A26" s="43"/>
      <c r="B26" s="47"/>
      <c r="C26" s="48"/>
      <c r="D26" s="48"/>
      <c r="E26" s="48"/>
      <c r="F26" s="48"/>
      <c r="G26" s="48"/>
      <c r="H26" s="48"/>
      <c r="I26" s="48"/>
      <c r="O26" s="171" t="s">
        <v>93</v>
      </c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3" t="s">
        <v>1</v>
      </c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BE26" s="49"/>
      <c r="BF26" s="43"/>
    </row>
    <row r="27" spans="1:58" x14ac:dyDescent="0.55000000000000004">
      <c r="A27" s="43"/>
      <c r="B27" s="47"/>
      <c r="C27" s="48"/>
      <c r="D27" s="48"/>
      <c r="E27" s="48"/>
      <c r="F27" s="48"/>
      <c r="G27" s="48"/>
      <c r="H27" s="48"/>
      <c r="I27" s="48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4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BE27" s="49"/>
      <c r="BF27" s="43"/>
    </row>
    <row r="28" spans="1:58" x14ac:dyDescent="0.55000000000000004">
      <c r="A28" s="43"/>
      <c r="B28" s="47"/>
      <c r="C28" s="48"/>
      <c r="D28" s="48"/>
      <c r="E28" s="48"/>
      <c r="F28" s="48"/>
      <c r="G28" s="48"/>
      <c r="H28" s="48"/>
      <c r="I28" s="48"/>
      <c r="BE28" s="49"/>
      <c r="BF28" s="43"/>
    </row>
    <row r="29" spans="1:58" x14ac:dyDescent="0.55000000000000004">
      <c r="A29" s="43"/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171" t="s">
        <v>140</v>
      </c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3" t="s">
        <v>28</v>
      </c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BE29" s="49"/>
      <c r="BF29" s="43"/>
    </row>
    <row r="30" spans="1:58" x14ac:dyDescent="0.55000000000000004">
      <c r="A30" s="43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4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BE30" s="49"/>
      <c r="BF30" s="43"/>
    </row>
    <row r="31" spans="1:58" x14ac:dyDescent="0.55000000000000004">
      <c r="A31" s="43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9"/>
      <c r="BF31" s="43"/>
    </row>
    <row r="32" spans="1:58" x14ac:dyDescent="0.55000000000000004">
      <c r="A32" s="43"/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6"/>
      <c r="BF32" s="43"/>
    </row>
    <row r="33" spans="1:59" x14ac:dyDescent="0.55000000000000004">
      <c r="A33" s="43"/>
      <c r="B33" s="48"/>
      <c r="C33" s="48" t="s">
        <v>159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3"/>
      <c r="BG33" s="14"/>
    </row>
    <row r="34" spans="1:59" x14ac:dyDescent="0.55000000000000004">
      <c r="A34" s="43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</row>
    <row r="35" spans="1:59" x14ac:dyDescent="0.55000000000000004">
      <c r="A35" s="2" t="s">
        <v>42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</row>
    <row r="36" spans="1:59" ht="57" customHeight="1" x14ac:dyDescent="0.55000000000000004">
      <c r="A36" s="43"/>
      <c r="B36" s="48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48"/>
      <c r="BG36" s="48"/>
    </row>
    <row r="37" spans="1:59" x14ac:dyDescent="0.55000000000000004">
      <c r="A37" s="43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</row>
    <row r="38" spans="1:59" ht="22" customHeight="1" x14ac:dyDescent="0.55000000000000004">
      <c r="A38" s="2" t="s">
        <v>43</v>
      </c>
      <c r="BG38" s="14"/>
    </row>
    <row r="39" spans="1:59" ht="15" customHeight="1" x14ac:dyDescent="0.55000000000000004">
      <c r="B39" s="2" t="s">
        <v>198</v>
      </c>
      <c r="BG39" s="14"/>
    </row>
    <row r="40" spans="1:59" ht="13.5" customHeight="1" x14ac:dyDescent="0.55000000000000004">
      <c r="A40" s="20"/>
      <c r="B40" s="141" t="s">
        <v>44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3"/>
      <c r="U40" s="141" t="s">
        <v>7</v>
      </c>
      <c r="V40" s="142"/>
      <c r="W40" s="142"/>
      <c r="X40" s="142"/>
      <c r="Y40" s="142"/>
      <c r="Z40" s="142"/>
      <c r="AA40" s="142"/>
      <c r="AB40" s="156"/>
      <c r="AC40" s="156"/>
      <c r="AD40" s="156"/>
      <c r="AE40" s="156"/>
      <c r="AF40" s="156"/>
      <c r="AG40" s="156"/>
      <c r="AH40" s="157"/>
      <c r="AI40" s="159" t="s">
        <v>98</v>
      </c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7"/>
      <c r="AV40" s="213" t="s">
        <v>9</v>
      </c>
      <c r="AW40" s="188"/>
      <c r="AX40" s="188"/>
      <c r="AY40" s="188"/>
      <c r="AZ40" s="188"/>
      <c r="BA40" s="188"/>
      <c r="BB40" s="188"/>
      <c r="BC40" s="188"/>
      <c r="BD40" s="188"/>
      <c r="BE40" s="189"/>
    </row>
    <row r="41" spans="1:59" ht="13.5" customHeight="1" x14ac:dyDescent="0.55000000000000004">
      <c r="A41" s="20"/>
      <c r="B41" s="210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2"/>
      <c r="U41" s="210"/>
      <c r="V41" s="211"/>
      <c r="W41" s="211"/>
      <c r="X41" s="211"/>
      <c r="Y41" s="211"/>
      <c r="Z41" s="211"/>
      <c r="AA41" s="212"/>
      <c r="AB41" s="210" t="s">
        <v>99</v>
      </c>
      <c r="AC41" s="211"/>
      <c r="AD41" s="211"/>
      <c r="AE41" s="211"/>
      <c r="AF41" s="211"/>
      <c r="AG41" s="211"/>
      <c r="AH41" s="212"/>
      <c r="AI41" s="138" t="s">
        <v>96</v>
      </c>
      <c r="AJ41" s="138"/>
      <c r="AK41" s="138"/>
      <c r="AL41" s="138"/>
      <c r="AM41" s="138"/>
      <c r="AN41" s="138"/>
      <c r="AO41" s="138"/>
      <c r="AP41" s="138" t="s">
        <v>97</v>
      </c>
      <c r="AQ41" s="138"/>
      <c r="AR41" s="138"/>
      <c r="AS41" s="138"/>
      <c r="AT41" s="138"/>
      <c r="AU41" s="138"/>
      <c r="AV41" s="214"/>
      <c r="AW41" s="175"/>
      <c r="AX41" s="175"/>
      <c r="AY41" s="175"/>
      <c r="AZ41" s="175"/>
      <c r="BA41" s="175"/>
      <c r="BB41" s="175"/>
      <c r="BC41" s="175"/>
      <c r="BD41" s="175"/>
      <c r="BE41" s="215"/>
    </row>
    <row r="42" spans="1:59" ht="15" customHeight="1" x14ac:dyDescent="0.55000000000000004">
      <c r="A42" s="20"/>
      <c r="B42" s="190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91"/>
      <c r="U42" s="139" t="s">
        <v>10</v>
      </c>
      <c r="V42" s="140"/>
      <c r="W42" s="140"/>
      <c r="X42" s="140"/>
      <c r="Y42" s="140"/>
      <c r="Z42" s="140"/>
      <c r="AA42" s="270"/>
      <c r="AB42" s="222" t="s">
        <v>10</v>
      </c>
      <c r="AC42" s="222"/>
      <c r="AD42" s="222"/>
      <c r="AE42" s="222"/>
      <c r="AF42" s="222"/>
      <c r="AG42" s="222"/>
      <c r="AH42" s="222"/>
      <c r="AI42" s="223" t="s">
        <v>10</v>
      </c>
      <c r="AJ42" s="223"/>
      <c r="AK42" s="223"/>
      <c r="AL42" s="223"/>
      <c r="AM42" s="223"/>
      <c r="AN42" s="223"/>
      <c r="AO42" s="223"/>
      <c r="AP42" s="224" t="s">
        <v>11</v>
      </c>
      <c r="AQ42" s="224"/>
      <c r="AR42" s="224"/>
      <c r="AS42" s="224"/>
      <c r="AT42" s="224"/>
      <c r="AU42" s="224"/>
      <c r="AV42" s="190"/>
      <c r="AW42" s="176"/>
      <c r="AX42" s="176"/>
      <c r="AY42" s="176"/>
      <c r="AZ42" s="176"/>
      <c r="BA42" s="176"/>
      <c r="BB42" s="176"/>
      <c r="BC42" s="176"/>
      <c r="BD42" s="176"/>
      <c r="BE42" s="191"/>
    </row>
    <row r="43" spans="1:59" ht="30.75" customHeight="1" x14ac:dyDescent="0.55000000000000004">
      <c r="A43" s="20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45"/>
      <c r="AQ43" s="245"/>
      <c r="AR43" s="245"/>
      <c r="AS43" s="245"/>
      <c r="AT43" s="245"/>
      <c r="AU43" s="245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</row>
    <row r="44" spans="1:59" ht="30.75" customHeight="1" x14ac:dyDescent="0.55000000000000004">
      <c r="A44" s="20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45"/>
      <c r="AQ44" s="245"/>
      <c r="AR44" s="245"/>
      <c r="AS44" s="245"/>
      <c r="AT44" s="245"/>
      <c r="AU44" s="245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</row>
    <row r="45" spans="1:59" ht="30.75" customHeight="1" x14ac:dyDescent="0.55000000000000004">
      <c r="A45" s="20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45"/>
      <c r="AQ45" s="245"/>
      <c r="AR45" s="245"/>
      <c r="AS45" s="245"/>
      <c r="AT45" s="245"/>
      <c r="AU45" s="245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</row>
    <row r="46" spans="1:59" ht="40.15" customHeight="1" x14ac:dyDescent="0.55000000000000004">
      <c r="A46" s="20"/>
      <c r="B46" s="199" t="s">
        <v>12</v>
      </c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1"/>
      <c r="U46" s="275"/>
      <c r="V46" s="276"/>
      <c r="W46" s="276"/>
      <c r="X46" s="276"/>
      <c r="Y46" s="276"/>
      <c r="Z46" s="276"/>
      <c r="AA46" s="277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45"/>
      <c r="AQ46" s="245"/>
      <c r="AR46" s="245"/>
      <c r="AS46" s="245"/>
      <c r="AT46" s="245"/>
      <c r="AU46" s="245"/>
      <c r="AV46" s="207"/>
      <c r="AW46" s="208"/>
      <c r="AX46" s="208"/>
      <c r="AY46" s="208"/>
      <c r="AZ46" s="208"/>
      <c r="BA46" s="208"/>
      <c r="BB46" s="208"/>
      <c r="BC46" s="208"/>
      <c r="BD46" s="208"/>
      <c r="BE46" s="209"/>
    </row>
    <row r="47" spans="1:59" ht="13" customHeight="1" x14ac:dyDescent="0.55000000000000004">
      <c r="A47" s="20"/>
      <c r="B47" s="113" t="s">
        <v>110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115"/>
      <c r="AQ47" s="115"/>
      <c r="AR47" s="115"/>
      <c r="AS47" s="115"/>
      <c r="AT47" s="115"/>
      <c r="AU47" s="115"/>
      <c r="AV47" s="78"/>
      <c r="AW47" s="78"/>
      <c r="AX47" s="78"/>
      <c r="AY47" s="78"/>
      <c r="AZ47" s="78"/>
      <c r="BA47" s="78"/>
      <c r="BB47" s="78"/>
      <c r="BC47" s="78"/>
      <c r="BD47" s="78"/>
      <c r="BE47" s="78"/>
    </row>
    <row r="48" spans="1:59" ht="13" customHeight="1" x14ac:dyDescent="0.55000000000000004">
      <c r="A48" s="20"/>
      <c r="B48" s="113" t="s">
        <v>109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115"/>
      <c r="AQ48" s="115"/>
      <c r="AR48" s="115"/>
      <c r="AS48" s="115"/>
      <c r="AT48" s="115"/>
      <c r="AU48" s="115"/>
      <c r="AV48" s="78"/>
      <c r="AW48" s="78"/>
      <c r="AX48" s="78"/>
      <c r="AY48" s="78"/>
      <c r="AZ48" s="78"/>
      <c r="BA48" s="78"/>
      <c r="BB48" s="78"/>
      <c r="BC48" s="78"/>
      <c r="BD48" s="78"/>
      <c r="BE48" s="78"/>
    </row>
    <row r="49" spans="1:57" ht="13" customHeight="1" x14ac:dyDescent="0.55000000000000004">
      <c r="A49" s="20"/>
      <c r="B49" s="113" t="s">
        <v>151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115"/>
      <c r="AQ49" s="115"/>
      <c r="AR49" s="115"/>
      <c r="AS49" s="115"/>
      <c r="AT49" s="115"/>
      <c r="AU49" s="115"/>
      <c r="AV49" s="78"/>
      <c r="AW49" s="78"/>
      <c r="AX49" s="78"/>
      <c r="AY49" s="78"/>
      <c r="AZ49" s="78"/>
      <c r="BA49" s="78"/>
      <c r="BB49" s="78"/>
      <c r="BC49" s="78"/>
      <c r="BD49" s="78"/>
      <c r="BE49" s="78"/>
    </row>
    <row r="50" spans="1:57" ht="13" customHeight="1" x14ac:dyDescent="0.55000000000000004">
      <c r="A50" s="20"/>
      <c r="B50" s="113" t="s">
        <v>150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115"/>
      <c r="AQ50" s="115"/>
      <c r="AR50" s="115"/>
      <c r="AS50" s="115"/>
      <c r="AT50" s="115"/>
      <c r="AU50" s="115"/>
      <c r="AV50" s="78"/>
      <c r="AW50" s="78"/>
      <c r="AX50" s="78"/>
      <c r="AY50" s="78"/>
      <c r="AZ50" s="78"/>
      <c r="BA50" s="78"/>
      <c r="BB50" s="78"/>
      <c r="BC50" s="78"/>
      <c r="BD50" s="78"/>
      <c r="BE50" s="78"/>
    </row>
    <row r="51" spans="1:57" ht="13" customHeight="1" x14ac:dyDescent="0.55000000000000004">
      <c r="A51" s="20"/>
      <c r="B51" s="113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115"/>
      <c r="AQ51" s="115"/>
      <c r="AR51" s="115"/>
      <c r="AS51" s="115"/>
      <c r="AT51" s="115"/>
      <c r="AU51" s="115"/>
      <c r="AV51" s="78"/>
      <c r="AW51" s="78"/>
      <c r="AX51" s="78"/>
      <c r="AY51" s="78"/>
      <c r="AZ51" s="78"/>
      <c r="BA51" s="78"/>
      <c r="BB51" s="78"/>
      <c r="BC51" s="78"/>
      <c r="BD51" s="78"/>
      <c r="BE51" s="78"/>
    </row>
    <row r="52" spans="1:57" ht="13" customHeight="1" x14ac:dyDescent="0.55000000000000004">
      <c r="A52" s="20"/>
      <c r="B52" s="113" t="s">
        <v>199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115"/>
      <c r="AQ52" s="115"/>
      <c r="AR52" s="115"/>
      <c r="AS52" s="115"/>
      <c r="AT52" s="115"/>
      <c r="AU52" s="115"/>
      <c r="AV52" s="78"/>
      <c r="AW52" s="78"/>
      <c r="AX52" s="78"/>
      <c r="AY52" s="78"/>
      <c r="AZ52" s="78"/>
      <c r="BA52" s="78"/>
      <c r="BB52" s="78"/>
      <c r="BC52" s="78"/>
      <c r="BD52" s="78"/>
      <c r="BE52" s="78"/>
    </row>
    <row r="53" spans="1:57" ht="13" customHeight="1" x14ac:dyDescent="0.55000000000000004">
      <c r="A53" s="20"/>
      <c r="B53" s="113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115"/>
      <c r="AQ53" s="115"/>
      <c r="AR53" s="115"/>
      <c r="AS53" s="115"/>
      <c r="AT53" s="115"/>
      <c r="AU53" s="115"/>
      <c r="AV53" s="78"/>
      <c r="AW53" s="78"/>
      <c r="AX53" s="78"/>
      <c r="AY53" s="78"/>
      <c r="AZ53" s="78"/>
      <c r="BA53" s="78"/>
      <c r="BB53" s="78"/>
      <c r="BC53" s="78"/>
      <c r="BD53" s="78"/>
      <c r="BE53" s="78"/>
    </row>
    <row r="54" spans="1:57" ht="12.75" customHeight="1" x14ac:dyDescent="0.55000000000000004">
      <c r="A54" s="20"/>
      <c r="B54" s="113" t="s">
        <v>200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115"/>
      <c r="AQ54" s="115"/>
      <c r="AR54" s="115"/>
      <c r="AS54" s="115"/>
      <c r="AT54" s="115"/>
      <c r="AU54" s="115"/>
      <c r="AV54" s="78"/>
      <c r="AW54" s="78"/>
      <c r="AX54" s="78"/>
      <c r="AY54" s="78"/>
      <c r="AZ54" s="78"/>
      <c r="BA54" s="78"/>
      <c r="BB54" s="78"/>
      <c r="BC54" s="78"/>
      <c r="BD54" s="78"/>
      <c r="BE54" s="78"/>
    </row>
    <row r="55" spans="1:57" ht="24" customHeight="1" x14ac:dyDescent="0.55000000000000004">
      <c r="A55" s="20"/>
      <c r="B55" s="199" t="s">
        <v>169</v>
      </c>
      <c r="C55" s="200"/>
      <c r="D55" s="200"/>
      <c r="E55" s="200"/>
      <c r="F55" s="200"/>
      <c r="G55" s="200"/>
      <c r="H55" s="200"/>
      <c r="I55" s="200"/>
      <c r="J55" s="201"/>
      <c r="K55" s="199" t="s">
        <v>161</v>
      </c>
      <c r="L55" s="200"/>
      <c r="M55" s="200"/>
      <c r="N55" s="200"/>
      <c r="O55" s="200"/>
      <c r="P55" s="201"/>
      <c r="Q55" s="207" t="s">
        <v>162</v>
      </c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9"/>
      <c r="AD55" s="207" t="s">
        <v>163</v>
      </c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9"/>
      <c r="AP55" s="207" t="s">
        <v>164</v>
      </c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9"/>
      <c r="BD55" s="78"/>
      <c r="BE55" s="78"/>
    </row>
    <row r="56" spans="1:57" ht="24" customHeight="1" x14ac:dyDescent="0.55000000000000004">
      <c r="A56" s="20"/>
      <c r="B56" s="199" t="s">
        <v>168</v>
      </c>
      <c r="C56" s="200"/>
      <c r="D56" s="200"/>
      <c r="E56" s="200"/>
      <c r="F56" s="200"/>
      <c r="G56" s="200"/>
      <c r="H56" s="200"/>
      <c r="I56" s="200"/>
      <c r="J56" s="201"/>
      <c r="K56" s="278" t="s">
        <v>161</v>
      </c>
      <c r="L56" s="279"/>
      <c r="M56" s="279"/>
      <c r="N56" s="279"/>
      <c r="O56" s="279"/>
      <c r="P56" s="280"/>
      <c r="Q56" s="207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9"/>
      <c r="AD56" s="281" t="s">
        <v>165</v>
      </c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3"/>
      <c r="AP56" s="207" t="s">
        <v>166</v>
      </c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9"/>
      <c r="BD56" s="78"/>
      <c r="BE56" s="78"/>
    </row>
    <row r="57" spans="1:57" ht="24" customHeight="1" x14ac:dyDescent="0.55000000000000004">
      <c r="A57" s="20"/>
      <c r="B57" s="113" t="s">
        <v>178</v>
      </c>
      <c r="C57" s="61"/>
      <c r="D57" s="61"/>
      <c r="E57" s="61"/>
      <c r="F57" s="61"/>
      <c r="G57" s="61"/>
      <c r="H57" s="61"/>
      <c r="I57" s="61"/>
      <c r="J57" s="61"/>
      <c r="K57" s="115"/>
      <c r="L57" s="115"/>
      <c r="M57" s="115"/>
      <c r="N57" s="115"/>
      <c r="O57" s="115"/>
      <c r="P57" s="115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</row>
    <row r="58" spans="1:57" ht="24" customHeight="1" x14ac:dyDescent="0.55000000000000004">
      <c r="A58" s="20"/>
      <c r="B58" s="131" t="s">
        <v>170</v>
      </c>
      <c r="C58" s="131"/>
      <c r="D58" s="131"/>
      <c r="E58" s="131"/>
      <c r="F58" s="131"/>
      <c r="G58" s="131"/>
      <c r="H58" s="131"/>
      <c r="I58" s="131"/>
      <c r="J58" s="131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AV58" s="326"/>
      <c r="AW58" s="326"/>
      <c r="AX58" s="326"/>
      <c r="AY58" s="326"/>
      <c r="AZ58" s="326"/>
      <c r="BA58" s="326"/>
      <c r="BB58" s="326"/>
      <c r="BC58" s="326"/>
      <c r="BD58" s="78"/>
      <c r="BE58" s="78"/>
    </row>
    <row r="59" spans="1:57" ht="15.65" customHeight="1" x14ac:dyDescent="0.55000000000000004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</row>
    <row r="60" spans="1:57" x14ac:dyDescent="0.55000000000000004">
      <c r="A60" s="43" t="s">
        <v>141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</row>
    <row r="61" spans="1:57" x14ac:dyDescent="0.55000000000000004">
      <c r="A61" s="43"/>
      <c r="B61" s="43" t="s">
        <v>171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</row>
    <row r="62" spans="1:57" ht="19.5" customHeight="1" x14ac:dyDescent="0.55000000000000004">
      <c r="A62" s="43"/>
      <c r="B62" s="159" t="s">
        <v>172</v>
      </c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8" t="s">
        <v>173</v>
      </c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</row>
    <row r="63" spans="1:57" ht="19.5" customHeight="1" x14ac:dyDescent="0.55000000000000004">
      <c r="A63" s="43"/>
      <c r="B63" s="337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338"/>
      <c r="AA63" s="338"/>
      <c r="AB63" s="338"/>
      <c r="AC63" s="338"/>
      <c r="AD63" s="271"/>
      <c r="AE63" s="271"/>
      <c r="AF63" s="271"/>
      <c r="AG63" s="271"/>
      <c r="AH63" s="271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</row>
    <row r="64" spans="1:57" ht="8.25" customHeight="1" x14ac:dyDescent="0.55000000000000004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</row>
    <row r="65" spans="2:57" ht="15" customHeight="1" x14ac:dyDescent="0.55000000000000004">
      <c r="B65" s="113" t="s">
        <v>174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</row>
    <row r="66" spans="2:57" x14ac:dyDescent="0.55000000000000004">
      <c r="B66" s="113" t="s">
        <v>29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2:57" s="42" customFormat="1" ht="22.5" customHeight="1" x14ac:dyDescent="0.55000000000000004">
      <c r="C67" s="326" t="s">
        <v>30</v>
      </c>
      <c r="D67" s="326"/>
      <c r="E67" s="326"/>
      <c r="F67" s="326"/>
      <c r="G67" s="326"/>
      <c r="H67" s="326"/>
      <c r="I67" s="326"/>
      <c r="J67" s="326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4"/>
      <c r="BA67" s="274"/>
      <c r="BB67" s="274"/>
      <c r="BC67" s="274"/>
      <c r="BD67" s="274"/>
      <c r="BE67" s="274"/>
    </row>
    <row r="68" spans="2:57" ht="22.5" customHeight="1" x14ac:dyDescent="0.55000000000000004">
      <c r="C68" s="326" t="s">
        <v>31</v>
      </c>
      <c r="D68" s="340"/>
      <c r="E68" s="340"/>
      <c r="F68" s="340"/>
      <c r="G68" s="340"/>
      <c r="H68" s="340"/>
      <c r="I68" s="340"/>
      <c r="J68" s="340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4"/>
      <c r="BA68" s="274"/>
      <c r="BB68" s="274"/>
      <c r="BC68" s="274"/>
      <c r="BD68" s="274"/>
      <c r="BE68" s="274"/>
    </row>
    <row r="69" spans="2:57" ht="22.5" customHeight="1" x14ac:dyDescent="0.55000000000000004">
      <c r="C69" s="326" t="s">
        <v>32</v>
      </c>
      <c r="D69" s="340"/>
      <c r="E69" s="340"/>
      <c r="F69" s="340"/>
      <c r="G69" s="340"/>
      <c r="H69" s="340"/>
      <c r="I69" s="340"/>
      <c r="J69" s="340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4"/>
      <c r="BA69" s="274"/>
      <c r="BB69" s="274"/>
      <c r="BC69" s="274"/>
      <c r="BD69" s="274"/>
      <c r="BE69" s="274"/>
    </row>
    <row r="70" spans="2:57" ht="22.5" customHeight="1" x14ac:dyDescent="0.55000000000000004">
      <c r="C70" s="326" t="s">
        <v>33</v>
      </c>
      <c r="D70" s="340"/>
      <c r="E70" s="340"/>
      <c r="F70" s="340"/>
      <c r="G70" s="340"/>
      <c r="H70" s="340"/>
      <c r="I70" s="340"/>
      <c r="J70" s="340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4"/>
      <c r="BD70" s="274"/>
      <c r="BE70" s="274"/>
    </row>
    <row r="71" spans="2:57" ht="22.5" customHeight="1" x14ac:dyDescent="0.55000000000000004">
      <c r="C71" s="326" t="s">
        <v>34</v>
      </c>
      <c r="D71" s="340"/>
      <c r="E71" s="340"/>
      <c r="F71" s="340"/>
      <c r="G71" s="340"/>
      <c r="H71" s="340"/>
      <c r="I71" s="340"/>
      <c r="J71" s="340"/>
      <c r="K71" s="159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7"/>
    </row>
    <row r="72" spans="2:57" ht="22.5" customHeight="1" x14ac:dyDescent="0.55000000000000004">
      <c r="C72" s="326" t="s">
        <v>35</v>
      </c>
      <c r="D72" s="340"/>
      <c r="E72" s="340"/>
      <c r="F72" s="340"/>
      <c r="G72" s="340"/>
      <c r="H72" s="340"/>
      <c r="I72" s="340"/>
      <c r="J72" s="340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4"/>
      <c r="AN72" s="274"/>
      <c r="AO72" s="274"/>
      <c r="AP72" s="274"/>
      <c r="AQ72" s="274"/>
      <c r="AR72" s="274"/>
      <c r="AS72" s="274"/>
      <c r="AT72" s="274"/>
      <c r="AU72" s="274"/>
      <c r="AV72" s="274"/>
      <c r="AW72" s="274"/>
      <c r="AX72" s="274"/>
      <c r="AY72" s="274"/>
      <c r="AZ72" s="274"/>
      <c r="BA72" s="274"/>
      <c r="BB72" s="274"/>
      <c r="BC72" s="274"/>
      <c r="BD72" s="274"/>
      <c r="BE72" s="274"/>
    </row>
    <row r="73" spans="2:57" ht="8.25" customHeight="1" x14ac:dyDescent="0.55000000000000004"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</row>
    <row r="74" spans="2:57" x14ac:dyDescent="0.55000000000000004">
      <c r="B74" s="113" t="s">
        <v>36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</row>
    <row r="75" spans="2:57" s="42" customFormat="1" ht="22.5" customHeight="1" x14ac:dyDescent="0.55000000000000004">
      <c r="C75" s="326" t="s">
        <v>30</v>
      </c>
      <c r="D75" s="326"/>
      <c r="E75" s="326"/>
      <c r="F75" s="326"/>
      <c r="G75" s="326"/>
      <c r="H75" s="326"/>
      <c r="I75" s="326"/>
      <c r="J75" s="326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4"/>
      <c r="AN75" s="274"/>
      <c r="AO75" s="274"/>
      <c r="AP75" s="274"/>
      <c r="AQ75" s="274"/>
      <c r="AR75" s="274"/>
      <c r="AS75" s="274"/>
      <c r="AT75" s="274"/>
      <c r="AU75" s="274"/>
      <c r="AV75" s="274"/>
      <c r="AW75" s="274"/>
      <c r="AX75" s="274"/>
      <c r="AY75" s="274"/>
      <c r="AZ75" s="274"/>
      <c r="BA75" s="274"/>
      <c r="BB75" s="274"/>
      <c r="BC75" s="274"/>
      <c r="BD75" s="274"/>
      <c r="BE75" s="274"/>
    </row>
    <row r="76" spans="2:57" ht="22.5" customHeight="1" x14ac:dyDescent="0.55000000000000004">
      <c r="C76" s="326" t="s">
        <v>31</v>
      </c>
      <c r="D76" s="340"/>
      <c r="E76" s="340"/>
      <c r="F76" s="340"/>
      <c r="G76" s="340"/>
      <c r="H76" s="340"/>
      <c r="I76" s="340"/>
      <c r="J76" s="340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I76" s="274"/>
      <c r="AJ76" s="274"/>
      <c r="AK76" s="274"/>
      <c r="AL76" s="274"/>
      <c r="AM76" s="274"/>
      <c r="AN76" s="274"/>
      <c r="AO76" s="274"/>
      <c r="AP76" s="274"/>
      <c r="AQ76" s="274"/>
      <c r="AR76" s="274"/>
      <c r="AS76" s="274"/>
      <c r="AT76" s="274"/>
      <c r="AU76" s="274"/>
      <c r="AV76" s="274"/>
      <c r="AW76" s="274"/>
      <c r="AX76" s="274"/>
      <c r="AY76" s="274"/>
      <c r="AZ76" s="274"/>
      <c r="BA76" s="274"/>
      <c r="BB76" s="274"/>
      <c r="BC76" s="274"/>
      <c r="BD76" s="274"/>
      <c r="BE76" s="274"/>
    </row>
    <row r="77" spans="2:57" ht="22.5" customHeight="1" x14ac:dyDescent="0.55000000000000004">
      <c r="C77" s="326" t="s">
        <v>32</v>
      </c>
      <c r="D77" s="340"/>
      <c r="E77" s="340"/>
      <c r="F77" s="340"/>
      <c r="G77" s="340"/>
      <c r="H77" s="340"/>
      <c r="I77" s="340"/>
      <c r="J77" s="340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I77" s="274"/>
      <c r="AJ77" s="274"/>
      <c r="AK77" s="274"/>
      <c r="AL77" s="274"/>
      <c r="AM77" s="274"/>
      <c r="AN77" s="274"/>
      <c r="AO77" s="274"/>
      <c r="AP77" s="274"/>
      <c r="AQ77" s="274"/>
      <c r="AR77" s="274"/>
      <c r="AS77" s="274"/>
      <c r="AT77" s="274"/>
      <c r="AU77" s="274"/>
      <c r="AV77" s="274"/>
      <c r="AW77" s="274"/>
      <c r="AX77" s="274"/>
      <c r="AY77" s="274"/>
      <c r="AZ77" s="274"/>
      <c r="BA77" s="274"/>
      <c r="BB77" s="274"/>
      <c r="BC77" s="274"/>
      <c r="BD77" s="274"/>
      <c r="BE77" s="274"/>
    </row>
    <row r="78" spans="2:57" ht="22.5" customHeight="1" x14ac:dyDescent="0.55000000000000004">
      <c r="C78" s="326" t="s">
        <v>33</v>
      </c>
      <c r="D78" s="340"/>
      <c r="E78" s="340"/>
      <c r="F78" s="340"/>
      <c r="G78" s="340"/>
      <c r="H78" s="340"/>
      <c r="I78" s="340"/>
      <c r="J78" s="340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4"/>
      <c r="AN78" s="274"/>
      <c r="AO78" s="274"/>
      <c r="AP78" s="274"/>
      <c r="AQ78" s="274"/>
      <c r="AR78" s="274"/>
      <c r="AS78" s="274"/>
      <c r="AT78" s="274"/>
      <c r="AU78" s="274"/>
      <c r="AV78" s="274"/>
      <c r="AW78" s="274"/>
      <c r="AX78" s="274"/>
      <c r="AY78" s="274"/>
      <c r="AZ78" s="274"/>
      <c r="BA78" s="274"/>
      <c r="BB78" s="274"/>
      <c r="BC78" s="274"/>
      <c r="BD78" s="274"/>
      <c r="BE78" s="274"/>
    </row>
    <row r="79" spans="2:57" ht="22.5" customHeight="1" x14ac:dyDescent="0.55000000000000004">
      <c r="C79" s="326" t="s">
        <v>34</v>
      </c>
      <c r="D79" s="340"/>
      <c r="E79" s="340"/>
      <c r="F79" s="340"/>
      <c r="G79" s="340"/>
      <c r="H79" s="340"/>
      <c r="I79" s="340"/>
      <c r="J79" s="340"/>
      <c r="K79" s="159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7"/>
    </row>
    <row r="80" spans="2:57" ht="22.5" customHeight="1" x14ac:dyDescent="0.55000000000000004">
      <c r="C80" s="326" t="s">
        <v>35</v>
      </c>
      <c r="D80" s="340"/>
      <c r="E80" s="340"/>
      <c r="F80" s="340"/>
      <c r="G80" s="340"/>
      <c r="H80" s="340"/>
      <c r="I80" s="340"/>
      <c r="J80" s="340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74"/>
      <c r="AM80" s="274"/>
      <c r="AN80" s="274"/>
      <c r="AO80" s="274"/>
      <c r="AP80" s="274"/>
      <c r="AQ80" s="274"/>
      <c r="AR80" s="274"/>
      <c r="AS80" s="274"/>
      <c r="AT80" s="274"/>
      <c r="AU80" s="274"/>
      <c r="AV80" s="274"/>
      <c r="AW80" s="274"/>
      <c r="AX80" s="274"/>
      <c r="AY80" s="274"/>
      <c r="AZ80" s="274"/>
      <c r="BA80" s="274"/>
      <c r="BB80" s="274"/>
      <c r="BC80" s="274"/>
      <c r="BD80" s="274"/>
      <c r="BE80" s="274"/>
    </row>
    <row r="81" spans="1:58" ht="7.5" customHeight="1" x14ac:dyDescent="0.55000000000000004">
      <c r="C81" s="113"/>
      <c r="D81" s="111"/>
      <c r="E81" s="111"/>
      <c r="F81" s="111"/>
      <c r="G81" s="111"/>
      <c r="H81" s="111"/>
      <c r="I81" s="111"/>
      <c r="J81" s="111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8" ht="18" customHeight="1" x14ac:dyDescent="0.55000000000000004">
      <c r="B82" s="2" t="s">
        <v>185</v>
      </c>
      <c r="D82" s="115"/>
      <c r="E82" s="115"/>
      <c r="F82" s="115"/>
      <c r="G82" s="115"/>
      <c r="H82" s="115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42"/>
      <c r="Z82" s="42"/>
      <c r="AA82" s="42"/>
      <c r="AB82" s="42"/>
      <c r="AC82" s="42"/>
      <c r="AF82" s="115"/>
      <c r="AG82" s="115"/>
      <c r="AH82" s="115"/>
      <c r="AI82" s="115"/>
      <c r="AJ82" s="115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42"/>
      <c r="BB82" s="42"/>
      <c r="BC82" s="42"/>
      <c r="BD82" s="42"/>
      <c r="BE82" s="42"/>
    </row>
    <row r="83" spans="1:58" ht="22.5" customHeight="1" x14ac:dyDescent="0.55000000000000004">
      <c r="C83" s="199" t="s">
        <v>167</v>
      </c>
      <c r="D83" s="200"/>
      <c r="E83" s="200"/>
      <c r="F83" s="200"/>
      <c r="G83" s="200"/>
      <c r="H83" s="200"/>
      <c r="I83" s="200"/>
      <c r="J83" s="200"/>
      <c r="K83" s="201"/>
      <c r="L83" s="339" t="s">
        <v>175</v>
      </c>
      <c r="M83" s="339"/>
      <c r="N83" s="339"/>
      <c r="O83" s="339"/>
      <c r="P83" s="339"/>
      <c r="Q83" s="339"/>
      <c r="R83" s="339"/>
      <c r="S83" s="339"/>
      <c r="T83" s="339"/>
      <c r="U83" s="339"/>
      <c r="V83" s="339"/>
      <c r="W83" s="339"/>
      <c r="X83" s="339"/>
      <c r="Y83" s="339"/>
      <c r="Z83" s="339"/>
      <c r="AA83" s="339"/>
      <c r="AB83" s="339"/>
      <c r="AC83" s="42"/>
      <c r="AE83" s="175"/>
      <c r="AF83" s="175"/>
      <c r="AG83" s="175"/>
      <c r="AH83" s="175"/>
      <c r="AI83" s="175"/>
      <c r="AJ83" s="175"/>
      <c r="AK83" s="175"/>
      <c r="AL83" s="175"/>
      <c r="AM83" s="175"/>
      <c r="AN83" s="344"/>
      <c r="AO83" s="344"/>
      <c r="AP83" s="344"/>
      <c r="AQ83" s="344"/>
      <c r="AR83" s="344"/>
      <c r="AS83" s="344"/>
      <c r="AT83" s="344"/>
      <c r="AU83" s="344"/>
      <c r="AV83" s="344"/>
      <c r="AW83" s="344"/>
      <c r="AX83" s="344"/>
      <c r="AY83" s="344"/>
      <c r="AZ83" s="344"/>
      <c r="BA83" s="344"/>
      <c r="BB83" s="344"/>
      <c r="BC83" s="344"/>
      <c r="BD83" s="344"/>
      <c r="BE83" s="42"/>
    </row>
    <row r="84" spans="1:58" ht="22.5" customHeight="1" x14ac:dyDescent="0.55000000000000004">
      <c r="C84" s="199" t="s">
        <v>168</v>
      </c>
      <c r="D84" s="200"/>
      <c r="E84" s="200"/>
      <c r="F84" s="200"/>
      <c r="G84" s="200"/>
      <c r="H84" s="200"/>
      <c r="I84" s="200"/>
      <c r="J84" s="200"/>
      <c r="K84" s="201"/>
      <c r="L84" s="339" t="s">
        <v>165</v>
      </c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42"/>
      <c r="AE84" s="175"/>
      <c r="AF84" s="175"/>
      <c r="AG84" s="175"/>
      <c r="AH84" s="175"/>
      <c r="AI84" s="175"/>
      <c r="AJ84" s="175"/>
      <c r="AK84" s="175"/>
      <c r="AL84" s="175"/>
      <c r="AM84" s="175"/>
      <c r="AN84" s="344"/>
      <c r="AO84" s="344"/>
      <c r="AP84" s="344"/>
      <c r="AQ84" s="344"/>
      <c r="AR84" s="344"/>
      <c r="AS84" s="344"/>
      <c r="AT84" s="344"/>
      <c r="AU84" s="344"/>
      <c r="AV84" s="344"/>
      <c r="AW84" s="344"/>
      <c r="AX84" s="344"/>
      <c r="AY84" s="344"/>
      <c r="AZ84" s="344"/>
      <c r="BA84" s="344"/>
      <c r="BB84" s="344"/>
      <c r="BC84" s="344"/>
      <c r="BD84" s="344"/>
      <c r="BE84" s="42"/>
    </row>
    <row r="85" spans="1:58" ht="9" customHeight="1" x14ac:dyDescent="0.55000000000000004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</row>
    <row r="86" spans="1:58" ht="16" customHeight="1" x14ac:dyDescent="0.55000000000000004">
      <c r="A86" s="109" t="s">
        <v>152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</row>
    <row r="87" spans="1:58" ht="6.5" customHeight="1" x14ac:dyDescent="0.55000000000000004">
      <c r="A87" s="10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</row>
    <row r="88" spans="1:58" ht="16" customHeight="1" x14ac:dyDescent="0.55000000000000004">
      <c r="A88" s="109"/>
      <c r="B88" s="106" t="s">
        <v>195</v>
      </c>
      <c r="C88" s="110"/>
      <c r="D88" s="110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</row>
    <row r="89" spans="1:58" ht="31.9" customHeight="1" x14ac:dyDescent="0.55000000000000004">
      <c r="B89" s="131"/>
      <c r="C89" s="131"/>
      <c r="D89" s="131"/>
      <c r="E89" s="334" t="s">
        <v>142</v>
      </c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6"/>
      <c r="Y89" s="334" t="s">
        <v>192</v>
      </c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335"/>
      <c r="AK89" s="335"/>
      <c r="AL89" s="335"/>
      <c r="AM89" s="335"/>
      <c r="AN89" s="335"/>
      <c r="AO89" s="335"/>
      <c r="AP89" s="335"/>
      <c r="AQ89" s="335"/>
      <c r="AR89" s="336"/>
    </row>
    <row r="90" spans="1:58" ht="31.5" customHeight="1" x14ac:dyDescent="0.55000000000000004">
      <c r="B90" s="131"/>
      <c r="C90" s="131"/>
      <c r="D90" s="131"/>
      <c r="E90" s="158" t="s">
        <v>191</v>
      </c>
      <c r="F90" s="158"/>
      <c r="G90" s="158"/>
      <c r="H90" s="158"/>
      <c r="I90" s="158" t="s">
        <v>103</v>
      </c>
      <c r="J90" s="158"/>
      <c r="K90" s="158"/>
      <c r="L90" s="158"/>
      <c r="M90" s="333" t="s">
        <v>207</v>
      </c>
      <c r="N90" s="333"/>
      <c r="O90" s="333"/>
      <c r="P90" s="333"/>
      <c r="Q90" s="333" t="s">
        <v>104</v>
      </c>
      <c r="R90" s="333"/>
      <c r="S90" s="333"/>
      <c r="T90" s="333"/>
      <c r="U90" s="333" t="s">
        <v>105</v>
      </c>
      <c r="V90" s="333"/>
      <c r="W90" s="333"/>
      <c r="X90" s="333"/>
      <c r="Y90" s="158" t="s">
        <v>191</v>
      </c>
      <c r="Z90" s="158"/>
      <c r="AA90" s="158"/>
      <c r="AB90" s="158"/>
      <c r="AC90" s="158" t="s">
        <v>103</v>
      </c>
      <c r="AD90" s="158"/>
      <c r="AE90" s="158"/>
      <c r="AF90" s="158"/>
      <c r="AG90" s="333" t="s">
        <v>207</v>
      </c>
      <c r="AH90" s="333"/>
      <c r="AI90" s="333"/>
      <c r="AJ90" s="333"/>
      <c r="AK90" s="333" t="s">
        <v>104</v>
      </c>
      <c r="AL90" s="333"/>
      <c r="AM90" s="333"/>
      <c r="AN90" s="333"/>
      <c r="AO90" s="333" t="s">
        <v>105</v>
      </c>
      <c r="AP90" s="333"/>
      <c r="AQ90" s="333"/>
      <c r="AR90" s="333"/>
    </row>
    <row r="91" spans="1:58" ht="25" customHeight="1" x14ac:dyDescent="0.55000000000000004">
      <c r="B91" s="131" t="s">
        <v>189</v>
      </c>
      <c r="C91" s="131"/>
      <c r="D91" s="131"/>
      <c r="E91" s="159"/>
      <c r="F91" s="156"/>
      <c r="G91" s="156"/>
      <c r="H91" s="157"/>
      <c r="I91" s="159"/>
      <c r="J91" s="156"/>
      <c r="K91" s="156"/>
      <c r="L91" s="157"/>
      <c r="M91" s="159"/>
      <c r="N91" s="156"/>
      <c r="O91" s="156"/>
      <c r="P91" s="157"/>
      <c r="Q91" s="159"/>
      <c r="R91" s="156"/>
      <c r="S91" s="156"/>
      <c r="T91" s="157"/>
      <c r="U91" s="158"/>
      <c r="V91" s="158"/>
      <c r="W91" s="158"/>
      <c r="X91" s="158"/>
      <c r="Y91" s="159"/>
      <c r="Z91" s="156"/>
      <c r="AA91" s="156"/>
      <c r="AB91" s="157"/>
      <c r="AC91" s="159"/>
      <c r="AD91" s="156"/>
      <c r="AE91" s="156"/>
      <c r="AF91" s="157"/>
      <c r="AG91" s="159"/>
      <c r="AH91" s="156"/>
      <c r="AI91" s="156"/>
      <c r="AJ91" s="157"/>
      <c r="AK91" s="159"/>
      <c r="AL91" s="156"/>
      <c r="AM91" s="156"/>
      <c r="AN91" s="157"/>
      <c r="AO91" s="158"/>
      <c r="AP91" s="158"/>
      <c r="AQ91" s="158"/>
      <c r="AR91" s="158"/>
    </row>
    <row r="92" spans="1:58" ht="25" customHeight="1" x14ac:dyDescent="0.55000000000000004">
      <c r="B92" s="131" t="s">
        <v>106</v>
      </c>
      <c r="C92" s="131"/>
      <c r="D92" s="131"/>
      <c r="E92" s="159"/>
      <c r="F92" s="156"/>
      <c r="G92" s="156"/>
      <c r="H92" s="157"/>
      <c r="I92" s="159"/>
      <c r="J92" s="156"/>
      <c r="K92" s="156"/>
      <c r="L92" s="157"/>
      <c r="M92" s="159"/>
      <c r="N92" s="156"/>
      <c r="O92" s="156"/>
      <c r="P92" s="157"/>
      <c r="Q92" s="159"/>
      <c r="R92" s="156"/>
      <c r="S92" s="156"/>
      <c r="T92" s="157"/>
      <c r="U92" s="158"/>
      <c r="V92" s="158"/>
      <c r="W92" s="158"/>
      <c r="X92" s="158"/>
      <c r="Y92" s="159"/>
      <c r="Z92" s="156"/>
      <c r="AA92" s="156"/>
      <c r="AB92" s="157"/>
      <c r="AC92" s="159"/>
      <c r="AD92" s="156"/>
      <c r="AE92" s="156"/>
      <c r="AF92" s="157"/>
      <c r="AG92" s="159"/>
      <c r="AH92" s="156"/>
      <c r="AI92" s="156"/>
      <c r="AJ92" s="157"/>
      <c r="AK92" s="159"/>
      <c r="AL92" s="156"/>
      <c r="AM92" s="156"/>
      <c r="AN92" s="157"/>
      <c r="AO92" s="158"/>
      <c r="AP92" s="158"/>
      <c r="AQ92" s="158"/>
      <c r="AR92" s="158"/>
    </row>
    <row r="93" spans="1:58" ht="25" customHeight="1" x14ac:dyDescent="0.55000000000000004">
      <c r="B93" s="131" t="s">
        <v>107</v>
      </c>
      <c r="C93" s="131"/>
      <c r="D93" s="131"/>
      <c r="E93" s="159"/>
      <c r="F93" s="156"/>
      <c r="G93" s="156"/>
      <c r="H93" s="157"/>
      <c r="I93" s="159"/>
      <c r="J93" s="156"/>
      <c r="K93" s="156"/>
      <c r="L93" s="157"/>
      <c r="M93" s="159"/>
      <c r="N93" s="156"/>
      <c r="O93" s="156"/>
      <c r="P93" s="157"/>
      <c r="Q93" s="159"/>
      <c r="R93" s="156"/>
      <c r="S93" s="156"/>
      <c r="T93" s="157"/>
      <c r="U93" s="158"/>
      <c r="V93" s="158"/>
      <c r="W93" s="158"/>
      <c r="X93" s="158"/>
      <c r="Y93" s="159"/>
      <c r="Z93" s="156"/>
      <c r="AA93" s="156"/>
      <c r="AB93" s="157"/>
      <c r="AC93" s="159"/>
      <c r="AD93" s="156"/>
      <c r="AE93" s="156"/>
      <c r="AF93" s="157"/>
      <c r="AG93" s="159"/>
      <c r="AH93" s="156"/>
      <c r="AI93" s="156"/>
      <c r="AJ93" s="157"/>
      <c r="AK93" s="159"/>
      <c r="AL93" s="156"/>
      <c r="AM93" s="156"/>
      <c r="AN93" s="157"/>
      <c r="AO93" s="158"/>
      <c r="AP93" s="158"/>
      <c r="AQ93" s="158"/>
      <c r="AR93" s="158"/>
    </row>
    <row r="94" spans="1:58" ht="13.5" customHeight="1" x14ac:dyDescent="0.55000000000000004">
      <c r="B94" s="121" t="s">
        <v>194</v>
      </c>
      <c r="C94" s="122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60"/>
      <c r="W94" s="60"/>
      <c r="X94" s="60"/>
      <c r="Y94" s="60"/>
      <c r="Z94" s="59"/>
      <c r="AA94" s="59"/>
      <c r="AB94" s="59"/>
      <c r="AC94" s="59"/>
      <c r="AD94" s="59"/>
      <c r="AE94" s="59"/>
      <c r="AF94" s="59"/>
      <c r="AG94" s="59"/>
      <c r="AH94" s="60"/>
      <c r="AI94" s="60"/>
      <c r="AJ94" s="60"/>
      <c r="AK94" s="60"/>
      <c r="AL94" s="59"/>
      <c r="AM94" s="59"/>
      <c r="AN94" s="59"/>
      <c r="AO94" s="59"/>
      <c r="AP94" s="59"/>
      <c r="AQ94" s="59"/>
      <c r="AR94" s="59"/>
      <c r="AS94" s="59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</row>
    <row r="95" spans="1:58" ht="13.5" customHeight="1" x14ac:dyDescent="0.55000000000000004">
      <c r="B95" s="121" t="s">
        <v>193</v>
      </c>
      <c r="C95" s="122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60"/>
      <c r="W95" s="60"/>
      <c r="X95" s="60"/>
      <c r="Y95" s="60"/>
      <c r="Z95" s="59"/>
      <c r="AA95" s="59"/>
      <c r="AB95" s="59"/>
      <c r="AC95" s="59"/>
      <c r="AD95" s="59"/>
      <c r="AE95" s="59"/>
      <c r="AF95" s="59"/>
      <c r="AG95" s="59"/>
      <c r="AH95" s="60"/>
      <c r="AI95" s="60"/>
      <c r="AJ95" s="60"/>
      <c r="AK95" s="60"/>
      <c r="AL95" s="59"/>
      <c r="AM95" s="59"/>
      <c r="AN95" s="59"/>
      <c r="AO95" s="59"/>
      <c r="AP95" s="59"/>
      <c r="AQ95" s="59"/>
      <c r="AR95" s="59"/>
      <c r="AS95" s="59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</row>
    <row r="96" spans="1:58" ht="13.5" customHeight="1" x14ac:dyDescent="0.55000000000000004">
      <c r="B96" s="121" t="s">
        <v>208</v>
      </c>
      <c r="C96" s="122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60"/>
      <c r="W96" s="60"/>
      <c r="X96" s="60"/>
      <c r="Y96" s="60"/>
      <c r="Z96" s="59"/>
      <c r="AA96" s="59"/>
      <c r="AB96" s="59"/>
      <c r="AC96" s="59"/>
      <c r="AD96" s="59"/>
      <c r="AE96" s="59"/>
      <c r="AF96" s="59"/>
      <c r="AG96" s="59"/>
      <c r="AH96" s="60"/>
      <c r="AI96" s="60"/>
      <c r="AJ96" s="60"/>
      <c r="AK96" s="60"/>
      <c r="AL96" s="59"/>
      <c r="AM96" s="59"/>
      <c r="AN96" s="59"/>
      <c r="AO96" s="59"/>
      <c r="AP96" s="59"/>
      <c r="AQ96" s="59"/>
      <c r="AR96" s="59"/>
      <c r="AS96" s="59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</row>
    <row r="97" spans="1:59" ht="13.5" customHeight="1" x14ac:dyDescent="0.55000000000000004">
      <c r="B97" s="121" t="s">
        <v>206</v>
      </c>
      <c r="C97" s="122"/>
      <c r="D97" s="121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60"/>
      <c r="W97" s="60"/>
      <c r="X97" s="60"/>
      <c r="Y97" s="60"/>
      <c r="Z97" s="59"/>
      <c r="AA97" s="59"/>
      <c r="AB97" s="59"/>
      <c r="AC97" s="59"/>
      <c r="AD97" s="59"/>
      <c r="AE97" s="59"/>
      <c r="AF97" s="59"/>
      <c r="AG97" s="59"/>
      <c r="AH97" s="60"/>
      <c r="AI97" s="60"/>
      <c r="AJ97" s="60"/>
      <c r="AK97" s="60"/>
      <c r="AL97" s="59"/>
      <c r="AM97" s="59"/>
      <c r="AN97" s="59"/>
      <c r="AO97" s="59"/>
      <c r="AP97" s="59"/>
      <c r="AQ97" s="59"/>
      <c r="AR97" s="59"/>
      <c r="AS97" s="59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</row>
    <row r="98" spans="1:59" s="31" customFormat="1" ht="13.5" customHeight="1" x14ac:dyDescent="0.55000000000000004">
      <c r="A98" s="66"/>
      <c r="B98" s="2" t="s">
        <v>196</v>
      </c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6"/>
    </row>
    <row r="99" spans="1:59" s="31" customFormat="1" ht="13.5" customHeight="1" x14ac:dyDescent="0.55000000000000004">
      <c r="A99" s="66"/>
      <c r="B99" s="121"/>
      <c r="C99" s="123" t="s">
        <v>197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6"/>
    </row>
    <row r="100" spans="1:59" ht="10.5" customHeight="1" x14ac:dyDescent="0.55000000000000004">
      <c r="A100" s="62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5"/>
    </row>
    <row r="101" spans="1:59" ht="16" customHeight="1" x14ac:dyDescent="0.55000000000000004">
      <c r="A101" s="2" t="s">
        <v>155</v>
      </c>
    </row>
    <row r="102" spans="1:59" ht="5.25" customHeight="1" x14ac:dyDescent="0.55000000000000004"/>
    <row r="103" spans="1:59" ht="5" customHeight="1" x14ac:dyDescent="0.2">
      <c r="A103" s="69"/>
      <c r="B103" s="70"/>
      <c r="C103" s="29"/>
      <c r="D103" s="71"/>
      <c r="E103" s="72"/>
      <c r="F103" s="72"/>
      <c r="G103" s="72"/>
      <c r="H103" s="72"/>
      <c r="I103" s="72"/>
      <c r="J103" s="72"/>
      <c r="K103" s="72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4"/>
      <c r="AF103" s="74"/>
      <c r="AG103" s="74"/>
      <c r="AH103" s="74"/>
      <c r="AI103" s="74"/>
      <c r="AJ103" s="74"/>
      <c r="AK103" s="74"/>
      <c r="AL103" s="74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69"/>
    </row>
    <row r="104" spans="1:59" ht="16" customHeight="1" x14ac:dyDescent="0.55000000000000004">
      <c r="A104" s="69"/>
      <c r="B104" s="69" t="s">
        <v>203</v>
      </c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</row>
    <row r="105" spans="1:59" ht="42" customHeight="1" x14ac:dyDescent="0.55000000000000004">
      <c r="B105" s="284" t="s">
        <v>45</v>
      </c>
      <c r="C105" s="284"/>
      <c r="D105" s="284"/>
      <c r="E105" s="284"/>
      <c r="F105" s="284"/>
      <c r="G105" s="284"/>
      <c r="H105" s="285" t="s">
        <v>46</v>
      </c>
      <c r="I105" s="286"/>
      <c r="J105" s="286"/>
      <c r="K105" s="286"/>
      <c r="L105" s="286"/>
      <c r="M105" s="286"/>
      <c r="N105" s="286"/>
      <c r="O105" s="286"/>
      <c r="P105" s="286"/>
      <c r="Q105" s="287"/>
      <c r="R105" s="285" t="s">
        <v>47</v>
      </c>
      <c r="S105" s="286"/>
      <c r="T105" s="286"/>
      <c r="U105" s="286"/>
      <c r="V105" s="287"/>
      <c r="W105" s="285" t="s">
        <v>176</v>
      </c>
      <c r="X105" s="286"/>
      <c r="Y105" s="286"/>
      <c r="Z105" s="286"/>
      <c r="AA105" s="287"/>
      <c r="AB105" s="159" t="s">
        <v>143</v>
      </c>
      <c r="AC105" s="156"/>
      <c r="AD105" s="156"/>
      <c r="AE105" s="156"/>
      <c r="AF105" s="156"/>
      <c r="AG105" s="157"/>
      <c r="AH105" s="159" t="s">
        <v>144</v>
      </c>
      <c r="AI105" s="156"/>
      <c r="AJ105" s="156"/>
      <c r="AK105" s="156"/>
      <c r="AL105" s="156"/>
      <c r="AM105" s="157"/>
      <c r="AN105" s="285" t="s">
        <v>146</v>
      </c>
      <c r="AO105" s="286"/>
      <c r="AP105" s="286"/>
      <c r="AQ105" s="286"/>
      <c r="AR105" s="286"/>
      <c r="AS105" s="286"/>
      <c r="AT105" s="286"/>
      <c r="AU105" s="286"/>
      <c r="AV105" s="286"/>
      <c r="AW105" s="286"/>
      <c r="AX105" s="286"/>
      <c r="AY105" s="286"/>
      <c r="AZ105" s="286"/>
      <c r="BA105" s="286"/>
      <c r="BB105" s="287"/>
    </row>
    <row r="106" spans="1:59" ht="24.75" customHeight="1" x14ac:dyDescent="0.55000000000000004">
      <c r="B106" s="284" t="s">
        <v>91</v>
      </c>
      <c r="C106" s="284"/>
      <c r="D106" s="284"/>
      <c r="E106" s="284"/>
      <c r="F106" s="284"/>
      <c r="G106" s="284"/>
      <c r="H106" s="285"/>
      <c r="I106" s="286"/>
      <c r="J106" s="286"/>
      <c r="K106" s="286"/>
      <c r="L106" s="286"/>
      <c r="M106" s="286"/>
      <c r="N106" s="286"/>
      <c r="O106" s="286"/>
      <c r="P106" s="286"/>
      <c r="Q106" s="287"/>
      <c r="R106" s="285"/>
      <c r="S106" s="286"/>
      <c r="T106" s="286"/>
      <c r="U106" s="286"/>
      <c r="V106" s="287"/>
      <c r="W106" s="285"/>
      <c r="X106" s="286"/>
      <c r="Y106" s="286"/>
      <c r="Z106" s="286"/>
      <c r="AA106" s="287"/>
      <c r="AB106" s="285"/>
      <c r="AC106" s="286"/>
      <c r="AD106" s="286"/>
      <c r="AE106" s="286"/>
      <c r="AF106" s="286"/>
      <c r="AG106" s="287"/>
      <c r="AH106" s="285"/>
      <c r="AI106" s="286"/>
      <c r="AJ106" s="286"/>
      <c r="AK106" s="286"/>
      <c r="AL106" s="286"/>
      <c r="AM106" s="287"/>
      <c r="AN106" s="288"/>
      <c r="AO106" s="289"/>
      <c r="AP106" s="289"/>
      <c r="AQ106" s="289"/>
      <c r="AR106" s="289"/>
      <c r="AS106" s="289"/>
      <c r="AT106" s="289"/>
      <c r="AU106" s="289"/>
      <c r="AV106" s="289"/>
      <c r="AW106" s="289"/>
      <c r="AX106" s="289"/>
      <c r="AY106" s="289"/>
      <c r="AZ106" s="289"/>
      <c r="BA106" s="289"/>
      <c r="BB106" s="290"/>
    </row>
    <row r="107" spans="1:59" ht="27.75" customHeight="1" x14ac:dyDescent="0.55000000000000004">
      <c r="B107" s="284" t="s">
        <v>92</v>
      </c>
      <c r="C107" s="284"/>
      <c r="D107" s="284"/>
      <c r="E107" s="284"/>
      <c r="F107" s="284"/>
      <c r="G107" s="284"/>
      <c r="H107" s="285"/>
      <c r="I107" s="286"/>
      <c r="J107" s="286"/>
      <c r="K107" s="286"/>
      <c r="L107" s="286"/>
      <c r="M107" s="286"/>
      <c r="N107" s="286"/>
      <c r="O107" s="286"/>
      <c r="P107" s="286"/>
      <c r="Q107" s="287"/>
      <c r="R107" s="285"/>
      <c r="S107" s="286"/>
      <c r="T107" s="286"/>
      <c r="U107" s="286"/>
      <c r="V107" s="287"/>
      <c r="W107" s="285"/>
      <c r="X107" s="286"/>
      <c r="Y107" s="286"/>
      <c r="Z107" s="286"/>
      <c r="AA107" s="287"/>
      <c r="AB107" s="288"/>
      <c r="AC107" s="289"/>
      <c r="AD107" s="289"/>
      <c r="AE107" s="289"/>
      <c r="AF107" s="289"/>
      <c r="AG107" s="290"/>
      <c r="AH107" s="285"/>
      <c r="AI107" s="286"/>
      <c r="AJ107" s="286"/>
      <c r="AK107" s="286"/>
      <c r="AL107" s="286"/>
      <c r="AM107" s="287"/>
      <c r="AN107" s="285"/>
      <c r="AO107" s="286"/>
      <c r="AP107" s="286"/>
      <c r="AQ107" s="286"/>
      <c r="AR107" s="286"/>
      <c r="AS107" s="286"/>
      <c r="AT107" s="286"/>
      <c r="AU107" s="286"/>
      <c r="AV107" s="286"/>
      <c r="AW107" s="286"/>
      <c r="AX107" s="286"/>
      <c r="AY107" s="286"/>
      <c r="AZ107" s="286"/>
      <c r="BA107" s="286"/>
      <c r="BB107" s="287"/>
    </row>
    <row r="108" spans="1:59" ht="24.75" customHeight="1" x14ac:dyDescent="0.55000000000000004">
      <c r="B108" s="285" t="s">
        <v>48</v>
      </c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7"/>
      <c r="W108" s="291"/>
      <c r="X108" s="291"/>
      <c r="Y108" s="291"/>
      <c r="Z108" s="291"/>
      <c r="AA108" s="291"/>
      <c r="AB108" s="288"/>
      <c r="AC108" s="289"/>
      <c r="AD108" s="289"/>
      <c r="AE108" s="289"/>
      <c r="AF108" s="289"/>
      <c r="AG108" s="290"/>
      <c r="AH108" s="285">
        <f>SUM(AH106:AM107)</f>
        <v>0</v>
      </c>
      <c r="AI108" s="286"/>
      <c r="AJ108" s="286"/>
      <c r="AK108" s="286"/>
      <c r="AL108" s="286"/>
      <c r="AM108" s="287"/>
    </row>
    <row r="109" spans="1:59" ht="16" customHeight="1" x14ac:dyDescent="0.55000000000000004">
      <c r="A109" s="69"/>
      <c r="B109" s="108" t="s">
        <v>148</v>
      </c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</row>
    <row r="110" spans="1:59" ht="16" customHeight="1" x14ac:dyDescent="0.55000000000000004">
      <c r="A110" s="69"/>
      <c r="B110" s="108" t="s">
        <v>145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75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</row>
    <row r="111" spans="1:59" ht="16.5" customHeight="1" x14ac:dyDescent="0.55000000000000004">
      <c r="A111" s="20"/>
      <c r="B111" s="108" t="s">
        <v>149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8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14"/>
    </row>
    <row r="112" spans="1:59" ht="3" customHeight="1" x14ac:dyDescent="0.55000000000000004">
      <c r="A112" s="20"/>
      <c r="B112" s="108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8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14"/>
    </row>
    <row r="113" spans="1:59" ht="16.5" customHeight="1" x14ac:dyDescent="0.55000000000000004">
      <c r="A113" s="20"/>
      <c r="B113" s="69" t="s">
        <v>179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8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14"/>
    </row>
    <row r="114" spans="1:59" ht="28.5" customHeight="1" x14ac:dyDescent="0.55000000000000004">
      <c r="A114" s="20"/>
      <c r="B114" s="131" t="s">
        <v>177</v>
      </c>
      <c r="C114" s="131"/>
      <c r="D114" s="131"/>
      <c r="E114" s="131"/>
      <c r="F114" s="131"/>
      <c r="G114" s="131"/>
      <c r="H114" s="131"/>
      <c r="I114" s="131"/>
      <c r="J114" s="131"/>
      <c r="K114" s="131" t="s">
        <v>168</v>
      </c>
      <c r="L114" s="131"/>
      <c r="M114" s="131"/>
      <c r="N114" s="131"/>
      <c r="O114" s="131"/>
      <c r="P114" s="131"/>
      <c r="Q114" s="131"/>
      <c r="R114" s="131"/>
      <c r="S114" s="131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8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14"/>
    </row>
    <row r="115" spans="1:59" ht="21.75" customHeight="1" x14ac:dyDescent="0.55000000000000004">
      <c r="A115" s="20"/>
      <c r="B115" s="113" t="s">
        <v>183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8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14"/>
    </row>
    <row r="116" spans="1:59" ht="23.25" customHeight="1" x14ac:dyDescent="0.55000000000000004">
      <c r="A116" s="20"/>
      <c r="B116" s="199" t="s">
        <v>182</v>
      </c>
      <c r="C116" s="200"/>
      <c r="D116" s="200"/>
      <c r="E116" s="200"/>
      <c r="F116" s="200"/>
      <c r="G116" s="201"/>
      <c r="H116" s="207" t="s">
        <v>162</v>
      </c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9"/>
      <c r="U116" s="207" t="s">
        <v>180</v>
      </c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9"/>
      <c r="AH116" s="207" t="s">
        <v>181</v>
      </c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8"/>
      <c r="AY116" s="208"/>
      <c r="AZ116" s="208"/>
      <c r="BA116" s="208"/>
      <c r="BB116" s="208"/>
      <c r="BC116" s="208"/>
      <c r="BD116" s="208"/>
      <c r="BE116" s="209"/>
      <c r="BF116" s="20"/>
      <c r="BG116" s="14"/>
    </row>
    <row r="117" spans="1:59" ht="23.25" customHeight="1" x14ac:dyDescent="0.55000000000000004">
      <c r="A117" s="20"/>
      <c r="B117" s="278" t="s">
        <v>161</v>
      </c>
      <c r="C117" s="279"/>
      <c r="D117" s="279"/>
      <c r="E117" s="279"/>
      <c r="F117" s="279"/>
      <c r="G117" s="280"/>
      <c r="H117" s="207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9"/>
      <c r="U117" s="207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9"/>
      <c r="AH117" s="341"/>
      <c r="AI117" s="342"/>
      <c r="AJ117" s="342"/>
      <c r="AK117" s="342"/>
      <c r="AL117" s="342"/>
      <c r="AM117" s="342"/>
      <c r="AN117" s="342"/>
      <c r="AO117" s="342"/>
      <c r="AP117" s="342"/>
      <c r="AQ117" s="342"/>
      <c r="AR117" s="342"/>
      <c r="AS117" s="342"/>
      <c r="AT117" s="342"/>
      <c r="AU117" s="342"/>
      <c r="AV117" s="342"/>
      <c r="AW117" s="342"/>
      <c r="AX117" s="342"/>
      <c r="AY117" s="342"/>
      <c r="AZ117" s="342"/>
      <c r="BA117" s="342"/>
      <c r="BB117" s="342"/>
      <c r="BC117" s="342"/>
      <c r="BD117" s="342"/>
      <c r="BE117" s="343"/>
      <c r="BF117" s="20"/>
      <c r="BG117" s="14"/>
    </row>
    <row r="118" spans="1:59" ht="17.25" customHeight="1" x14ac:dyDescent="0.55000000000000004">
      <c r="B118" s="2" t="s">
        <v>204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G118" s="14"/>
    </row>
    <row r="119" spans="1:59" ht="7.5" customHeight="1" x14ac:dyDescent="0.55000000000000004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G119" s="14"/>
    </row>
    <row r="120" spans="1:59" ht="13.5" customHeight="1" x14ac:dyDescent="0.55000000000000004">
      <c r="B120" s="2" t="s">
        <v>153</v>
      </c>
      <c r="BF120" s="40"/>
      <c r="BG120" s="14"/>
    </row>
    <row r="121" spans="1:59" ht="13.5" customHeight="1" x14ac:dyDescent="0.55000000000000004">
      <c r="B121" s="231" t="s">
        <v>18</v>
      </c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3"/>
      <c r="R121" s="141" t="s">
        <v>37</v>
      </c>
      <c r="S121" s="142"/>
      <c r="T121" s="142"/>
      <c r="U121" s="142"/>
      <c r="V121" s="142"/>
      <c r="W121" s="142"/>
      <c r="X121" s="142"/>
      <c r="Y121" s="142"/>
      <c r="Z121" s="142"/>
      <c r="AA121" s="143"/>
      <c r="AB121" s="141" t="s">
        <v>38</v>
      </c>
      <c r="AC121" s="142"/>
      <c r="AD121" s="142"/>
      <c r="AE121" s="142"/>
      <c r="AF121" s="142"/>
      <c r="AG121" s="142"/>
      <c r="AH121" s="142"/>
      <c r="AI121" s="142"/>
      <c r="AJ121" s="142"/>
      <c r="AK121" s="143"/>
      <c r="AL121" s="237" t="s">
        <v>9</v>
      </c>
      <c r="AM121" s="237"/>
      <c r="AN121" s="237"/>
      <c r="AO121" s="237"/>
      <c r="AP121" s="237"/>
      <c r="AQ121" s="20"/>
      <c r="AR121" s="14"/>
    </row>
    <row r="122" spans="1:59" ht="14.15" customHeight="1" x14ac:dyDescent="0.55000000000000004">
      <c r="B122" s="234"/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6"/>
      <c r="R122" s="144"/>
      <c r="S122" s="145"/>
      <c r="T122" s="145"/>
      <c r="U122" s="145"/>
      <c r="V122" s="145"/>
      <c r="W122" s="145"/>
      <c r="X122" s="145"/>
      <c r="Y122" s="145"/>
      <c r="Z122" s="145"/>
      <c r="AA122" s="146"/>
      <c r="AB122" s="144"/>
      <c r="AC122" s="145"/>
      <c r="AD122" s="145"/>
      <c r="AE122" s="145"/>
      <c r="AF122" s="145"/>
      <c r="AG122" s="145"/>
      <c r="AH122" s="145"/>
      <c r="AI122" s="145"/>
      <c r="AJ122" s="145"/>
      <c r="AK122" s="146"/>
      <c r="AL122" s="237"/>
      <c r="AM122" s="237"/>
      <c r="AN122" s="237"/>
      <c r="AO122" s="237"/>
      <c r="AP122" s="237"/>
      <c r="AQ122" s="20"/>
      <c r="AR122" s="14"/>
    </row>
    <row r="123" spans="1:59" x14ac:dyDescent="0.55000000000000004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8"/>
      <c r="R123" s="312" t="s">
        <v>11</v>
      </c>
      <c r="S123" s="313"/>
      <c r="T123" s="313"/>
      <c r="U123" s="313"/>
      <c r="V123" s="313"/>
      <c r="W123" s="313"/>
      <c r="X123" s="313"/>
      <c r="Y123" s="313"/>
      <c r="Z123" s="313"/>
      <c r="AA123" s="314"/>
      <c r="AB123" s="312" t="s">
        <v>11</v>
      </c>
      <c r="AC123" s="313"/>
      <c r="AD123" s="313"/>
      <c r="AE123" s="313"/>
      <c r="AF123" s="313"/>
      <c r="AG123" s="313"/>
      <c r="AH123" s="313"/>
      <c r="AI123" s="313"/>
      <c r="AJ123" s="313"/>
      <c r="AK123" s="314"/>
      <c r="AL123" s="260"/>
      <c r="AM123" s="260"/>
      <c r="AN123" s="260"/>
      <c r="AO123" s="260"/>
      <c r="AP123" s="260"/>
      <c r="AQ123" s="20"/>
      <c r="AR123" s="14"/>
    </row>
    <row r="124" spans="1:59" ht="18" customHeight="1" x14ac:dyDescent="0.55000000000000004">
      <c r="B124" s="292" t="s">
        <v>26</v>
      </c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4"/>
      <c r="R124" s="295"/>
      <c r="S124" s="296"/>
      <c r="T124" s="296"/>
      <c r="U124" s="296"/>
      <c r="V124" s="296"/>
      <c r="W124" s="296"/>
      <c r="X124" s="296"/>
      <c r="Y124" s="296"/>
      <c r="Z124" s="296"/>
      <c r="AA124" s="297"/>
      <c r="AB124" s="298"/>
      <c r="AC124" s="299"/>
      <c r="AD124" s="299"/>
      <c r="AE124" s="299"/>
      <c r="AF124" s="299"/>
      <c r="AG124" s="299"/>
      <c r="AH124" s="299"/>
      <c r="AI124" s="299"/>
      <c r="AJ124" s="299"/>
      <c r="AK124" s="300"/>
      <c r="AL124" s="301"/>
      <c r="AM124" s="301"/>
      <c r="AN124" s="301"/>
      <c r="AO124" s="301"/>
      <c r="AP124" s="301"/>
      <c r="AR124" s="14"/>
    </row>
    <row r="125" spans="1:59" ht="18" customHeight="1" x14ac:dyDescent="0.55000000000000004">
      <c r="B125" s="302" t="s">
        <v>39</v>
      </c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4"/>
      <c r="R125" s="305"/>
      <c r="S125" s="306"/>
      <c r="T125" s="306"/>
      <c r="U125" s="306"/>
      <c r="V125" s="306"/>
      <c r="W125" s="306"/>
      <c r="X125" s="306"/>
      <c r="Y125" s="306"/>
      <c r="Z125" s="306"/>
      <c r="AA125" s="307"/>
      <c r="AB125" s="308"/>
      <c r="AC125" s="309"/>
      <c r="AD125" s="309"/>
      <c r="AE125" s="309"/>
      <c r="AF125" s="309"/>
      <c r="AG125" s="309"/>
      <c r="AH125" s="309"/>
      <c r="AI125" s="309"/>
      <c r="AJ125" s="309"/>
      <c r="AK125" s="310"/>
      <c r="AL125" s="311"/>
      <c r="AM125" s="311"/>
      <c r="AN125" s="311"/>
      <c r="AO125" s="311"/>
      <c r="AP125" s="311"/>
      <c r="AR125" s="14"/>
    </row>
    <row r="126" spans="1:59" ht="18" customHeight="1" x14ac:dyDescent="0.55000000000000004">
      <c r="B126" s="315" t="s">
        <v>22</v>
      </c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7"/>
      <c r="R126" s="318"/>
      <c r="S126" s="319"/>
      <c r="T126" s="319"/>
      <c r="U126" s="319"/>
      <c r="V126" s="319"/>
      <c r="W126" s="319"/>
      <c r="X126" s="319"/>
      <c r="Y126" s="319"/>
      <c r="Z126" s="319"/>
      <c r="AA126" s="320"/>
      <c r="AB126" s="321"/>
      <c r="AC126" s="322"/>
      <c r="AD126" s="322"/>
      <c r="AE126" s="322"/>
      <c r="AF126" s="322"/>
      <c r="AG126" s="322"/>
      <c r="AH126" s="322"/>
      <c r="AI126" s="322"/>
      <c r="AJ126" s="322"/>
      <c r="AK126" s="323"/>
      <c r="AL126" s="324"/>
      <c r="AM126" s="324"/>
      <c r="AN126" s="324"/>
      <c r="AO126" s="324"/>
      <c r="AP126" s="324"/>
      <c r="AR126" s="14"/>
    </row>
    <row r="127" spans="1:59" ht="18" customHeight="1" x14ac:dyDescent="0.55000000000000004">
      <c r="B127" s="199" t="s">
        <v>16</v>
      </c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1"/>
      <c r="R127" s="278">
        <f>SUM(R124:AA126)</f>
        <v>0</v>
      </c>
      <c r="S127" s="279"/>
      <c r="T127" s="279"/>
      <c r="U127" s="279"/>
      <c r="V127" s="279"/>
      <c r="W127" s="279"/>
      <c r="X127" s="279"/>
      <c r="Y127" s="279"/>
      <c r="Z127" s="279"/>
      <c r="AA127" s="280"/>
      <c r="AB127" s="278">
        <f>SUM(AB124:AK126)</f>
        <v>0</v>
      </c>
      <c r="AC127" s="279"/>
      <c r="AD127" s="279"/>
      <c r="AE127" s="279"/>
      <c r="AF127" s="279"/>
      <c r="AG127" s="279"/>
      <c r="AH127" s="279"/>
      <c r="AI127" s="279"/>
      <c r="AJ127" s="279"/>
      <c r="AK127" s="280"/>
      <c r="AL127" s="324"/>
      <c r="AM127" s="324"/>
      <c r="AN127" s="324"/>
      <c r="AO127" s="324"/>
      <c r="AP127" s="324"/>
      <c r="AR127" s="14"/>
    </row>
    <row r="128" spans="1:59" ht="18" customHeight="1" x14ac:dyDescent="0.55000000000000004">
      <c r="B128" s="113"/>
      <c r="C128" s="113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113"/>
      <c r="AM128" s="113"/>
      <c r="AN128" s="113"/>
      <c r="AO128" s="113"/>
      <c r="AP128" s="113"/>
      <c r="AR128" s="14"/>
    </row>
    <row r="129" spans="1:59" ht="10.5" customHeight="1" x14ac:dyDescent="0.55000000000000004">
      <c r="AR129" s="14"/>
    </row>
    <row r="130" spans="1:59" ht="12" customHeight="1" x14ac:dyDescent="0.55000000000000004">
      <c r="B130" s="2" t="s">
        <v>154</v>
      </c>
      <c r="AR130" s="14"/>
    </row>
    <row r="131" spans="1:59" ht="14.15" customHeight="1" x14ac:dyDescent="0.55000000000000004">
      <c r="B131" s="231" t="s">
        <v>18</v>
      </c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3"/>
      <c r="R131" s="141" t="s">
        <v>37</v>
      </c>
      <c r="S131" s="142"/>
      <c r="T131" s="142"/>
      <c r="U131" s="142"/>
      <c r="V131" s="142"/>
      <c r="W131" s="142"/>
      <c r="X131" s="142"/>
      <c r="Y131" s="142"/>
      <c r="Z131" s="142"/>
      <c r="AA131" s="143"/>
      <c r="AB131" s="141" t="s">
        <v>38</v>
      </c>
      <c r="AC131" s="142"/>
      <c r="AD131" s="142"/>
      <c r="AE131" s="142"/>
      <c r="AF131" s="142"/>
      <c r="AG131" s="142"/>
      <c r="AH131" s="142"/>
      <c r="AI131" s="142"/>
      <c r="AJ131" s="142"/>
      <c r="AK131" s="143"/>
      <c r="AL131" s="237" t="s">
        <v>9</v>
      </c>
      <c r="AM131" s="237"/>
      <c r="AN131" s="237"/>
      <c r="AO131" s="237"/>
      <c r="AP131" s="237"/>
      <c r="AR131" s="14"/>
    </row>
    <row r="132" spans="1:59" ht="14.15" customHeight="1" x14ac:dyDescent="0.55000000000000004">
      <c r="B132" s="234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6"/>
      <c r="R132" s="144"/>
      <c r="S132" s="145"/>
      <c r="T132" s="145"/>
      <c r="U132" s="145"/>
      <c r="V132" s="145"/>
      <c r="W132" s="145"/>
      <c r="X132" s="145"/>
      <c r="Y132" s="145"/>
      <c r="Z132" s="145"/>
      <c r="AA132" s="146"/>
      <c r="AB132" s="144"/>
      <c r="AC132" s="145"/>
      <c r="AD132" s="145"/>
      <c r="AE132" s="145"/>
      <c r="AF132" s="145"/>
      <c r="AG132" s="145"/>
      <c r="AH132" s="145"/>
      <c r="AI132" s="145"/>
      <c r="AJ132" s="145"/>
      <c r="AK132" s="146"/>
      <c r="AL132" s="237"/>
      <c r="AM132" s="237"/>
      <c r="AN132" s="237"/>
      <c r="AO132" s="237"/>
      <c r="AP132" s="237"/>
      <c r="AR132" s="14"/>
    </row>
    <row r="133" spans="1:59" ht="6" customHeight="1" x14ac:dyDescent="0.55000000000000004">
      <c r="B133" s="125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7"/>
      <c r="R133" s="312"/>
      <c r="S133" s="313"/>
      <c r="T133" s="313"/>
      <c r="U133" s="313"/>
      <c r="V133" s="313"/>
      <c r="W133" s="313"/>
      <c r="X133" s="313"/>
      <c r="Y133" s="313"/>
      <c r="Z133" s="313"/>
      <c r="AA133" s="314"/>
      <c r="AB133" s="312"/>
      <c r="AC133" s="313"/>
      <c r="AD133" s="313"/>
      <c r="AE133" s="313"/>
      <c r="AF133" s="313"/>
      <c r="AG133" s="313"/>
      <c r="AH133" s="313"/>
      <c r="AI133" s="313"/>
      <c r="AJ133" s="313"/>
      <c r="AK133" s="314"/>
      <c r="AL133" s="260"/>
      <c r="AM133" s="260"/>
      <c r="AN133" s="260"/>
      <c r="AO133" s="260"/>
      <c r="AP133" s="260"/>
      <c r="AR133" s="14"/>
    </row>
    <row r="134" spans="1:59" ht="17.25" customHeight="1" x14ac:dyDescent="0.55000000000000004">
      <c r="B134" s="192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4"/>
      <c r="R134" s="327" t="s">
        <v>11</v>
      </c>
      <c r="S134" s="328"/>
      <c r="T134" s="328"/>
      <c r="U134" s="328"/>
      <c r="V134" s="328"/>
      <c r="W134" s="328"/>
      <c r="X134" s="328"/>
      <c r="Y134" s="328"/>
      <c r="Z134" s="328"/>
      <c r="AA134" s="329"/>
      <c r="AB134" s="327" t="s">
        <v>11</v>
      </c>
      <c r="AC134" s="328"/>
      <c r="AD134" s="328"/>
      <c r="AE134" s="328"/>
      <c r="AF134" s="328"/>
      <c r="AG134" s="328"/>
      <c r="AH134" s="328"/>
      <c r="AI134" s="328"/>
      <c r="AJ134" s="328"/>
      <c r="AK134" s="329"/>
      <c r="AL134" s="192"/>
      <c r="AM134" s="193"/>
      <c r="AN134" s="193"/>
      <c r="AO134" s="193"/>
      <c r="AP134" s="194"/>
      <c r="AR134" s="14"/>
    </row>
    <row r="135" spans="1:59" ht="40.15" customHeight="1" x14ac:dyDescent="0.55000000000000004">
      <c r="B135" s="23"/>
      <c r="C135" s="113"/>
      <c r="D135" s="255" t="s">
        <v>190</v>
      </c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6"/>
      <c r="R135" s="330"/>
      <c r="S135" s="331"/>
      <c r="T135" s="331"/>
      <c r="U135" s="331"/>
      <c r="V135" s="331"/>
      <c r="W135" s="331"/>
      <c r="X135" s="331"/>
      <c r="Y135" s="331"/>
      <c r="Z135" s="331"/>
      <c r="AA135" s="332"/>
      <c r="AB135" s="330"/>
      <c r="AC135" s="331"/>
      <c r="AD135" s="331"/>
      <c r="AE135" s="331"/>
      <c r="AF135" s="331"/>
      <c r="AG135" s="331"/>
      <c r="AH135" s="331"/>
      <c r="AI135" s="331"/>
      <c r="AJ135" s="331"/>
      <c r="AK135" s="332"/>
      <c r="AL135" s="112"/>
      <c r="AM135" s="113"/>
      <c r="AN135" s="113"/>
      <c r="AO135" s="113"/>
      <c r="AP135" s="114"/>
      <c r="AR135" s="14"/>
    </row>
    <row r="136" spans="1:59" ht="17.25" customHeight="1" x14ac:dyDescent="0.55000000000000004">
      <c r="B136" s="199" t="s">
        <v>16</v>
      </c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1"/>
      <c r="R136" s="325">
        <f>SUM(R135)</f>
        <v>0</v>
      </c>
      <c r="S136" s="279"/>
      <c r="T136" s="279"/>
      <c r="U136" s="279"/>
      <c r="V136" s="279"/>
      <c r="W136" s="279"/>
      <c r="X136" s="279"/>
      <c r="Y136" s="279"/>
      <c r="Z136" s="279"/>
      <c r="AA136" s="280"/>
      <c r="AB136" s="325">
        <f>SUM(AB135)</f>
        <v>0</v>
      </c>
      <c r="AC136" s="279"/>
      <c r="AD136" s="279"/>
      <c r="AE136" s="279"/>
      <c r="AF136" s="279"/>
      <c r="AG136" s="279"/>
      <c r="AH136" s="279"/>
      <c r="AI136" s="279"/>
      <c r="AJ136" s="279"/>
      <c r="AK136" s="280"/>
      <c r="AL136" s="326"/>
      <c r="AM136" s="326"/>
      <c r="AN136" s="326"/>
      <c r="AO136" s="326"/>
      <c r="AP136" s="326"/>
      <c r="AR136" s="14"/>
    </row>
    <row r="137" spans="1:59" ht="15" customHeight="1" x14ac:dyDescent="0.55000000000000004">
      <c r="B137" s="64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G137" s="14"/>
    </row>
    <row r="138" spans="1:59" ht="11.15" customHeight="1" x14ac:dyDescent="0.55000000000000004">
      <c r="B138" s="64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G138" s="14"/>
    </row>
    <row r="139" spans="1:59" ht="8.25" customHeight="1" x14ac:dyDescent="0.55000000000000004">
      <c r="B139" s="76"/>
    </row>
    <row r="140" spans="1:59" x14ac:dyDescent="0.55000000000000004">
      <c r="A140" s="2" t="s">
        <v>40</v>
      </c>
      <c r="B140" s="63"/>
      <c r="C140" s="63"/>
      <c r="D140" s="63"/>
      <c r="E140" s="63"/>
      <c r="F140" s="63"/>
      <c r="G140" s="63"/>
    </row>
    <row r="141" spans="1:59" x14ac:dyDescent="0.55000000000000004">
      <c r="A141" s="2" t="s">
        <v>41</v>
      </c>
      <c r="B141" s="63"/>
      <c r="C141" s="63"/>
      <c r="D141" s="63"/>
      <c r="E141" s="63"/>
      <c r="F141" s="63"/>
      <c r="G141" s="63"/>
    </row>
    <row r="142" spans="1:59" x14ac:dyDescent="0.55000000000000004">
      <c r="A142" s="2" t="s">
        <v>114</v>
      </c>
      <c r="B142" s="63"/>
      <c r="C142" s="63"/>
      <c r="D142" s="63"/>
      <c r="E142" s="63"/>
      <c r="F142" s="63"/>
      <c r="G142" s="63"/>
    </row>
    <row r="143" spans="1:59" x14ac:dyDescent="0.55000000000000004">
      <c r="B143" s="63"/>
      <c r="C143" s="63"/>
      <c r="D143" s="63" t="s">
        <v>113</v>
      </c>
      <c r="E143" s="63"/>
      <c r="F143" s="63"/>
      <c r="G143" s="63"/>
    </row>
    <row r="144" spans="1:59" x14ac:dyDescent="0.55000000000000004">
      <c r="A144" s="2" t="s">
        <v>90</v>
      </c>
      <c r="B144" s="63"/>
      <c r="C144" s="63"/>
      <c r="D144" s="63"/>
      <c r="E144" s="63"/>
      <c r="F144" s="63"/>
      <c r="G144" s="63"/>
    </row>
    <row r="145" spans="1:58" x14ac:dyDescent="0.55000000000000004">
      <c r="A145" s="2" t="s">
        <v>205</v>
      </c>
      <c r="B145" s="63"/>
      <c r="C145" s="63"/>
      <c r="D145" s="63"/>
      <c r="E145" s="63"/>
      <c r="F145" s="63"/>
      <c r="G145" s="63"/>
    </row>
    <row r="146" spans="1:58" ht="13.5" customHeight="1" x14ac:dyDescent="0.55000000000000004">
      <c r="A146" s="2" t="s">
        <v>184</v>
      </c>
      <c r="B146" s="63"/>
      <c r="C146" s="63"/>
      <c r="D146" s="63"/>
      <c r="E146" s="63"/>
      <c r="F146" s="63"/>
      <c r="G146" s="63"/>
    </row>
    <row r="147" spans="1:58" x14ac:dyDescent="0.55000000000000004">
      <c r="BF147" s="40"/>
    </row>
    <row r="150" spans="1:58" ht="13.5" customHeight="1" x14ac:dyDescent="0.55000000000000004"/>
    <row r="151" spans="1:58" ht="13.5" customHeight="1" x14ac:dyDescent="0.55000000000000004"/>
  </sheetData>
  <mergeCells count="222">
    <mergeCell ref="AE83:AM83"/>
    <mergeCell ref="AN83:BD83"/>
    <mergeCell ref="AE84:AM84"/>
    <mergeCell ref="AN84:BD84"/>
    <mergeCell ref="Y92:AB92"/>
    <mergeCell ref="AC92:AF92"/>
    <mergeCell ref="AG92:AJ92"/>
    <mergeCell ref="AK92:AN92"/>
    <mergeCell ref="AO92:AR92"/>
    <mergeCell ref="Y89:AR89"/>
    <mergeCell ref="AK93:AN93"/>
    <mergeCell ref="AO93:AR93"/>
    <mergeCell ref="Y90:AB90"/>
    <mergeCell ref="AC90:AF90"/>
    <mergeCell ref="AG90:AJ90"/>
    <mergeCell ref="AK90:AN90"/>
    <mergeCell ref="AO90:AR90"/>
    <mergeCell ref="Y91:AB91"/>
    <mergeCell ref="AC91:AF91"/>
    <mergeCell ref="AG91:AJ91"/>
    <mergeCell ref="AK91:AN91"/>
    <mergeCell ref="AO91:AR91"/>
    <mergeCell ref="B116:G116"/>
    <mergeCell ref="H116:T116"/>
    <mergeCell ref="B117:G117"/>
    <mergeCell ref="H117:T117"/>
    <mergeCell ref="U116:AG116"/>
    <mergeCell ref="U117:AG117"/>
    <mergeCell ref="AH116:BE116"/>
    <mergeCell ref="AH117:BE117"/>
    <mergeCell ref="K58:BC58"/>
    <mergeCell ref="C80:J80"/>
    <mergeCell ref="K80:BE80"/>
    <mergeCell ref="C75:J75"/>
    <mergeCell ref="K75:BE75"/>
    <mergeCell ref="AN106:BB106"/>
    <mergeCell ref="AN105:BB105"/>
    <mergeCell ref="AH107:AM107"/>
    <mergeCell ref="AH106:AM106"/>
    <mergeCell ref="AH105:AM105"/>
    <mergeCell ref="W105:AA105"/>
    <mergeCell ref="W106:AA106"/>
    <mergeCell ref="W107:AA107"/>
    <mergeCell ref="C78:J78"/>
    <mergeCell ref="K78:BE78"/>
    <mergeCell ref="C79:J79"/>
    <mergeCell ref="K79:BE79"/>
    <mergeCell ref="C83:K83"/>
    <mergeCell ref="C84:K84"/>
    <mergeCell ref="B62:AC62"/>
    <mergeCell ref="AD62:BE62"/>
    <mergeCell ref="B63:AC63"/>
    <mergeCell ref="AD63:BE63"/>
    <mergeCell ref="L83:AB83"/>
    <mergeCell ref="L84:AB84"/>
    <mergeCell ref="C76:J76"/>
    <mergeCell ref="K76:BE76"/>
    <mergeCell ref="C77:J77"/>
    <mergeCell ref="K77:BE77"/>
    <mergeCell ref="C70:J70"/>
    <mergeCell ref="K70:BE70"/>
    <mergeCell ref="C71:J71"/>
    <mergeCell ref="K71:BE71"/>
    <mergeCell ref="C72:J72"/>
    <mergeCell ref="K72:BE72"/>
    <mergeCell ref="C67:J67"/>
    <mergeCell ref="K67:BE67"/>
    <mergeCell ref="C68:J68"/>
    <mergeCell ref="K68:BE68"/>
    <mergeCell ref="C69:J69"/>
    <mergeCell ref="B89:D90"/>
    <mergeCell ref="E93:H93"/>
    <mergeCell ref="Q93:T93"/>
    <mergeCell ref="U93:X93"/>
    <mergeCell ref="E90:H90"/>
    <mergeCell ref="Q90:T90"/>
    <mergeCell ref="U90:X90"/>
    <mergeCell ref="I90:L90"/>
    <mergeCell ref="M90:P90"/>
    <mergeCell ref="I91:L91"/>
    <mergeCell ref="M91:P91"/>
    <mergeCell ref="I92:L92"/>
    <mergeCell ref="M92:P92"/>
    <mergeCell ref="I93:L93"/>
    <mergeCell ref="M93:P93"/>
    <mergeCell ref="E89:X89"/>
    <mergeCell ref="E91:H91"/>
    <mergeCell ref="Q91:T91"/>
    <mergeCell ref="U91:X91"/>
    <mergeCell ref="B91:D91"/>
    <mergeCell ref="B136:Q136"/>
    <mergeCell ref="R136:AA136"/>
    <mergeCell ref="AB136:AK136"/>
    <mergeCell ref="AL136:AP136"/>
    <mergeCell ref="B134:Q134"/>
    <mergeCell ref="R134:AA134"/>
    <mergeCell ref="AB134:AK134"/>
    <mergeCell ref="AL134:AP134"/>
    <mergeCell ref="D135:Q135"/>
    <mergeCell ref="R135:AA135"/>
    <mergeCell ref="AB135:AK135"/>
    <mergeCell ref="B131:Q132"/>
    <mergeCell ref="R131:AA132"/>
    <mergeCell ref="AB131:AK132"/>
    <mergeCell ref="AL131:AP132"/>
    <mergeCell ref="B133:Q133"/>
    <mergeCell ref="R133:AA133"/>
    <mergeCell ref="AB133:AK133"/>
    <mergeCell ref="AL133:AP133"/>
    <mergeCell ref="B126:Q126"/>
    <mergeCell ref="R126:AA126"/>
    <mergeCell ref="AB126:AK126"/>
    <mergeCell ref="AL126:AP126"/>
    <mergeCell ref="B127:Q127"/>
    <mergeCell ref="R127:AA127"/>
    <mergeCell ref="AB127:AK127"/>
    <mergeCell ref="AL127:AP127"/>
    <mergeCell ref="B124:Q124"/>
    <mergeCell ref="R124:AA124"/>
    <mergeCell ref="AB124:AK124"/>
    <mergeCell ref="AL124:AP124"/>
    <mergeCell ref="B125:Q125"/>
    <mergeCell ref="R125:AA125"/>
    <mergeCell ref="AB125:AK125"/>
    <mergeCell ref="AL125:AP125"/>
    <mergeCell ref="B121:Q122"/>
    <mergeCell ref="R121:AA122"/>
    <mergeCell ref="AB121:AK122"/>
    <mergeCell ref="AL121:AP122"/>
    <mergeCell ref="R123:AA123"/>
    <mergeCell ref="AB123:AK123"/>
    <mergeCell ref="AL123:AP123"/>
    <mergeCell ref="B107:G107"/>
    <mergeCell ref="H107:Q107"/>
    <mergeCell ref="R107:V107"/>
    <mergeCell ref="AB107:AG107"/>
    <mergeCell ref="B108:V108"/>
    <mergeCell ref="AB108:AG108"/>
    <mergeCell ref="AH108:AM108"/>
    <mergeCell ref="AN107:BB107"/>
    <mergeCell ref="B114:J114"/>
    <mergeCell ref="K114:S114"/>
    <mergeCell ref="W108:AA108"/>
    <mergeCell ref="B105:G105"/>
    <mergeCell ref="H105:Q105"/>
    <mergeCell ref="R105:V105"/>
    <mergeCell ref="AB105:AG105"/>
    <mergeCell ref="B106:G106"/>
    <mergeCell ref="H106:Q106"/>
    <mergeCell ref="R106:V106"/>
    <mergeCell ref="AB106:AG106"/>
    <mergeCell ref="E92:H92"/>
    <mergeCell ref="Q92:T92"/>
    <mergeCell ref="U92:X92"/>
    <mergeCell ref="B92:D92"/>
    <mergeCell ref="B93:D93"/>
    <mergeCell ref="Y93:AB93"/>
    <mergeCell ref="AC93:AF93"/>
    <mergeCell ref="AG93:AJ93"/>
    <mergeCell ref="K69:BE69"/>
    <mergeCell ref="AV45:BE45"/>
    <mergeCell ref="B46:T46"/>
    <mergeCell ref="U46:AA46"/>
    <mergeCell ref="AB46:AH46"/>
    <mergeCell ref="AI46:AO46"/>
    <mergeCell ref="AP46:AU46"/>
    <mergeCell ref="AV46:BE46"/>
    <mergeCell ref="B55:J55"/>
    <mergeCell ref="B56:J56"/>
    <mergeCell ref="K55:P55"/>
    <mergeCell ref="Q55:AC55"/>
    <mergeCell ref="AD55:AO55"/>
    <mergeCell ref="AP55:BC55"/>
    <mergeCell ref="K56:P56"/>
    <mergeCell ref="Q56:AC56"/>
    <mergeCell ref="AD56:AO56"/>
    <mergeCell ref="AP56:BC56"/>
    <mergeCell ref="B58:J58"/>
    <mergeCell ref="U42:AA42"/>
    <mergeCell ref="AB42:AH42"/>
    <mergeCell ref="AI42:AO42"/>
    <mergeCell ref="AP42:AU42"/>
    <mergeCell ref="AV42:BE42"/>
    <mergeCell ref="B45:T45"/>
    <mergeCell ref="U45:AA45"/>
    <mergeCell ref="AB45:AH45"/>
    <mergeCell ref="AI45:AO45"/>
    <mergeCell ref="AP45:AU45"/>
    <mergeCell ref="B44:T44"/>
    <mergeCell ref="U44:AA44"/>
    <mergeCell ref="AB44:AH44"/>
    <mergeCell ref="AI44:AO44"/>
    <mergeCell ref="AP44:AU44"/>
    <mergeCell ref="AV44:BE44"/>
    <mergeCell ref="B43:T43"/>
    <mergeCell ref="U43:AA43"/>
    <mergeCell ref="AB43:AH43"/>
    <mergeCell ref="AI43:AO43"/>
    <mergeCell ref="AP43:AU43"/>
    <mergeCell ref="AV43:BE43"/>
    <mergeCell ref="B42:T42"/>
    <mergeCell ref="C36:BE36"/>
    <mergeCell ref="B40:T41"/>
    <mergeCell ref="U40:AA41"/>
    <mergeCell ref="AB40:AH40"/>
    <mergeCell ref="AI40:AU40"/>
    <mergeCell ref="AV40:BE41"/>
    <mergeCell ref="AB41:AH41"/>
    <mergeCell ref="AI41:AO41"/>
    <mergeCell ref="AP41:AU41"/>
    <mergeCell ref="O26:AB27"/>
    <mergeCell ref="AC26:AC27"/>
    <mergeCell ref="AD26:AY27"/>
    <mergeCell ref="O29:AB30"/>
    <mergeCell ref="AC29:AC30"/>
    <mergeCell ref="AD29:AY30"/>
    <mergeCell ref="D4:AV5"/>
    <mergeCell ref="E9:BC11"/>
    <mergeCell ref="E12:BC14"/>
    <mergeCell ref="O23:AB24"/>
    <mergeCell ref="AC23:AC24"/>
    <mergeCell ref="AD23:AO24"/>
  </mergeCells>
  <phoneticPr fontId="18"/>
  <pageMargins left="0.70866141732283472" right="0.70866141732283472" top="0.74803149606299213" bottom="0.55118110236220474" header="0.31496062992125984" footer="0.31496062992125984"/>
  <pageSetup paperSize="9" scale="91" fitToHeight="0" orientation="landscape" r:id="rId1"/>
  <rowBreaks count="5" manualBreakCount="5">
    <brk id="33" max="58" man="1"/>
    <brk id="59" max="16383" man="1"/>
    <brk id="85" max="58" man="1"/>
    <brk id="100" max="58" man="1"/>
    <brk id="117" max="5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2"/>
  <sheetViews>
    <sheetView view="pageBreakPreview" zoomScaleNormal="75" zoomScaleSheetLayoutView="100" workbookViewId="0"/>
  </sheetViews>
  <sheetFormatPr defaultColWidth="9" defaultRowHeight="13" x14ac:dyDescent="0.2"/>
  <cols>
    <col min="1" max="54" width="2.33203125" style="81" customWidth="1"/>
    <col min="55" max="55" width="0.58203125" style="81" customWidth="1"/>
    <col min="56" max="64" width="1.83203125" style="81" customWidth="1"/>
    <col min="65" max="16384" width="9" style="81"/>
  </cols>
  <sheetData>
    <row r="1" spans="1:53" ht="15" customHeight="1" x14ac:dyDescent="0.2">
      <c r="A1" s="79"/>
      <c r="B1" s="80" t="s">
        <v>157</v>
      </c>
    </row>
    <row r="2" spans="1:53" s="82" customFormat="1" ht="21" customHeight="1" x14ac:dyDescent="0.55000000000000004">
      <c r="B2" s="83" t="s">
        <v>134</v>
      </c>
    </row>
    <row r="3" spans="1:53" s="82" customFormat="1" ht="18" customHeight="1" x14ac:dyDescent="0.55000000000000004">
      <c r="B3" s="378" t="s">
        <v>51</v>
      </c>
      <c r="C3" s="379"/>
      <c r="D3" s="379"/>
      <c r="E3" s="379"/>
      <c r="F3" s="379"/>
      <c r="G3" s="379"/>
      <c r="H3" s="380" t="s">
        <v>52</v>
      </c>
      <c r="I3" s="381"/>
      <c r="J3" s="381"/>
      <c r="K3" s="382"/>
      <c r="L3" s="356" t="s">
        <v>53</v>
      </c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65" t="s">
        <v>54</v>
      </c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7"/>
      <c r="AR3" s="380" t="s">
        <v>55</v>
      </c>
      <c r="AS3" s="381"/>
      <c r="AT3" s="381"/>
      <c r="AU3" s="382"/>
      <c r="AV3" s="354" t="s">
        <v>56</v>
      </c>
      <c r="AW3" s="354"/>
      <c r="AX3" s="354"/>
      <c r="AY3" s="354" t="s">
        <v>57</v>
      </c>
      <c r="AZ3" s="354"/>
      <c r="BA3" s="354"/>
    </row>
    <row r="4" spans="1:53" s="82" customFormat="1" ht="18" customHeight="1" x14ac:dyDescent="0.55000000000000004">
      <c r="B4" s="379"/>
      <c r="C4" s="379"/>
      <c r="D4" s="379"/>
      <c r="E4" s="379"/>
      <c r="F4" s="379"/>
      <c r="G4" s="379"/>
      <c r="H4" s="383"/>
      <c r="I4" s="384"/>
      <c r="J4" s="384"/>
      <c r="K4" s="385"/>
      <c r="L4" s="356" t="s">
        <v>58</v>
      </c>
      <c r="M4" s="356"/>
      <c r="N4" s="356"/>
      <c r="O4" s="356"/>
      <c r="P4" s="356"/>
      <c r="Q4" s="356"/>
      <c r="R4" s="356"/>
      <c r="S4" s="356"/>
      <c r="T4" s="356"/>
      <c r="U4" s="357" t="s">
        <v>59</v>
      </c>
      <c r="V4" s="358"/>
      <c r="W4" s="358"/>
      <c r="X4" s="358"/>
      <c r="Y4" s="359"/>
      <c r="Z4" s="372" t="s">
        <v>60</v>
      </c>
      <c r="AA4" s="373"/>
      <c r="AB4" s="373"/>
      <c r="AC4" s="373"/>
      <c r="AD4" s="373"/>
      <c r="AE4" s="374"/>
      <c r="AF4" s="357" t="s">
        <v>61</v>
      </c>
      <c r="AG4" s="358"/>
      <c r="AH4" s="359"/>
      <c r="AI4" s="363" t="s">
        <v>62</v>
      </c>
      <c r="AJ4" s="363"/>
      <c r="AK4" s="363"/>
      <c r="AL4" s="357" t="s">
        <v>63</v>
      </c>
      <c r="AM4" s="358"/>
      <c r="AN4" s="359"/>
      <c r="AO4" s="357" t="s">
        <v>64</v>
      </c>
      <c r="AP4" s="358"/>
      <c r="AQ4" s="359"/>
      <c r="AR4" s="383"/>
      <c r="AS4" s="384"/>
      <c r="AT4" s="384"/>
      <c r="AU4" s="385"/>
      <c r="AV4" s="354"/>
      <c r="AW4" s="354"/>
      <c r="AX4" s="354"/>
      <c r="AY4" s="354"/>
      <c r="AZ4" s="354"/>
      <c r="BA4" s="354"/>
    </row>
    <row r="5" spans="1:53" s="82" customFormat="1" ht="39.75" customHeight="1" x14ac:dyDescent="0.55000000000000004">
      <c r="B5" s="379"/>
      <c r="C5" s="379"/>
      <c r="D5" s="379"/>
      <c r="E5" s="379"/>
      <c r="F5" s="379"/>
      <c r="G5" s="379"/>
      <c r="H5" s="383"/>
      <c r="I5" s="384"/>
      <c r="J5" s="384"/>
      <c r="K5" s="385"/>
      <c r="L5" s="363" t="s">
        <v>65</v>
      </c>
      <c r="M5" s="363"/>
      <c r="N5" s="363"/>
      <c r="O5" s="363" t="s">
        <v>66</v>
      </c>
      <c r="P5" s="363"/>
      <c r="Q5" s="363"/>
      <c r="R5" s="386" t="s">
        <v>67</v>
      </c>
      <c r="S5" s="386"/>
      <c r="T5" s="386"/>
      <c r="U5" s="360"/>
      <c r="V5" s="361"/>
      <c r="W5" s="361"/>
      <c r="X5" s="361"/>
      <c r="Y5" s="362"/>
      <c r="Z5" s="375"/>
      <c r="AA5" s="376"/>
      <c r="AB5" s="376"/>
      <c r="AC5" s="376"/>
      <c r="AD5" s="376"/>
      <c r="AE5" s="377"/>
      <c r="AF5" s="360"/>
      <c r="AG5" s="361"/>
      <c r="AH5" s="362"/>
      <c r="AI5" s="363"/>
      <c r="AJ5" s="363"/>
      <c r="AK5" s="363"/>
      <c r="AL5" s="360"/>
      <c r="AM5" s="361"/>
      <c r="AN5" s="362"/>
      <c r="AO5" s="360"/>
      <c r="AP5" s="361"/>
      <c r="AQ5" s="362"/>
      <c r="AR5" s="383"/>
      <c r="AS5" s="384"/>
      <c r="AT5" s="384"/>
      <c r="AU5" s="385"/>
      <c r="AV5" s="354"/>
      <c r="AW5" s="354"/>
      <c r="AX5" s="354"/>
      <c r="AY5" s="354"/>
      <c r="AZ5" s="354"/>
      <c r="BA5" s="354"/>
    </row>
    <row r="6" spans="1:53" s="82" customFormat="1" ht="12.75" customHeight="1" x14ac:dyDescent="0.55000000000000004">
      <c r="B6" s="379"/>
      <c r="C6" s="379"/>
      <c r="D6" s="379"/>
      <c r="E6" s="379"/>
      <c r="F6" s="379"/>
      <c r="G6" s="379"/>
      <c r="H6" s="383"/>
      <c r="I6" s="384"/>
      <c r="J6" s="384"/>
      <c r="K6" s="385"/>
      <c r="L6" s="363"/>
      <c r="M6" s="363"/>
      <c r="N6" s="363"/>
      <c r="O6" s="364"/>
      <c r="P6" s="364"/>
      <c r="Q6" s="364"/>
      <c r="R6" s="387"/>
      <c r="S6" s="387"/>
      <c r="T6" s="387"/>
      <c r="U6" s="360"/>
      <c r="V6" s="361"/>
      <c r="W6" s="361"/>
      <c r="X6" s="361"/>
      <c r="Y6" s="362"/>
      <c r="Z6" s="375"/>
      <c r="AA6" s="376"/>
      <c r="AB6" s="376"/>
      <c r="AC6" s="376"/>
      <c r="AD6" s="376"/>
      <c r="AE6" s="377"/>
      <c r="AF6" s="360"/>
      <c r="AG6" s="361"/>
      <c r="AH6" s="362"/>
      <c r="AI6" s="364"/>
      <c r="AJ6" s="364"/>
      <c r="AK6" s="364"/>
      <c r="AL6" s="360"/>
      <c r="AM6" s="361"/>
      <c r="AN6" s="362"/>
      <c r="AO6" s="360"/>
      <c r="AP6" s="361"/>
      <c r="AQ6" s="362"/>
      <c r="AR6" s="383"/>
      <c r="AS6" s="384"/>
      <c r="AT6" s="384"/>
      <c r="AU6" s="385"/>
      <c r="AV6" s="355"/>
      <c r="AW6" s="355"/>
      <c r="AX6" s="355"/>
      <c r="AY6" s="355"/>
      <c r="AZ6" s="355"/>
      <c r="BA6" s="355"/>
    </row>
    <row r="7" spans="1:53" s="82" customFormat="1" ht="25.5" customHeight="1" x14ac:dyDescent="0.55000000000000004">
      <c r="B7" s="379"/>
      <c r="C7" s="379"/>
      <c r="D7" s="379"/>
      <c r="E7" s="379"/>
      <c r="F7" s="379"/>
      <c r="G7" s="379"/>
      <c r="H7" s="84"/>
      <c r="I7" s="85"/>
      <c r="J7" s="85"/>
      <c r="K7" s="86"/>
      <c r="L7" s="363"/>
      <c r="M7" s="363"/>
      <c r="N7" s="363"/>
      <c r="O7" s="87"/>
      <c r="P7" s="88"/>
      <c r="Q7" s="89"/>
      <c r="R7" s="369" t="s">
        <v>68</v>
      </c>
      <c r="S7" s="370"/>
      <c r="T7" s="370"/>
      <c r="U7" s="369" t="s">
        <v>69</v>
      </c>
      <c r="V7" s="369"/>
      <c r="W7" s="369"/>
      <c r="X7" s="369"/>
      <c r="Y7" s="369"/>
      <c r="Z7" s="90"/>
      <c r="AA7" s="91"/>
      <c r="AB7" s="91"/>
      <c r="AC7" s="91"/>
      <c r="AD7" s="91"/>
      <c r="AE7" s="92"/>
      <c r="AF7" s="84"/>
      <c r="AG7" s="85"/>
      <c r="AH7" s="86"/>
      <c r="AI7" s="84"/>
      <c r="AJ7" s="85"/>
      <c r="AK7" s="86"/>
      <c r="AL7" s="369" t="s">
        <v>70</v>
      </c>
      <c r="AM7" s="369"/>
      <c r="AN7" s="369"/>
      <c r="AO7" s="84"/>
      <c r="AP7" s="85"/>
      <c r="AQ7" s="86"/>
      <c r="AR7" s="371" t="s">
        <v>71</v>
      </c>
      <c r="AS7" s="371"/>
      <c r="AT7" s="371"/>
      <c r="AU7" s="371"/>
      <c r="AV7" s="84"/>
      <c r="AW7" s="85"/>
      <c r="AX7" s="86"/>
      <c r="AY7" s="84"/>
      <c r="AZ7" s="85"/>
      <c r="BA7" s="86"/>
    </row>
    <row r="8" spans="1:53" s="82" customFormat="1" ht="18" customHeight="1" x14ac:dyDescent="0.55000000000000004">
      <c r="B8" s="379"/>
      <c r="C8" s="379"/>
      <c r="D8" s="379"/>
      <c r="E8" s="379"/>
      <c r="F8" s="379"/>
      <c r="G8" s="379"/>
      <c r="H8" s="368" t="s">
        <v>72</v>
      </c>
      <c r="I8" s="368"/>
      <c r="J8" s="368"/>
      <c r="K8" s="368"/>
      <c r="L8" s="368" t="s">
        <v>73</v>
      </c>
      <c r="M8" s="368"/>
      <c r="N8" s="368"/>
      <c r="O8" s="368" t="s">
        <v>74</v>
      </c>
      <c r="P8" s="368"/>
      <c r="Q8" s="368"/>
      <c r="R8" s="368" t="s">
        <v>73</v>
      </c>
      <c r="S8" s="368"/>
      <c r="T8" s="368"/>
      <c r="U8" s="368" t="s">
        <v>75</v>
      </c>
      <c r="V8" s="368"/>
      <c r="W8" s="368"/>
      <c r="X8" s="368"/>
      <c r="Y8" s="368"/>
      <c r="Z8" s="388" t="s">
        <v>76</v>
      </c>
      <c r="AA8" s="388"/>
      <c r="AB8" s="388"/>
      <c r="AC8" s="388"/>
      <c r="AD8" s="388"/>
      <c r="AE8" s="388"/>
      <c r="AF8" s="368" t="s">
        <v>77</v>
      </c>
      <c r="AG8" s="368"/>
      <c r="AH8" s="368"/>
      <c r="AI8" s="368" t="s">
        <v>74</v>
      </c>
      <c r="AJ8" s="368"/>
      <c r="AK8" s="368"/>
      <c r="AL8" s="368" t="s">
        <v>77</v>
      </c>
      <c r="AM8" s="368"/>
      <c r="AN8" s="368"/>
      <c r="AO8" s="368" t="s">
        <v>78</v>
      </c>
      <c r="AP8" s="368"/>
      <c r="AQ8" s="368"/>
      <c r="AR8" s="368" t="s">
        <v>79</v>
      </c>
      <c r="AS8" s="368"/>
      <c r="AT8" s="368"/>
      <c r="AU8" s="368"/>
      <c r="AV8" s="368" t="s">
        <v>79</v>
      </c>
      <c r="AW8" s="368"/>
      <c r="AX8" s="368"/>
      <c r="AY8" s="368" t="s">
        <v>80</v>
      </c>
      <c r="AZ8" s="368"/>
      <c r="BA8" s="368"/>
    </row>
    <row r="9" spans="1:53" s="82" customFormat="1" ht="22.5" customHeight="1" x14ac:dyDescent="0.55000000000000004">
      <c r="B9" s="347" t="s">
        <v>87</v>
      </c>
      <c r="C9" s="348"/>
      <c r="D9" s="348"/>
      <c r="E9" s="348"/>
      <c r="F9" s="348"/>
      <c r="G9" s="348"/>
      <c r="H9" s="348">
        <v>10</v>
      </c>
      <c r="I9" s="348"/>
      <c r="J9" s="348"/>
      <c r="K9" s="348"/>
      <c r="L9" s="351">
        <v>8</v>
      </c>
      <c r="M9" s="351"/>
      <c r="N9" s="351"/>
      <c r="O9" s="351">
        <v>80</v>
      </c>
      <c r="P9" s="351"/>
      <c r="Q9" s="351"/>
      <c r="R9" s="352">
        <f t="shared" ref="R9:R13" si="0">L9*(O9/100)</f>
        <v>6.4</v>
      </c>
      <c r="S9" s="352"/>
      <c r="T9" s="352"/>
      <c r="U9" s="353">
        <f t="shared" ref="U9:U13" si="1">IF(H9=0,0,(((10/H9)*60)*R9)/100)</f>
        <v>3.84</v>
      </c>
      <c r="V9" s="353"/>
      <c r="W9" s="353"/>
      <c r="X9" s="353"/>
      <c r="Y9" s="353"/>
      <c r="Z9" s="347" t="s">
        <v>89</v>
      </c>
      <c r="AA9" s="348"/>
      <c r="AB9" s="348"/>
      <c r="AC9" s="348"/>
      <c r="AD9" s="348"/>
      <c r="AE9" s="348"/>
      <c r="AF9" s="351">
        <v>10</v>
      </c>
      <c r="AG9" s="351"/>
      <c r="AH9" s="351"/>
      <c r="AI9" s="351">
        <v>88</v>
      </c>
      <c r="AJ9" s="351"/>
      <c r="AK9" s="351"/>
      <c r="AL9" s="352">
        <f t="shared" ref="AL9:AL13" si="2">AF9*AI9/100</f>
        <v>8.8000000000000007</v>
      </c>
      <c r="AM9" s="352"/>
      <c r="AN9" s="352"/>
      <c r="AO9" s="351">
        <v>1</v>
      </c>
      <c r="AP9" s="351"/>
      <c r="AQ9" s="351"/>
      <c r="AR9" s="352">
        <f t="shared" ref="AR9:AR13" si="3">IF(AO9=0,0,U9*AL9/AO9)</f>
        <v>33.792000000000002</v>
      </c>
      <c r="AS9" s="352"/>
      <c r="AT9" s="352"/>
      <c r="AU9" s="352"/>
      <c r="AV9" s="349">
        <v>27</v>
      </c>
      <c r="AW9" s="349"/>
      <c r="AX9" s="349"/>
      <c r="AY9" s="350">
        <f>AV9/AR9</f>
        <v>0.79900568181818177</v>
      </c>
      <c r="AZ9" s="350"/>
      <c r="BA9" s="350"/>
    </row>
    <row r="10" spans="1:53" s="82" customFormat="1" ht="22.5" customHeight="1" x14ac:dyDescent="0.55000000000000004">
      <c r="B10" s="347"/>
      <c r="C10" s="348"/>
      <c r="D10" s="348"/>
      <c r="E10" s="348"/>
      <c r="F10" s="348"/>
      <c r="G10" s="348"/>
      <c r="H10" s="348"/>
      <c r="I10" s="348"/>
      <c r="J10" s="348"/>
      <c r="K10" s="348"/>
      <c r="L10" s="351"/>
      <c r="M10" s="351"/>
      <c r="N10" s="351"/>
      <c r="O10" s="351"/>
      <c r="P10" s="351"/>
      <c r="Q10" s="351"/>
      <c r="R10" s="352">
        <f t="shared" si="0"/>
        <v>0</v>
      </c>
      <c r="S10" s="352"/>
      <c r="T10" s="352"/>
      <c r="U10" s="353">
        <f t="shared" si="1"/>
        <v>0</v>
      </c>
      <c r="V10" s="353"/>
      <c r="W10" s="353"/>
      <c r="X10" s="353"/>
      <c r="Y10" s="353"/>
      <c r="Z10" s="347"/>
      <c r="AA10" s="348"/>
      <c r="AB10" s="348"/>
      <c r="AC10" s="348"/>
      <c r="AD10" s="348"/>
      <c r="AE10" s="348"/>
      <c r="AF10" s="351"/>
      <c r="AG10" s="351"/>
      <c r="AH10" s="351"/>
      <c r="AI10" s="351"/>
      <c r="AJ10" s="351"/>
      <c r="AK10" s="351"/>
      <c r="AL10" s="352">
        <f t="shared" si="2"/>
        <v>0</v>
      </c>
      <c r="AM10" s="352"/>
      <c r="AN10" s="352"/>
      <c r="AO10" s="351"/>
      <c r="AP10" s="351"/>
      <c r="AQ10" s="351"/>
      <c r="AR10" s="352">
        <f t="shared" si="3"/>
        <v>0</v>
      </c>
      <c r="AS10" s="352"/>
      <c r="AT10" s="352"/>
      <c r="AU10" s="352"/>
      <c r="AV10" s="349"/>
      <c r="AW10" s="349"/>
      <c r="AX10" s="349"/>
      <c r="AY10" s="350" t="str">
        <f>IF(AV10=0,"",AV10/AR10)</f>
        <v/>
      </c>
      <c r="AZ10" s="350"/>
      <c r="BA10" s="350"/>
    </row>
    <row r="11" spans="1:53" s="82" customFormat="1" ht="22.5" customHeight="1" x14ac:dyDescent="0.55000000000000004">
      <c r="B11" s="347"/>
      <c r="C11" s="348"/>
      <c r="D11" s="348"/>
      <c r="E11" s="348"/>
      <c r="F11" s="348"/>
      <c r="G11" s="348"/>
      <c r="H11" s="348"/>
      <c r="I11" s="348"/>
      <c r="J11" s="348"/>
      <c r="K11" s="348"/>
      <c r="L11" s="351"/>
      <c r="M11" s="351"/>
      <c r="N11" s="351"/>
      <c r="O11" s="351"/>
      <c r="P11" s="351"/>
      <c r="Q11" s="351"/>
      <c r="R11" s="352">
        <f t="shared" si="0"/>
        <v>0</v>
      </c>
      <c r="S11" s="352"/>
      <c r="T11" s="352"/>
      <c r="U11" s="353">
        <f t="shared" si="1"/>
        <v>0</v>
      </c>
      <c r="V11" s="353"/>
      <c r="W11" s="353"/>
      <c r="X11" s="353"/>
      <c r="Y11" s="353"/>
      <c r="Z11" s="347"/>
      <c r="AA11" s="348"/>
      <c r="AB11" s="348"/>
      <c r="AC11" s="348"/>
      <c r="AD11" s="348"/>
      <c r="AE11" s="348"/>
      <c r="AF11" s="351"/>
      <c r="AG11" s="351"/>
      <c r="AH11" s="351"/>
      <c r="AI11" s="351"/>
      <c r="AJ11" s="351"/>
      <c r="AK11" s="351"/>
      <c r="AL11" s="352">
        <f t="shared" si="2"/>
        <v>0</v>
      </c>
      <c r="AM11" s="352"/>
      <c r="AN11" s="352"/>
      <c r="AO11" s="351"/>
      <c r="AP11" s="351"/>
      <c r="AQ11" s="351"/>
      <c r="AR11" s="352">
        <f t="shared" si="3"/>
        <v>0</v>
      </c>
      <c r="AS11" s="352"/>
      <c r="AT11" s="352"/>
      <c r="AU11" s="352"/>
      <c r="AV11" s="349"/>
      <c r="AW11" s="349"/>
      <c r="AX11" s="349"/>
      <c r="AY11" s="350" t="str">
        <f t="shared" ref="AY11:AY13" si="4">IF(AV11=0,"",AV11/AR11)</f>
        <v/>
      </c>
      <c r="AZ11" s="350"/>
      <c r="BA11" s="350"/>
    </row>
    <row r="12" spans="1:53" s="82" customFormat="1" ht="22.5" customHeight="1" x14ac:dyDescent="0.55000000000000004">
      <c r="B12" s="347"/>
      <c r="C12" s="348"/>
      <c r="D12" s="348"/>
      <c r="E12" s="348"/>
      <c r="F12" s="348"/>
      <c r="G12" s="348"/>
      <c r="H12" s="348"/>
      <c r="I12" s="348"/>
      <c r="J12" s="348"/>
      <c r="K12" s="348"/>
      <c r="L12" s="351"/>
      <c r="M12" s="351"/>
      <c r="N12" s="351"/>
      <c r="O12" s="351"/>
      <c r="P12" s="351"/>
      <c r="Q12" s="351"/>
      <c r="R12" s="352">
        <f t="shared" si="0"/>
        <v>0</v>
      </c>
      <c r="S12" s="352"/>
      <c r="T12" s="352"/>
      <c r="U12" s="353">
        <f t="shared" si="1"/>
        <v>0</v>
      </c>
      <c r="V12" s="353"/>
      <c r="W12" s="353"/>
      <c r="X12" s="353"/>
      <c r="Y12" s="353"/>
      <c r="Z12" s="347"/>
      <c r="AA12" s="348"/>
      <c r="AB12" s="348"/>
      <c r="AC12" s="348"/>
      <c r="AD12" s="348"/>
      <c r="AE12" s="348"/>
      <c r="AF12" s="351"/>
      <c r="AG12" s="351"/>
      <c r="AH12" s="351"/>
      <c r="AI12" s="351"/>
      <c r="AJ12" s="351"/>
      <c r="AK12" s="351"/>
      <c r="AL12" s="352">
        <f t="shared" si="2"/>
        <v>0</v>
      </c>
      <c r="AM12" s="352"/>
      <c r="AN12" s="352"/>
      <c r="AO12" s="351"/>
      <c r="AP12" s="351"/>
      <c r="AQ12" s="351"/>
      <c r="AR12" s="352">
        <f t="shared" si="3"/>
        <v>0</v>
      </c>
      <c r="AS12" s="352"/>
      <c r="AT12" s="352"/>
      <c r="AU12" s="352"/>
      <c r="AV12" s="349"/>
      <c r="AW12" s="349"/>
      <c r="AX12" s="349"/>
      <c r="AY12" s="350" t="str">
        <f t="shared" si="4"/>
        <v/>
      </c>
      <c r="AZ12" s="350"/>
      <c r="BA12" s="350"/>
    </row>
    <row r="13" spans="1:53" s="82" customFormat="1" ht="22.5" customHeight="1" x14ac:dyDescent="0.55000000000000004">
      <c r="B13" s="347"/>
      <c r="C13" s="348"/>
      <c r="D13" s="348"/>
      <c r="E13" s="348"/>
      <c r="F13" s="348"/>
      <c r="G13" s="348"/>
      <c r="H13" s="348"/>
      <c r="I13" s="348"/>
      <c r="J13" s="348"/>
      <c r="K13" s="348"/>
      <c r="L13" s="351"/>
      <c r="M13" s="351"/>
      <c r="N13" s="351"/>
      <c r="O13" s="351"/>
      <c r="P13" s="351"/>
      <c r="Q13" s="351"/>
      <c r="R13" s="352">
        <f t="shared" si="0"/>
        <v>0</v>
      </c>
      <c r="S13" s="352"/>
      <c r="T13" s="352"/>
      <c r="U13" s="353">
        <f t="shared" si="1"/>
        <v>0</v>
      </c>
      <c r="V13" s="353"/>
      <c r="W13" s="353"/>
      <c r="X13" s="353"/>
      <c r="Y13" s="353"/>
      <c r="Z13" s="347"/>
      <c r="AA13" s="348"/>
      <c r="AB13" s="348"/>
      <c r="AC13" s="348"/>
      <c r="AD13" s="348"/>
      <c r="AE13" s="348"/>
      <c r="AF13" s="351"/>
      <c r="AG13" s="351"/>
      <c r="AH13" s="351"/>
      <c r="AI13" s="351"/>
      <c r="AJ13" s="351"/>
      <c r="AK13" s="351"/>
      <c r="AL13" s="352">
        <f t="shared" si="2"/>
        <v>0</v>
      </c>
      <c r="AM13" s="352"/>
      <c r="AN13" s="352"/>
      <c r="AO13" s="351"/>
      <c r="AP13" s="351"/>
      <c r="AQ13" s="351"/>
      <c r="AR13" s="352">
        <f t="shared" si="3"/>
        <v>0</v>
      </c>
      <c r="AS13" s="352"/>
      <c r="AT13" s="352"/>
      <c r="AU13" s="352"/>
      <c r="AV13" s="349"/>
      <c r="AW13" s="349"/>
      <c r="AX13" s="349"/>
      <c r="AY13" s="350" t="str">
        <f t="shared" si="4"/>
        <v/>
      </c>
      <c r="AZ13" s="350"/>
      <c r="BA13" s="350"/>
    </row>
    <row r="14" spans="1:53" x14ac:dyDescent="0.2">
      <c r="B14" s="346" t="s">
        <v>81</v>
      </c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94"/>
      <c r="AF14" s="94"/>
      <c r="AG14" s="94"/>
      <c r="AH14" s="94"/>
      <c r="AI14" s="93"/>
      <c r="AJ14" s="93"/>
      <c r="AK14" s="93"/>
      <c r="AL14" s="93"/>
      <c r="AM14" s="93"/>
    </row>
    <row r="15" spans="1:53" ht="18.75" customHeight="1" x14ac:dyDescent="0.2">
      <c r="B15" s="345" t="s">
        <v>82</v>
      </c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93"/>
      <c r="AF15" s="93"/>
      <c r="AG15" s="93"/>
      <c r="AH15" s="93"/>
      <c r="AI15" s="93"/>
      <c r="AJ15" s="93"/>
      <c r="AK15" s="93"/>
      <c r="AL15" s="93"/>
      <c r="AM15" s="93"/>
    </row>
    <row r="16" spans="1:53" ht="18.75" customHeight="1" x14ac:dyDescent="0.2">
      <c r="B16" s="346" t="s">
        <v>101</v>
      </c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F16" s="95"/>
      <c r="AG16" s="95"/>
      <c r="AI16" s="95"/>
      <c r="AJ16" s="95"/>
      <c r="AK16" s="95"/>
      <c r="AL16" s="95"/>
      <c r="AM16" s="95"/>
    </row>
    <row r="17" spans="2:39" ht="18.75" customHeight="1" x14ac:dyDescent="0.2">
      <c r="B17" s="346" t="s">
        <v>83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F17" s="94"/>
      <c r="AG17" s="94"/>
      <c r="AH17" s="94"/>
      <c r="AI17" s="94"/>
      <c r="AJ17" s="94"/>
      <c r="AK17" s="94"/>
      <c r="AL17" s="94"/>
      <c r="AM17" s="94"/>
    </row>
    <row r="18" spans="2:39" ht="18.75" customHeight="1" x14ac:dyDescent="0.2">
      <c r="B18" s="346" t="s">
        <v>84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F18" s="94"/>
      <c r="AG18" s="94"/>
      <c r="AH18" s="94"/>
      <c r="AI18" s="94"/>
      <c r="AJ18" s="94"/>
      <c r="AK18" s="94"/>
      <c r="AL18" s="94"/>
      <c r="AM18" s="94"/>
    </row>
    <row r="19" spans="2:39" ht="18.75" customHeight="1" x14ac:dyDescent="0.2">
      <c r="B19" s="346" t="s">
        <v>85</v>
      </c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F19" s="94"/>
      <c r="AG19" s="94"/>
      <c r="AH19" s="94"/>
      <c r="AI19" s="94"/>
      <c r="AJ19" s="94"/>
      <c r="AK19" s="94"/>
      <c r="AL19" s="94"/>
      <c r="AM19" s="94"/>
    </row>
    <row r="20" spans="2:39" ht="18.75" customHeight="1" x14ac:dyDescent="0.2">
      <c r="B20" s="346" t="s">
        <v>86</v>
      </c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</row>
    <row r="21" spans="2:39" x14ac:dyDescent="0.2">
      <c r="B21" s="81" t="s">
        <v>88</v>
      </c>
    </row>
    <row r="22" spans="2:39" ht="18" x14ac:dyDescent="0.55000000000000004">
      <c r="AD22" s="96"/>
    </row>
  </sheetData>
  <mergeCells count="111">
    <mergeCell ref="B12:G12"/>
    <mergeCell ref="H12:K12"/>
    <mergeCell ref="L12:N12"/>
    <mergeCell ref="AI8:AK8"/>
    <mergeCell ref="AR3:AU6"/>
    <mergeCell ref="AV3:AX6"/>
    <mergeCell ref="R5:T6"/>
    <mergeCell ref="B18:AD18"/>
    <mergeCell ref="B19:AD19"/>
    <mergeCell ref="U8:Y8"/>
    <mergeCell ref="Z8:AE8"/>
    <mergeCell ref="AF8:AH8"/>
    <mergeCell ref="B10:G10"/>
    <mergeCell ref="H10:K10"/>
    <mergeCell ref="L10:N10"/>
    <mergeCell ref="O10:Q10"/>
    <mergeCell ref="R10:T10"/>
    <mergeCell ref="U10:Y10"/>
    <mergeCell ref="Z10:AE10"/>
    <mergeCell ref="AF10:AH10"/>
    <mergeCell ref="Z9:AE9"/>
    <mergeCell ref="AF9:AH9"/>
    <mergeCell ref="B9:G9"/>
    <mergeCell ref="H9:K9"/>
    <mergeCell ref="B20:AD20"/>
    <mergeCell ref="B14:AD14"/>
    <mergeCell ref="R7:T7"/>
    <mergeCell ref="U7:Y7"/>
    <mergeCell ref="AL7:AN7"/>
    <mergeCell ref="AR7:AU7"/>
    <mergeCell ref="Z4:AE6"/>
    <mergeCell ref="AF4:AH6"/>
    <mergeCell ref="AI4:AK6"/>
    <mergeCell ref="AL4:AN6"/>
    <mergeCell ref="AO4:AQ6"/>
    <mergeCell ref="AL8:AN8"/>
    <mergeCell ref="L11:N11"/>
    <mergeCell ref="O11:Q11"/>
    <mergeCell ref="R11:T11"/>
    <mergeCell ref="U11:Y11"/>
    <mergeCell ref="AL10:AN10"/>
    <mergeCell ref="AO10:AQ10"/>
    <mergeCell ref="B3:G8"/>
    <mergeCell ref="H3:K6"/>
    <mergeCell ref="H8:K8"/>
    <mergeCell ref="L8:N8"/>
    <mergeCell ref="O8:Q8"/>
    <mergeCell ref="R8:T8"/>
    <mergeCell ref="U9:Y9"/>
    <mergeCell ref="AY12:BA12"/>
    <mergeCell ref="AV11:AX11"/>
    <mergeCell ref="AY11:BA11"/>
    <mergeCell ref="AO11:AQ11"/>
    <mergeCell ref="AR11:AU11"/>
    <mergeCell ref="Z11:AE11"/>
    <mergeCell ref="AF11:AH11"/>
    <mergeCell ref="AI11:AK11"/>
    <mergeCell ref="AL11:AN11"/>
    <mergeCell ref="AI12:AK12"/>
    <mergeCell ref="AL12:AN12"/>
    <mergeCell ref="AO12:AQ12"/>
    <mergeCell ref="AR12:AU12"/>
    <mergeCell ref="AV12:AX12"/>
    <mergeCell ref="AY3:BA6"/>
    <mergeCell ref="L4:T4"/>
    <mergeCell ref="U4:Y6"/>
    <mergeCell ref="AY10:BA10"/>
    <mergeCell ref="AV9:AX9"/>
    <mergeCell ref="AY9:BA9"/>
    <mergeCell ref="AI9:AK9"/>
    <mergeCell ref="AL9:AN9"/>
    <mergeCell ref="AO9:AQ9"/>
    <mergeCell ref="AR9:AU9"/>
    <mergeCell ref="L5:N7"/>
    <mergeCell ref="O5:Q6"/>
    <mergeCell ref="L3:Y3"/>
    <mergeCell ref="AI10:AK10"/>
    <mergeCell ref="Z3:AQ3"/>
    <mergeCell ref="AO8:AQ8"/>
    <mergeCell ref="AR8:AU8"/>
    <mergeCell ref="AV8:AX8"/>
    <mergeCell ref="AY8:BA8"/>
    <mergeCell ref="AV10:AX10"/>
    <mergeCell ref="AR10:AU10"/>
    <mergeCell ref="L9:N9"/>
    <mergeCell ref="O9:Q9"/>
    <mergeCell ref="R9:T9"/>
    <mergeCell ref="B15:AD15"/>
    <mergeCell ref="B16:AD16"/>
    <mergeCell ref="B17:AD17"/>
    <mergeCell ref="B11:G11"/>
    <mergeCell ref="H11:K11"/>
    <mergeCell ref="AV13:AX13"/>
    <mergeCell ref="AY13:BA13"/>
    <mergeCell ref="Z13:AE13"/>
    <mergeCell ref="AF13:AH13"/>
    <mergeCell ref="AI13:AK13"/>
    <mergeCell ref="AL13:AN13"/>
    <mergeCell ref="AO13:AQ13"/>
    <mergeCell ref="AR13:AU13"/>
    <mergeCell ref="B13:G13"/>
    <mergeCell ref="H13:K13"/>
    <mergeCell ref="L13:N13"/>
    <mergeCell ref="O13:Q13"/>
    <mergeCell ref="R13:T13"/>
    <mergeCell ref="U13:Y13"/>
    <mergeCell ref="O12:Q12"/>
    <mergeCell ref="R12:T12"/>
    <mergeCell ref="U12:Y12"/>
    <mergeCell ref="Z12:AE12"/>
    <mergeCell ref="AF12:AH12"/>
  </mergeCells>
  <phoneticPr fontId="18"/>
  <printOptions horizontalCentered="1"/>
  <pageMargins left="0.43307086614173229" right="0.39370078740157483" top="1.0629921259842521" bottom="0.35433070866141736" header="0.43307086614173229" footer="0.35433070866141736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21"/>
  <sheetViews>
    <sheetView view="pageBreakPreview" zoomScale="115" zoomScaleNormal="75" zoomScaleSheetLayoutView="115" workbookViewId="0"/>
  </sheetViews>
  <sheetFormatPr defaultColWidth="9" defaultRowHeight="13" x14ac:dyDescent="0.2"/>
  <cols>
    <col min="1" max="54" width="2.33203125" style="81" customWidth="1"/>
    <col min="55" max="55" width="0.58203125" style="81" customWidth="1"/>
    <col min="56" max="64" width="1.83203125" style="81" customWidth="1"/>
    <col min="65" max="16384" width="9" style="81"/>
  </cols>
  <sheetData>
    <row r="1" spans="1:54" ht="15" customHeight="1" x14ac:dyDescent="0.2">
      <c r="A1" s="100" t="s">
        <v>158</v>
      </c>
      <c r="B1" s="80"/>
    </row>
    <row r="2" spans="1:54" s="82" customFormat="1" ht="17.25" customHeight="1" x14ac:dyDescent="0.55000000000000004">
      <c r="B2" s="101"/>
      <c r="J2" s="102"/>
      <c r="K2" s="102"/>
      <c r="L2" s="102"/>
      <c r="M2" s="102"/>
      <c r="N2" s="102"/>
      <c r="O2" s="102"/>
      <c r="P2" s="102"/>
      <c r="Q2" s="102"/>
      <c r="R2" s="103"/>
      <c r="S2" s="102"/>
      <c r="T2" s="102"/>
      <c r="U2" s="102"/>
      <c r="V2" s="102"/>
      <c r="W2" s="102"/>
      <c r="X2" s="102"/>
    </row>
    <row r="3" spans="1:54" s="82" customFormat="1" ht="21" customHeight="1" x14ac:dyDescent="0.55000000000000004">
      <c r="B3" s="83" t="s">
        <v>147</v>
      </c>
    </row>
    <row r="4" spans="1:54" s="82" customFormat="1" ht="18" customHeight="1" x14ac:dyDescent="0.55000000000000004">
      <c r="B4" s="378" t="s">
        <v>51</v>
      </c>
      <c r="C4" s="379"/>
      <c r="D4" s="379"/>
      <c r="E4" s="379"/>
      <c r="F4" s="379"/>
      <c r="G4" s="379"/>
      <c r="H4" s="380" t="s">
        <v>52</v>
      </c>
      <c r="I4" s="381"/>
      <c r="J4" s="381"/>
      <c r="K4" s="382"/>
      <c r="L4" s="356" t="s">
        <v>115</v>
      </c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65" t="s">
        <v>54</v>
      </c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7"/>
      <c r="AR4" s="380" t="s">
        <v>55</v>
      </c>
      <c r="AS4" s="381"/>
      <c r="AT4" s="381"/>
      <c r="AU4" s="382"/>
      <c r="AV4" s="354" t="s">
        <v>56</v>
      </c>
      <c r="AW4" s="354"/>
      <c r="AX4" s="354"/>
      <c r="AY4" s="354" t="s">
        <v>57</v>
      </c>
      <c r="AZ4" s="354"/>
      <c r="BA4" s="354"/>
    </row>
    <row r="5" spans="1:54" s="82" customFormat="1" ht="18" customHeight="1" x14ac:dyDescent="0.55000000000000004">
      <c r="B5" s="379"/>
      <c r="C5" s="379"/>
      <c r="D5" s="379"/>
      <c r="E5" s="379"/>
      <c r="F5" s="379"/>
      <c r="G5" s="379"/>
      <c r="H5" s="383"/>
      <c r="I5" s="384"/>
      <c r="J5" s="384"/>
      <c r="K5" s="385"/>
      <c r="L5" s="356" t="s">
        <v>58</v>
      </c>
      <c r="M5" s="356"/>
      <c r="N5" s="356"/>
      <c r="O5" s="356"/>
      <c r="P5" s="356"/>
      <c r="Q5" s="356"/>
      <c r="R5" s="356"/>
      <c r="S5" s="356"/>
      <c r="T5" s="356"/>
      <c r="U5" s="357" t="s">
        <v>116</v>
      </c>
      <c r="V5" s="358"/>
      <c r="W5" s="358"/>
      <c r="X5" s="358"/>
      <c r="Y5" s="359"/>
      <c r="Z5" s="372" t="s">
        <v>60</v>
      </c>
      <c r="AA5" s="373"/>
      <c r="AB5" s="373"/>
      <c r="AC5" s="373"/>
      <c r="AD5" s="373"/>
      <c r="AE5" s="374"/>
      <c r="AF5" s="357" t="s">
        <v>61</v>
      </c>
      <c r="AG5" s="358"/>
      <c r="AH5" s="359"/>
      <c r="AI5" s="363" t="s">
        <v>62</v>
      </c>
      <c r="AJ5" s="363"/>
      <c r="AK5" s="363"/>
      <c r="AL5" s="357" t="s">
        <v>63</v>
      </c>
      <c r="AM5" s="358"/>
      <c r="AN5" s="359"/>
      <c r="AO5" s="357" t="s">
        <v>64</v>
      </c>
      <c r="AP5" s="358"/>
      <c r="AQ5" s="359"/>
      <c r="AR5" s="383"/>
      <c r="AS5" s="384"/>
      <c r="AT5" s="384"/>
      <c r="AU5" s="385"/>
      <c r="AV5" s="354"/>
      <c r="AW5" s="354"/>
      <c r="AX5" s="354"/>
      <c r="AY5" s="354"/>
      <c r="AZ5" s="354"/>
      <c r="BA5" s="354"/>
    </row>
    <row r="6" spans="1:54" s="82" customFormat="1" ht="39.75" customHeight="1" x14ac:dyDescent="0.55000000000000004">
      <c r="B6" s="379"/>
      <c r="C6" s="379"/>
      <c r="D6" s="379"/>
      <c r="E6" s="379"/>
      <c r="F6" s="379"/>
      <c r="G6" s="379"/>
      <c r="H6" s="383"/>
      <c r="I6" s="384"/>
      <c r="J6" s="384"/>
      <c r="K6" s="385"/>
      <c r="L6" s="363" t="s">
        <v>117</v>
      </c>
      <c r="M6" s="363"/>
      <c r="N6" s="363"/>
      <c r="O6" s="363" t="s">
        <v>118</v>
      </c>
      <c r="P6" s="363"/>
      <c r="Q6" s="363"/>
      <c r="R6" s="386" t="s">
        <v>119</v>
      </c>
      <c r="S6" s="386"/>
      <c r="T6" s="386"/>
      <c r="U6" s="360"/>
      <c r="V6" s="361"/>
      <c r="W6" s="361"/>
      <c r="X6" s="361"/>
      <c r="Y6" s="362"/>
      <c r="Z6" s="375"/>
      <c r="AA6" s="376"/>
      <c r="AB6" s="376"/>
      <c r="AC6" s="376"/>
      <c r="AD6" s="376"/>
      <c r="AE6" s="377"/>
      <c r="AF6" s="360"/>
      <c r="AG6" s="361"/>
      <c r="AH6" s="362"/>
      <c r="AI6" s="363"/>
      <c r="AJ6" s="363"/>
      <c r="AK6" s="363"/>
      <c r="AL6" s="360"/>
      <c r="AM6" s="361"/>
      <c r="AN6" s="362"/>
      <c r="AO6" s="360"/>
      <c r="AP6" s="361"/>
      <c r="AQ6" s="362"/>
      <c r="AR6" s="383"/>
      <c r="AS6" s="384"/>
      <c r="AT6" s="384"/>
      <c r="AU6" s="385"/>
      <c r="AV6" s="354"/>
      <c r="AW6" s="354"/>
      <c r="AX6" s="354"/>
      <c r="AY6" s="354"/>
      <c r="AZ6" s="354"/>
      <c r="BA6" s="354"/>
    </row>
    <row r="7" spans="1:54" s="82" customFormat="1" ht="12.75" customHeight="1" x14ac:dyDescent="0.55000000000000004">
      <c r="B7" s="379"/>
      <c r="C7" s="379"/>
      <c r="D7" s="379"/>
      <c r="E7" s="379"/>
      <c r="F7" s="379"/>
      <c r="G7" s="379"/>
      <c r="H7" s="383"/>
      <c r="I7" s="384"/>
      <c r="J7" s="384"/>
      <c r="K7" s="385"/>
      <c r="L7" s="363"/>
      <c r="M7" s="363"/>
      <c r="N7" s="363"/>
      <c r="O7" s="364"/>
      <c r="P7" s="364"/>
      <c r="Q7" s="364"/>
      <c r="R7" s="387"/>
      <c r="S7" s="387"/>
      <c r="T7" s="387"/>
      <c r="U7" s="360"/>
      <c r="V7" s="361"/>
      <c r="W7" s="361"/>
      <c r="X7" s="361"/>
      <c r="Y7" s="362"/>
      <c r="Z7" s="375"/>
      <c r="AA7" s="376"/>
      <c r="AB7" s="376"/>
      <c r="AC7" s="376"/>
      <c r="AD7" s="376"/>
      <c r="AE7" s="377"/>
      <c r="AF7" s="360"/>
      <c r="AG7" s="361"/>
      <c r="AH7" s="362"/>
      <c r="AI7" s="364"/>
      <c r="AJ7" s="364"/>
      <c r="AK7" s="364"/>
      <c r="AL7" s="360"/>
      <c r="AM7" s="361"/>
      <c r="AN7" s="362"/>
      <c r="AO7" s="360"/>
      <c r="AP7" s="361"/>
      <c r="AQ7" s="362"/>
      <c r="AR7" s="383"/>
      <c r="AS7" s="384"/>
      <c r="AT7" s="384"/>
      <c r="AU7" s="385"/>
      <c r="AV7" s="355"/>
      <c r="AW7" s="355"/>
      <c r="AX7" s="355"/>
      <c r="AY7" s="355"/>
      <c r="AZ7" s="355"/>
      <c r="BA7" s="355"/>
    </row>
    <row r="8" spans="1:54" s="82" customFormat="1" ht="25.5" customHeight="1" x14ac:dyDescent="0.55000000000000004">
      <c r="B8" s="379"/>
      <c r="C8" s="379"/>
      <c r="D8" s="379"/>
      <c r="E8" s="379"/>
      <c r="F8" s="379"/>
      <c r="G8" s="379"/>
      <c r="H8" s="84"/>
      <c r="I8" s="85"/>
      <c r="J8" s="85"/>
      <c r="K8" s="86"/>
      <c r="L8" s="363"/>
      <c r="M8" s="363"/>
      <c r="N8" s="363"/>
      <c r="O8" s="87"/>
      <c r="P8" s="88"/>
      <c r="Q8" s="89"/>
      <c r="R8" s="369"/>
      <c r="S8" s="370"/>
      <c r="T8" s="370"/>
      <c r="U8" s="369"/>
      <c r="V8" s="369"/>
      <c r="W8" s="369"/>
      <c r="X8" s="369"/>
      <c r="Y8" s="369"/>
      <c r="Z8" s="90"/>
      <c r="AA8" s="91"/>
      <c r="AB8" s="91"/>
      <c r="AC8" s="91"/>
      <c r="AD8" s="91"/>
      <c r="AE8" s="92"/>
      <c r="AF8" s="84"/>
      <c r="AG8" s="85"/>
      <c r="AH8" s="86"/>
      <c r="AI8" s="84"/>
      <c r="AJ8" s="85"/>
      <c r="AK8" s="86"/>
      <c r="AL8" s="369"/>
      <c r="AM8" s="369"/>
      <c r="AN8" s="369"/>
      <c r="AO8" s="84"/>
      <c r="AP8" s="85"/>
      <c r="AQ8" s="86"/>
      <c r="AR8" s="371"/>
      <c r="AS8" s="371"/>
      <c r="AT8" s="371"/>
      <c r="AU8" s="371"/>
      <c r="AV8" s="84"/>
      <c r="AW8" s="85"/>
      <c r="AX8" s="86"/>
      <c r="AY8" s="84"/>
      <c r="AZ8" s="85"/>
      <c r="BA8" s="86"/>
    </row>
    <row r="9" spans="1:54" s="82" customFormat="1" ht="18" customHeight="1" x14ac:dyDescent="0.55000000000000004">
      <c r="B9" s="379"/>
      <c r="C9" s="379"/>
      <c r="D9" s="379"/>
      <c r="E9" s="379"/>
      <c r="F9" s="379"/>
      <c r="G9" s="379"/>
      <c r="H9" s="368" t="s">
        <v>120</v>
      </c>
      <c r="I9" s="368"/>
      <c r="J9" s="368"/>
      <c r="K9" s="368"/>
      <c r="L9" s="368" t="s">
        <v>121</v>
      </c>
      <c r="M9" s="368"/>
      <c r="N9" s="368"/>
      <c r="O9" s="368" t="s">
        <v>122</v>
      </c>
      <c r="P9" s="368"/>
      <c r="Q9" s="368"/>
      <c r="R9" s="368" t="s">
        <v>123</v>
      </c>
      <c r="S9" s="368"/>
      <c r="T9" s="368"/>
      <c r="U9" s="368" t="s">
        <v>75</v>
      </c>
      <c r="V9" s="368"/>
      <c r="W9" s="368"/>
      <c r="X9" s="368"/>
      <c r="Y9" s="368"/>
      <c r="Z9" s="388" t="s">
        <v>76</v>
      </c>
      <c r="AA9" s="388"/>
      <c r="AB9" s="388"/>
      <c r="AC9" s="388"/>
      <c r="AD9" s="388"/>
      <c r="AE9" s="388"/>
      <c r="AF9" s="368" t="s">
        <v>77</v>
      </c>
      <c r="AG9" s="368"/>
      <c r="AH9" s="368"/>
      <c r="AI9" s="368" t="s">
        <v>74</v>
      </c>
      <c r="AJ9" s="368"/>
      <c r="AK9" s="368"/>
      <c r="AL9" s="368" t="s">
        <v>77</v>
      </c>
      <c r="AM9" s="368"/>
      <c r="AN9" s="368"/>
      <c r="AO9" s="368" t="s">
        <v>78</v>
      </c>
      <c r="AP9" s="368"/>
      <c r="AQ9" s="368"/>
      <c r="AR9" s="368" t="s">
        <v>79</v>
      </c>
      <c r="AS9" s="368"/>
      <c r="AT9" s="368"/>
      <c r="AU9" s="368"/>
      <c r="AV9" s="368" t="s">
        <v>124</v>
      </c>
      <c r="AW9" s="368"/>
      <c r="AX9" s="368"/>
      <c r="AY9" s="368" t="s">
        <v>80</v>
      </c>
      <c r="AZ9" s="368"/>
      <c r="BA9" s="368"/>
    </row>
    <row r="10" spans="1:54" s="82" customFormat="1" ht="22.5" customHeight="1" x14ac:dyDescent="0.55000000000000004">
      <c r="B10" s="347" t="s">
        <v>125</v>
      </c>
      <c r="C10" s="348"/>
      <c r="D10" s="348"/>
      <c r="E10" s="348"/>
      <c r="F10" s="348"/>
      <c r="G10" s="348"/>
      <c r="H10" s="389">
        <v>5600</v>
      </c>
      <c r="I10" s="389"/>
      <c r="J10" s="389"/>
      <c r="K10" s="389"/>
      <c r="L10" s="351">
        <v>500</v>
      </c>
      <c r="M10" s="351"/>
      <c r="N10" s="351"/>
      <c r="O10" s="351">
        <v>10</v>
      </c>
      <c r="P10" s="351"/>
      <c r="Q10" s="351"/>
      <c r="R10" s="352">
        <v>1</v>
      </c>
      <c r="S10" s="352"/>
      <c r="T10" s="352"/>
      <c r="U10" s="353">
        <f>H10/L10/O10/R10/10</f>
        <v>0.11199999999999999</v>
      </c>
      <c r="V10" s="353"/>
      <c r="W10" s="353"/>
      <c r="X10" s="353"/>
      <c r="Y10" s="353"/>
      <c r="Z10" s="390" t="s">
        <v>126</v>
      </c>
      <c r="AA10" s="390"/>
      <c r="AB10" s="390"/>
      <c r="AC10" s="390"/>
      <c r="AD10" s="390"/>
      <c r="AE10" s="390"/>
      <c r="AF10" s="351">
        <v>10</v>
      </c>
      <c r="AG10" s="351"/>
      <c r="AH10" s="351"/>
      <c r="AI10" s="351">
        <v>87</v>
      </c>
      <c r="AJ10" s="351"/>
      <c r="AK10" s="351"/>
      <c r="AL10" s="352">
        <f>AF10*AI10/100</f>
        <v>8.6999999999999993</v>
      </c>
      <c r="AM10" s="352"/>
      <c r="AN10" s="352"/>
      <c r="AO10" s="351">
        <v>1</v>
      </c>
      <c r="AP10" s="351"/>
      <c r="AQ10" s="351"/>
      <c r="AR10" s="352">
        <f>IF(AO10=0,0,U10*AL10/AO10)</f>
        <v>0.97439999999999982</v>
      </c>
      <c r="AS10" s="352"/>
      <c r="AT10" s="352"/>
      <c r="AU10" s="352"/>
      <c r="AV10" s="349">
        <v>1</v>
      </c>
      <c r="AW10" s="349"/>
      <c r="AX10" s="349"/>
      <c r="AY10" s="350">
        <f>IF(AR10=0,0,AV10/AR10)</f>
        <v>1.0262725779967161</v>
      </c>
      <c r="AZ10" s="350"/>
      <c r="BA10" s="350"/>
    </row>
    <row r="11" spans="1:54" s="82" customFormat="1" ht="22.5" customHeight="1" x14ac:dyDescent="0.55000000000000004">
      <c r="B11" s="347"/>
      <c r="C11" s="348"/>
      <c r="D11" s="348"/>
      <c r="E11" s="348"/>
      <c r="F11" s="348"/>
      <c r="G11" s="348"/>
      <c r="H11" s="389"/>
      <c r="I11" s="389"/>
      <c r="J11" s="389"/>
      <c r="K11" s="389"/>
      <c r="L11" s="351"/>
      <c r="M11" s="351"/>
      <c r="N11" s="351"/>
      <c r="O11" s="351"/>
      <c r="P11" s="351"/>
      <c r="Q11" s="351"/>
      <c r="R11" s="352">
        <f>L11*(O11/100)</f>
        <v>0</v>
      </c>
      <c r="S11" s="352"/>
      <c r="T11" s="352"/>
      <c r="U11" s="353">
        <f>IF(H11=0,0,(((10/H11)*60)*R11)/100)</f>
        <v>0</v>
      </c>
      <c r="V11" s="353"/>
      <c r="W11" s="353"/>
      <c r="X11" s="353"/>
      <c r="Y11" s="353"/>
      <c r="Z11" s="348"/>
      <c r="AA11" s="348"/>
      <c r="AB11" s="348"/>
      <c r="AC11" s="348"/>
      <c r="AD11" s="348"/>
      <c r="AE11" s="348"/>
      <c r="AF11" s="351"/>
      <c r="AG11" s="351"/>
      <c r="AH11" s="351"/>
      <c r="AI11" s="351"/>
      <c r="AJ11" s="351"/>
      <c r="AK11" s="351"/>
      <c r="AL11" s="352">
        <f>AF11*AI11/100</f>
        <v>0</v>
      </c>
      <c r="AM11" s="352"/>
      <c r="AN11" s="352"/>
      <c r="AO11" s="351"/>
      <c r="AP11" s="351"/>
      <c r="AQ11" s="351"/>
      <c r="AR11" s="352">
        <f>IF(AO11=0,0,U11*AL11/AO11)</f>
        <v>0</v>
      </c>
      <c r="AS11" s="352"/>
      <c r="AT11" s="352"/>
      <c r="AU11" s="352"/>
      <c r="AV11" s="349"/>
      <c r="AW11" s="349"/>
      <c r="AX11" s="349"/>
      <c r="AY11" s="350">
        <f>IF(AR11=0,0,AV11/AR11)</f>
        <v>0</v>
      </c>
      <c r="AZ11" s="350"/>
      <c r="BA11" s="350"/>
    </row>
    <row r="12" spans="1:54" s="82" customFormat="1" ht="22.5" customHeight="1" x14ac:dyDescent="0.55000000000000004">
      <c r="B12" s="347"/>
      <c r="C12" s="348"/>
      <c r="D12" s="348"/>
      <c r="E12" s="348"/>
      <c r="F12" s="348"/>
      <c r="G12" s="348"/>
      <c r="H12" s="348"/>
      <c r="I12" s="348"/>
      <c r="J12" s="348"/>
      <c r="K12" s="348"/>
      <c r="L12" s="351"/>
      <c r="M12" s="351"/>
      <c r="N12" s="351"/>
      <c r="O12" s="351"/>
      <c r="P12" s="351"/>
      <c r="Q12" s="351"/>
      <c r="R12" s="352">
        <f>L12*(O12/100)</f>
        <v>0</v>
      </c>
      <c r="S12" s="352"/>
      <c r="T12" s="352"/>
      <c r="U12" s="353">
        <f>IF(H12=0,0,(((10/H12)*60)*R12)/100)</f>
        <v>0</v>
      </c>
      <c r="V12" s="353"/>
      <c r="W12" s="353"/>
      <c r="X12" s="353"/>
      <c r="Y12" s="353"/>
      <c r="Z12" s="348"/>
      <c r="AA12" s="348"/>
      <c r="AB12" s="348"/>
      <c r="AC12" s="348"/>
      <c r="AD12" s="348"/>
      <c r="AE12" s="348"/>
      <c r="AF12" s="351"/>
      <c r="AG12" s="351"/>
      <c r="AH12" s="351"/>
      <c r="AI12" s="351"/>
      <c r="AJ12" s="351"/>
      <c r="AK12" s="351"/>
      <c r="AL12" s="352">
        <f>AF12*AI12/100</f>
        <v>0</v>
      </c>
      <c r="AM12" s="352"/>
      <c r="AN12" s="352"/>
      <c r="AO12" s="351"/>
      <c r="AP12" s="351"/>
      <c r="AQ12" s="351"/>
      <c r="AR12" s="352">
        <f>IF(AO12=0,0,U12*AL12/AO12)</f>
        <v>0</v>
      </c>
      <c r="AS12" s="352"/>
      <c r="AT12" s="352"/>
      <c r="AU12" s="352"/>
      <c r="AV12" s="349"/>
      <c r="AW12" s="349"/>
      <c r="AX12" s="349"/>
      <c r="AY12" s="350">
        <f>IF(AR12=0,0,AV12/AR12)</f>
        <v>0</v>
      </c>
      <c r="AZ12" s="350"/>
      <c r="BA12" s="350"/>
    </row>
    <row r="13" spans="1:54" s="82" customFormat="1" ht="22.5" customHeight="1" x14ac:dyDescent="0.55000000000000004"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51"/>
      <c r="M13" s="351"/>
      <c r="N13" s="351"/>
      <c r="O13" s="351"/>
      <c r="P13" s="351"/>
      <c r="Q13" s="351"/>
      <c r="R13" s="352">
        <f>L13*(O13/100)</f>
        <v>0</v>
      </c>
      <c r="S13" s="352"/>
      <c r="T13" s="352"/>
      <c r="U13" s="353">
        <f>IF(H13=0,0,(((10/H13)*60)*R13)/100)</f>
        <v>0</v>
      </c>
      <c r="V13" s="353"/>
      <c r="W13" s="353"/>
      <c r="X13" s="353"/>
      <c r="Y13" s="353"/>
      <c r="Z13" s="348"/>
      <c r="AA13" s="348"/>
      <c r="AB13" s="348"/>
      <c r="AC13" s="348"/>
      <c r="AD13" s="348"/>
      <c r="AE13" s="348"/>
      <c r="AF13" s="351"/>
      <c r="AG13" s="351"/>
      <c r="AH13" s="351"/>
      <c r="AI13" s="351"/>
      <c r="AJ13" s="351"/>
      <c r="AK13" s="351"/>
      <c r="AL13" s="352">
        <f>AF13*AI13/100</f>
        <v>0</v>
      </c>
      <c r="AM13" s="352"/>
      <c r="AN13" s="352"/>
      <c r="AO13" s="351"/>
      <c r="AP13" s="351"/>
      <c r="AQ13" s="351"/>
      <c r="AR13" s="352">
        <f>IF(AO13=0,0,U13*AL13/AO13)</f>
        <v>0</v>
      </c>
      <c r="AS13" s="352"/>
      <c r="AT13" s="352"/>
      <c r="AU13" s="352"/>
      <c r="AV13" s="349"/>
      <c r="AW13" s="349"/>
      <c r="AX13" s="349"/>
      <c r="AY13" s="350">
        <f>IF(AR13=0,0,AV13/AR13)</f>
        <v>0</v>
      </c>
      <c r="AZ13" s="350"/>
      <c r="BA13" s="350"/>
    </row>
    <row r="14" spans="1:54" s="82" customFormat="1" ht="17.25" customHeight="1" x14ac:dyDescent="0.55000000000000004"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392"/>
      <c r="AL14" s="392"/>
      <c r="AM14" s="392"/>
      <c r="AN14" s="392"/>
      <c r="AO14" s="392"/>
      <c r="AP14" s="392"/>
      <c r="AQ14" s="392"/>
      <c r="AR14" s="392"/>
      <c r="AS14" s="392"/>
      <c r="AT14" s="392"/>
      <c r="AU14" s="392"/>
      <c r="AV14" s="392"/>
      <c r="AW14" s="392"/>
      <c r="AX14" s="392"/>
      <c r="AY14" s="392"/>
      <c r="AZ14" s="392"/>
      <c r="BA14" s="392"/>
      <c r="BB14" s="104"/>
    </row>
    <row r="15" spans="1:54" x14ac:dyDescent="0.2">
      <c r="B15" s="345" t="s">
        <v>127</v>
      </c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93"/>
      <c r="AF15" s="93"/>
      <c r="AG15" s="93"/>
      <c r="AH15" s="93"/>
      <c r="AI15" s="93"/>
      <c r="AJ15" s="93"/>
      <c r="AK15" s="93"/>
      <c r="AL15" s="93"/>
      <c r="AM15" s="93"/>
    </row>
    <row r="16" spans="1:54" x14ac:dyDescent="0.2">
      <c r="B16" s="345" t="s">
        <v>128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95"/>
      <c r="AF16" s="95"/>
      <c r="AG16" s="95"/>
      <c r="AH16" s="95"/>
      <c r="AI16" s="93"/>
      <c r="AJ16" s="93"/>
      <c r="AK16" s="93"/>
      <c r="AL16" s="93"/>
      <c r="AM16" s="93"/>
    </row>
    <row r="17" spans="2:39" x14ac:dyDescent="0.2">
      <c r="B17" s="346" t="s">
        <v>129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94"/>
      <c r="AF17" s="94"/>
      <c r="AG17" s="94"/>
      <c r="AH17" s="94"/>
      <c r="AI17" s="93"/>
      <c r="AJ17" s="93"/>
      <c r="AK17" s="93"/>
      <c r="AL17" s="93"/>
      <c r="AM17" s="93"/>
    </row>
    <row r="18" spans="2:39" x14ac:dyDescent="0.2">
      <c r="B18" s="346" t="s">
        <v>130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93"/>
      <c r="AF18" s="93"/>
      <c r="AG18" s="93"/>
      <c r="AH18" s="93"/>
      <c r="AI18" s="93"/>
      <c r="AJ18" s="93"/>
      <c r="AK18" s="93"/>
      <c r="AL18" s="93"/>
      <c r="AM18" s="93"/>
    </row>
    <row r="19" spans="2:39" x14ac:dyDescent="0.2">
      <c r="B19" s="346" t="s">
        <v>131</v>
      </c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95"/>
      <c r="AF19" s="95"/>
      <c r="AG19" s="95"/>
      <c r="AH19" s="95"/>
      <c r="AI19" s="95"/>
      <c r="AJ19" s="95"/>
      <c r="AK19" s="95"/>
      <c r="AL19" s="95"/>
      <c r="AM19" s="95"/>
    </row>
    <row r="20" spans="2:39" x14ac:dyDescent="0.2">
      <c r="B20" s="346" t="s">
        <v>132</v>
      </c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94"/>
      <c r="AF20" s="94"/>
      <c r="AG20" s="94"/>
      <c r="AH20" s="94"/>
      <c r="AI20" s="94"/>
      <c r="AJ20" s="94"/>
      <c r="AK20" s="94"/>
      <c r="AL20" s="94"/>
      <c r="AM20" s="94"/>
    </row>
    <row r="21" spans="2:39" x14ac:dyDescent="0.2">
      <c r="B21" s="391" t="s">
        <v>133</v>
      </c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</row>
  </sheetData>
  <mergeCells count="98">
    <mergeCell ref="B21:Y21"/>
    <mergeCell ref="B14:BA14"/>
    <mergeCell ref="B16:AD16"/>
    <mergeCell ref="B15:AD15"/>
    <mergeCell ref="B17:AD17"/>
    <mergeCell ref="B18:AD18"/>
    <mergeCell ref="B19:AD19"/>
    <mergeCell ref="B20:AD20"/>
    <mergeCell ref="AI13:AK13"/>
    <mergeCell ref="AL13:AN13"/>
    <mergeCell ref="AO13:AQ13"/>
    <mergeCell ref="AR13:AU13"/>
    <mergeCell ref="AV13:AX13"/>
    <mergeCell ref="AY13:BA13"/>
    <mergeCell ref="AV12:AX12"/>
    <mergeCell ref="AY12:BA12"/>
    <mergeCell ref="B13:G13"/>
    <mergeCell ref="H13:K13"/>
    <mergeCell ref="L13:N13"/>
    <mergeCell ref="O13:Q13"/>
    <mergeCell ref="R13:T13"/>
    <mergeCell ref="U13:Y13"/>
    <mergeCell ref="Z13:AE13"/>
    <mergeCell ref="AF13:AH13"/>
    <mergeCell ref="Z12:AE12"/>
    <mergeCell ref="AF12:AH12"/>
    <mergeCell ref="AI12:AK12"/>
    <mergeCell ref="AL12:AN12"/>
    <mergeCell ref="AO12:AQ12"/>
    <mergeCell ref="AR12:AU12"/>
    <mergeCell ref="B12:G12"/>
    <mergeCell ref="H12:K12"/>
    <mergeCell ref="L12:N12"/>
    <mergeCell ref="O12:Q12"/>
    <mergeCell ref="R12:T12"/>
    <mergeCell ref="U12:Y12"/>
    <mergeCell ref="AI11:AK11"/>
    <mergeCell ref="AL11:AN11"/>
    <mergeCell ref="AO11:AQ11"/>
    <mergeCell ref="AR11:AU11"/>
    <mergeCell ref="AR10:AU10"/>
    <mergeCell ref="AI10:AK10"/>
    <mergeCell ref="AL10:AN10"/>
    <mergeCell ref="U11:Y11"/>
    <mergeCell ref="Z11:AE11"/>
    <mergeCell ref="AF11:AH11"/>
    <mergeCell ref="Z10:AE10"/>
    <mergeCell ref="AF10:AH10"/>
    <mergeCell ref="U10:Y10"/>
    <mergeCell ref="B11:G11"/>
    <mergeCell ref="H11:K11"/>
    <mergeCell ref="L11:N11"/>
    <mergeCell ref="O11:Q11"/>
    <mergeCell ref="R11:T11"/>
    <mergeCell ref="AV9:AX9"/>
    <mergeCell ref="AY9:BA9"/>
    <mergeCell ref="AY11:BA11"/>
    <mergeCell ref="AV10:AX10"/>
    <mergeCell ref="AY10:BA10"/>
    <mergeCell ref="AV11:AX11"/>
    <mergeCell ref="AI9:AK9"/>
    <mergeCell ref="AL9:AN9"/>
    <mergeCell ref="AO9:AQ9"/>
    <mergeCell ref="AR9:AU9"/>
    <mergeCell ref="B10:G10"/>
    <mergeCell ref="H10:K10"/>
    <mergeCell ref="L10:N10"/>
    <mergeCell ref="O10:Q10"/>
    <mergeCell ref="R10:T10"/>
    <mergeCell ref="AO10:AQ10"/>
    <mergeCell ref="B4:G9"/>
    <mergeCell ref="H4:K7"/>
    <mergeCell ref="R8:T8"/>
    <mergeCell ref="U8:Y8"/>
    <mergeCell ref="AL8:AN8"/>
    <mergeCell ref="H9:K9"/>
    <mergeCell ref="AY4:BA7"/>
    <mergeCell ref="L5:T5"/>
    <mergeCell ref="U5:Y7"/>
    <mergeCell ref="Z5:AE7"/>
    <mergeCell ref="AF5:AH7"/>
    <mergeCell ref="AI5:AK7"/>
    <mergeCell ref="AL5:AN7"/>
    <mergeCell ref="AO5:AQ7"/>
    <mergeCell ref="L6:N8"/>
    <mergeCell ref="O6:Q7"/>
    <mergeCell ref="AV4:AX7"/>
    <mergeCell ref="AR8:AU8"/>
    <mergeCell ref="L4:Y4"/>
    <mergeCell ref="Z4:AQ4"/>
    <mergeCell ref="AR4:AU7"/>
    <mergeCell ref="R6:T7"/>
    <mergeCell ref="AF9:AH9"/>
    <mergeCell ref="L9:N9"/>
    <mergeCell ref="O9:Q9"/>
    <mergeCell ref="R9:T9"/>
    <mergeCell ref="U9:Y9"/>
    <mergeCell ref="Z9:AE9"/>
  </mergeCells>
  <phoneticPr fontId="18"/>
  <printOptions horizontalCentered="1"/>
  <pageMargins left="0.23622047244094491" right="0.23622047244094491" top="0.74803149606299213" bottom="0.74803149606299213" header="0.31496062992125984" footer="0.31496062992125984"/>
  <pageSetup paperSize="9" scale="10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別記様式第1号</vt:lpstr>
      <vt:lpstr>別記様式第２号別添1</vt:lpstr>
      <vt:lpstr>別記様式第２号別添2-1 </vt:lpstr>
      <vt:lpstr>別記様式第２号別添2-2</vt:lpstr>
      <vt:lpstr>別記様式第1号!Print_Area</vt:lpstr>
      <vt:lpstr>別記様式第２号別添1!Print_Area</vt:lpstr>
      <vt:lpstr>'別記様式第２号別添2-1 '!Print_Area</vt:lpstr>
      <vt:lpstr>'別記様式第２号別添2-2'!Print_Area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1400443</dc:creator>
  <cp:lastModifiedBy>2150301</cp:lastModifiedBy>
  <cp:lastPrinted>2026-03-06T09:52:43Z</cp:lastPrinted>
  <dcterms:created xsi:type="dcterms:W3CDTF">2022-10-07T01:23:13Z</dcterms:created>
  <dcterms:modified xsi:type="dcterms:W3CDTF">2026-03-17T01:07:21Z</dcterms:modified>
</cp:coreProperties>
</file>