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200" windowHeight="8330"/>
  </bookViews>
  <sheets>
    <sheet name="事業計画書" sheetId="1" r:id="rId1"/>
  </sheets>
  <definedNames>
    <definedName name="_xlnm.Print_Area" localSheetId="0">事業計画書!$A$1:$P$43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9" i="1" l="1"/>
  <c r="N24" i="1" l="1"/>
  <c r="N23" i="1"/>
  <c r="N34" i="1" l="1"/>
  <c r="N36" i="1" s="1"/>
  <c r="N32" i="1"/>
  <c r="N37" i="1" l="1"/>
  <c r="N38" i="1" s="1"/>
  <c r="N40" i="1" s="1"/>
</calcChain>
</file>

<file path=xl/sharedStrings.xml><?xml version="1.0" encoding="utf-8"?>
<sst xmlns="http://schemas.openxmlformats.org/spreadsheetml/2006/main" count="98" uniqueCount="68">
  <si>
    <t>（１）</t>
    <phoneticPr fontId="1"/>
  </si>
  <si>
    <t>（４）</t>
    <phoneticPr fontId="1"/>
  </si>
  <si>
    <t>（６）</t>
    <phoneticPr fontId="1"/>
  </si>
  <si>
    <t>※1</t>
    <phoneticPr fontId="1"/>
  </si>
  <si>
    <t>居住地住所</t>
    <rPh sb="0" eb="3">
      <t>キョジュウチ</t>
    </rPh>
    <rPh sb="3" eb="5">
      <t>ジュウショ</t>
    </rPh>
    <phoneticPr fontId="1"/>
  </si>
  <si>
    <t>契約年月日</t>
    <rPh sb="0" eb="2">
      <t>ケイヤク</t>
    </rPh>
    <rPh sb="2" eb="5">
      <t>ネンガッピ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</si>
  <si>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</si>
  <si>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</si>
  <si>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就業開始予定年月日</t>
    <rPh sb="0" eb="2">
      <t>シュウギョウ</t>
    </rPh>
    <rPh sb="2" eb="4">
      <t>カイシ</t>
    </rPh>
    <rPh sb="4" eb="6">
      <t>ヨテイ</t>
    </rPh>
    <rPh sb="6" eb="9">
      <t>ネンガッピ</t>
    </rPh>
    <phoneticPr fontId="1"/>
  </si>
  <si>
    <t>従事業務内容</t>
    <rPh sb="0" eb="2">
      <t>ジュウジ</t>
    </rPh>
    <rPh sb="2" eb="4">
      <t>ギョウム</t>
    </rPh>
    <rPh sb="4" eb="6">
      <t>ナイヨウ</t>
    </rPh>
    <phoneticPr fontId="1"/>
  </si>
  <si>
    <t>（７）</t>
    <phoneticPr fontId="1"/>
  </si>
  <si>
    <t>（９）</t>
    <phoneticPr fontId="1"/>
  </si>
  <si>
    <t>主たる従事場所住所</t>
    <rPh sb="0" eb="1">
      <t>シュ</t>
    </rPh>
    <rPh sb="3" eb="5">
      <t>ジュウジ</t>
    </rPh>
    <rPh sb="5" eb="7">
      <t>バショ</t>
    </rPh>
    <rPh sb="7" eb="9">
      <t>ジュウショ</t>
    </rPh>
    <phoneticPr fontId="1"/>
  </si>
  <si>
    <t>乗車地</t>
    <rPh sb="0" eb="2">
      <t>ジョウシャ</t>
    </rPh>
    <rPh sb="2" eb="3">
      <t>チ</t>
    </rPh>
    <phoneticPr fontId="1"/>
  </si>
  <si>
    <t>下車地</t>
    <rPh sb="0" eb="2">
      <t>ゲシャ</t>
    </rPh>
    <rPh sb="2" eb="3">
      <t>チ</t>
    </rPh>
    <phoneticPr fontId="1"/>
  </si>
  <si>
    <t>円</t>
    <rPh sb="0" eb="1">
      <t>エン</t>
    </rPh>
    <phoneticPr fontId="1"/>
  </si>
  <si>
    <t>（２）</t>
    <phoneticPr fontId="1"/>
  </si>
  <si>
    <t>回</t>
    <rPh sb="0" eb="1">
      <t>カイ</t>
    </rPh>
    <phoneticPr fontId="1"/>
  </si>
  <si>
    <t>積算の根拠となる資料（インターネットで金額が表示された画面の写し、パンフレット等）を添付してください。</t>
    <rPh sb="0" eb="2">
      <t>セキサン</t>
    </rPh>
    <rPh sb="3" eb="5">
      <t>コンキョ</t>
    </rPh>
    <rPh sb="8" eb="10">
      <t>シリョウ</t>
    </rPh>
    <rPh sb="19" eb="21">
      <t>キンガク</t>
    </rPh>
    <rPh sb="22" eb="24">
      <t>ヒョウジ</t>
    </rPh>
    <rPh sb="27" eb="29">
      <t>ガメン</t>
    </rPh>
    <rPh sb="30" eb="31">
      <t>ウツ</t>
    </rPh>
    <rPh sb="39" eb="40">
      <t>トウ</t>
    </rPh>
    <rPh sb="42" eb="44">
      <t>テンプ</t>
    </rPh>
    <phoneticPr fontId="1"/>
  </si>
  <si>
    <t>宿泊料（１泊食事なし）(b)</t>
    <rPh sb="0" eb="3">
      <t>シュクハクリョウ</t>
    </rPh>
    <rPh sb="5" eb="6">
      <t>ハク</t>
    </rPh>
    <rPh sb="6" eb="8">
      <t>ショクジ</t>
    </rPh>
    <phoneticPr fontId="1"/>
  </si>
  <si>
    <t>宿泊日数(c)</t>
    <rPh sb="0" eb="2">
      <t>シュクハク</t>
    </rPh>
    <rPh sb="2" eb="4">
      <t>ニッスウ</t>
    </rPh>
    <phoneticPr fontId="1"/>
  </si>
  <si>
    <t>従事日数・回数</t>
    <rPh sb="0" eb="2">
      <t>ジュウジ</t>
    </rPh>
    <rPh sb="2" eb="4">
      <t>ニッスウ</t>
    </rPh>
    <rPh sb="5" eb="7">
      <t>カイスウ</t>
    </rPh>
    <phoneticPr fontId="1"/>
  </si>
  <si>
    <t>交通機関名</t>
    <rPh sb="0" eb="1">
      <t>コウツウ</t>
    </rPh>
    <rPh sb="2" eb="4">
      <t>キカン</t>
    </rPh>
    <rPh sb="4" eb="5">
      <t>メイ</t>
    </rPh>
    <phoneticPr fontId="1"/>
  </si>
  <si>
    <t>→</t>
  </si>
  <si>
    <t>→</t>
    <phoneticPr fontId="1"/>
  </si>
  <si>
    <t>氏　　　名</t>
    <rPh sb="0" eb="1">
      <t>シ</t>
    </rPh>
    <rPh sb="4" eb="5">
      <t>ナ</t>
    </rPh>
    <phoneticPr fontId="1"/>
  </si>
  <si>
    <t>泊</t>
    <rPh sb="0" eb="1">
      <t>ハク</t>
    </rPh>
    <phoneticPr fontId="1"/>
  </si>
  <si>
    <t>令和</t>
    <rPh sb="0" eb="2">
      <t>レイワ</t>
    </rPh>
    <phoneticPr fontId="1"/>
  </si>
  <si>
    <t>（２）</t>
    <phoneticPr fontId="1"/>
  </si>
  <si>
    <t>（３）</t>
    <phoneticPr fontId="1"/>
  </si>
  <si>
    <t>（５）</t>
    <phoneticPr fontId="1"/>
  </si>
  <si>
    <t>（８）</t>
    <phoneticPr fontId="1"/>
  </si>
  <si>
    <t>※2</t>
    <phoneticPr fontId="1"/>
  </si>
  <si>
    <t>※3</t>
    <phoneticPr fontId="1"/>
  </si>
  <si>
    <t>申請時点で想定される移動手段、宿泊場所について記入してください。</t>
    <rPh sb="0" eb="2">
      <t>シンセイ</t>
    </rPh>
    <rPh sb="2" eb="4">
      <t>ジテン</t>
    </rPh>
    <rPh sb="5" eb="7">
      <t>ソウテイ</t>
    </rPh>
    <rPh sb="10" eb="14">
      <t>イドウシュダン</t>
    </rPh>
    <rPh sb="15" eb="19">
      <t>シュクハクバショ</t>
    </rPh>
    <rPh sb="23" eb="25">
      <t>キニュウ</t>
    </rPh>
    <phoneticPr fontId="1"/>
  </si>
  <si>
    <t>契約（契約の内定を含む。）をした副業・兼業プロフェッショナル人材の概要</t>
    <rPh sb="0" eb="2">
      <t>ケイヤク</t>
    </rPh>
    <rPh sb="3" eb="5">
      <t>ケイヤク</t>
    </rPh>
    <rPh sb="6" eb="8">
      <t>ナイテイ</t>
    </rPh>
    <rPh sb="9" eb="10">
      <t>フク</t>
    </rPh>
    <rPh sb="16" eb="18">
      <t>フクギョウ</t>
    </rPh>
    <rPh sb="19" eb="21">
      <t>ケンギョウ</t>
    </rPh>
    <rPh sb="30" eb="32">
      <t>ジンザイ</t>
    </rPh>
    <rPh sb="33" eb="35">
      <t>ガイヨウ</t>
    </rPh>
    <phoneticPr fontId="1"/>
  </si>
  <si>
    <t>契約期間</t>
    <rPh sb="0" eb="4">
      <t>ケイヤクキカン</t>
    </rPh>
    <phoneticPr fontId="1"/>
  </si>
  <si>
    <t>（始期）</t>
    <rPh sb="1" eb="3">
      <t>シキ</t>
    </rPh>
    <phoneticPr fontId="1"/>
  </si>
  <si>
    <t>（終期）</t>
    <rPh sb="1" eb="3">
      <t>シュウキ</t>
    </rPh>
    <phoneticPr fontId="1"/>
  </si>
  <si>
    <t>補助対象経費積算</t>
    <rPh sb="0" eb="2">
      <t>ホジョ</t>
    </rPh>
    <rPh sb="2" eb="4">
      <t>タイショウ</t>
    </rPh>
    <rPh sb="4" eb="6">
      <t>ケイヒ</t>
    </rPh>
    <rPh sb="6" eb="8">
      <t>セキサン</t>
    </rPh>
    <phoneticPr fontId="1"/>
  </si>
  <si>
    <r>
      <t>交通費・宿泊費（就業１回当たり）</t>
    </r>
    <r>
      <rPr>
        <vertAlign val="superscript"/>
        <sz val="11"/>
        <color theme="1"/>
        <rFont val="ＭＳ 明朝"/>
        <family val="1"/>
        <charset val="128"/>
      </rPr>
      <t>※1,2</t>
    </r>
    <rPh sb="0" eb="3">
      <t>コウツウヒ</t>
    </rPh>
    <rPh sb="4" eb="7">
      <t>シュクハクヒ</t>
    </rPh>
    <rPh sb="8" eb="10">
      <t>シュウギョウ</t>
    </rPh>
    <rPh sb="11" eb="12">
      <t>カイ</t>
    </rPh>
    <rPh sb="12" eb="13">
      <t>ア</t>
    </rPh>
    <phoneticPr fontId="1"/>
  </si>
  <si>
    <t>補助対象期間内の移動を伴う就業回数(e)</t>
    <rPh sb="0" eb="2">
      <t>ホジョ</t>
    </rPh>
    <rPh sb="2" eb="4">
      <t>タイショウ</t>
    </rPh>
    <rPh sb="4" eb="6">
      <t>キカン</t>
    </rPh>
    <rPh sb="6" eb="7">
      <t>ナイ</t>
    </rPh>
    <rPh sb="8" eb="10">
      <t>イドウ</t>
    </rPh>
    <rPh sb="11" eb="12">
      <t>トモナ</t>
    </rPh>
    <rPh sb="13" eb="15">
      <t>シュウギョウ</t>
    </rPh>
    <rPh sb="15" eb="17">
      <t>カイスウ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</si>
  <si>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</si>
  <si>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</si>
  <si>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から</t>
    <phoneticPr fontId="1"/>
  </si>
  <si>
    <t>まで</t>
    <phoneticPr fontId="1"/>
  </si>
  <si>
    <t>（10）</t>
    <phoneticPr fontId="1"/>
  </si>
  <si>
    <r>
      <t xml:space="preserve">補助金交付申請額 ④×8/10 </t>
    </r>
    <r>
      <rPr>
        <vertAlign val="superscript"/>
        <sz val="11"/>
        <color theme="1"/>
        <rFont val="ＭＳ 明朝"/>
        <family val="1"/>
        <charset val="128"/>
      </rPr>
      <t>※3</t>
    </r>
    <rPh sb="0" eb="3">
      <t>ホジョキン</t>
    </rPh>
    <rPh sb="3" eb="5">
      <t>コウフ</t>
    </rPh>
    <rPh sb="5" eb="7">
      <t>シンセイ</t>
    </rPh>
    <rPh sb="7" eb="8">
      <t>ガク</t>
    </rPh>
    <phoneticPr fontId="1"/>
  </si>
  <si>
    <t>千円未満は切り捨ててください。
積算の結果、補助上限額（50万円）を超える場合は上限額（500000）を入力してください。</t>
    <rPh sb="0" eb="2">
      <t>センエン</t>
    </rPh>
    <rPh sb="2" eb="4">
      <t>ミマン</t>
    </rPh>
    <rPh sb="5" eb="6">
      <t>キ</t>
    </rPh>
    <rPh sb="7" eb="8">
      <t>ス</t>
    </rPh>
    <rPh sb="16" eb="18">
      <t>セキサン</t>
    </rPh>
    <rPh sb="19" eb="21">
      <t>ケッカ</t>
    </rPh>
    <rPh sb="22" eb="26">
      <t>ホジョジョウゲン</t>
    </rPh>
    <rPh sb="26" eb="27">
      <t>ガク</t>
    </rPh>
    <rPh sb="30" eb="32">
      <t>マンエン</t>
    </rPh>
    <rPh sb="34" eb="35">
      <t>コ</t>
    </rPh>
    <rPh sb="37" eb="39">
      <t>バアイ</t>
    </rPh>
    <rPh sb="40" eb="42">
      <t>ジョウゲン</t>
    </rPh>
    <rPh sb="42" eb="43">
      <t>ガク</t>
    </rPh>
    <rPh sb="52" eb="54">
      <t>ニュウリョク</t>
    </rPh>
    <phoneticPr fontId="1"/>
  </si>
  <si>
    <t>往復運賃（税込）</t>
    <rPh sb="0" eb="2">
      <t>オウフク</t>
    </rPh>
    <rPh sb="2" eb="4">
      <t>ウンチン</t>
    </rPh>
    <rPh sb="5" eb="7">
      <t>ゼイコ</t>
    </rPh>
    <phoneticPr fontId="1"/>
  </si>
  <si>
    <t>往復交通費計（税込）(a)</t>
    <rPh sb="0" eb="2">
      <t>オウフク</t>
    </rPh>
    <rPh sb="2" eb="5">
      <t>コウツウヒ</t>
    </rPh>
    <rPh sb="5" eb="6">
      <t>ケイ</t>
    </rPh>
    <rPh sb="7" eb="9">
      <t>ゼイコ</t>
    </rPh>
    <phoneticPr fontId="1"/>
  </si>
  <si>
    <t>宿泊料計（税込）(d)=(b)×(c)</t>
    <rPh sb="0" eb="3">
      <t>シュクハクリョウ</t>
    </rPh>
    <rPh sb="3" eb="4">
      <t>ケイ</t>
    </rPh>
    <rPh sb="5" eb="7">
      <t>ゼイコ</t>
    </rPh>
    <phoneticPr fontId="1"/>
  </si>
  <si>
    <t>交通費・宿泊料合計（税込） ③＝((a)+(d))×(e)</t>
    <rPh sb="0" eb="3">
      <t>コウツウヒ</t>
    </rPh>
    <rPh sb="4" eb="7">
      <t>シュクハクリョウ</t>
    </rPh>
    <rPh sb="7" eb="9">
      <t>ゴウケイ</t>
    </rPh>
    <rPh sb="10" eb="12">
      <t>ゼイコ</t>
    </rPh>
    <phoneticPr fontId="1"/>
  </si>
  <si>
    <t>交通費・宿泊料合計（税抜）③'＝③÷1.1</t>
    <rPh sb="0" eb="3">
      <t>コウツウヒ</t>
    </rPh>
    <rPh sb="4" eb="7">
      <t>シュクハクリョウ</t>
    </rPh>
    <rPh sb="7" eb="9">
      <t>ゴウケイ</t>
    </rPh>
    <rPh sb="10" eb="12">
      <t>ゼイヌ</t>
    </rPh>
    <phoneticPr fontId="1"/>
  </si>
  <si>
    <t>補助対象経費合計（税抜）④＝①＋②＋③'</t>
    <rPh sb="9" eb="11">
      <t>ゼイヌ</t>
    </rPh>
    <phoneticPr fontId="1"/>
  </si>
  <si>
    <t>別記第１号様式（第６条関係）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1"/>
  </si>
  <si>
    <t>事業計画書</t>
    <rPh sb="0" eb="2">
      <t>ジギョウ</t>
    </rPh>
    <rPh sb="2" eb="5">
      <t>ケイカクショ</t>
    </rPh>
    <phoneticPr fontId="1"/>
  </si>
  <si>
    <t>円</t>
    <rPh sb="0" eb="1">
      <t>エン</t>
    </rPh>
    <phoneticPr fontId="1"/>
  </si>
  <si>
    <t>紹介手数料</t>
    <rPh sb="0" eb="2">
      <t>ショウカイ</t>
    </rPh>
    <rPh sb="2" eb="5">
      <t>テスウリョウ</t>
    </rPh>
    <phoneticPr fontId="1"/>
  </si>
  <si>
    <t>報酬</t>
    <rPh sb="0" eb="2">
      <t>ホウシュウ</t>
    </rPh>
    <phoneticPr fontId="1"/>
  </si>
  <si>
    <t>（税込）①’</t>
    <rPh sb="1" eb="2">
      <t>ゼイ</t>
    </rPh>
    <rPh sb="2" eb="3">
      <t>コ</t>
    </rPh>
    <phoneticPr fontId="1"/>
  </si>
  <si>
    <t>（税込）②’</t>
    <rPh sb="1" eb="2">
      <t>ゼイ</t>
    </rPh>
    <rPh sb="2" eb="3">
      <t>コ</t>
    </rPh>
    <phoneticPr fontId="1"/>
  </si>
  <si>
    <t>円</t>
    <rPh sb="0" eb="1">
      <t>エン</t>
    </rPh>
    <phoneticPr fontId="1"/>
  </si>
  <si>
    <t>（税抜）①</t>
    <rPh sb="1" eb="3">
      <t>ゼイヌ</t>
    </rPh>
    <phoneticPr fontId="1"/>
  </si>
  <si>
    <t>（税抜）②</t>
    <rPh sb="1" eb="3">
      <t>ゼイヌ</t>
    </rPh>
    <phoneticPr fontId="1"/>
  </si>
  <si>
    <t xml:space="preserve">  補助対象経費合計（税込)  ⑤＝①'＋②'＋③</t>
    <rPh sb="11" eb="13">
      <t>ゼイコミ</t>
    </rPh>
    <phoneticPr fontId="1"/>
  </si>
  <si>
    <t>必要とする副業プロ人材の技能、経験等</t>
    <rPh sb="0" eb="2">
      <t>ヒツヨウ</t>
    </rPh>
    <rPh sb="5" eb="7">
      <t>フクギョウ</t>
    </rPh>
    <rPh sb="9" eb="11">
      <t>ジンザイ</t>
    </rPh>
    <rPh sb="12" eb="14">
      <t>ギノウ</t>
    </rPh>
    <rPh sb="15" eb="17">
      <t>ケイケン</t>
    </rPh>
    <rPh sb="17" eb="18">
      <t>トウ</t>
    </rPh>
    <phoneticPr fontId="1"/>
  </si>
  <si>
    <t>副業プロ人材を活用して目指す企業の成長戦略、達成目標等</t>
    <rPh sb="0" eb="2">
      <t>フクギョウ</t>
    </rPh>
    <rPh sb="4" eb="6">
      <t>ジンザイ</t>
    </rPh>
    <rPh sb="7" eb="9">
      <t>カツヨウ</t>
    </rPh>
    <rPh sb="11" eb="13">
      <t>メザ</t>
    </rPh>
    <rPh sb="14" eb="16">
      <t>キギョウ</t>
    </rPh>
    <rPh sb="17" eb="19">
      <t>セイチョウ</t>
    </rPh>
    <rPh sb="19" eb="21">
      <t>センリャク</t>
    </rPh>
    <rPh sb="22" eb="24">
      <t>タッセイ</t>
    </rPh>
    <rPh sb="24" eb="26">
      <t>モクヒョウ</t>
    </rPh>
    <rPh sb="26" eb="27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</si>
</sst>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_ 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vertAlign val="superscript"/>
      <sz val="11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0" xfId="0" applyFont="1" applyBorder="1">
      <alignment vertical="center"/>
    </xf>
    <xf numFmtId="0" fontId="2" fillId="0" borderId="11" xfId="0" quotePrefix="1" applyFont="1" applyBorder="1" applyAlignment="1">
      <alignment horizontal="center" vertical="center"/>
    </xf>
    <xf numFmtId="0" fontId="2" fillId="0" borderId="17" xfId="0" quotePrefix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177" fontId="2" fillId="3" borderId="11" xfId="0" applyNumberFormat="1" applyFont="1" applyFill="1" applyBorder="1" applyAlignment="1">
      <alignment horizontal="right" vertical="center"/>
    </xf>
    <xf numFmtId="0" fontId="2" fillId="3" borderId="12" xfId="0" applyFont="1" applyFill="1" applyBorder="1" applyAlignment="1">
      <alignment horizontal="center" vertical="center"/>
    </xf>
    <xf numFmtId="177" fontId="2" fillId="3" borderId="12" xfId="0" applyNumberFormat="1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177" fontId="2" fillId="3" borderId="7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top" wrapText="1"/>
    </xf>
    <xf numFmtId="176" fontId="2" fillId="0" borderId="2" xfId="0" applyNumberFormat="1" applyFont="1" applyFill="1" applyBorder="1" applyAlignment="1">
      <alignment horizontal="right" vertical="center"/>
    </xf>
    <xf numFmtId="176" fontId="2" fillId="0" borderId="35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176" fontId="2" fillId="0" borderId="38" xfId="0" applyNumberFormat="1" applyFont="1" applyFill="1" applyBorder="1" applyAlignment="1">
      <alignment horizontal="right" vertical="center"/>
    </xf>
    <xf numFmtId="0" fontId="2" fillId="0" borderId="29" xfId="0" applyFont="1" applyBorder="1" applyAlignment="1">
      <alignment horizontal="distributed" vertical="center"/>
    </xf>
    <xf numFmtId="0" fontId="2" fillId="0" borderId="18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2" xfId="0" applyFont="1" applyBorder="1" applyAlignment="1">
      <alignment horizontal="left" vertical="center" shrinkToFit="1"/>
    </xf>
    <xf numFmtId="0" fontId="2" fillId="0" borderId="22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distributed" vertical="center"/>
    </xf>
    <xf numFmtId="0" fontId="2" fillId="3" borderId="0" xfId="0" applyFont="1" applyFill="1" applyAlignment="1">
      <alignment horizontal="left" vertical="top" wrapText="1"/>
    </xf>
    <xf numFmtId="0" fontId="2" fillId="3" borderId="21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2" fillId="3" borderId="23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76" fontId="2" fillId="3" borderId="10" xfId="0" applyNumberFormat="1" applyFont="1" applyFill="1" applyBorder="1" applyAlignment="1">
      <alignment horizontal="right" vertical="center"/>
    </xf>
    <xf numFmtId="176" fontId="2" fillId="3" borderId="14" xfId="0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6" fontId="2" fillId="0" borderId="12" xfId="0" applyNumberFormat="1" applyFont="1" applyFill="1" applyBorder="1" applyAlignment="1">
      <alignment horizontal="right" vertical="center"/>
    </xf>
    <xf numFmtId="176" fontId="2" fillId="3" borderId="12" xfId="0" applyNumberFormat="1" applyFont="1" applyFill="1" applyBorder="1" applyAlignment="1">
      <alignment horizontal="right" vertical="center"/>
    </xf>
    <xf numFmtId="176" fontId="2" fillId="2" borderId="35" xfId="0" applyNumberFormat="1" applyFont="1" applyFill="1" applyBorder="1" applyAlignment="1">
      <alignment horizontal="right" vertical="center"/>
    </xf>
    <xf numFmtId="0" fontId="2" fillId="2" borderId="34" xfId="0" applyFont="1" applyFill="1" applyBorder="1" applyAlignment="1">
      <alignment horizontal="left" vertical="center" shrinkToFit="1"/>
    </xf>
    <xf numFmtId="0" fontId="2" fillId="2" borderId="35" xfId="0" applyFont="1" applyFill="1" applyBorder="1" applyAlignment="1">
      <alignment horizontal="left" vertical="center" shrinkToFit="1"/>
    </xf>
    <xf numFmtId="0" fontId="2" fillId="2" borderId="37" xfId="0" applyFont="1" applyFill="1" applyBorder="1" applyAlignment="1">
      <alignment horizontal="left" vertical="center" shrinkToFit="1"/>
    </xf>
    <xf numFmtId="3" fontId="2" fillId="3" borderId="17" xfId="0" applyNumberFormat="1" applyFont="1" applyFill="1" applyBorder="1" applyAlignment="1">
      <alignment horizontal="center" vertical="center"/>
    </xf>
    <xf numFmtId="3" fontId="2" fillId="3" borderId="11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3" borderId="2" xfId="0" applyFont="1" applyFill="1" applyBorder="1" applyAlignment="1">
      <alignment horizontal="left" vertical="center"/>
    </xf>
    <xf numFmtId="0" fontId="2" fillId="3" borderId="22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center" vertical="top" wrapText="1"/>
    </xf>
    <xf numFmtId="0" fontId="2" fillId="3" borderId="21" xfId="0" applyFont="1" applyFill="1" applyBorder="1" applyAlignment="1">
      <alignment horizontal="center" vertical="top" wrapText="1"/>
    </xf>
    <xf numFmtId="0" fontId="2" fillId="3" borderId="26" xfId="0" applyFont="1" applyFill="1" applyBorder="1" applyAlignment="1">
      <alignment horizontal="center" vertical="top" wrapText="1"/>
    </xf>
    <xf numFmtId="0" fontId="2" fillId="3" borderId="32" xfId="0" applyFont="1" applyFill="1" applyBorder="1" applyAlignment="1">
      <alignment horizontal="center" vertical="top" wrapText="1"/>
    </xf>
    <xf numFmtId="176" fontId="2" fillId="3" borderId="11" xfId="0" applyNumberFormat="1" applyFont="1" applyFill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176" fontId="2" fillId="0" borderId="29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3"/>
  <sheetViews>
    <sheetView showZeros="0" tabSelected="1" view="pageBreakPreview" topLeftCell="A14" zoomScaleNormal="100" zoomScaleSheetLayoutView="100" workbookViewId="0">
      <selection activeCell="E24" sqref="E24:F24"/>
    </sheetView>
  </sheetViews>
  <sheetFormatPr defaultColWidth="9" defaultRowHeight="13" x14ac:dyDescent="0.2"/>
  <cols>
    <col min="1" max="3" width="5.6328125" style="1" customWidth="1"/>
    <col min="4" max="4" width="6.6328125" style="2" customWidth="1"/>
    <col min="5" max="16" width="5.6328125" style="1" customWidth="1"/>
    <col min="17" max="17" width="5.08984375" style="1" customWidth="1"/>
    <col min="18" max="204" width="5.6328125" style="1" customWidth="1"/>
    <col min="205" max="16384" width="9" style="1"/>
  </cols>
  <sheetData>
    <row r="1" spans="1:16" ht="15" customHeight="1" x14ac:dyDescent="0.2">
      <c r="A1" s="73" t="s">
        <v>55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16" ht="20.149999999999999" customHeight="1" thickBot="1" x14ac:dyDescent="0.25">
      <c r="A2" s="86" t="s">
        <v>56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16" ht="22" customHeight="1" x14ac:dyDescent="0.2">
      <c r="A3" s="78" t="s">
        <v>35</v>
      </c>
      <c r="B3" s="79"/>
      <c r="C3" s="80"/>
      <c r="D3" s="10" t="s">
        <v>0</v>
      </c>
      <c r="E3" s="50" t="s">
        <v>25</v>
      </c>
      <c r="F3" s="50"/>
      <c r="G3" s="50"/>
      <c r="H3" s="51"/>
      <c r="I3" s="58"/>
      <c r="J3" s="59"/>
      <c r="K3" s="59"/>
      <c r="L3" s="59"/>
      <c r="M3" s="59"/>
      <c r="N3" s="59"/>
      <c r="O3" s="59"/>
      <c r="P3" s="60"/>
    </row>
    <row r="4" spans="1:16" ht="22" customHeight="1" x14ac:dyDescent="0.2">
      <c r="A4" s="81"/>
      <c r="B4" s="39"/>
      <c r="C4" s="82"/>
      <c r="D4" s="9" t="s">
        <v>28</v>
      </c>
      <c r="E4" s="52" t="s">
        <v>4</v>
      </c>
      <c r="F4" s="52"/>
      <c r="G4" s="52"/>
      <c r="H4" s="53"/>
      <c r="I4" s="61"/>
      <c r="J4" s="62"/>
      <c r="K4" s="62"/>
      <c r="L4" s="62"/>
      <c r="M4" s="62"/>
      <c r="N4" s="62"/>
      <c r="O4" s="62"/>
      <c r="P4" s="63"/>
    </row>
    <row r="5" spans="1:16" ht="22" customHeight="1" x14ac:dyDescent="0.2">
      <c r="A5" s="81"/>
      <c r="B5" s="39"/>
      <c r="C5" s="82"/>
      <c r="D5" s="9" t="s">
        <v>29</v>
      </c>
      <c r="E5" s="52" t="s">
        <v>5</v>
      </c>
      <c r="F5" s="52"/>
      <c r="G5" s="52"/>
      <c r="H5" s="53"/>
      <c r="I5" s="15" t="s">
        <v>27</v>
      </c>
      <c r="J5" s="29"/>
      <c r="K5" s="13" t="s">
        <v>6</v>
      </c>
      <c r="L5" s="28"/>
      <c r="M5" s="13" t="s">
        <v>7</v>
      </c>
      <c r="N5" s="28"/>
      <c r="O5" s="13" t="s">
        <v>42</v>
      </c>
      <c r="P5" s="11"/>
    </row>
    <row r="6" spans="1:16" ht="22" customHeight="1" x14ac:dyDescent="0.2">
      <c r="A6" s="81"/>
      <c r="B6" s="39"/>
      <c r="C6" s="82"/>
      <c r="D6" s="112" t="s">
        <v>1</v>
      </c>
      <c r="E6" s="54" t="s">
        <v>36</v>
      </c>
      <c r="F6" s="54"/>
      <c r="G6" s="54" t="s">
        <v>37</v>
      </c>
      <c r="H6" s="68"/>
      <c r="I6" s="24" t="s">
        <v>27</v>
      </c>
      <c r="J6" s="30"/>
      <c r="K6" s="25" t="s">
        <v>6</v>
      </c>
      <c r="L6" s="32"/>
      <c r="M6" s="16" t="s">
        <v>43</v>
      </c>
      <c r="N6" s="32"/>
      <c r="O6" s="16" t="s">
        <v>42</v>
      </c>
      <c r="P6" s="18" t="s">
        <v>44</v>
      </c>
    </row>
    <row r="7" spans="1:16" ht="22" customHeight="1" x14ac:dyDescent="0.2">
      <c r="A7" s="81"/>
      <c r="B7" s="39"/>
      <c r="C7" s="82"/>
      <c r="D7" s="113"/>
      <c r="E7" s="114"/>
      <c r="F7" s="114"/>
      <c r="G7" s="114" t="s">
        <v>38</v>
      </c>
      <c r="H7" s="115"/>
      <c r="I7" s="6" t="s">
        <v>27</v>
      </c>
      <c r="J7" s="31"/>
      <c r="K7" s="26" t="s">
        <v>6</v>
      </c>
      <c r="L7" s="33"/>
      <c r="M7" s="17" t="s">
        <v>43</v>
      </c>
      <c r="N7" s="33"/>
      <c r="O7" s="17" t="s">
        <v>42</v>
      </c>
      <c r="P7" s="19" t="s">
        <v>45</v>
      </c>
    </row>
    <row r="8" spans="1:16" ht="22" customHeight="1" x14ac:dyDescent="0.2">
      <c r="A8" s="81"/>
      <c r="B8" s="39"/>
      <c r="C8" s="82"/>
      <c r="D8" s="3" t="s">
        <v>30</v>
      </c>
      <c r="E8" s="54" t="s">
        <v>8</v>
      </c>
      <c r="F8" s="54"/>
      <c r="G8" s="54"/>
      <c r="H8" s="68"/>
      <c r="I8" s="15" t="s">
        <v>27</v>
      </c>
      <c r="J8" s="29"/>
      <c r="K8" s="13" t="s">
        <v>6</v>
      </c>
      <c r="L8" s="28"/>
      <c r="M8" s="13" t="s">
        <v>7</v>
      </c>
      <c r="N8" s="28"/>
      <c r="O8" s="13" t="s">
        <v>42</v>
      </c>
      <c r="P8" s="11"/>
    </row>
    <row r="9" spans="1:16" ht="22" customHeight="1" x14ac:dyDescent="0.2">
      <c r="A9" s="81"/>
      <c r="B9" s="39"/>
      <c r="C9" s="82"/>
      <c r="D9" s="9" t="s">
        <v>2</v>
      </c>
      <c r="E9" s="52" t="s">
        <v>21</v>
      </c>
      <c r="F9" s="52"/>
      <c r="G9" s="52"/>
      <c r="H9" s="53"/>
      <c r="I9" s="61"/>
      <c r="J9" s="62"/>
      <c r="K9" s="62"/>
      <c r="L9" s="62"/>
      <c r="M9" s="62"/>
      <c r="N9" s="62"/>
      <c r="O9" s="62"/>
      <c r="P9" s="63"/>
    </row>
    <row r="10" spans="1:16" ht="22" customHeight="1" x14ac:dyDescent="0.2">
      <c r="A10" s="81"/>
      <c r="B10" s="39"/>
      <c r="C10" s="82"/>
      <c r="D10" s="3" t="s">
        <v>10</v>
      </c>
      <c r="E10" s="54" t="s">
        <v>9</v>
      </c>
      <c r="F10" s="54"/>
      <c r="G10" s="54"/>
      <c r="H10" s="54"/>
      <c r="I10" s="4"/>
      <c r="J10" s="4"/>
      <c r="K10" s="4"/>
      <c r="L10" s="4"/>
      <c r="M10" s="4"/>
      <c r="N10" s="4"/>
      <c r="O10" s="4"/>
      <c r="P10" s="12"/>
    </row>
    <row r="11" spans="1:16" ht="22" customHeight="1" x14ac:dyDescent="0.2">
      <c r="A11" s="81"/>
      <c r="B11" s="39"/>
      <c r="C11" s="82"/>
      <c r="D11" s="5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5"/>
    </row>
    <row r="12" spans="1:16" ht="22" customHeight="1" x14ac:dyDescent="0.2">
      <c r="A12" s="81"/>
      <c r="B12" s="39"/>
      <c r="C12" s="82"/>
      <c r="D12" s="5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5"/>
    </row>
    <row r="13" spans="1:16" ht="22" customHeight="1" x14ac:dyDescent="0.2">
      <c r="A13" s="81"/>
      <c r="B13" s="39"/>
      <c r="C13" s="82"/>
      <c r="D13" s="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7"/>
    </row>
    <row r="14" spans="1:16" ht="22" customHeight="1" x14ac:dyDescent="0.2">
      <c r="A14" s="81"/>
      <c r="B14" s="39"/>
      <c r="C14" s="82"/>
      <c r="D14" s="9" t="s">
        <v>31</v>
      </c>
      <c r="E14" s="52" t="s">
        <v>12</v>
      </c>
      <c r="F14" s="52"/>
      <c r="G14" s="52"/>
      <c r="H14" s="53"/>
      <c r="I14" s="116"/>
      <c r="J14" s="116"/>
      <c r="K14" s="116"/>
      <c r="L14" s="116"/>
      <c r="M14" s="116"/>
      <c r="N14" s="116"/>
      <c r="O14" s="116"/>
      <c r="P14" s="117"/>
    </row>
    <row r="15" spans="1:16" ht="22" customHeight="1" x14ac:dyDescent="0.2">
      <c r="A15" s="81"/>
      <c r="B15" s="39"/>
      <c r="C15" s="82"/>
      <c r="D15" s="3" t="s">
        <v>11</v>
      </c>
      <c r="E15" s="57" t="s">
        <v>66</v>
      </c>
      <c r="F15" s="57"/>
      <c r="G15" s="57"/>
      <c r="H15" s="57"/>
      <c r="I15" s="57"/>
      <c r="J15" s="57"/>
      <c r="K15" s="57"/>
      <c r="L15" s="57"/>
      <c r="M15" s="57"/>
      <c r="N15" s="4"/>
      <c r="O15" s="4"/>
      <c r="P15" s="12"/>
    </row>
    <row r="16" spans="1:16" ht="22" customHeight="1" x14ac:dyDescent="0.2">
      <c r="A16" s="81"/>
      <c r="B16" s="39"/>
      <c r="C16" s="82"/>
      <c r="D16" s="5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70"/>
    </row>
    <row r="17" spans="1:16" ht="22" customHeight="1" x14ac:dyDescent="0.2">
      <c r="A17" s="81"/>
      <c r="B17" s="39"/>
      <c r="C17" s="82"/>
      <c r="D17" s="5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70"/>
    </row>
    <row r="18" spans="1:16" ht="22" customHeight="1" x14ac:dyDescent="0.2">
      <c r="A18" s="81"/>
      <c r="B18" s="39"/>
      <c r="C18" s="82"/>
      <c r="D18" s="6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2"/>
    </row>
    <row r="19" spans="1:16" ht="22" customHeight="1" x14ac:dyDescent="0.2">
      <c r="A19" s="81"/>
      <c r="B19" s="39"/>
      <c r="C19" s="82"/>
      <c r="D19" s="3" t="s">
        <v>46</v>
      </c>
      <c r="E19" s="55" t="s">
        <v>67</v>
      </c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6"/>
    </row>
    <row r="20" spans="1:16" ht="22" customHeight="1" x14ac:dyDescent="0.2">
      <c r="A20" s="81"/>
      <c r="B20" s="39"/>
      <c r="C20" s="82"/>
      <c r="D20" s="5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9"/>
    </row>
    <row r="21" spans="1:16" ht="22" customHeight="1" x14ac:dyDescent="0.2">
      <c r="A21" s="81"/>
      <c r="B21" s="39"/>
      <c r="C21" s="82"/>
      <c r="D21" s="5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9"/>
    </row>
    <row r="22" spans="1:16" ht="22" customHeight="1" thickBot="1" x14ac:dyDescent="0.25">
      <c r="A22" s="83"/>
      <c r="B22" s="84"/>
      <c r="C22" s="85"/>
      <c r="D22" s="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1"/>
    </row>
    <row r="23" spans="1:16" ht="22" customHeight="1" x14ac:dyDescent="0.2">
      <c r="A23" s="88" t="s">
        <v>39</v>
      </c>
      <c r="B23" s="89"/>
      <c r="C23" s="90"/>
      <c r="D23" s="10" t="s">
        <v>0</v>
      </c>
      <c r="E23" s="34" t="s">
        <v>58</v>
      </c>
      <c r="F23" s="34"/>
      <c r="G23" s="34" t="s">
        <v>63</v>
      </c>
      <c r="H23" s="34"/>
      <c r="I23" s="106"/>
      <c r="J23" s="59"/>
      <c r="K23" s="34" t="s">
        <v>62</v>
      </c>
      <c r="L23" s="34" t="s">
        <v>60</v>
      </c>
      <c r="M23" s="35"/>
      <c r="N23" s="127">
        <f>ROUNDDOWN(I23*1.1,0)</f>
        <v>0</v>
      </c>
      <c r="O23" s="127"/>
      <c r="P23" s="21" t="s">
        <v>15</v>
      </c>
    </row>
    <row r="24" spans="1:16" ht="22" customHeight="1" x14ac:dyDescent="0.2">
      <c r="A24" s="91"/>
      <c r="B24" s="92"/>
      <c r="C24" s="93"/>
      <c r="D24" s="9" t="s">
        <v>16</v>
      </c>
      <c r="E24" s="108" t="s">
        <v>59</v>
      </c>
      <c r="F24" s="108"/>
      <c r="G24" s="36" t="s">
        <v>64</v>
      </c>
      <c r="H24" s="36"/>
      <c r="I24" s="107"/>
      <c r="J24" s="62"/>
      <c r="K24" s="36" t="s">
        <v>62</v>
      </c>
      <c r="L24" s="36" t="s">
        <v>61</v>
      </c>
      <c r="M24" s="37"/>
      <c r="N24" s="100">
        <f>ROUNDDOWN(I24*1.1,0)</f>
        <v>0</v>
      </c>
      <c r="O24" s="100"/>
      <c r="P24" s="11" t="s">
        <v>15</v>
      </c>
    </row>
    <row r="25" spans="1:16" ht="22" customHeight="1" x14ac:dyDescent="0.2">
      <c r="A25" s="91"/>
      <c r="B25" s="92"/>
      <c r="C25" s="93"/>
      <c r="D25" s="9" t="s">
        <v>29</v>
      </c>
      <c r="E25" s="123" t="s">
        <v>40</v>
      </c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4"/>
    </row>
    <row r="26" spans="1:16" ht="22" customHeight="1" x14ac:dyDescent="0.2">
      <c r="A26" s="91"/>
      <c r="B26" s="92"/>
      <c r="C26" s="93"/>
      <c r="D26" s="110" t="s">
        <v>22</v>
      </c>
      <c r="E26" s="111"/>
      <c r="F26" s="111"/>
      <c r="G26" s="74" t="s">
        <v>13</v>
      </c>
      <c r="H26" s="74"/>
      <c r="I26" s="74"/>
      <c r="J26" s="8"/>
      <c r="K26" s="74" t="s">
        <v>14</v>
      </c>
      <c r="L26" s="74"/>
      <c r="M26" s="74"/>
      <c r="N26" s="74" t="s">
        <v>49</v>
      </c>
      <c r="O26" s="74"/>
      <c r="P26" s="75"/>
    </row>
    <row r="27" spans="1:16" ht="22" customHeight="1" x14ac:dyDescent="0.2">
      <c r="A27" s="91"/>
      <c r="B27" s="92"/>
      <c r="C27" s="93"/>
      <c r="D27" s="109"/>
      <c r="E27" s="87"/>
      <c r="F27" s="87"/>
      <c r="G27" s="87"/>
      <c r="H27" s="87"/>
      <c r="I27" s="87"/>
      <c r="J27" s="14" t="s">
        <v>24</v>
      </c>
      <c r="K27" s="87"/>
      <c r="L27" s="87"/>
      <c r="M27" s="87"/>
      <c r="N27" s="76"/>
      <c r="O27" s="77"/>
      <c r="P27" s="11" t="s">
        <v>15</v>
      </c>
    </row>
    <row r="28" spans="1:16" ht="22" customHeight="1" x14ac:dyDescent="0.2">
      <c r="A28" s="91"/>
      <c r="B28" s="92"/>
      <c r="C28" s="93"/>
      <c r="D28" s="109"/>
      <c r="E28" s="87"/>
      <c r="F28" s="87"/>
      <c r="G28" s="87"/>
      <c r="H28" s="87"/>
      <c r="I28" s="87"/>
      <c r="J28" s="14" t="s">
        <v>23</v>
      </c>
      <c r="K28" s="87"/>
      <c r="L28" s="87"/>
      <c r="M28" s="87"/>
      <c r="N28" s="76"/>
      <c r="O28" s="77"/>
      <c r="P28" s="11" t="s">
        <v>15</v>
      </c>
    </row>
    <row r="29" spans="1:16" ht="22" customHeight="1" x14ac:dyDescent="0.2">
      <c r="A29" s="91"/>
      <c r="B29" s="92"/>
      <c r="C29" s="93"/>
      <c r="D29" s="109"/>
      <c r="E29" s="87"/>
      <c r="F29" s="87"/>
      <c r="G29" s="87"/>
      <c r="H29" s="87"/>
      <c r="I29" s="87"/>
      <c r="J29" s="14" t="s">
        <v>23</v>
      </c>
      <c r="K29" s="87"/>
      <c r="L29" s="87"/>
      <c r="M29" s="87"/>
      <c r="N29" s="76"/>
      <c r="O29" s="77"/>
      <c r="P29" s="11" t="s">
        <v>15</v>
      </c>
    </row>
    <row r="30" spans="1:16" ht="22" customHeight="1" x14ac:dyDescent="0.2">
      <c r="A30" s="91"/>
      <c r="B30" s="92"/>
      <c r="C30" s="93"/>
      <c r="D30" s="109"/>
      <c r="E30" s="87"/>
      <c r="F30" s="87"/>
      <c r="G30" s="87"/>
      <c r="H30" s="87"/>
      <c r="I30" s="87"/>
      <c r="J30" s="14" t="s">
        <v>23</v>
      </c>
      <c r="K30" s="87"/>
      <c r="L30" s="87"/>
      <c r="M30" s="87"/>
      <c r="N30" s="76"/>
      <c r="O30" s="77"/>
      <c r="P30" s="11" t="s">
        <v>15</v>
      </c>
    </row>
    <row r="31" spans="1:16" ht="22" customHeight="1" x14ac:dyDescent="0.2">
      <c r="A31" s="91"/>
      <c r="B31" s="92"/>
      <c r="C31" s="93"/>
      <c r="D31" s="61"/>
      <c r="E31" s="62"/>
      <c r="F31" s="125"/>
      <c r="G31" s="126"/>
      <c r="H31" s="62"/>
      <c r="I31" s="125"/>
      <c r="J31" s="14" t="s">
        <v>23</v>
      </c>
      <c r="K31" s="126"/>
      <c r="L31" s="62"/>
      <c r="M31" s="125"/>
      <c r="N31" s="77"/>
      <c r="O31" s="101"/>
      <c r="P31" s="11" t="s">
        <v>15</v>
      </c>
    </row>
    <row r="32" spans="1:16" ht="22" customHeight="1" x14ac:dyDescent="0.2">
      <c r="A32" s="91"/>
      <c r="B32" s="92"/>
      <c r="C32" s="93"/>
      <c r="D32" s="97" t="s">
        <v>50</v>
      </c>
      <c r="E32" s="98"/>
      <c r="F32" s="98"/>
      <c r="G32" s="98"/>
      <c r="H32" s="98"/>
      <c r="I32" s="98"/>
      <c r="J32" s="98"/>
      <c r="K32" s="98"/>
      <c r="L32" s="98"/>
      <c r="M32" s="99"/>
      <c r="N32" s="101">
        <f>SUM(N27:O31)</f>
        <v>0</v>
      </c>
      <c r="O32" s="101"/>
      <c r="P32" s="11" t="s">
        <v>15</v>
      </c>
    </row>
    <row r="33" spans="1:16" ht="22" customHeight="1" x14ac:dyDescent="0.2">
      <c r="A33" s="91"/>
      <c r="B33" s="92"/>
      <c r="C33" s="93"/>
      <c r="D33" s="97" t="s">
        <v>19</v>
      </c>
      <c r="E33" s="98"/>
      <c r="F33" s="98"/>
      <c r="G33" s="98"/>
      <c r="H33" s="98"/>
      <c r="I33" s="122"/>
      <c r="J33" s="101"/>
      <c r="K33" s="13" t="s">
        <v>15</v>
      </c>
      <c r="L33" s="97" t="s">
        <v>20</v>
      </c>
      <c r="M33" s="98"/>
      <c r="N33" s="99"/>
      <c r="O33" s="27"/>
      <c r="P33" s="11" t="s">
        <v>26</v>
      </c>
    </row>
    <row r="34" spans="1:16" ht="22" customHeight="1" x14ac:dyDescent="0.2">
      <c r="A34" s="91"/>
      <c r="B34" s="92"/>
      <c r="C34" s="93"/>
      <c r="D34" s="97" t="s">
        <v>51</v>
      </c>
      <c r="E34" s="98"/>
      <c r="F34" s="98"/>
      <c r="G34" s="98"/>
      <c r="H34" s="98"/>
      <c r="I34" s="98"/>
      <c r="J34" s="98"/>
      <c r="K34" s="98"/>
      <c r="L34" s="98"/>
      <c r="M34" s="99"/>
      <c r="N34" s="100">
        <f>I33*O33</f>
        <v>0</v>
      </c>
      <c r="O34" s="100"/>
      <c r="P34" s="11" t="s">
        <v>15</v>
      </c>
    </row>
    <row r="35" spans="1:16" ht="22" customHeight="1" x14ac:dyDescent="0.2">
      <c r="A35" s="91"/>
      <c r="B35" s="92"/>
      <c r="C35" s="93"/>
      <c r="D35" s="97" t="s">
        <v>41</v>
      </c>
      <c r="E35" s="98"/>
      <c r="F35" s="98"/>
      <c r="G35" s="98"/>
      <c r="H35" s="98"/>
      <c r="I35" s="98"/>
      <c r="J35" s="98"/>
      <c r="K35" s="98"/>
      <c r="L35" s="98"/>
      <c r="M35" s="99"/>
      <c r="N35" s="101"/>
      <c r="O35" s="101"/>
      <c r="P35" s="11" t="s">
        <v>17</v>
      </c>
    </row>
    <row r="36" spans="1:16" ht="22" customHeight="1" x14ac:dyDescent="0.2">
      <c r="A36" s="91"/>
      <c r="B36" s="92"/>
      <c r="C36" s="93"/>
      <c r="D36" s="43" t="s">
        <v>52</v>
      </c>
      <c r="E36" s="44"/>
      <c r="F36" s="44"/>
      <c r="G36" s="44"/>
      <c r="H36" s="44"/>
      <c r="I36" s="44"/>
      <c r="J36" s="44"/>
      <c r="K36" s="44"/>
      <c r="L36" s="44"/>
      <c r="M36" s="45"/>
      <c r="N36" s="41">
        <f>(N32+N34)*N35</f>
        <v>0</v>
      </c>
      <c r="O36" s="41"/>
      <c r="P36" s="18" t="s">
        <v>15</v>
      </c>
    </row>
    <row r="37" spans="1:16" ht="22" customHeight="1" thickBot="1" x14ac:dyDescent="0.25">
      <c r="A37" s="91"/>
      <c r="B37" s="92"/>
      <c r="C37" s="94"/>
      <c r="D37" s="43" t="s">
        <v>53</v>
      </c>
      <c r="E37" s="44"/>
      <c r="F37" s="44"/>
      <c r="G37" s="44"/>
      <c r="H37" s="44"/>
      <c r="I37" s="44"/>
      <c r="J37" s="44"/>
      <c r="K37" s="44"/>
      <c r="L37" s="44"/>
      <c r="M37" s="45"/>
      <c r="N37" s="41">
        <f>ROUNDDOWN(N36/1.1,0)</f>
        <v>0</v>
      </c>
      <c r="O37" s="41"/>
      <c r="P37" s="18" t="s">
        <v>15</v>
      </c>
    </row>
    <row r="38" spans="1:16" ht="27.65" customHeight="1" thickBot="1" x14ac:dyDescent="0.25">
      <c r="A38" s="91"/>
      <c r="B38" s="92"/>
      <c r="C38" s="92"/>
      <c r="D38" s="46" t="s">
        <v>54</v>
      </c>
      <c r="E38" s="47"/>
      <c r="F38" s="47"/>
      <c r="G38" s="47"/>
      <c r="H38" s="47"/>
      <c r="I38" s="47"/>
      <c r="J38" s="47"/>
      <c r="K38" s="47"/>
      <c r="L38" s="47"/>
      <c r="M38" s="48"/>
      <c r="N38" s="42">
        <f>I23+I24+N37</f>
        <v>0</v>
      </c>
      <c r="O38" s="42"/>
      <c r="P38" s="23" t="s">
        <v>15</v>
      </c>
    </row>
    <row r="39" spans="1:16" ht="27.65" customHeight="1" thickBot="1" x14ac:dyDescent="0.25">
      <c r="A39" s="91"/>
      <c r="B39" s="92"/>
      <c r="C39" s="92"/>
      <c r="D39" s="46" t="s">
        <v>65</v>
      </c>
      <c r="E39" s="47"/>
      <c r="F39" s="47"/>
      <c r="G39" s="47"/>
      <c r="H39" s="47"/>
      <c r="I39" s="47"/>
      <c r="J39" s="47"/>
      <c r="K39" s="47"/>
      <c r="L39" s="47"/>
      <c r="M39" s="48"/>
      <c r="N39" s="49">
        <f>N23+N24+N36</f>
        <v>0</v>
      </c>
      <c r="O39" s="42"/>
      <c r="P39" s="23" t="s">
        <v>57</v>
      </c>
    </row>
    <row r="40" spans="1:16" ht="36.4" customHeight="1" thickBot="1" x14ac:dyDescent="0.25">
      <c r="A40" s="95"/>
      <c r="B40" s="96"/>
      <c r="C40" s="96"/>
      <c r="D40" s="103" t="s">
        <v>47</v>
      </c>
      <c r="E40" s="104"/>
      <c r="F40" s="104"/>
      <c r="G40" s="104"/>
      <c r="H40" s="104"/>
      <c r="I40" s="104"/>
      <c r="J40" s="104"/>
      <c r="K40" s="104"/>
      <c r="L40" s="104"/>
      <c r="M40" s="105"/>
      <c r="N40" s="102">
        <f>ROUNDDOWN(N38*8/10,-3)</f>
        <v>0</v>
      </c>
      <c r="O40" s="102"/>
      <c r="P40" s="22" t="s">
        <v>15</v>
      </c>
    </row>
    <row r="41" spans="1:16" ht="20.149999999999999" customHeight="1" x14ac:dyDescent="0.2">
      <c r="A41" s="7" t="s">
        <v>3</v>
      </c>
      <c r="B41" s="38" t="s">
        <v>34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</row>
    <row r="42" spans="1:16" ht="28" customHeight="1" x14ac:dyDescent="0.2">
      <c r="A42" s="7" t="s">
        <v>32</v>
      </c>
      <c r="B42" s="40" t="s">
        <v>18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ht="28" customHeight="1" x14ac:dyDescent="0.2">
      <c r="A43" s="7" t="s">
        <v>33</v>
      </c>
      <c r="B43" s="39" t="s">
        <v>48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</row>
    <row r="44" spans="1:16" ht="15" customHeight="1" x14ac:dyDescent="0.2"/>
    <row r="45" spans="1:16" ht="15" customHeight="1" x14ac:dyDescent="0.2"/>
    <row r="46" spans="1:16" ht="15" customHeight="1" x14ac:dyDescent="0.2"/>
    <row r="47" spans="1:16" ht="15" customHeight="1" x14ac:dyDescent="0.2"/>
    <row r="48" spans="1:16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</sheetData>
  <mergeCells count="76">
    <mergeCell ref="E20:P22"/>
    <mergeCell ref="I33:J33"/>
    <mergeCell ref="E25:P25"/>
    <mergeCell ref="D30:F30"/>
    <mergeCell ref="K30:M30"/>
    <mergeCell ref="G30:I30"/>
    <mergeCell ref="K29:M29"/>
    <mergeCell ref="G29:I29"/>
    <mergeCell ref="D31:F31"/>
    <mergeCell ref="K31:M31"/>
    <mergeCell ref="G31:I31"/>
    <mergeCell ref="K28:M28"/>
    <mergeCell ref="G26:I26"/>
    <mergeCell ref="G27:I27"/>
    <mergeCell ref="N28:O28"/>
    <mergeCell ref="N23:O23"/>
    <mergeCell ref="D6:D7"/>
    <mergeCell ref="E6:F7"/>
    <mergeCell ref="G6:H6"/>
    <mergeCell ref="G7:H7"/>
    <mergeCell ref="I14:P14"/>
    <mergeCell ref="I23:J23"/>
    <mergeCell ref="I24:J24"/>
    <mergeCell ref="E24:F24"/>
    <mergeCell ref="D33:H33"/>
    <mergeCell ref="L33:N33"/>
    <mergeCell ref="N29:O29"/>
    <mergeCell ref="N30:O30"/>
    <mergeCell ref="N32:O32"/>
    <mergeCell ref="N31:O31"/>
    <mergeCell ref="D29:F29"/>
    <mergeCell ref="N24:O24"/>
    <mergeCell ref="G28:I28"/>
    <mergeCell ref="D26:F26"/>
    <mergeCell ref="D27:F27"/>
    <mergeCell ref="D28:F28"/>
    <mergeCell ref="A1:P1"/>
    <mergeCell ref="K26:M26"/>
    <mergeCell ref="N26:P26"/>
    <mergeCell ref="N27:O27"/>
    <mergeCell ref="A3:C22"/>
    <mergeCell ref="A2:P2"/>
    <mergeCell ref="K27:M27"/>
    <mergeCell ref="A23:C40"/>
    <mergeCell ref="D35:M35"/>
    <mergeCell ref="N34:O34"/>
    <mergeCell ref="N35:O35"/>
    <mergeCell ref="D34:M34"/>
    <mergeCell ref="N40:O40"/>
    <mergeCell ref="D40:M40"/>
    <mergeCell ref="D38:M38"/>
    <mergeCell ref="D32:M32"/>
    <mergeCell ref="E3:H3"/>
    <mergeCell ref="E4:H4"/>
    <mergeCell ref="E9:H9"/>
    <mergeCell ref="E10:H10"/>
    <mergeCell ref="E19:P19"/>
    <mergeCell ref="E15:M15"/>
    <mergeCell ref="I3:P3"/>
    <mergeCell ref="I4:P4"/>
    <mergeCell ref="I9:P9"/>
    <mergeCell ref="E11:P13"/>
    <mergeCell ref="E14:H14"/>
    <mergeCell ref="E8:H8"/>
    <mergeCell ref="E5:H5"/>
    <mergeCell ref="E16:P18"/>
    <mergeCell ref="B41:P41"/>
    <mergeCell ref="B43:P43"/>
    <mergeCell ref="B42:P42"/>
    <mergeCell ref="N36:O36"/>
    <mergeCell ref="N38:O38"/>
    <mergeCell ref="D37:M37"/>
    <mergeCell ref="N37:O37"/>
    <mergeCell ref="D36:M36"/>
    <mergeCell ref="D39:M39"/>
    <mergeCell ref="N39:O39"/>
  </mergeCells>
  <phoneticPr fontId="1"/>
  <dataValidations count="1">
    <dataValidation imeMode="off" allowBlank="1" showInputMessage="1" showErrorMessage="1" sqref="N27:O31 O33 K6:K7 O5:O8 J41 J5:J8 N34:N35 M6:M7 N23:N24"/>
  </dataValidations>
  <pageMargins left="0.70866141732283472" right="0.11811023622047245" top="0.35433070866141736" bottom="0.35433070866141736" header="0.31496062992125984" footer="0.31496062992125984"/>
  <pageSetup paperSize="9" scale="93" orientation="portrait" r:id="rId1"/>
  <rowBreaks count="1" manualBreakCount="1">
    <brk id="43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</vt:lpstr>
      <vt:lpstr>事業計画書!Print_Area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2025-04-23T04:28:06Z</dcterms:created>
  <dcterms:modified xsi:type="dcterms:W3CDTF">2025-05-23T08:56:26Z</dcterms:modified>
</cp:coreProperties>
</file>