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95"/>
  </bookViews>
  <sheets>
    <sheet name="免税軽油所要数量計算明細書" sheetId="2" r:id="rId1"/>
  </sheets>
  <definedNames>
    <definedName name="_xlnm.Print_Area" localSheetId="0">免税軽油所要数量計算明細書!$A$1:$K$37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K13" i="2" s="1"/>
  <c r="E11" i="2"/>
  <c r="H11" i="2" s="1"/>
  <c r="E10" i="2"/>
  <c r="H10" i="2" s="1"/>
  <c r="E9" i="2"/>
  <c r="H9" i="2" s="1"/>
  <c r="E8" i="2"/>
  <c r="H8" i="2" s="1"/>
  <c r="E7" i="2"/>
  <c r="H7" i="2" s="1"/>
</calcChain>
</file>

<file path=xl/sharedStrings.xml><?xml version="1.0" encoding="utf-8"?>
<sst xmlns="http://schemas.openxmlformats.org/spreadsheetml/2006/main" count="41" uniqueCount="41">
  <si>
    <t xml:space="preserve">      免税軽油所要数量計算明細書（太枠線内のみ記入してください）</t>
    <rPh sb="6" eb="8">
      <t>メンゼイ</t>
    </rPh>
    <rPh sb="8" eb="10">
      <t>ケイユ</t>
    </rPh>
    <rPh sb="10" eb="12">
      <t>ショヨウ</t>
    </rPh>
    <rPh sb="12" eb="14">
      <t>スウリョウ</t>
    </rPh>
    <rPh sb="14" eb="16">
      <t>ケイサン</t>
    </rPh>
    <rPh sb="16" eb="19">
      <t>メイサイショ</t>
    </rPh>
    <rPh sb="20" eb="22">
      <t>フトワク</t>
    </rPh>
    <rPh sb="22" eb="23">
      <t>セン</t>
    </rPh>
    <rPh sb="23" eb="24">
      <t>ナイ</t>
    </rPh>
    <rPh sb="26" eb="28">
      <t>キニュウ</t>
    </rPh>
    <phoneticPr fontId="3"/>
  </si>
  <si>
    <t>使用者証番号第</t>
    <rPh sb="0" eb="3">
      <t>シヨウシャ</t>
    </rPh>
    <rPh sb="3" eb="4">
      <t>ショウ</t>
    </rPh>
    <rPh sb="4" eb="6">
      <t>バンゴウ</t>
    </rPh>
    <rPh sb="6" eb="7">
      <t>ダイ</t>
    </rPh>
    <phoneticPr fontId="3"/>
  </si>
  <si>
    <t>氏名　　　</t>
    <rPh sb="0" eb="2">
      <t>シメイ</t>
    </rPh>
    <phoneticPr fontId="3"/>
  </si>
  <si>
    <t>機械の名称</t>
    <rPh sb="0" eb="2">
      <t>キカイ</t>
    </rPh>
    <rPh sb="3" eb="5">
      <t>メイショウ</t>
    </rPh>
    <phoneticPr fontId="3"/>
  </si>
  <si>
    <t>前回の使用実績</t>
    <rPh sb="0" eb="2">
      <t>ゼンカイ</t>
    </rPh>
    <rPh sb="3" eb="5">
      <t>シヨウ</t>
    </rPh>
    <rPh sb="5" eb="7">
      <t>ジッセキ</t>
    </rPh>
    <phoneticPr fontId="3"/>
  </si>
  <si>
    <t>今回の予定使用量算出</t>
    <rPh sb="0" eb="2">
      <t>コンカイ</t>
    </rPh>
    <rPh sb="3" eb="5">
      <t>ヨテイ</t>
    </rPh>
    <rPh sb="5" eb="8">
      <t>シヨウリョウ</t>
    </rPh>
    <rPh sb="8" eb="10">
      <t>サンシュツ</t>
    </rPh>
    <phoneticPr fontId="3"/>
  </si>
  <si>
    <t>購入証明量（または給油量）　　①　　　　　</t>
    <rPh sb="0" eb="2">
      <t>コウニュウ</t>
    </rPh>
    <rPh sb="2" eb="4">
      <t>ショウメイ</t>
    </rPh>
    <rPh sb="4" eb="5">
      <t>リョウ</t>
    </rPh>
    <rPh sb="9" eb="11">
      <t>キュウユ</t>
    </rPh>
    <rPh sb="11" eb="12">
      <t>リョウ</t>
    </rPh>
    <phoneticPr fontId="3"/>
  </si>
  <si>
    <t xml:space="preserve">期間内総稼働時間 ②         </t>
    <rPh sb="0" eb="2">
      <t>キカン</t>
    </rPh>
    <rPh sb="2" eb="3">
      <t>ナイ</t>
    </rPh>
    <rPh sb="3" eb="4">
      <t>ソウ</t>
    </rPh>
    <rPh sb="4" eb="6">
      <t>カドウ</t>
    </rPh>
    <rPh sb="6" eb="8">
      <t>ジカン</t>
    </rPh>
    <phoneticPr fontId="3"/>
  </si>
  <si>
    <t>燃費③
＝①÷②</t>
    <rPh sb="0" eb="2">
      <t>ネンピ</t>
    </rPh>
    <phoneticPr fontId="3"/>
  </si>
  <si>
    <t>１日平均稼働時間（予定）④</t>
    <rPh sb="6" eb="8">
      <t>ジカン</t>
    </rPh>
    <rPh sb="9" eb="11">
      <t>ヨテイ</t>
    </rPh>
    <phoneticPr fontId="3"/>
  </si>
  <si>
    <t>ひと月当たりの稼働予定日数⑤</t>
    <rPh sb="2" eb="4">
      <t>ツキア</t>
    </rPh>
    <phoneticPr fontId="3"/>
  </si>
  <si>
    <r>
      <t>所要見込み数量
⑥＝③×④×⑤×交付月数</t>
    </r>
    <r>
      <rPr>
        <sz val="18"/>
        <color rgb="FFFF0000"/>
        <rFont val="HGSｺﾞｼｯｸE"/>
        <family val="3"/>
        <charset val="128"/>
      </rPr>
      <t>（下に入力）</t>
    </r>
    <rPh sb="16" eb="18">
      <t>コウフ</t>
    </rPh>
    <rPh sb="18" eb="20">
      <t>ツキスウ</t>
    </rPh>
    <rPh sb="21" eb="22">
      <t>シタ</t>
    </rPh>
    <rPh sb="23" eb="25">
      <t>ニュウリョク</t>
    </rPh>
    <phoneticPr fontId="3"/>
  </si>
  <si>
    <t>希望数量</t>
  </si>
  <si>
    <t>交付数量
⑦※事務処理欄</t>
    <rPh sb="7" eb="9">
      <t>ジム</t>
    </rPh>
    <rPh sb="9" eb="11">
      <t>ショリ</t>
    </rPh>
    <rPh sb="11" eb="12">
      <t>ラン</t>
    </rPh>
    <phoneticPr fontId="3"/>
  </si>
  <si>
    <t>計</t>
    <rPh sb="0" eb="1">
      <t>ケイ</t>
    </rPh>
    <phoneticPr fontId="3"/>
  </si>
  <si>
    <t>希望理由</t>
    <rPh sb="0" eb="2">
      <t>キボウ</t>
    </rPh>
    <rPh sb="2" eb="4">
      <t>リユウ</t>
    </rPh>
    <phoneticPr fontId="3"/>
  </si>
  <si>
    <t>希望免税証内訳</t>
    <rPh sb="0" eb="2">
      <t>キボウ</t>
    </rPh>
    <rPh sb="2" eb="4">
      <t>メンゼイ</t>
    </rPh>
    <rPh sb="4" eb="5">
      <t>ショウ</t>
    </rPh>
    <rPh sb="5" eb="7">
      <t>ウチワケ</t>
    </rPh>
    <phoneticPr fontId="3"/>
  </si>
  <si>
    <t>１０㍑券×</t>
    <rPh sb="3" eb="4">
      <t>ケン</t>
    </rPh>
    <phoneticPr fontId="3"/>
  </si>
  <si>
    <t>１８㍑券×</t>
    <rPh sb="3" eb="4">
      <t>ケン</t>
    </rPh>
    <phoneticPr fontId="3"/>
  </si>
  <si>
    <t>２０㍑券×</t>
    <rPh sb="3" eb="4">
      <t>ケン</t>
    </rPh>
    <phoneticPr fontId="3"/>
  </si>
  <si>
    <t>５０㍑券×</t>
    <rPh sb="3" eb="4">
      <t>ケン</t>
    </rPh>
    <phoneticPr fontId="3"/>
  </si>
  <si>
    <t>１００㍑券×</t>
    <rPh sb="4" eb="5">
      <t>ケン</t>
    </rPh>
    <phoneticPr fontId="3"/>
  </si>
  <si>
    <t>２００㍑券×</t>
    <rPh sb="4" eb="5">
      <t>ケン</t>
    </rPh>
    <phoneticPr fontId="3"/>
  </si>
  <si>
    <t>５００㍑券×</t>
    <rPh sb="4" eb="5">
      <t>ケン</t>
    </rPh>
    <phoneticPr fontId="3"/>
  </si>
  <si>
    <t>１０００㍑券×</t>
    <rPh sb="5" eb="6">
      <t>ケン</t>
    </rPh>
    <phoneticPr fontId="3"/>
  </si>
  <si>
    <t>１００００㍑券×</t>
    <rPh sb="6" eb="7">
      <t>ケン</t>
    </rPh>
    <phoneticPr fontId="3"/>
  </si>
  <si>
    <t>交付数量判定欄</t>
    <rPh sb="0" eb="2">
      <t>コウフ</t>
    </rPh>
    <rPh sb="2" eb="4">
      <t>スウリョウ</t>
    </rPh>
    <rPh sb="4" eb="6">
      <t>ハンテイ</t>
    </rPh>
    <rPh sb="6" eb="7">
      <t>ラン</t>
    </rPh>
    <phoneticPr fontId="3"/>
  </si>
  <si>
    <r>
      <t>交付決定数量総計⑦　　　           ㍑</t>
    </r>
    <r>
      <rPr>
        <sz val="24"/>
        <rFont val="HGｺﾞｼｯｸE"/>
        <family val="3"/>
        <charset val="128"/>
      </rPr>
      <t>　　　　</t>
    </r>
    <rPh sb="0" eb="2">
      <t>コウフ</t>
    </rPh>
    <rPh sb="2" eb="4">
      <t>ケッテイ</t>
    </rPh>
    <rPh sb="4" eb="6">
      <t>スウリョウ</t>
    </rPh>
    <rPh sb="6" eb="8">
      <t>ソウケイ</t>
    </rPh>
    <phoneticPr fontId="3"/>
  </si>
  <si>
    <t>年間引取見込数量　　　　　          ㍑</t>
    <rPh sb="0" eb="2">
      <t>ネンカン</t>
    </rPh>
    <rPh sb="2" eb="4">
      <t>ヒキトリ</t>
    </rPh>
    <rPh sb="4" eb="6">
      <t>ミコミ</t>
    </rPh>
    <rPh sb="6" eb="8">
      <t>スウリョウ</t>
    </rPh>
    <phoneticPr fontId="3"/>
  </si>
  <si>
    <t xml:space="preserve">  報告期間特例判定欄</t>
    <rPh sb="2" eb="4">
      <t>ホウコク</t>
    </rPh>
    <rPh sb="4" eb="6">
      <t>キカン</t>
    </rPh>
    <rPh sb="6" eb="8">
      <t>トクレイ</t>
    </rPh>
    <rPh sb="8" eb="10">
      <t>ハンテイ</t>
    </rPh>
    <rPh sb="10" eb="11">
      <t>ラン</t>
    </rPh>
    <phoneticPr fontId="3"/>
  </si>
  <si>
    <t>不適用</t>
    <rPh sb="0" eb="2">
      <t>フテキ</t>
    </rPh>
    <rPh sb="2" eb="3">
      <t>ヨウ</t>
    </rPh>
    <phoneticPr fontId="3"/>
  </si>
  <si>
    <t>適用　</t>
    <rPh sb="0" eb="2">
      <t>テキヨウ</t>
    </rPh>
    <phoneticPr fontId="3"/>
  </si>
  <si>
    <t>１０Ｋ未満</t>
    <rPh sb="3" eb="5">
      <t>ミマン</t>
    </rPh>
    <phoneticPr fontId="3"/>
  </si>
  <si>
    <t>農林業</t>
    <rPh sb="0" eb="2">
      <t>ノウリン</t>
    </rPh>
    <rPh sb="2" eb="3">
      <t>ギョウ</t>
    </rPh>
    <phoneticPr fontId="3"/>
  </si>
  <si>
    <t>国等</t>
    <rPh sb="0" eb="1">
      <t>クニ</t>
    </rPh>
    <rPh sb="1" eb="2">
      <t>トウ</t>
    </rPh>
    <phoneticPr fontId="3"/>
  </si>
  <si>
    <t>特殊性</t>
    <rPh sb="0" eb="3">
      <t>トクシュセイ</t>
    </rPh>
    <phoneticPr fontId="3"/>
  </si>
  <si>
    <t>備考</t>
    <rPh sb="0" eb="2">
      <t>ビコウ</t>
    </rPh>
    <phoneticPr fontId="3"/>
  </si>
  <si>
    <t>号</t>
    <phoneticPr fontId="3"/>
  </si>
  <si>
    <t>NO.</t>
    <phoneticPr fontId="3"/>
  </si>
  <si>
    <t>１㍑券×</t>
    <phoneticPr fontId="3"/>
  </si>
  <si>
    <t>５㍑券×</t>
    <rPh sb="2" eb="3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</si>
</sst>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\ &quot;ヶ月&quot;"/>
    <numFmt numFmtId="177" formatCode="#,##0_);[Red]\(#,##0\)"/>
    <numFmt numFmtId="178" formatCode="#,##0.00_);[Red]\(#,##0.00\)"/>
    <numFmt numFmtId="179" formatCode="0\ &quot;枚&quot;"/>
  </numFmts>
  <fonts count="17">
    <font>
      <sz val="11"/>
      <color theme="1"/>
      <name val="ＭＳ Ｐゴシック"/>
      <family val="2"/>
      <charset val="128"/>
    </font>
    <font>
      <sz val="24"/>
      <name val="HGSｺﾞｼｯｸE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26"/>
      <name val="HGSｺﾞｼｯｸE"/>
      <family val="3"/>
      <charset val="128"/>
    </font>
    <font>
      <sz val="18"/>
      <color rgb="FFFF0000"/>
      <name val="HGSｺﾞｼｯｸE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游ゴシック Light"/>
      <family val="3"/>
      <charset val="128"/>
      <scheme val="major"/>
    </font>
    <font>
      <sz val="20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24"/>
      <name val="HGｺﾞｼｯｸE"/>
      <family val="3"/>
      <charset val="128"/>
    </font>
    <font>
      <b/>
      <sz val="2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ｺﾞｼｯｸE"/>
      <family val="3"/>
      <charset val="128"/>
    </font>
    <font>
      <u val="double"/>
      <sz val="24"/>
      <name val="HGｺﾞｼｯｸE"/>
      <family val="3"/>
      <charset val="128"/>
    </font>
    <font>
      <sz val="22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7" xfId="0" applyFont="1" applyBorder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top" wrapText="1"/>
    </xf>
    <xf numFmtId="176" fontId="1" fillId="2" borderId="30" xfId="0" applyNumberFormat="1" applyFont="1" applyFill="1" applyBorder="1" applyAlignment="1" applyProtection="1">
      <alignment vertical="center" wrapText="1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177" fontId="8" fillId="2" borderId="36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8" fontId="9" fillId="3" borderId="14" xfId="0" applyNumberFormat="1" applyFont="1" applyFill="1" applyBorder="1" applyAlignment="1" applyProtection="1">
      <alignment horizontal="center" vertical="center" shrinkToFit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28" xfId="0" applyNumberFormat="1" applyFont="1" applyFill="1" applyBorder="1" applyAlignment="1" applyProtection="1">
      <alignment horizontal="center" vertical="center" shrinkToFit="1"/>
    </xf>
    <xf numFmtId="177" fontId="6" fillId="2" borderId="35" xfId="0" applyNumberFormat="1" applyFont="1" applyFill="1" applyBorder="1" applyAlignment="1" applyProtection="1">
      <alignment horizontal="right" vertical="center" shrinkToFit="1"/>
      <protection locked="0"/>
    </xf>
    <xf numFmtId="177" fontId="10" fillId="3" borderId="37" xfId="0" applyNumberFormat="1" applyFont="1" applyFill="1" applyBorder="1" applyAlignment="1" applyProtection="1">
      <alignment horizontal="center" vertical="center" shrinkToFit="1"/>
    </xf>
    <xf numFmtId="0" fontId="11" fillId="0" borderId="34" xfId="0" applyFont="1" applyBorder="1" applyAlignment="1" applyProtection="1">
      <alignment horizontal="center" vertical="center"/>
    </xf>
    <xf numFmtId="0" fontId="0" fillId="3" borderId="35" xfId="0" applyFill="1" applyBorder="1" applyProtection="1">
      <alignment vertical="center"/>
    </xf>
    <xf numFmtId="177" fontId="0" fillId="3" borderId="36" xfId="0" applyNumberFormat="1" applyFill="1" applyBorder="1" applyProtection="1">
      <alignment vertical="center"/>
    </xf>
    <xf numFmtId="177" fontId="0" fillId="3" borderId="37" xfId="0" applyNumberFormat="1" applyFill="1" applyBorder="1" applyAlignment="1" applyProtection="1">
      <alignment vertical="center"/>
    </xf>
    <xf numFmtId="178" fontId="0" fillId="3" borderId="14" xfId="0" applyNumberFormat="1" applyFill="1" applyBorder="1" applyProtection="1">
      <alignment vertical="center"/>
    </xf>
    <xf numFmtId="177" fontId="6" fillId="3" borderId="15" xfId="0" applyNumberFormat="1" applyFont="1" applyFill="1" applyBorder="1" applyProtection="1">
      <alignment vertical="center"/>
    </xf>
    <xf numFmtId="177" fontId="6" fillId="3" borderId="37" xfId="0" applyNumberFormat="1" applyFont="1" applyFill="1" applyBorder="1" applyProtection="1">
      <alignment vertical="center"/>
    </xf>
    <xf numFmtId="177" fontId="12" fillId="3" borderId="35" xfId="0" applyNumberFormat="1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41" xfId="0" applyFont="1" applyBorder="1" applyAlignment="1" applyProtection="1">
      <alignment horizontal="center" vertical="center"/>
    </xf>
    <xf numFmtId="0" fontId="11" fillId="3" borderId="42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vertical="top"/>
    </xf>
    <xf numFmtId="179" fontId="10" fillId="2" borderId="41" xfId="0" applyNumberFormat="1" applyFont="1" applyFill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1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14" fillId="0" borderId="46" xfId="0" applyFont="1" applyBorder="1">
      <alignment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37" xfId="0" applyFont="1" applyBorder="1" applyProtection="1">
      <alignment vertical="center"/>
    </xf>
    <xf numFmtId="0" fontId="11" fillId="0" borderId="29" xfId="0" applyFont="1" applyBorder="1" applyAlignment="1" applyProtection="1">
      <alignment vertical="top"/>
    </xf>
    <xf numFmtId="0" fontId="11" fillId="0" borderId="48" xfId="0" applyFont="1" applyBorder="1" applyAlignment="1" applyProtection="1">
      <alignment vertical="top"/>
    </xf>
    <xf numFmtId="0" fontId="11" fillId="0" borderId="48" xfId="0" applyFont="1" applyBorder="1" applyAlignment="1" applyProtection="1">
      <alignment vertical="center"/>
    </xf>
    <xf numFmtId="0" fontId="11" fillId="0" borderId="48" xfId="0" applyFont="1" applyBorder="1" applyProtection="1">
      <alignment vertical="center"/>
    </xf>
    <xf numFmtId="0" fontId="14" fillId="0" borderId="46" xfId="0" applyFont="1" applyBorder="1" applyAlignment="1">
      <alignment vertical="top"/>
    </xf>
    <xf numFmtId="0" fontId="16" fillId="0" borderId="37" xfId="0" applyFont="1" applyBorder="1" applyAlignment="1" applyProtection="1">
      <alignment vertical="center"/>
    </xf>
    <xf numFmtId="0" fontId="16" fillId="0" borderId="35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top"/>
    </xf>
    <xf numFmtId="0" fontId="6" fillId="0" borderId="2" xfId="0" applyFont="1" applyBorder="1" applyAlignment="1" applyProtection="1">
      <alignment vertical="top"/>
    </xf>
    <xf numFmtId="0" fontId="6" fillId="0" borderId="3" xfId="0" applyFont="1" applyBorder="1" applyAlignment="1" applyProtection="1">
      <alignment vertical="top"/>
    </xf>
    <xf numFmtId="0" fontId="6" fillId="0" borderId="46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6" fillId="0" borderId="47" xfId="0" applyFont="1" applyBorder="1" applyAlignment="1" applyProtection="1">
      <alignment vertical="top"/>
    </xf>
    <xf numFmtId="0" fontId="6" fillId="0" borderId="29" xfId="0" applyFont="1" applyBorder="1" applyAlignment="1" applyProtection="1">
      <alignment vertical="top"/>
    </xf>
    <xf numFmtId="0" fontId="6" fillId="0" borderId="48" xfId="0" applyFont="1" applyBorder="1" applyAlignment="1" applyProtection="1">
      <alignment vertical="top"/>
    </xf>
    <xf numFmtId="0" fontId="6" fillId="0" borderId="33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right" vertical="center"/>
    </xf>
    <xf numFmtId="0" fontId="11" fillId="0" borderId="43" xfId="0" applyFont="1" applyBorder="1" applyAlignment="1" applyProtection="1">
      <alignment vertical="top"/>
    </xf>
    <xf numFmtId="0" fontId="11" fillId="0" borderId="44" xfId="0" applyFont="1" applyBorder="1" applyAlignment="1" applyProtection="1">
      <alignment vertical="top"/>
    </xf>
    <xf numFmtId="0" fontId="11" fillId="0" borderId="44" xfId="0" applyFont="1" applyBorder="1" applyAlignment="1" applyProtection="1">
      <alignment vertical="center"/>
    </xf>
    <xf numFmtId="0" fontId="11" fillId="0" borderId="45" xfId="0" applyFont="1" applyBorder="1" applyAlignment="1" applyProtection="1">
      <alignment vertical="center"/>
    </xf>
    <xf numFmtId="0" fontId="15" fillId="0" borderId="35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35" xfId="0" applyFont="1" applyBorder="1" applyAlignment="1" applyProtection="1">
      <alignment vertical="center"/>
    </xf>
    <xf numFmtId="0" fontId="11" fillId="0" borderId="46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0" fontId="11" fillId="0" borderId="47" xfId="0" applyFont="1" applyBorder="1" applyAlignment="1" applyProtection="1">
      <alignment vertical="center"/>
    </xf>
    <xf numFmtId="0" fontId="16" fillId="0" borderId="37" xfId="0" applyFont="1" applyBorder="1" applyAlignment="1" applyProtection="1">
      <alignment vertical="center" textRotation="255"/>
    </xf>
    <xf numFmtId="0" fontId="16" fillId="0" borderId="35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vertical="center"/>
    </xf>
    <xf numFmtId="0" fontId="16" fillId="0" borderId="21" xfId="0" applyFont="1" applyBorder="1" applyAlignment="1" applyProtection="1">
      <alignment vertical="center"/>
    </xf>
    <xf numFmtId="0" fontId="16" fillId="0" borderId="28" xfId="0" applyFont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11" fillId="0" borderId="40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26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9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/>
    </xf>
    <xf numFmtId="0" fontId="1" fillId="0" borderId="31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13</xdr:row>
      <xdr:rowOff>76200</xdr:rowOff>
    </xdr:from>
    <xdr:to>
      <xdr:col>0</xdr:col>
      <xdr:colOff>295275</xdr:colOff>
      <xdr:row>23</xdr:row>
      <xdr:rowOff>161925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9075" y="11515725"/>
          <a:ext cx="76200" cy="4629150"/>
        </a:xfrm>
        <a:prstGeom prst="leftBracket">
          <a:avLst>
            <a:gd name="adj" fmla="val 5062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704850</xdr:colOff>
      <xdr:row>13</xdr:row>
      <xdr:rowOff>133350</xdr:rowOff>
    </xdr:from>
    <xdr:to>
      <xdr:col>7</xdr:col>
      <xdr:colOff>866775</xdr:colOff>
      <xdr:row>23</xdr:row>
      <xdr:rowOff>285750</xdr:rowOff>
    </xdr:to>
    <xdr:sp macro="" textlink="">
      <xdr:nvSpPr>
        <xdr:cNvPr id="3" name="AutoShape 10"/>
        <xdr:cNvSpPr>
          <a:spLocks/>
        </xdr:cNvSpPr>
      </xdr:nvSpPr>
      <xdr:spPr bwMode="auto">
        <a:xfrm>
          <a:off x="9982200" y="11572875"/>
          <a:ext cx="161925" cy="4695825"/>
        </a:xfrm>
        <a:prstGeom prst="rightBracket">
          <a:avLst>
            <a:gd name="adj" fmla="val 24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view="pageBreakPreview" zoomScale="60" zoomScaleNormal="50" workbookViewId="0">
      <selection activeCell="H3" sqref="H3:K3"/>
    </sheetView>
  </sheetViews>
  <sheetFormatPr defaultRowHeight="13.5"/>
  <cols>
    <col min="1" max="1" width="7.125" customWidth="1"/>
    <col min="2" max="2" width="22.5" customWidth="1"/>
    <col min="3" max="3" width="15.875" customWidth="1"/>
    <col min="4" max="4" width="14.5" customWidth="1"/>
    <col min="5" max="5" width="20.125" customWidth="1"/>
    <col min="6" max="6" width="20.375" customWidth="1"/>
    <col min="7" max="7" width="21.25" customWidth="1"/>
    <col min="8" max="8" width="24.75" customWidth="1"/>
    <col min="9" max="9" width="23.125" customWidth="1"/>
    <col min="10" max="10" width="11.375" customWidth="1"/>
    <col min="11" max="11" width="18.25" customWidth="1"/>
    <col min="12" max="12" width="5.875" customWidth="1"/>
  </cols>
  <sheetData>
    <row r="1" spans="1:11" ht="66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 ht="31.5" thickBot="1">
      <c r="A2" s="1"/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ht="65.25" customHeight="1" thickTop="1">
      <c r="A3" s="2"/>
      <c r="B3" s="3" t="s">
        <v>1</v>
      </c>
      <c r="C3" s="3"/>
      <c r="D3" s="97"/>
      <c r="E3" s="97"/>
      <c r="F3" s="3" t="s">
        <v>37</v>
      </c>
      <c r="G3" s="3" t="s">
        <v>2</v>
      </c>
      <c r="H3" s="97"/>
      <c r="I3" s="97"/>
      <c r="J3" s="97"/>
      <c r="K3" s="98"/>
    </row>
    <row r="4" spans="1:11" ht="34.5" customHeight="1" thickBot="1">
      <c r="A4" s="99" t="s">
        <v>38</v>
      </c>
      <c r="B4" s="102" t="s">
        <v>3</v>
      </c>
      <c r="C4" s="105" t="s">
        <v>4</v>
      </c>
      <c r="D4" s="106"/>
      <c r="E4" s="107"/>
      <c r="F4" s="106" t="s">
        <v>5</v>
      </c>
      <c r="G4" s="106"/>
      <c r="H4" s="106"/>
      <c r="I4" s="108"/>
      <c r="J4" s="4"/>
      <c r="K4" s="5"/>
    </row>
    <row r="5" spans="1:11" ht="165" thickTop="1" thickBot="1">
      <c r="A5" s="100"/>
      <c r="B5" s="103"/>
      <c r="C5" s="82" t="s">
        <v>6</v>
      </c>
      <c r="D5" s="84" t="s">
        <v>7</v>
      </c>
      <c r="E5" s="80" t="s">
        <v>8</v>
      </c>
      <c r="F5" s="82" t="s">
        <v>9</v>
      </c>
      <c r="G5" s="84" t="s">
        <v>10</v>
      </c>
      <c r="H5" s="6" t="s">
        <v>11</v>
      </c>
      <c r="I5" s="86" t="s">
        <v>12</v>
      </c>
      <c r="J5" s="88" t="s">
        <v>13</v>
      </c>
      <c r="K5" s="89"/>
    </row>
    <row r="6" spans="1:11" ht="34.5" customHeight="1" thickBot="1">
      <c r="A6" s="101"/>
      <c r="B6" s="104"/>
      <c r="C6" s="83"/>
      <c r="D6" s="109"/>
      <c r="E6" s="81"/>
      <c r="F6" s="83"/>
      <c r="G6" s="85"/>
      <c r="H6" s="7">
        <v>12</v>
      </c>
      <c r="I6" s="87"/>
      <c r="J6" s="90"/>
      <c r="K6" s="91"/>
    </row>
    <row r="7" spans="1:11" ht="71.25" customHeight="1">
      <c r="A7" s="8">
        <v>1</v>
      </c>
      <c r="B7" s="9"/>
      <c r="C7" s="10"/>
      <c r="D7" s="11"/>
      <c r="E7" s="12" t="e">
        <f>ROUNDDOWN(C7/D7,2)</f>
        <v>#DIV/0!</v>
      </c>
      <c r="F7" s="13"/>
      <c r="G7" s="14"/>
      <c r="H7" s="15" t="e">
        <f>ROUNDDOWN(E7*F7*G7*H6,0)</f>
        <v>#DIV/0!</v>
      </c>
      <c r="I7" s="16"/>
      <c r="J7" s="73"/>
      <c r="K7" s="74"/>
    </row>
    <row r="8" spans="1:11" ht="71.25" customHeight="1">
      <c r="A8" s="8"/>
      <c r="B8" s="9"/>
      <c r="C8" s="10"/>
      <c r="D8" s="11"/>
      <c r="E8" s="12" t="e">
        <f t="shared" ref="E8:E11" si="0">ROUNDDOWN(C8/D8,2)</f>
        <v>#DIV/0!</v>
      </c>
      <c r="F8" s="13"/>
      <c r="G8" s="14"/>
      <c r="H8" s="17" t="e">
        <f>ROUNDDOWN(E8*F8*G8*H6,0)</f>
        <v>#DIV/0!</v>
      </c>
      <c r="I8" s="16"/>
      <c r="J8" s="73"/>
      <c r="K8" s="74"/>
    </row>
    <row r="9" spans="1:11" ht="71.25" customHeight="1">
      <c r="A9" s="8"/>
      <c r="B9" s="9"/>
      <c r="C9" s="10"/>
      <c r="D9" s="11"/>
      <c r="E9" s="12" t="e">
        <f t="shared" si="0"/>
        <v>#DIV/0!</v>
      </c>
      <c r="F9" s="13"/>
      <c r="G9" s="14"/>
      <c r="H9" s="17" t="e">
        <f>ROUNDDOWN(E9*F9*G9*H6,0)</f>
        <v>#DIV/0!</v>
      </c>
      <c r="I9" s="16"/>
      <c r="J9" s="73"/>
      <c r="K9" s="74"/>
    </row>
    <row r="10" spans="1:11" ht="71.25" customHeight="1">
      <c r="A10" s="8"/>
      <c r="B10" s="9"/>
      <c r="C10" s="10"/>
      <c r="D10" s="11"/>
      <c r="E10" s="12" t="e">
        <f t="shared" si="0"/>
        <v>#DIV/0!</v>
      </c>
      <c r="F10" s="13"/>
      <c r="G10" s="14"/>
      <c r="H10" s="17" t="e">
        <f>ROUNDDOWN(E10*F10*G10*H6,0)</f>
        <v>#DIV/0!</v>
      </c>
      <c r="I10" s="16"/>
      <c r="J10" s="73"/>
      <c r="K10" s="74"/>
    </row>
    <row r="11" spans="1:11" ht="71.25" customHeight="1">
      <c r="A11" s="8"/>
      <c r="B11" s="9"/>
      <c r="C11" s="10"/>
      <c r="D11" s="11"/>
      <c r="E11" s="12" t="e">
        <f t="shared" si="0"/>
        <v>#DIV/0!</v>
      </c>
      <c r="F11" s="13"/>
      <c r="G11" s="14"/>
      <c r="H11" s="17" t="e">
        <f>ROUNDDOWN(E11*F11*G11*H6,0)</f>
        <v>#DIV/0!</v>
      </c>
      <c r="I11" s="16"/>
      <c r="J11" s="73"/>
      <c r="K11" s="74"/>
    </row>
    <row r="12" spans="1:11" ht="71.25" customHeight="1" thickBot="1">
      <c r="A12" s="18" t="s">
        <v>14</v>
      </c>
      <c r="B12" s="19"/>
      <c r="C12" s="20"/>
      <c r="D12" s="21"/>
      <c r="E12" s="22"/>
      <c r="F12" s="23"/>
      <c r="G12" s="24"/>
      <c r="H12" s="24"/>
      <c r="I12" s="25">
        <f>SUM(I7:I11)</f>
        <v>0</v>
      </c>
      <c r="J12" s="75"/>
      <c r="K12" s="76"/>
    </row>
    <row r="13" spans="1:11" ht="34.5" customHeight="1" thickTop="1">
      <c r="A13" s="77" t="s">
        <v>15</v>
      </c>
      <c r="B13" s="78"/>
      <c r="C13" s="26"/>
      <c r="D13" s="26"/>
      <c r="E13" s="26"/>
      <c r="F13" s="26"/>
      <c r="G13" s="26"/>
      <c r="H13" s="26"/>
      <c r="I13" s="79" t="s">
        <v>16</v>
      </c>
      <c r="J13" s="79"/>
      <c r="K13" s="27" t="str">
        <f>IF(I12=(K14*1+K16*10+K17*18+K18*20+K19*50+K20*100+K21*200+K22*500+K23*1000+K24*10000),"OK","エラー")</f>
        <v>OK</v>
      </c>
    </row>
    <row r="14" spans="1:11" ht="34.5" customHeight="1">
      <c r="A14" s="28"/>
      <c r="B14" s="72"/>
      <c r="C14" s="72"/>
      <c r="D14" s="72"/>
      <c r="E14" s="72"/>
      <c r="F14" s="72"/>
      <c r="G14" s="72"/>
      <c r="H14" s="29"/>
      <c r="I14" s="54" t="s">
        <v>39</v>
      </c>
      <c r="J14" s="54"/>
      <c r="K14" s="30"/>
    </row>
    <row r="15" spans="1:11" ht="34.5" customHeight="1">
      <c r="A15" s="28"/>
      <c r="B15" s="72"/>
      <c r="C15" s="72"/>
      <c r="D15" s="72"/>
      <c r="E15" s="72"/>
      <c r="F15" s="72"/>
      <c r="G15" s="72"/>
      <c r="H15" s="29"/>
      <c r="I15" s="54" t="s">
        <v>40</v>
      </c>
      <c r="J15" s="54"/>
      <c r="K15" s="30"/>
    </row>
    <row r="16" spans="1:11" ht="34.5" customHeight="1">
      <c r="A16" s="28"/>
      <c r="B16" s="72"/>
      <c r="C16" s="72"/>
      <c r="D16" s="72"/>
      <c r="E16" s="72"/>
      <c r="F16" s="72"/>
      <c r="G16" s="72"/>
      <c r="H16" s="29"/>
      <c r="I16" s="54" t="s">
        <v>17</v>
      </c>
      <c r="J16" s="54"/>
      <c r="K16" s="30"/>
    </row>
    <row r="17" spans="1:14" ht="34.5" customHeight="1">
      <c r="A17" s="28"/>
      <c r="B17" s="72"/>
      <c r="C17" s="72"/>
      <c r="D17" s="72"/>
      <c r="E17" s="72"/>
      <c r="F17" s="72"/>
      <c r="G17" s="72"/>
      <c r="H17" s="29"/>
      <c r="I17" s="54" t="s">
        <v>18</v>
      </c>
      <c r="J17" s="54"/>
      <c r="K17" s="30"/>
    </row>
    <row r="18" spans="1:14" ht="34.5" customHeight="1">
      <c r="A18" s="28"/>
      <c r="B18" s="72"/>
      <c r="C18" s="72"/>
      <c r="D18" s="72"/>
      <c r="E18" s="72"/>
      <c r="F18" s="72"/>
      <c r="G18" s="72"/>
      <c r="H18" s="29"/>
      <c r="I18" s="54" t="s">
        <v>19</v>
      </c>
      <c r="J18" s="54"/>
      <c r="K18" s="30"/>
    </row>
    <row r="19" spans="1:14" ht="34.5" customHeight="1">
      <c r="A19" s="28"/>
      <c r="B19" s="72"/>
      <c r="C19" s="72"/>
      <c r="D19" s="72"/>
      <c r="E19" s="72"/>
      <c r="F19" s="72"/>
      <c r="G19" s="72"/>
      <c r="H19" s="29"/>
      <c r="I19" s="54" t="s">
        <v>20</v>
      </c>
      <c r="J19" s="54"/>
      <c r="K19" s="30"/>
    </row>
    <row r="20" spans="1:14" ht="34.5" customHeight="1">
      <c r="A20" s="28"/>
      <c r="B20" s="72"/>
      <c r="C20" s="72"/>
      <c r="D20" s="72"/>
      <c r="E20" s="72"/>
      <c r="F20" s="72"/>
      <c r="G20" s="72"/>
      <c r="H20" s="29"/>
      <c r="I20" s="54" t="s">
        <v>21</v>
      </c>
      <c r="J20" s="54"/>
      <c r="K20" s="30"/>
    </row>
    <row r="21" spans="1:14" ht="34.5" customHeight="1">
      <c r="A21" s="28"/>
      <c r="B21" s="72"/>
      <c r="C21" s="72"/>
      <c r="D21" s="72"/>
      <c r="E21" s="72"/>
      <c r="F21" s="72"/>
      <c r="G21" s="72"/>
      <c r="H21" s="29"/>
      <c r="I21" s="54" t="s">
        <v>22</v>
      </c>
      <c r="J21" s="54"/>
      <c r="K21" s="30"/>
    </row>
    <row r="22" spans="1:14" ht="34.5" customHeight="1">
      <c r="A22" s="28"/>
      <c r="B22" s="72"/>
      <c r="C22" s="72"/>
      <c r="D22" s="72"/>
      <c r="E22" s="72"/>
      <c r="F22" s="72"/>
      <c r="G22" s="72"/>
      <c r="H22" s="29"/>
      <c r="I22" s="54" t="s">
        <v>23</v>
      </c>
      <c r="J22" s="54"/>
      <c r="K22" s="30"/>
    </row>
    <row r="23" spans="1:14" ht="34.5" customHeight="1">
      <c r="A23" s="28"/>
      <c r="B23" s="72"/>
      <c r="C23" s="72"/>
      <c r="D23" s="72"/>
      <c r="E23" s="72"/>
      <c r="F23" s="72"/>
      <c r="G23" s="72"/>
      <c r="H23" s="29"/>
      <c r="I23" s="54" t="s">
        <v>24</v>
      </c>
      <c r="J23" s="54"/>
      <c r="K23" s="30"/>
    </row>
    <row r="24" spans="1:14" ht="34.5" customHeight="1" thickBot="1">
      <c r="A24" s="28"/>
      <c r="B24" s="72"/>
      <c r="C24" s="72"/>
      <c r="D24" s="72"/>
      <c r="E24" s="72"/>
      <c r="F24" s="72"/>
      <c r="G24" s="72"/>
      <c r="H24" s="29"/>
      <c r="I24" s="54" t="s">
        <v>25</v>
      </c>
      <c r="J24" s="54"/>
      <c r="K24" s="30"/>
      <c r="N24" s="31"/>
    </row>
    <row r="25" spans="1:14" ht="72" customHeight="1">
      <c r="A25" s="55" t="s">
        <v>26</v>
      </c>
      <c r="B25" s="56"/>
      <c r="C25" s="57"/>
      <c r="D25" s="57"/>
      <c r="E25" s="57"/>
      <c r="F25" s="57"/>
      <c r="G25" s="57"/>
      <c r="H25" s="57"/>
      <c r="I25" s="57"/>
      <c r="J25" s="57"/>
      <c r="K25" s="58"/>
      <c r="L25" s="32"/>
    </row>
    <row r="26" spans="1:14" ht="43.5" customHeight="1">
      <c r="A26" s="59" t="s">
        <v>27</v>
      </c>
      <c r="B26" s="60"/>
      <c r="C26" s="60"/>
      <c r="D26" s="60"/>
      <c r="E26" s="60"/>
      <c r="F26" s="61"/>
      <c r="G26" s="62" t="s">
        <v>28</v>
      </c>
      <c r="H26" s="60"/>
      <c r="I26" s="60"/>
      <c r="J26" s="60"/>
      <c r="K26" s="61"/>
      <c r="L26" s="32"/>
    </row>
    <row r="27" spans="1:14" ht="15" customHeight="1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4" ht="25.5">
      <c r="A28" s="63" t="s">
        <v>29</v>
      </c>
      <c r="B28" s="64"/>
      <c r="C28" s="64"/>
      <c r="D28" s="65"/>
      <c r="E28" s="36" t="s">
        <v>30</v>
      </c>
      <c r="F28" s="66" t="s">
        <v>31</v>
      </c>
      <c r="G28" s="37" t="s">
        <v>32</v>
      </c>
      <c r="H28" s="36" t="s">
        <v>33</v>
      </c>
      <c r="I28" s="36" t="s">
        <v>34</v>
      </c>
      <c r="J28" s="67" t="s">
        <v>35</v>
      </c>
      <c r="K28" s="68"/>
      <c r="L28" s="35"/>
    </row>
    <row r="29" spans="1:14" ht="18.75" customHeight="1">
      <c r="A29" s="63"/>
      <c r="B29" s="64"/>
      <c r="C29" s="64"/>
      <c r="D29" s="65"/>
      <c r="E29" s="69"/>
      <c r="F29" s="66"/>
      <c r="G29" s="43"/>
      <c r="H29" s="43"/>
      <c r="I29" s="43"/>
      <c r="J29" s="43"/>
      <c r="K29" s="44"/>
      <c r="L29" s="35"/>
    </row>
    <row r="30" spans="1:14" ht="18" customHeight="1">
      <c r="A30" s="63"/>
      <c r="B30" s="64"/>
      <c r="C30" s="64"/>
      <c r="D30" s="65"/>
      <c r="E30" s="70"/>
      <c r="F30" s="66"/>
      <c r="G30" s="43"/>
      <c r="H30" s="43"/>
      <c r="I30" s="43"/>
      <c r="J30" s="43"/>
      <c r="K30" s="44"/>
      <c r="L30" s="35"/>
    </row>
    <row r="31" spans="1:14" ht="28.5" customHeight="1">
      <c r="A31" s="63"/>
      <c r="B31" s="64"/>
      <c r="C31" s="64"/>
      <c r="D31" s="65"/>
      <c r="E31" s="71"/>
      <c r="F31" s="66"/>
      <c r="G31" s="43"/>
      <c r="H31" s="43"/>
      <c r="I31" s="43"/>
      <c r="J31" s="43"/>
      <c r="K31" s="44"/>
      <c r="L31" s="35"/>
    </row>
    <row r="32" spans="1:14" ht="12" customHeight="1">
      <c r="A32" s="38"/>
      <c r="B32" s="39"/>
      <c r="C32" s="39"/>
      <c r="D32" s="40"/>
      <c r="E32" s="40"/>
      <c r="F32" s="40"/>
      <c r="G32" s="40"/>
      <c r="H32" s="40"/>
      <c r="I32" s="41"/>
      <c r="J32" s="41"/>
      <c r="K32" s="41"/>
      <c r="L32" s="35"/>
    </row>
    <row r="33" spans="1:12" ht="26.25" customHeight="1">
      <c r="A33" s="45" t="s">
        <v>36</v>
      </c>
      <c r="B33" s="46"/>
      <c r="C33" s="46"/>
      <c r="D33" s="46"/>
      <c r="E33" s="46"/>
      <c r="F33" s="46"/>
      <c r="G33" s="46"/>
      <c r="H33" s="46"/>
      <c r="I33" s="46"/>
      <c r="J33" s="46"/>
      <c r="K33" s="47"/>
      <c r="L33" s="42"/>
    </row>
    <row r="34" spans="1:12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50"/>
      <c r="L34" s="42"/>
    </row>
    <row r="35" spans="1:12" ht="1.5" customHeight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50"/>
      <c r="L35" s="42"/>
    </row>
    <row r="36" spans="1:12" ht="1.5" customHeight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50"/>
      <c r="L36" s="42"/>
    </row>
    <row r="37" spans="1:12" ht="39" customHeight="1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3"/>
      <c r="L37" s="42"/>
    </row>
  </sheetData>
  <sheetProtection password="9F78" sheet="1" objects="1" scenarios="1"/>
  <mergeCells count="47">
    <mergeCell ref="A1:K1"/>
    <mergeCell ref="B2:K2"/>
    <mergeCell ref="D3:E3"/>
    <mergeCell ref="H3:K3"/>
    <mergeCell ref="A4:A6"/>
    <mergeCell ref="B4:B6"/>
    <mergeCell ref="C4:E4"/>
    <mergeCell ref="F4:I4"/>
    <mergeCell ref="C5:C6"/>
    <mergeCell ref="D5:D6"/>
    <mergeCell ref="A13:B13"/>
    <mergeCell ref="I13:J13"/>
    <mergeCell ref="E5:E6"/>
    <mergeCell ref="F5:F6"/>
    <mergeCell ref="G5:G6"/>
    <mergeCell ref="I5:I6"/>
    <mergeCell ref="J5:K6"/>
    <mergeCell ref="J7:K7"/>
    <mergeCell ref="I21:J21"/>
    <mergeCell ref="I22:J22"/>
    <mergeCell ref="I23:J23"/>
    <mergeCell ref="J8:K8"/>
    <mergeCell ref="J9:K9"/>
    <mergeCell ref="J10:K10"/>
    <mergeCell ref="J11:K11"/>
    <mergeCell ref="J12:K12"/>
    <mergeCell ref="I16:J16"/>
    <mergeCell ref="I17:J17"/>
    <mergeCell ref="I18:J18"/>
    <mergeCell ref="I19:J19"/>
    <mergeCell ref="I20:J20"/>
    <mergeCell ref="I29:I31"/>
    <mergeCell ref="J29:K31"/>
    <mergeCell ref="A33:K37"/>
    <mergeCell ref="I15:J15"/>
    <mergeCell ref="I24:J24"/>
    <mergeCell ref="A25:K25"/>
    <mergeCell ref="A26:F26"/>
    <mergeCell ref="G26:K26"/>
    <mergeCell ref="A28:D31"/>
    <mergeCell ref="F28:F31"/>
    <mergeCell ref="J28:K28"/>
    <mergeCell ref="E29:E31"/>
    <mergeCell ref="G29:G31"/>
    <mergeCell ref="H29:H31"/>
    <mergeCell ref="B14:G24"/>
    <mergeCell ref="I14:J14"/>
  </mergeCells>
  <phoneticPr fontId="2"/>
  <conditionalFormatting sqref="E7:E11">
    <cfRule type="containsErrors" dxfId="3" priority="4">
      <formula>ISERROR(E7)</formula>
    </cfRule>
  </conditionalFormatting>
  <conditionalFormatting sqref="H7:H11">
    <cfRule type="containsErrors" dxfId="2" priority="3">
      <formula>ISERROR(H7)</formula>
    </cfRule>
  </conditionalFormatting>
  <conditionalFormatting sqref="I12">
    <cfRule type="containsErrors" dxfId="1" priority="2">
      <formula>ISERROR(I12)</formula>
    </cfRule>
  </conditionalFormatting>
  <conditionalFormatting sqref="K13">
    <cfRule type="cellIs" dxfId="0" priority="1" operator="equal">
      <formula>"エラー"</formula>
    </cfRule>
  </conditionalFormatting>
  <pageMargins left="0.39370078740157483" right="0.39370078740157483" top="0.9448818897637796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免税軽油所要数量計算明細書</vt:lpstr>
      <vt:lpstr>免税軽油所要数量計算明細書!Print_Area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2019-03-14T01:28:49Z</cp:lastPrinted>
  <dcterms:created xsi:type="dcterms:W3CDTF">2019-03-14T01:21:13Z</dcterms:created>
  <dcterms:modified xsi:type="dcterms:W3CDTF">2019-06-07T05:28:50Z</dcterms:modified>
</cp:coreProperties>
</file>