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6.191\share\20260306導入\企画班・県内班NAS260306\★県内雇用促進班\★現在実行中及び実施予定の事業\★(R7.2補)8714女性・高齢者の活躍に向けた就労応援事業\01 女性が働きやすい職場環境整備支援事業\03 募集要領\起案\施行\HP掲載\"/>
    </mc:Choice>
  </mc:AlternateContent>
  <xr:revisionPtr revIDLastSave="0" documentId="13_ncr:1_{F0380B23-1E06-4B06-8BF3-23490D868BD8}" xr6:coauthVersionLast="47" xr6:coauthVersionMax="47" xr10:uidLastSave="{00000000-0000-0000-0000-000000000000}"/>
  <bookViews>
    <workbookView xWindow="28680" yWindow="-120" windowWidth="29040" windowHeight="15720" activeTab="2" xr2:uid="{00000000-000D-0000-FFFF-FFFF00000000}"/>
  </bookViews>
  <sheets>
    <sheet name="様式（賃金引上げ前）" sheetId="4" r:id="rId1"/>
    <sheet name="様式（賃金引上げ後）" sheetId="5" r:id="rId2"/>
    <sheet name="記載例＆留意事項"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E37" i="3"/>
  <c r="F37" i="3"/>
  <c r="G37" i="3"/>
  <c r="H37" i="3"/>
  <c r="C37" i="3"/>
  <c r="C24" i="5" l="1"/>
  <c r="L24" i="5"/>
  <c r="K24" i="5"/>
  <c r="J24" i="5"/>
  <c r="I24" i="5"/>
  <c r="H24" i="5"/>
  <c r="G24" i="5"/>
  <c r="F24" i="5"/>
  <c r="E24" i="5"/>
  <c r="D24" i="5"/>
  <c r="L24" i="4"/>
  <c r="D24" i="4"/>
  <c r="E24" i="4"/>
  <c r="F24" i="4"/>
  <c r="G24" i="4"/>
  <c r="H24" i="4"/>
  <c r="I24" i="4"/>
  <c r="J24" i="4"/>
  <c r="K24" i="4"/>
  <c r="C24" i="4"/>
  <c r="L27" i="5" l="1"/>
  <c r="L34" i="5" s="1"/>
  <c r="L36" i="5" s="1"/>
  <c r="K27" i="5"/>
  <c r="K34" i="5" s="1"/>
  <c r="K36" i="5" s="1"/>
  <c r="J27" i="5"/>
  <c r="J34" i="5" s="1"/>
  <c r="J36" i="5" s="1"/>
  <c r="I27" i="5"/>
  <c r="I34" i="5" s="1"/>
  <c r="I36" i="5" s="1"/>
  <c r="H27" i="5"/>
  <c r="H34" i="5" s="1"/>
  <c r="H36" i="5" s="1"/>
  <c r="G27" i="5"/>
  <c r="G34" i="5" s="1"/>
  <c r="G36" i="5" s="1"/>
  <c r="F27" i="5"/>
  <c r="F34" i="5" s="1"/>
  <c r="F36" i="5" s="1"/>
  <c r="E27" i="5"/>
  <c r="E34" i="5" s="1"/>
  <c r="E36" i="5" s="1"/>
  <c r="D27" i="5"/>
  <c r="D34" i="5" s="1"/>
  <c r="D36" i="5" s="1"/>
  <c r="C27" i="5"/>
  <c r="C34" i="5" s="1"/>
  <c r="C36" i="5" s="1"/>
  <c r="L27" i="4"/>
  <c r="L34" i="4" s="1"/>
  <c r="L36" i="4" s="1"/>
  <c r="K27" i="4"/>
  <c r="K34" i="4" s="1"/>
  <c r="K36" i="4" s="1"/>
  <c r="J27" i="4"/>
  <c r="J34" i="4" s="1"/>
  <c r="J36" i="4" s="1"/>
  <c r="I27" i="4"/>
  <c r="I34" i="4" s="1"/>
  <c r="I36" i="4" s="1"/>
  <c r="H27" i="4"/>
  <c r="H34" i="4" s="1"/>
  <c r="H36" i="4" s="1"/>
  <c r="G27" i="4"/>
  <c r="G34" i="4" s="1"/>
  <c r="G36" i="4" s="1"/>
  <c r="F27" i="4"/>
  <c r="E27" i="4"/>
  <c r="E34" i="4" s="1"/>
  <c r="E36" i="4" s="1"/>
  <c r="D27" i="4"/>
  <c r="D34" i="4" s="1"/>
  <c r="D36" i="4" s="1"/>
  <c r="C27" i="4"/>
  <c r="C34" i="4" s="1"/>
  <c r="C36" i="4" s="1"/>
  <c r="F34" i="4" l="1"/>
  <c r="F36" i="4" s="1"/>
  <c r="H45" i="3"/>
  <c r="H44" i="3"/>
  <c r="F45" i="3"/>
  <c r="F44" i="3"/>
  <c r="D45" i="3"/>
  <c r="D44" i="3"/>
  <c r="D41" i="3"/>
  <c r="H40" i="3"/>
  <c r="G40" i="3"/>
  <c r="G47" i="3" s="1"/>
  <c r="G49" i="3" s="1"/>
  <c r="F40" i="3"/>
  <c r="E40" i="3"/>
  <c r="E47" i="3" s="1"/>
  <c r="E49" i="3" s="1"/>
  <c r="D40" i="3"/>
  <c r="C40" i="3"/>
  <c r="C47" i="3" s="1"/>
  <c r="C49" i="3" s="1"/>
  <c r="H47" i="3" l="1"/>
  <c r="H49" i="3" s="1"/>
  <c r="F47" i="3"/>
  <c r="F49" i="3" s="1"/>
  <c r="D47" i="3"/>
  <c r="D49" i="3" s="1"/>
</calcChain>
</file>

<file path=xl/sharedStrings.xml><?xml version="1.0" encoding="utf-8"?>
<sst xmlns="http://schemas.openxmlformats.org/spreadsheetml/2006/main" count="115" uniqueCount="51">
  <si>
    <t>所定時間外割増賃金</t>
    <rPh sb="0" eb="7">
      <t>ショテイジカンガイワリマシ</t>
    </rPh>
    <rPh sb="7" eb="9">
      <t>チンギン</t>
    </rPh>
    <phoneticPr fontId="1"/>
  </si>
  <si>
    <t>厚生年金保険料</t>
    <rPh sb="0" eb="7">
      <t>コウセイネンキンホケンリョウ</t>
    </rPh>
    <phoneticPr fontId="1"/>
  </si>
  <si>
    <t>実物支給額</t>
    <rPh sb="0" eb="2">
      <t>ジツブツ</t>
    </rPh>
    <rPh sb="2" eb="5">
      <t>シキュウガク</t>
    </rPh>
    <phoneticPr fontId="1"/>
  </si>
  <si>
    <t>差引支給額</t>
    <rPh sb="0" eb="2">
      <t>サシヒキ</t>
    </rPh>
    <rPh sb="2" eb="5">
      <t>シキュウガク</t>
    </rPh>
    <phoneticPr fontId="1"/>
  </si>
  <si>
    <t>臨時の給与</t>
    <rPh sb="0" eb="2">
      <t>リンジ</t>
    </rPh>
    <rPh sb="3" eb="5">
      <t>キュウヨ</t>
    </rPh>
    <phoneticPr fontId="1"/>
  </si>
  <si>
    <t>手
当</t>
    <rPh sb="0" eb="1">
      <t>テ</t>
    </rPh>
    <rPh sb="3" eb="4">
      <t>トウ</t>
    </rPh>
    <phoneticPr fontId="1"/>
  </si>
  <si>
    <t>控
除
額</t>
    <rPh sb="0" eb="1">
      <t>ヒカエ</t>
    </rPh>
    <rPh sb="3" eb="4">
      <t>ジ</t>
    </rPh>
    <rPh sb="6" eb="7">
      <t>ガク</t>
    </rPh>
    <phoneticPr fontId="1"/>
  </si>
  <si>
    <t>性別</t>
    <rPh sb="0" eb="2">
      <t>セイベツ</t>
    </rPh>
    <phoneticPr fontId="1"/>
  </si>
  <si>
    <t>労　働　日　数</t>
    <rPh sb="0" eb="1">
      <t>ロウ</t>
    </rPh>
    <rPh sb="2" eb="3">
      <t>ドウ</t>
    </rPh>
    <rPh sb="4" eb="5">
      <t>ニチ</t>
    </rPh>
    <rPh sb="6" eb="7">
      <t>カズ</t>
    </rPh>
    <phoneticPr fontId="1"/>
  </si>
  <si>
    <t>労　働　時　間</t>
    <rPh sb="0" eb="1">
      <t>ロウ</t>
    </rPh>
    <rPh sb="2" eb="3">
      <t>ドウ</t>
    </rPh>
    <rPh sb="4" eb="5">
      <t>トキ</t>
    </rPh>
    <rPh sb="6" eb="7">
      <t>アイダ</t>
    </rPh>
    <phoneticPr fontId="1"/>
  </si>
  <si>
    <t>基　　本　　給</t>
    <rPh sb="0" eb="1">
      <t>モト</t>
    </rPh>
    <rPh sb="3" eb="4">
      <t>ホン</t>
    </rPh>
    <rPh sb="6" eb="7">
      <t>キュウ</t>
    </rPh>
    <phoneticPr fontId="1"/>
  </si>
  <si>
    <t>職　務　手　当</t>
    <rPh sb="0" eb="1">
      <t>ショク</t>
    </rPh>
    <rPh sb="2" eb="3">
      <t>ツトム</t>
    </rPh>
    <rPh sb="4" eb="5">
      <t>テ</t>
    </rPh>
    <rPh sb="6" eb="7">
      <t>トウ</t>
    </rPh>
    <phoneticPr fontId="1"/>
  </si>
  <si>
    <t>通　勤　手　当</t>
    <rPh sb="0" eb="1">
      <t>ツウ</t>
    </rPh>
    <rPh sb="2" eb="3">
      <t>ツトム</t>
    </rPh>
    <rPh sb="4" eb="5">
      <t>テ</t>
    </rPh>
    <rPh sb="6" eb="7">
      <t>トウ</t>
    </rPh>
    <phoneticPr fontId="1"/>
  </si>
  <si>
    <t>家　族　手　当</t>
    <rPh sb="0" eb="1">
      <t>イエ</t>
    </rPh>
    <rPh sb="2" eb="3">
      <t>ゾク</t>
    </rPh>
    <rPh sb="4" eb="5">
      <t>テ</t>
    </rPh>
    <rPh sb="6" eb="7">
      <t>トウ</t>
    </rPh>
    <phoneticPr fontId="1"/>
  </si>
  <si>
    <t>小　　　計</t>
    <rPh sb="0" eb="1">
      <t>コ</t>
    </rPh>
    <rPh sb="4" eb="5">
      <t>ケイ</t>
    </rPh>
    <phoneticPr fontId="1"/>
  </si>
  <si>
    <t>賞　　　与</t>
    <rPh sb="0" eb="1">
      <t>ショウ</t>
    </rPh>
    <rPh sb="4" eb="5">
      <t>ヨ</t>
    </rPh>
    <phoneticPr fontId="1"/>
  </si>
  <si>
    <t>合　　　計</t>
    <rPh sb="0" eb="1">
      <t>アイ</t>
    </rPh>
    <rPh sb="4" eb="5">
      <t>ケイ</t>
    </rPh>
    <phoneticPr fontId="1"/>
  </si>
  <si>
    <t>健 康 保 険 料</t>
    <rPh sb="0" eb="1">
      <t>タケシ</t>
    </rPh>
    <rPh sb="2" eb="3">
      <t>ヤス</t>
    </rPh>
    <rPh sb="4" eb="5">
      <t>ホ</t>
    </rPh>
    <rPh sb="6" eb="7">
      <t>ケン</t>
    </rPh>
    <rPh sb="8" eb="9">
      <t>リョウ</t>
    </rPh>
    <phoneticPr fontId="1"/>
  </si>
  <si>
    <t>雇 用 保 険 料</t>
    <rPh sb="0" eb="1">
      <t>ヤトイ</t>
    </rPh>
    <rPh sb="2" eb="3">
      <t>ヨウ</t>
    </rPh>
    <rPh sb="4" eb="5">
      <t>ホ</t>
    </rPh>
    <rPh sb="6" eb="7">
      <t>ケン</t>
    </rPh>
    <rPh sb="8" eb="9">
      <t>リョウ</t>
    </rPh>
    <phoneticPr fontId="1"/>
  </si>
  <si>
    <t>市 町 村 民 税</t>
    <rPh sb="0" eb="1">
      <t>シ</t>
    </rPh>
    <rPh sb="2" eb="3">
      <t>マチ</t>
    </rPh>
    <rPh sb="4" eb="5">
      <t>ムラ</t>
    </rPh>
    <rPh sb="6" eb="7">
      <t>タミ</t>
    </rPh>
    <rPh sb="8" eb="9">
      <t>ゼイ</t>
    </rPh>
    <phoneticPr fontId="1"/>
  </si>
  <si>
    <t>所　得　税</t>
    <rPh sb="0" eb="1">
      <t>ショ</t>
    </rPh>
    <rPh sb="2" eb="3">
      <t>エ</t>
    </rPh>
    <rPh sb="4" eb="5">
      <t>ゼイ</t>
    </rPh>
    <phoneticPr fontId="1"/>
  </si>
  <si>
    <t>差引合計額</t>
    <rPh sb="0" eb="1">
      <t>サ</t>
    </rPh>
    <rPh sb="1" eb="2">
      <t>ヒ</t>
    </rPh>
    <rPh sb="2" eb="5">
      <t>ゴウケイガク</t>
    </rPh>
    <phoneticPr fontId="1"/>
  </si>
  <si>
    <t>賃　　金　　台　　帳</t>
    <rPh sb="0" eb="1">
      <t>チン</t>
    </rPh>
    <rPh sb="3" eb="4">
      <t>カネ</t>
    </rPh>
    <rPh sb="6" eb="7">
      <t>ダイ</t>
    </rPh>
    <rPh sb="9" eb="10">
      <t>トバリ</t>
    </rPh>
    <phoneticPr fontId="1"/>
  </si>
  <si>
    <t>【記 載 例】　賃　　金　　台　　帳</t>
    <rPh sb="1" eb="2">
      <t>キ</t>
    </rPh>
    <rPh sb="3" eb="4">
      <t>サイ</t>
    </rPh>
    <rPh sb="5" eb="6">
      <t>レイ</t>
    </rPh>
    <rPh sb="8" eb="9">
      <t>チン</t>
    </rPh>
    <rPh sb="11" eb="12">
      <t>カネ</t>
    </rPh>
    <rPh sb="14" eb="15">
      <t>ダイ</t>
    </rPh>
    <rPh sb="17" eb="18">
      <t>トバリ</t>
    </rPh>
    <phoneticPr fontId="1"/>
  </si>
  <si>
    <t>男</t>
    <rPh sb="0" eb="1">
      <t>オトコ</t>
    </rPh>
    <phoneticPr fontId="1"/>
  </si>
  <si>
    <t>氏名</t>
    <rPh sb="0" eb="2">
      <t>シメイ</t>
    </rPh>
    <phoneticPr fontId="1"/>
  </si>
  <si>
    <t>Aさん</t>
    <phoneticPr fontId="1"/>
  </si>
  <si>
    <t>Bさん</t>
    <phoneticPr fontId="1"/>
  </si>
  <si>
    <t>Cさん</t>
    <phoneticPr fontId="1"/>
  </si>
  <si>
    <t>Dさん</t>
    <phoneticPr fontId="1"/>
  </si>
  <si>
    <t>Eさん</t>
    <phoneticPr fontId="1"/>
  </si>
  <si>
    <t>Fさん</t>
    <phoneticPr fontId="1"/>
  </si>
  <si>
    <t>女</t>
    <rPh sb="0" eb="1">
      <t>オンナ</t>
    </rPh>
    <phoneticPr fontId="1"/>
  </si>
  <si>
    <t>時間外労働の労働時間数</t>
    <rPh sb="0" eb="5">
      <t>ジカンガイロウドウ</t>
    </rPh>
    <rPh sb="6" eb="11">
      <t>ロウドウジカンスウ</t>
    </rPh>
    <phoneticPr fontId="1"/>
  </si>
  <si>
    <t>休日労働の労働時間数</t>
    <rPh sb="0" eb="4">
      <t>キュウジツロウドウ</t>
    </rPh>
    <rPh sb="5" eb="10">
      <t>ロウドウジカンスウ</t>
    </rPh>
    <phoneticPr fontId="1"/>
  </si>
  <si>
    <t>深夜労働の労働時間数</t>
    <rPh sb="0" eb="4">
      <t>シンヤロウドウ</t>
    </rPh>
    <rPh sb="5" eb="10">
      <t>ロウドウジカンスウ</t>
    </rPh>
    <phoneticPr fontId="1"/>
  </si>
  <si>
    <t>賃金の支払形態
（時給・日給・月給）</t>
    <rPh sb="0" eb="2">
      <t>チンギン</t>
    </rPh>
    <rPh sb="3" eb="5">
      <t>シハラ</t>
    </rPh>
    <rPh sb="5" eb="7">
      <t>ケイタイ</t>
    </rPh>
    <rPh sb="9" eb="11">
      <t>ジキュウ</t>
    </rPh>
    <rPh sb="12" eb="14">
      <t>ニッキュウ</t>
    </rPh>
    <rPh sb="15" eb="17">
      <t>ゲッキュウ</t>
    </rPh>
    <phoneticPr fontId="1"/>
  </si>
  <si>
    <t>月給</t>
  </si>
  <si>
    <r>
      <t xml:space="preserve">時給額
</t>
    </r>
    <r>
      <rPr>
        <sz val="8"/>
        <color theme="1"/>
        <rFont val="BIZ UDPゴシック"/>
        <family val="3"/>
        <charset val="128"/>
      </rPr>
      <t>（賃金の支払形態が時給の場合のみ記載）</t>
    </r>
    <rPh sb="0" eb="3">
      <t>ジキュウガク</t>
    </rPh>
    <rPh sb="5" eb="7">
      <t>チンギン</t>
    </rPh>
    <rPh sb="8" eb="10">
      <t>シハラ</t>
    </rPh>
    <rPh sb="10" eb="12">
      <t>ケイタイ</t>
    </rPh>
    <rPh sb="13" eb="15">
      <t>ジキュウ</t>
    </rPh>
    <rPh sb="16" eb="18">
      <t>バアイ</t>
    </rPh>
    <rPh sb="20" eb="22">
      <t>キサイ</t>
    </rPh>
    <phoneticPr fontId="1"/>
  </si>
  <si>
    <t>日給</t>
  </si>
  <si>
    <t>時給</t>
  </si>
  <si>
    <t>備　　　考</t>
    <rPh sb="0" eb="1">
      <t>ビ</t>
    </rPh>
    <rPh sb="4" eb="5">
      <t>コウ</t>
    </rPh>
    <phoneticPr fontId="1"/>
  </si>
  <si>
    <t>※日給月給制や欠勤等により、基本給に調整が入っている場合等に、内容を御記載ください。</t>
    <rPh sb="1" eb="6">
      <t>ニッキュウゲッキュウセイ</t>
    </rPh>
    <rPh sb="7" eb="10">
      <t>ケッキントウ</t>
    </rPh>
    <rPh sb="14" eb="17">
      <t>キホンキュウ</t>
    </rPh>
    <rPh sb="18" eb="20">
      <t>チョウセイ</t>
    </rPh>
    <rPh sb="21" eb="22">
      <t>ハイ</t>
    </rPh>
    <rPh sb="26" eb="28">
      <t>バアイ</t>
    </rPh>
    <rPh sb="28" eb="29">
      <t>トウ</t>
    </rPh>
    <rPh sb="31" eb="33">
      <t>ナイヨウ</t>
    </rPh>
    <rPh sb="34" eb="37">
      <t>ゴキサイ</t>
    </rPh>
    <phoneticPr fontId="1"/>
  </si>
  <si>
    <t>氏名</t>
    <rPh sb="0" eb="2">
      <t>シメイ</t>
    </rPh>
    <phoneticPr fontId="1"/>
  </si>
  <si>
    <r>
      <t xml:space="preserve">時給額・日給額
</t>
    </r>
    <r>
      <rPr>
        <sz val="8"/>
        <color theme="1"/>
        <rFont val="BIZ UDPゴシック"/>
        <family val="3"/>
        <charset val="128"/>
      </rPr>
      <t>（賃金の支払形態が時給・日給
の場合のみ記載）</t>
    </r>
    <rPh sb="0" eb="3">
      <t>ジキュウガク</t>
    </rPh>
    <rPh sb="4" eb="7">
      <t>ニッキュウガク</t>
    </rPh>
    <rPh sb="9" eb="11">
      <t>チンギン</t>
    </rPh>
    <rPh sb="12" eb="14">
      <t>シハラ</t>
    </rPh>
    <rPh sb="14" eb="16">
      <t>ケイタイ</t>
    </rPh>
    <rPh sb="17" eb="19">
      <t>ジキュウ</t>
    </rPh>
    <rPh sb="20" eb="22">
      <t>ニッキュウ</t>
    </rPh>
    <rPh sb="24" eb="26">
      <t>バアイ</t>
    </rPh>
    <rPh sb="28" eb="30">
      <t>キサイ</t>
    </rPh>
    <phoneticPr fontId="1"/>
  </si>
  <si>
    <r>
      <t xml:space="preserve">労　働　時　間
</t>
    </r>
    <r>
      <rPr>
        <sz val="9"/>
        <color theme="1"/>
        <rFont val="BIZ UDPゴシック"/>
        <family val="3"/>
        <charset val="128"/>
      </rPr>
      <t>（小数点第２位まで記載可能）</t>
    </r>
    <rPh sb="0" eb="1">
      <t>ロウ</t>
    </rPh>
    <rPh sb="2" eb="3">
      <t>ドウ</t>
    </rPh>
    <rPh sb="4" eb="5">
      <t>トキ</t>
    </rPh>
    <rPh sb="6" eb="7">
      <t>アイダ</t>
    </rPh>
    <rPh sb="9" eb="12">
      <t>ショウスウテン</t>
    </rPh>
    <rPh sb="12" eb="13">
      <t>ダイ</t>
    </rPh>
    <rPh sb="14" eb="15">
      <t>イ</t>
    </rPh>
    <rPh sb="17" eb="19">
      <t>キサイ</t>
    </rPh>
    <rPh sb="19" eb="21">
      <t>カノウ</t>
    </rPh>
    <phoneticPr fontId="1"/>
  </si>
  <si>
    <t>事業所内最低賃金の引上げに係る根拠書類（賃金台帳）について</t>
    <rPh sb="0" eb="3">
      <t>ジギョウショ</t>
    </rPh>
    <rPh sb="20" eb="24">
      <t>チンギンダイチョウ</t>
    </rPh>
    <phoneticPr fontId="1"/>
  </si>
  <si>
    <t>【賃金引上げ　実施前　（賃金支払日）：令和７年４月２５日】（対象労働期間：令和７年３月１日～令和７年３月３１日）</t>
    <rPh sb="1" eb="3">
      <t>チンギン</t>
    </rPh>
    <rPh sb="3" eb="5">
      <t>ヒキア</t>
    </rPh>
    <rPh sb="7" eb="10">
      <t>ジッシマエ</t>
    </rPh>
    <phoneticPr fontId="1"/>
  </si>
  <si>
    <t>【参考様式（交付要領別紙様式３の添付書類）】</t>
    <rPh sb="1" eb="3">
      <t>サンコウ</t>
    </rPh>
    <rPh sb="3" eb="5">
      <t>ヨウシキ</t>
    </rPh>
    <rPh sb="6" eb="10">
      <t>コウフヨウリョウ</t>
    </rPh>
    <rPh sb="10" eb="12">
      <t>ベッシ</t>
    </rPh>
    <rPh sb="12" eb="14">
      <t>ヨウシキ</t>
    </rPh>
    <rPh sb="16" eb="18">
      <t>テンプ</t>
    </rPh>
    <rPh sb="18" eb="20">
      <t>ショルイ</t>
    </rPh>
    <phoneticPr fontId="1"/>
  </si>
  <si>
    <r>
      <t>【</t>
    </r>
    <r>
      <rPr>
        <sz val="14"/>
        <rFont val="BIZ UDPゴシック"/>
        <family val="3"/>
        <charset val="128"/>
      </rPr>
      <t>賃金引上げ</t>
    </r>
    <r>
      <rPr>
        <sz val="14"/>
        <color rgb="FFFF0000"/>
        <rFont val="BIZ UDPゴシック"/>
        <family val="3"/>
        <charset val="128"/>
      </rPr>
      <t>　実施前</t>
    </r>
    <r>
      <rPr>
        <sz val="14"/>
        <color theme="1"/>
        <rFont val="BIZ UDPゴシック"/>
        <family val="3"/>
        <charset val="128"/>
      </rPr>
      <t>　（賃金支払日）：令和７年４月　日】（対象労働期間：令和　年　月　日～令和　年　月　日）</t>
    </r>
    <rPh sb="1" eb="3">
      <t>チンギン</t>
    </rPh>
    <rPh sb="3" eb="5">
      <t>ヒキア</t>
    </rPh>
    <rPh sb="7" eb="10">
      <t>ジッシマエ</t>
    </rPh>
    <phoneticPr fontId="1"/>
  </si>
  <si>
    <r>
      <t>【</t>
    </r>
    <r>
      <rPr>
        <sz val="14"/>
        <rFont val="BIZ UDPゴシック"/>
        <family val="3"/>
        <charset val="128"/>
      </rPr>
      <t>賃金引上げ　</t>
    </r>
    <r>
      <rPr>
        <sz val="14"/>
        <color rgb="FFFF0000"/>
        <rFont val="BIZ UDPゴシック"/>
        <family val="3"/>
        <charset val="128"/>
      </rPr>
      <t>実施後</t>
    </r>
    <r>
      <rPr>
        <sz val="14"/>
        <color theme="1"/>
        <rFont val="BIZ UDPゴシック"/>
        <family val="3"/>
        <charset val="128"/>
      </rPr>
      <t>　（賃金支払日）：令和８年　月　日】（対象労働期間：令和　年　月　日～令和　年　月　日）</t>
    </r>
    <rPh sb="1" eb="3">
      <t>チンギン</t>
    </rPh>
    <rPh sb="3" eb="5">
      <t>ヒキア</t>
    </rPh>
    <rPh sb="7" eb="9">
      <t>ジッシ</t>
    </rPh>
    <rPh sb="9" eb="10">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</si>
</sst>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20"/>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9"/>
      <color theme="1"/>
      <name val="BIZ UDPゴシック"/>
      <family val="3"/>
      <charset val="128"/>
    </font>
    <font>
      <sz val="11"/>
      <color rgb="FFFF0000"/>
      <name val="BIZ UDPゴシック"/>
      <family val="3"/>
      <charset val="128"/>
    </font>
    <font>
      <sz val="14"/>
      <color rgb="FFFF0000"/>
      <name val="BIZ UDPゴシック"/>
      <family val="3"/>
      <charset val="128"/>
    </font>
    <font>
      <sz val="14"/>
      <name val="BIZ UDPゴシック"/>
      <family val="3"/>
      <charset val="128"/>
    </font>
    <font>
      <sz val="20"/>
      <name val="BIZ UDP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bottom style="thin">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s>
  <cellStyleXfs count="1">
    <xf numFmtId="0" fontId="0" fillId="0" borderId="0">
      <alignment vertical="center"/>
    </xf>
  </cellStyleXfs>
  <cellXfs count="85">
    <xf numFmtId="0" fontId="0" fillId="0" borderId="0" xfId="0">
      <alignment vertical="center"/>
    </xf>
    <xf numFmtId="0" fontId="3" fillId="0" borderId="0" xfId="0" applyFont="1">
      <alignment vertical="center"/>
    </xf>
    <xf numFmtId="3" fontId="3" fillId="3" borderId="9" xfId="0" applyNumberFormat="1" applyFont="1" applyFill="1" applyBorder="1">
      <alignment vertical="center"/>
    </xf>
    <xf numFmtId="3" fontId="3" fillId="3" borderId="6" xfId="0" applyNumberFormat="1" applyFont="1" applyFill="1" applyBorder="1">
      <alignment vertical="center"/>
    </xf>
    <xf numFmtId="3" fontId="3" fillId="2" borderId="8" xfId="0" applyNumberFormat="1" applyFont="1" applyFill="1" applyBorder="1">
      <alignment vertical="center"/>
    </xf>
    <xf numFmtId="3" fontId="3" fillId="3" borderId="5" xfId="0" applyNumberFormat="1" applyFont="1" applyFill="1" applyBorder="1">
      <alignment vertical="center"/>
    </xf>
    <xf numFmtId="3" fontId="3" fillId="3" borderId="8" xfId="0" applyNumberFormat="1" applyFont="1" applyFill="1" applyBorder="1">
      <alignment vertical="center"/>
    </xf>
    <xf numFmtId="3" fontId="3" fillId="0" borderId="0" xfId="0" applyNumberFormat="1" applyFont="1">
      <alignment vertical="center"/>
    </xf>
    <xf numFmtId="3" fontId="3" fillId="2" borderId="9" xfId="0" applyNumberFormat="1" applyFont="1" applyFill="1" applyBorder="1">
      <alignment vertical="center"/>
    </xf>
    <xf numFmtId="3" fontId="3" fillId="4" borderId="2"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3" fontId="3" fillId="4" borderId="8" xfId="0" applyNumberFormat="1" applyFont="1" applyFill="1" applyBorder="1">
      <alignment vertical="center"/>
    </xf>
    <xf numFmtId="3" fontId="3" fillId="4" borderId="8" xfId="0" applyNumberFormat="1" applyFont="1" applyFill="1" applyBorder="1" applyAlignment="1">
      <alignment horizontal="right" vertical="center"/>
    </xf>
    <xf numFmtId="3" fontId="3" fillId="4" borderId="5" xfId="0" applyNumberFormat="1" applyFont="1" applyFill="1" applyBorder="1" applyAlignment="1">
      <alignment horizontal="right" vertical="center"/>
    </xf>
    <xf numFmtId="3" fontId="3" fillId="4" borderId="2" xfId="0" applyNumberFormat="1" applyFont="1" applyFill="1" applyBorder="1">
      <alignment vertical="center"/>
    </xf>
    <xf numFmtId="3" fontId="3" fillId="4" borderId="11" xfId="0" applyNumberFormat="1" applyFont="1" applyFill="1" applyBorder="1">
      <alignment vertical="center"/>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8" xfId="0" applyFont="1" applyFill="1" applyBorder="1">
      <alignment vertical="center"/>
    </xf>
    <xf numFmtId="3" fontId="3" fillId="4" borderId="2" xfId="0" applyNumberFormat="1" applyFont="1" applyFill="1" applyBorder="1" applyAlignment="1" applyProtection="1">
      <alignment horizontal="center" vertical="center"/>
      <protection locked="0"/>
    </xf>
    <xf numFmtId="3" fontId="3" fillId="4" borderId="3" xfId="0" applyNumberFormat="1" applyFont="1" applyFill="1" applyBorder="1" applyAlignment="1" applyProtection="1">
      <alignment horizontal="center" vertical="center"/>
      <protection locked="0"/>
    </xf>
    <xf numFmtId="3" fontId="3" fillId="4" borderId="11" xfId="0" applyNumberFormat="1" applyFont="1" applyFill="1" applyBorder="1" applyAlignment="1" applyProtection="1">
      <alignment horizontal="center" vertical="center"/>
      <protection locked="0"/>
    </xf>
    <xf numFmtId="3" fontId="3" fillId="4" borderId="11" xfId="0" applyNumberFormat="1" applyFont="1" applyFill="1" applyBorder="1" applyAlignment="1" applyProtection="1">
      <alignment horizontal="right" vertical="center"/>
      <protection locked="0"/>
    </xf>
    <xf numFmtId="3" fontId="3" fillId="4" borderId="12" xfId="0" applyNumberFormat="1" applyFont="1" applyFill="1" applyBorder="1" applyAlignment="1" applyProtection="1">
      <alignment horizontal="right" vertical="center"/>
      <protection locked="0"/>
    </xf>
    <xf numFmtId="3" fontId="3" fillId="4" borderId="8" xfId="0" applyNumberFormat="1" applyFont="1" applyFill="1" applyBorder="1" applyProtection="1">
      <alignment vertical="center"/>
      <protection locked="0"/>
    </xf>
    <xf numFmtId="3" fontId="3" fillId="4" borderId="9" xfId="0" applyNumberFormat="1" applyFont="1" applyFill="1" applyBorder="1" applyProtection="1">
      <alignment vertical="center"/>
      <protection locked="0"/>
    </xf>
    <xf numFmtId="3" fontId="3" fillId="4" borderId="8" xfId="0" applyNumberFormat="1" applyFont="1" applyFill="1" applyBorder="1" applyAlignment="1" applyProtection="1">
      <alignment horizontal="right" vertical="center"/>
      <protection locked="0"/>
    </xf>
    <xf numFmtId="3" fontId="3" fillId="4" borderId="9" xfId="0" applyNumberFormat="1" applyFont="1" applyFill="1" applyBorder="1" applyAlignment="1" applyProtection="1">
      <alignment horizontal="right" vertical="center"/>
      <protection locked="0"/>
    </xf>
    <xf numFmtId="3" fontId="3" fillId="4" borderId="5" xfId="0" applyNumberFormat="1" applyFont="1" applyFill="1" applyBorder="1" applyAlignment="1" applyProtection="1">
      <alignment horizontal="right" vertical="center"/>
      <protection locked="0"/>
    </xf>
    <xf numFmtId="3" fontId="3" fillId="4" borderId="6" xfId="0" applyNumberFormat="1" applyFont="1" applyFill="1" applyBorder="1" applyAlignment="1" applyProtection="1">
      <alignment horizontal="right" vertical="center"/>
      <protection locked="0"/>
    </xf>
    <xf numFmtId="3" fontId="3" fillId="4" borderId="11" xfId="0" applyNumberFormat="1" applyFont="1" applyFill="1" applyBorder="1" applyProtection="1">
      <alignment vertical="center"/>
      <protection locked="0"/>
    </xf>
    <xf numFmtId="3" fontId="3" fillId="4" borderId="12" xfId="0" applyNumberFormat="1" applyFont="1" applyFill="1" applyBorder="1" applyProtection="1">
      <alignment vertical="center"/>
      <protection locked="0"/>
    </xf>
    <xf numFmtId="3" fontId="3" fillId="4" borderId="2" xfId="0" applyNumberFormat="1" applyFont="1" applyFill="1" applyBorder="1" applyProtection="1">
      <alignment vertical="center"/>
      <protection locked="0"/>
    </xf>
    <xf numFmtId="3" fontId="3" fillId="4" borderId="3" xfId="0" applyNumberFormat="1" applyFont="1" applyFill="1" applyBorder="1" applyProtection="1">
      <alignment vertical="center"/>
      <protection locked="0"/>
    </xf>
    <xf numFmtId="0" fontId="3" fillId="4" borderId="2" xfId="0" applyFont="1" applyFill="1" applyBorder="1" applyAlignment="1" applyProtection="1">
      <alignment horizontal="center" vertical="center"/>
      <protection locked="0"/>
    </xf>
    <xf numFmtId="0" fontId="3" fillId="4" borderId="8" xfId="0" applyFont="1" applyFill="1" applyBorder="1" applyProtection="1">
      <alignment vertical="center"/>
      <protection locked="0"/>
    </xf>
    <xf numFmtId="0" fontId="3" fillId="4" borderId="8" xfId="0" applyFont="1" applyFill="1" applyBorder="1" applyAlignment="1" applyProtection="1">
      <alignment horizontal="center" vertical="center"/>
      <protection locked="0"/>
    </xf>
    <xf numFmtId="3" fontId="3" fillId="3" borderId="19" xfId="0" applyNumberFormat="1" applyFont="1" applyFill="1" applyBorder="1">
      <alignment vertical="center"/>
    </xf>
    <xf numFmtId="3" fontId="3" fillId="3" borderId="20" xfId="0" applyNumberFormat="1" applyFont="1" applyFill="1" applyBorder="1">
      <alignment vertical="center"/>
    </xf>
    <xf numFmtId="3" fontId="3" fillId="0" borderId="5" xfId="0" applyNumberFormat="1" applyFont="1" applyBorder="1">
      <alignment vertical="center"/>
    </xf>
    <xf numFmtId="3" fontId="3" fillId="0" borderId="5" xfId="0" applyNumberFormat="1" applyFont="1" applyBorder="1" applyAlignment="1" applyProtection="1">
      <alignment vertical="center" wrapText="1"/>
      <protection locked="0"/>
    </xf>
    <xf numFmtId="3" fontId="3" fillId="0" borderId="6" xfId="0" applyNumberFormat="1" applyFont="1" applyBorder="1" applyAlignment="1" applyProtection="1">
      <alignment vertical="center" wrapText="1"/>
      <protection locked="0"/>
    </xf>
    <xf numFmtId="3" fontId="3" fillId="0" borderId="5" xfId="0" applyNumberFormat="1" applyFont="1" applyBorder="1" applyAlignment="1">
      <alignment vertical="center" wrapText="1"/>
    </xf>
    <xf numFmtId="3" fontId="3" fillId="4" borderId="12" xfId="0" applyNumberFormat="1" applyFont="1" applyFill="1" applyBorder="1" applyAlignment="1" applyProtection="1">
      <alignment horizontal="center" vertical="center"/>
      <protection locked="0"/>
    </xf>
    <xf numFmtId="4" fontId="3" fillId="4" borderId="8" xfId="0" applyNumberFormat="1" applyFont="1" applyFill="1" applyBorder="1" applyProtection="1">
      <alignment vertical="center"/>
      <protection locked="0"/>
    </xf>
    <xf numFmtId="4" fontId="3" fillId="4" borderId="9" xfId="0" applyNumberFormat="1" applyFont="1" applyFill="1" applyBorder="1" applyProtection="1">
      <alignment vertical="center"/>
      <protection locked="0"/>
    </xf>
    <xf numFmtId="3" fontId="3" fillId="4" borderId="0" xfId="0" applyNumberFormat="1" applyFont="1" applyFill="1" applyAlignment="1">
      <alignment horizontal="center" vertical="center"/>
    </xf>
    <xf numFmtId="3" fontId="3" fillId="4" borderId="0" xfId="0" applyNumberFormat="1" applyFont="1" applyFill="1" applyAlignment="1">
      <alignment horizontal="right" vertical="center"/>
    </xf>
    <xf numFmtId="3" fontId="3" fillId="4" borderId="0" xfId="0" applyNumberFormat="1" applyFont="1" applyFill="1">
      <alignment vertical="center"/>
    </xf>
    <xf numFmtId="3" fontId="3" fillId="4" borderId="0" xfId="0" applyNumberFormat="1" applyFont="1" applyFill="1" applyProtection="1">
      <alignment vertical="center"/>
      <protection locked="0"/>
    </xf>
    <xf numFmtId="3" fontId="7" fillId="3" borderId="11" xfId="0" applyNumberFormat="1" applyFont="1" applyFill="1" applyBorder="1" applyProtection="1">
      <alignment vertical="center"/>
      <protection locked="0"/>
    </xf>
    <xf numFmtId="3" fontId="7" fillId="3" borderId="2" xfId="0" applyNumberFormat="1" applyFont="1" applyFill="1" applyBorder="1" applyAlignment="1">
      <alignment horizontal="center" vertical="center"/>
    </xf>
    <xf numFmtId="0" fontId="10" fillId="0" borderId="0" xfId="0" applyFont="1">
      <alignment vertical="center"/>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0" xfId="0" applyFont="1" applyFill="1" applyBorder="1" applyAlignment="1">
      <alignment horizontal="left" vertical="center"/>
    </xf>
    <xf numFmtId="0" fontId="3" fillId="4" borderId="0" xfId="0" applyFont="1" applyFill="1" applyAlignment="1">
      <alignment horizontal="lef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2" fillId="4" borderId="0" xfId="0" applyFont="1" applyFill="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4" fillId="4" borderId="0" xfId="0" applyFont="1" applyFill="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 fillId="4" borderId="0" xfId="0" applyFont="1" applyFill="1" applyAlignment="1" applyProtection="1">
      <alignment horizontal="left" vertical="center"/>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26265</xdr:colOff>
      <xdr:row>19</xdr:row>
      <xdr:rowOff>164813</xdr:rowOff>
    </xdr:from>
    <xdr:to>
      <xdr:col>7</xdr:col>
      <xdr:colOff>31461</xdr:colOff>
      <xdr:row>49</xdr:row>
      <xdr:rowOff>813956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616083" y="5290995"/>
          <a:ext cx="1615787" cy="7853506"/>
        </a:xfrm>
        <a:prstGeom prst="rect">
          <a:avLst/>
        </a:prstGeom>
        <a:noFill/>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66097</xdr:colOff>
      <xdr:row>17</xdr:row>
      <xdr:rowOff>69273</xdr:rowOff>
    </xdr:from>
    <xdr:to>
      <xdr:col>7</xdr:col>
      <xdr:colOff>1492538</xdr:colOff>
      <xdr:row>18</xdr:row>
      <xdr:rowOff>66098</xdr:rowOff>
    </xdr:to>
    <xdr:sp macro="" textlink="">
      <xdr:nvSpPr>
        <xdr:cNvPr id="3" name="対角する 2 つの角を丸めた四角形 2">
          <a:extLst>
            <a:ext uri="{FF2B5EF4-FFF2-40B4-BE49-F238E27FC236}">
              <a16:creationId xmlns:a16="http://schemas.microsoft.com/office/drawing/2014/main" id="{00000000-0008-0000-0200-000003000000}"/>
            </a:ext>
          </a:extLst>
        </xdr:cNvPr>
        <xdr:cNvSpPr/>
      </xdr:nvSpPr>
      <xdr:spPr>
        <a:xfrm>
          <a:off x="8655915" y="4485409"/>
          <a:ext cx="3037032" cy="585644"/>
        </a:xfrm>
        <a:prstGeom prst="round2DiagRect">
          <a:avLst/>
        </a:prstGeom>
        <a:solidFill>
          <a:srgbClr val="FF0000"/>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solidFill>
                <a:schemeClr val="bg1"/>
              </a:solidFill>
              <a:latin typeface="BIZ UDPゴシック" panose="020B0400000000000000" pitchFamily="50" charset="-128"/>
              <a:ea typeface="BIZ UDPゴシック" panose="020B0400000000000000" pitchFamily="50" charset="-128"/>
            </a:rPr>
            <a:t>交付要領別記様式３に記載した対象者がわかるよう表示すること。</a:t>
          </a:r>
          <a:endParaRPr kumimoji="1" lang="en-US" altLang="ja-JP"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1561353</xdr:colOff>
      <xdr:row>19</xdr:row>
      <xdr:rowOff>89646</xdr:rowOff>
    </xdr:from>
    <xdr:to>
      <xdr:col>3</xdr:col>
      <xdr:colOff>22412</xdr:colOff>
      <xdr:row>23</xdr:row>
      <xdr:rowOff>7470</xdr:rowOff>
    </xdr:to>
    <xdr:sp macro="" textlink="">
      <xdr:nvSpPr>
        <xdr:cNvPr id="5" name="二等辺三角形 4">
          <a:extLst>
            <a:ext uri="{FF2B5EF4-FFF2-40B4-BE49-F238E27FC236}">
              <a16:creationId xmlns:a16="http://schemas.microsoft.com/office/drawing/2014/main" id="{00000000-0008-0000-0200-000005000000}"/>
            </a:ext>
          </a:extLst>
        </xdr:cNvPr>
        <xdr:cNvSpPr/>
      </xdr:nvSpPr>
      <xdr:spPr>
        <a:xfrm flipV="1">
          <a:off x="3414059" y="799352"/>
          <a:ext cx="74706" cy="762000"/>
        </a:xfrm>
        <a:prstGeom prst="triangle">
          <a:avLst/>
        </a:prstGeom>
        <a:solidFill>
          <a:schemeClr val="accent4">
            <a:lumMod val="40000"/>
            <a:lumOff val="6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1314822</xdr:colOff>
      <xdr:row>19</xdr:row>
      <xdr:rowOff>37353</xdr:rowOff>
    </xdr:from>
    <xdr:to>
      <xdr:col>4</xdr:col>
      <xdr:colOff>44823</xdr:colOff>
      <xdr:row>21</xdr:row>
      <xdr:rowOff>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167528" y="747059"/>
          <a:ext cx="1957295" cy="358588"/>
        </a:xfrm>
        <a:prstGeom prst="wedgeRoundRectCallout">
          <a:avLst>
            <a:gd name="adj1" fmla="val -22786"/>
            <a:gd name="adj2" fmla="val 42406"/>
            <a:gd name="adj3" fmla="val 16667"/>
          </a:avLst>
        </a:prstGeom>
        <a:solidFill>
          <a:schemeClr val="accent4">
            <a:lumMod val="40000"/>
            <a:lumOff val="60000"/>
          </a:schemeClr>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8h/</a:t>
          </a:r>
          <a:r>
            <a:rPr kumimoji="1" lang="ja-JP" altLang="en-US" sz="1100"/>
            <a:t>日</a:t>
          </a:r>
          <a:r>
            <a:rPr kumimoji="1" lang="en-US" altLang="ja-JP" sz="1100"/>
            <a:t>×20</a:t>
          </a:r>
          <a:r>
            <a:rPr kumimoji="1" lang="ja-JP" altLang="en-US" sz="1100"/>
            <a:t>日＋休日勤務</a:t>
          </a:r>
          <a:r>
            <a:rPr kumimoji="1" lang="en-US" altLang="ja-JP" sz="1100"/>
            <a:t>12h</a:t>
          </a:r>
          <a:endParaRPr kumimoji="1" lang="ja-JP" altLang="en-US" sz="1100"/>
        </a:p>
      </xdr:txBody>
    </xdr:sp>
    <xdr:clientData/>
  </xdr:twoCellAnchor>
  <xdr:twoCellAnchor>
    <xdr:from>
      <xdr:col>4</xdr:col>
      <xdr:colOff>164354</xdr:colOff>
      <xdr:row>29</xdr:row>
      <xdr:rowOff>59765</xdr:rowOff>
    </xdr:from>
    <xdr:to>
      <xdr:col>4</xdr:col>
      <xdr:colOff>1591236</xdr:colOff>
      <xdr:row>29</xdr:row>
      <xdr:rowOff>418353</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5244354" y="3219824"/>
          <a:ext cx="1426882" cy="358588"/>
        </a:xfrm>
        <a:prstGeom prst="wedgeRoundRectCallout">
          <a:avLst>
            <a:gd name="adj1" fmla="val 33632"/>
            <a:gd name="adj2" fmla="val -68011"/>
            <a:gd name="adj3" fmla="val 16667"/>
          </a:avLst>
        </a:prstGeom>
        <a:solidFill>
          <a:schemeClr val="accent4">
            <a:lumMod val="40000"/>
            <a:lumOff val="60000"/>
          </a:schemeClr>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9,000</a:t>
          </a:r>
          <a:r>
            <a:rPr kumimoji="1" lang="ja-JP" altLang="en-US" sz="1100"/>
            <a:t>円</a:t>
          </a:r>
          <a:r>
            <a:rPr kumimoji="1" lang="en-US" altLang="ja-JP" sz="1100"/>
            <a:t>/</a:t>
          </a:r>
          <a:r>
            <a:rPr kumimoji="1" lang="ja-JP" altLang="en-US" sz="1100"/>
            <a:t>日</a:t>
          </a:r>
          <a:r>
            <a:rPr kumimoji="1" lang="en-US" altLang="ja-JP" sz="1100"/>
            <a:t>×22</a:t>
          </a:r>
          <a:r>
            <a:rPr kumimoji="1" lang="ja-JP" altLang="en-US" sz="1100"/>
            <a:t>日</a:t>
          </a:r>
        </a:p>
      </xdr:txBody>
    </xdr:sp>
    <xdr:clientData/>
  </xdr:twoCellAnchor>
  <xdr:twoCellAnchor>
    <xdr:from>
      <xdr:col>5</xdr:col>
      <xdr:colOff>127000</xdr:colOff>
      <xdr:row>29</xdr:row>
      <xdr:rowOff>82177</xdr:rowOff>
    </xdr:from>
    <xdr:to>
      <xdr:col>5</xdr:col>
      <xdr:colOff>1553882</xdr:colOff>
      <xdr:row>29</xdr:row>
      <xdr:rowOff>440765</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6820647" y="3242236"/>
          <a:ext cx="1426882" cy="358588"/>
        </a:xfrm>
        <a:prstGeom prst="wedgeRoundRectCallout">
          <a:avLst>
            <a:gd name="adj1" fmla="val 33632"/>
            <a:gd name="adj2" fmla="val -68011"/>
            <a:gd name="adj3" fmla="val 16667"/>
          </a:avLst>
        </a:prstGeom>
        <a:solidFill>
          <a:schemeClr val="accent4">
            <a:lumMod val="40000"/>
            <a:lumOff val="60000"/>
          </a:schemeClr>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9,000</a:t>
          </a:r>
          <a:r>
            <a:rPr kumimoji="1" lang="ja-JP" altLang="en-US" sz="1100"/>
            <a:t>円</a:t>
          </a:r>
          <a:r>
            <a:rPr kumimoji="1" lang="en-US" altLang="ja-JP" sz="1100"/>
            <a:t>/</a:t>
          </a:r>
          <a:r>
            <a:rPr kumimoji="1" lang="ja-JP" altLang="en-US" sz="1100"/>
            <a:t>日</a:t>
          </a:r>
          <a:r>
            <a:rPr kumimoji="1" lang="en-US" altLang="ja-JP" sz="1100"/>
            <a:t>×20</a:t>
          </a:r>
          <a:r>
            <a:rPr kumimoji="1" lang="ja-JP" altLang="en-US" sz="1100"/>
            <a:t>日</a:t>
          </a:r>
        </a:p>
      </xdr:txBody>
    </xdr:sp>
    <xdr:clientData/>
  </xdr:twoCellAnchor>
  <xdr:twoCellAnchor>
    <xdr:from>
      <xdr:col>5</xdr:col>
      <xdr:colOff>45366</xdr:colOff>
      <xdr:row>30</xdr:row>
      <xdr:rowOff>191200</xdr:rowOff>
    </xdr:from>
    <xdr:to>
      <xdr:col>5</xdr:col>
      <xdr:colOff>108632</xdr:colOff>
      <xdr:row>34</xdr:row>
      <xdr:rowOff>82495</xdr:rowOff>
    </xdr:to>
    <xdr:sp macro="" textlink="">
      <xdr:nvSpPr>
        <xdr:cNvPr id="9" name="二等辺三角形 8">
          <a:extLst>
            <a:ext uri="{FF2B5EF4-FFF2-40B4-BE49-F238E27FC236}">
              <a16:creationId xmlns:a16="http://schemas.microsoft.com/office/drawing/2014/main" id="{00000000-0008-0000-0200-000009000000}"/>
            </a:ext>
          </a:extLst>
        </xdr:cNvPr>
        <xdr:cNvSpPr/>
      </xdr:nvSpPr>
      <xdr:spPr>
        <a:xfrm rot="20247129">
          <a:off x="6739013" y="3814435"/>
          <a:ext cx="63266" cy="787766"/>
        </a:xfrm>
        <a:prstGeom prst="triangle">
          <a:avLst/>
        </a:prstGeom>
        <a:solidFill>
          <a:schemeClr val="accent4">
            <a:lumMod val="40000"/>
            <a:lumOff val="6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127000</xdr:colOff>
      <xdr:row>33</xdr:row>
      <xdr:rowOff>59764</xdr:rowOff>
    </xdr:from>
    <xdr:to>
      <xdr:col>5</xdr:col>
      <xdr:colOff>821765</xdr:colOff>
      <xdr:row>34</xdr:row>
      <xdr:rowOff>194235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5207000" y="4355352"/>
          <a:ext cx="2308412" cy="358589"/>
        </a:xfrm>
        <a:prstGeom prst="wedgeRoundRectCallout">
          <a:avLst>
            <a:gd name="adj1" fmla="val 6771"/>
            <a:gd name="adj2" fmla="val -43011"/>
            <a:gd name="adj3" fmla="val 16667"/>
          </a:avLst>
        </a:prstGeom>
        <a:solidFill>
          <a:schemeClr val="accent4">
            <a:lumMod val="40000"/>
            <a:lumOff val="60000"/>
          </a:schemeClr>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9,000</a:t>
          </a:r>
          <a:r>
            <a:rPr kumimoji="1" lang="ja-JP" altLang="en-US" sz="1100"/>
            <a:t>円</a:t>
          </a:r>
          <a:r>
            <a:rPr kumimoji="1" lang="en-US" altLang="ja-JP" sz="1100"/>
            <a:t>/8h=1,125</a:t>
          </a:r>
          <a:r>
            <a:rPr kumimoji="1" lang="ja-JP" altLang="en-US" sz="1100"/>
            <a:t>円</a:t>
          </a:r>
          <a:r>
            <a:rPr kumimoji="1" lang="en-US" altLang="ja-JP" sz="1100"/>
            <a:t>/</a:t>
          </a:r>
          <a:r>
            <a:rPr kumimoji="1" lang="ja-JP" altLang="en-US" sz="1100"/>
            <a:t>日</a:t>
          </a:r>
          <a:r>
            <a:rPr kumimoji="1" lang="en-US" altLang="ja-JP" sz="1100"/>
            <a:t>×1.35×8h</a:t>
          </a:r>
          <a:endParaRPr kumimoji="1" lang="ja-JP" altLang="en-US" sz="1100"/>
        </a:p>
      </xdr:txBody>
    </xdr:sp>
    <xdr:clientData/>
  </xdr:twoCellAnchor>
  <xdr:twoCellAnchor>
    <xdr:from>
      <xdr:col>6</xdr:col>
      <xdr:colOff>960357</xdr:colOff>
      <xdr:row>29</xdr:row>
      <xdr:rowOff>39397</xdr:rowOff>
    </xdr:from>
    <xdr:to>
      <xdr:col>6</xdr:col>
      <xdr:colOff>1023471</xdr:colOff>
      <xdr:row>33</xdr:row>
      <xdr:rowOff>134470</xdr:rowOff>
    </xdr:to>
    <xdr:sp macro="" textlink="">
      <xdr:nvSpPr>
        <xdr:cNvPr id="11" name="二等辺三角形 10">
          <a:extLst>
            <a:ext uri="{FF2B5EF4-FFF2-40B4-BE49-F238E27FC236}">
              <a16:creationId xmlns:a16="http://schemas.microsoft.com/office/drawing/2014/main" id="{00000000-0008-0000-0200-00000B000000}"/>
            </a:ext>
          </a:extLst>
        </xdr:cNvPr>
        <xdr:cNvSpPr/>
      </xdr:nvSpPr>
      <xdr:spPr>
        <a:xfrm>
          <a:off x="9267651" y="3199456"/>
          <a:ext cx="63114" cy="1230602"/>
        </a:xfrm>
        <a:prstGeom prst="triangle">
          <a:avLst/>
        </a:prstGeom>
        <a:solidFill>
          <a:schemeClr val="accent4">
            <a:lumMod val="40000"/>
            <a:lumOff val="6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68594</xdr:colOff>
      <xdr:row>33</xdr:row>
      <xdr:rowOff>47541</xdr:rowOff>
    </xdr:from>
    <xdr:to>
      <xdr:col>6</xdr:col>
      <xdr:colOff>1547091</xdr:colOff>
      <xdr:row>34</xdr:row>
      <xdr:rowOff>173182</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8681503" y="8798996"/>
          <a:ext cx="1478497" cy="345004"/>
        </a:xfrm>
        <a:prstGeom prst="wedgeRoundRectCallout">
          <a:avLst>
            <a:gd name="adj1" fmla="val 35783"/>
            <a:gd name="adj2" fmla="val -28427"/>
            <a:gd name="adj3" fmla="val 16667"/>
          </a:avLst>
        </a:prstGeom>
        <a:solidFill>
          <a:schemeClr val="accent4">
            <a:lumMod val="40000"/>
            <a:lumOff val="60000"/>
          </a:schemeClr>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980</a:t>
          </a:r>
          <a:r>
            <a:rPr kumimoji="1" lang="ja-JP" altLang="en-US" sz="1100"/>
            <a:t>円</a:t>
          </a:r>
          <a:r>
            <a:rPr kumimoji="1" lang="en-US" altLang="ja-JP" sz="1100"/>
            <a:t>/h×8×22</a:t>
          </a:r>
          <a:r>
            <a:rPr kumimoji="1" lang="ja-JP" altLang="en-US" sz="1100"/>
            <a:t>日</a:t>
          </a:r>
        </a:p>
      </xdr:txBody>
    </xdr:sp>
    <xdr:clientData/>
  </xdr:twoCellAnchor>
  <xdr:twoCellAnchor>
    <xdr:from>
      <xdr:col>6</xdr:col>
      <xdr:colOff>658088</xdr:colOff>
      <xdr:row>17</xdr:row>
      <xdr:rowOff>438726</xdr:rowOff>
    </xdr:from>
    <xdr:to>
      <xdr:col>6</xdr:col>
      <xdr:colOff>703807</xdr:colOff>
      <xdr:row>19</xdr:row>
      <xdr:rowOff>173180</xdr:rowOff>
    </xdr:to>
    <xdr:sp macro="" textlink="">
      <xdr:nvSpPr>
        <xdr:cNvPr id="12" name="二等辺三角形 11">
          <a:extLst>
            <a:ext uri="{FF2B5EF4-FFF2-40B4-BE49-F238E27FC236}">
              <a16:creationId xmlns:a16="http://schemas.microsoft.com/office/drawing/2014/main" id="{00000000-0008-0000-0200-00000C000000}"/>
            </a:ext>
          </a:extLst>
        </xdr:cNvPr>
        <xdr:cNvSpPr/>
      </xdr:nvSpPr>
      <xdr:spPr>
        <a:xfrm flipH="1" flipV="1">
          <a:off x="9270997" y="4952999"/>
          <a:ext cx="45719" cy="438726"/>
        </a:xfrm>
        <a:prstGeom prst="triangl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150091</xdr:colOff>
      <xdr:row>2</xdr:row>
      <xdr:rowOff>190500</xdr:rowOff>
    </xdr:from>
    <xdr:to>
      <xdr:col>8</xdr:col>
      <xdr:colOff>562553</xdr:colOff>
      <xdr:row>16</xdr:row>
      <xdr:rowOff>138545</xdr:rowOff>
    </xdr:to>
    <xdr:sp macro="" textlink="">
      <xdr:nvSpPr>
        <xdr:cNvPr id="13" name="テキスト ボックス 12">
          <a:extLst>
            <a:ext uri="{FF2B5EF4-FFF2-40B4-BE49-F238E27FC236}">
              <a16:creationId xmlns:a16="http://schemas.microsoft.com/office/drawing/2014/main" id="{B313B2EB-D650-B827-7EF1-A00BE50D37FB}"/>
            </a:ext>
          </a:extLst>
        </xdr:cNvPr>
        <xdr:cNvSpPr txBox="1"/>
      </xdr:nvSpPr>
      <xdr:spPr>
        <a:xfrm>
          <a:off x="150091" y="710045"/>
          <a:ext cx="12223462" cy="3584864"/>
        </a:xfrm>
        <a:prstGeom prst="rect">
          <a:avLst/>
        </a:prstGeom>
        <a:solidFill>
          <a:schemeClr val="lt1"/>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pPr marR="74930" algn="just">
            <a:lnSpc>
              <a:spcPts val="1700"/>
            </a:lnSpc>
            <a:buNone/>
          </a:pPr>
          <a:r>
            <a:rPr kumimoji="1" lang="en-US" altLang="ja-JP" sz="1100" kern="0" baseline="0">
              <a:solidFill>
                <a:schemeClr val="dk1"/>
              </a:solidFill>
              <a:effectLst/>
              <a:latin typeface="+mn-lt"/>
              <a:ea typeface="+mn-ea"/>
              <a:cs typeface="+mn-cs"/>
            </a:rPr>
            <a:t>  </a:t>
          </a:r>
          <a:r>
            <a:rPr lang="ja-JP" altLang="en-US"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事業所内の</a:t>
          </a:r>
          <a:r>
            <a:rPr lang="ja-JP"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最低賃金</a:t>
          </a:r>
          <a:r>
            <a:rPr lang="ja-JP" altLang="en-US"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について、３０円以上の</a:t>
          </a:r>
          <a:r>
            <a:rPr lang="ja-JP"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引上げを行ったことが分かる根拠資料</a:t>
          </a:r>
          <a:r>
            <a:rPr lang="ja-JP" altLang="en-US"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（交付要領別記様式３の添付書類）</a:t>
          </a:r>
          <a:r>
            <a:rPr lang="ja-JP"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として「賃金台帳」を御提出ください。</a:t>
          </a:r>
          <a:endParaRPr lang="en-US"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endParaRPr>
        </a:p>
        <a:p>
          <a:pPr marR="74930" algn="just">
            <a:lnSpc>
              <a:spcPts val="1700"/>
            </a:lnSpc>
            <a:buNone/>
          </a:pPr>
          <a:r>
            <a:rPr lang="ja-JP" altLang="en-US"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　</a:t>
          </a:r>
          <a:r>
            <a:rPr lang="ja-JP"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「給与明細」「出勤簿」「源泉徴収簿」等では受付できません。</a:t>
          </a:r>
          <a:endParaRPr lang="en-US" altLang="ja-JP" sz="1400" kern="100">
            <a:solidFill>
              <a:schemeClr val="dk1"/>
            </a:solidFill>
            <a:effectLst/>
            <a:latin typeface="游明朝" panose="02020400000000000000" pitchFamily="18" charset="-128"/>
            <a:ea typeface="游明朝" panose="02020400000000000000" pitchFamily="18" charset="-128"/>
            <a:cs typeface="Times New Roman" panose="02020603050405020304" pitchFamily="18" charset="0"/>
          </a:endParaRPr>
        </a:p>
        <a:p>
          <a:pPr marR="74930" algn="just">
            <a:lnSpc>
              <a:spcPts val="1700"/>
            </a:lnSpc>
            <a:buNone/>
          </a:pPr>
          <a:r>
            <a:rPr lang="en-US"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  </a:t>
          </a:r>
          <a:r>
            <a:rPr lang="ja-JP" altLang="ja-JP" sz="14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なお、賃金台帳は、以下を確認のうえ、必要事項を御記載ください。</a:t>
          </a:r>
          <a:endParaRPr lang="en-US" altLang="ja-JP" sz="1400" kern="100">
            <a:solidFill>
              <a:schemeClr val="dk1"/>
            </a:solidFill>
            <a:effectLst/>
            <a:latin typeface="游明朝" panose="02020400000000000000" pitchFamily="18" charset="-128"/>
            <a:ea typeface="游明朝" panose="02020400000000000000" pitchFamily="18" charset="-128"/>
            <a:cs typeface="Times New Roman" panose="02020603050405020304" pitchFamily="18" charset="0"/>
          </a:endParaRPr>
        </a:p>
        <a:p>
          <a:pPr marR="74930" algn="just">
            <a:lnSpc>
              <a:spcPts val="1700"/>
            </a:lnSpc>
            <a:buNone/>
          </a:pPr>
          <a:r>
            <a:rPr lang="en-US" altLang="ja-JP" sz="1400" kern="100" baseline="0">
              <a:solidFill>
                <a:schemeClr val="dk1"/>
              </a:solidFill>
              <a:effectLst/>
              <a:latin typeface="游明朝" panose="02020400000000000000" pitchFamily="18" charset="-128"/>
              <a:ea typeface="游明朝" panose="02020400000000000000" pitchFamily="18" charset="-128"/>
              <a:cs typeface="Times New Roman" panose="02020603050405020304" pitchFamily="18" charset="0"/>
            </a:rPr>
            <a:t>     </a:t>
          </a:r>
        </a:p>
        <a:p>
          <a:pPr marR="74930" algn="just">
            <a:lnSpc>
              <a:spcPts val="1700"/>
            </a:lnSpc>
            <a:buNone/>
          </a:pPr>
          <a:r>
            <a:rPr lang="en-US" altLang="ja-JP" sz="1400" kern="100" baseline="0">
              <a:solidFill>
                <a:schemeClr val="dk1"/>
              </a:solidFill>
              <a:effectLst/>
              <a:latin typeface="游明朝" panose="02020400000000000000" pitchFamily="18" charset="-128"/>
              <a:ea typeface="游明朝" panose="02020400000000000000" pitchFamily="18" charset="-128"/>
              <a:cs typeface="Times New Roman" panose="02020603050405020304" pitchFamily="18" charset="0"/>
            </a:rPr>
            <a:t>   </a:t>
          </a:r>
          <a:r>
            <a:rPr lang="ja-JP"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対象事業所の最低賃金の</a:t>
          </a:r>
          <a:r>
            <a:rPr lang="ja-JP"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引上げ前</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（令和７年４月）</a:t>
          </a:r>
          <a:r>
            <a:rPr lang="ja-JP"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と引上げ後</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（令和８年４月または５月）</a:t>
          </a:r>
          <a:r>
            <a:rPr lang="ja-JP"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の賃金台帳</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（全従業員分）</a:t>
          </a:r>
          <a:r>
            <a:rPr lang="ja-JP"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をご提出ください。</a:t>
          </a:r>
          <a:endParaRPr lang="en-US"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endParaRPr>
        </a:p>
        <a:p>
          <a:pPr marR="74930" algn="just">
            <a:lnSpc>
              <a:spcPts val="1700"/>
            </a:lnSpc>
            <a:buNone/>
          </a:pPr>
          <a:r>
            <a:rPr lang="en-US" altLang="ja-JP" sz="1400" kern="100" baseline="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       </a:t>
          </a:r>
          <a:r>
            <a:rPr lang="ja-JP" altLang="en-US" sz="1400" kern="100" baseline="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引上げ前後の両方で当該時点の最低賃金以上でない場合は対象となりません（法令違反です）。</a:t>
          </a:r>
          <a:endParaRPr lang="en-US" altLang="ja-JP" sz="1400" kern="100" baseline="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endParaRPr>
        </a:p>
        <a:p>
          <a:pPr marR="74930" algn="just">
            <a:lnSpc>
              <a:spcPts val="1700"/>
            </a:lnSpc>
            <a:buNone/>
          </a:pPr>
          <a:r>
            <a:rPr lang="ja-JP" altLang="en-US" sz="1400" kern="100" baseline="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　</a:t>
          </a:r>
          <a:r>
            <a:rPr lang="en-US"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交付要領別記様式３に記載した対象者がわかるよう、表示してください。（枠で囲む、色をつけるなど）</a:t>
          </a:r>
          <a:endParaRPr lang="en-US" altLang="ja-JP" sz="1400" kern="100">
            <a:solidFill>
              <a:schemeClr val="dk1"/>
            </a:solidFill>
            <a:effectLst/>
            <a:latin typeface="游明朝" panose="02020400000000000000" pitchFamily="18" charset="-128"/>
            <a:ea typeface="游明朝" panose="02020400000000000000" pitchFamily="18" charset="-128"/>
            <a:cs typeface="Times New Roman" panose="02020603050405020304" pitchFamily="18" charset="0"/>
          </a:endParaRPr>
        </a:p>
        <a:p>
          <a:pPr marR="74930" algn="just">
            <a:lnSpc>
              <a:spcPts val="1700"/>
            </a:lnSpc>
            <a:buNone/>
          </a:pPr>
          <a:r>
            <a:rPr lang="en-US" altLang="ja-JP" sz="1400" kern="100" baseline="0">
              <a:solidFill>
                <a:schemeClr val="dk1"/>
              </a:solidFill>
              <a:effectLst/>
              <a:latin typeface="游明朝" panose="02020400000000000000" pitchFamily="18" charset="-128"/>
              <a:ea typeface="游明朝" panose="02020400000000000000" pitchFamily="18" charset="-128"/>
              <a:cs typeface="Times New Roman" panose="02020603050405020304" pitchFamily="18" charset="0"/>
            </a:rPr>
            <a:t>   </a:t>
          </a:r>
          <a:r>
            <a:rPr lang="ja-JP"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※「従業員」には、役員、個人事業主本人及び同居の親族従業員、産休・育休・介護休業・休職中の従業員等を含みません。</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（パートやアルバイト等は含みます）</a:t>
          </a:r>
          <a:endParaRPr lang="en-US"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endParaRPr>
        </a:p>
        <a:p>
          <a:pPr marR="74930" algn="just">
            <a:lnSpc>
              <a:spcPts val="1700"/>
            </a:lnSpc>
            <a:buNone/>
          </a:pPr>
          <a:endParaRPr lang="en-US" altLang="ja-JP"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endParaRPr>
        </a:p>
        <a:p>
          <a:pPr marR="74930" algn="just">
            <a:lnSpc>
              <a:spcPts val="1700"/>
            </a:lnSpc>
            <a:buNone/>
          </a:pPr>
          <a:r>
            <a:rPr lang="en-US" altLang="ja-JP" sz="1400" kern="100" baseline="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  </a:t>
          </a:r>
          <a:r>
            <a:rPr lang="ja-JP" altLang="en-US" sz="1400" kern="100">
              <a:solidFill>
                <a:sysClr val="windowText" lastClr="000000"/>
              </a:solidFill>
              <a:effectLst/>
              <a:latin typeface="游明朝" panose="02020400000000000000" pitchFamily="18" charset="-128"/>
              <a:ea typeface="BIZ UDPゴシック" panose="020B0400000000000000" pitchFamily="50" charset="-128"/>
              <a:cs typeface="Times New Roman" panose="02020603050405020304" pitchFamily="18" charset="0"/>
            </a:rPr>
            <a:t>これは参考様式ですので、賃金台帳は社内備え付けのものを提出いただいて構いません。</a:t>
          </a:r>
          <a:endParaRPr lang="en-US" altLang="ja-JP" sz="1400" kern="100">
            <a:solidFill>
              <a:sysClr val="windowText" lastClr="000000"/>
            </a:solidFill>
            <a:effectLst/>
            <a:latin typeface="游明朝" panose="02020400000000000000" pitchFamily="18" charset="-128"/>
            <a:ea typeface="BIZ UDPゴシック" panose="020B0400000000000000" pitchFamily="50" charset="-128"/>
            <a:cs typeface="Times New Roman" panose="02020603050405020304" pitchFamily="18" charset="0"/>
          </a:endParaRPr>
        </a:p>
        <a:p>
          <a:pPr marR="74930" algn="just">
            <a:lnSpc>
              <a:spcPts val="1700"/>
            </a:lnSpc>
            <a:buNone/>
          </a:pPr>
          <a:r>
            <a:rPr lang="en-US" altLang="ja-JP" sz="1400" kern="100" baseline="0">
              <a:solidFill>
                <a:sysClr val="windowText" lastClr="000000"/>
              </a:solidFill>
              <a:effectLst/>
              <a:latin typeface="游明朝" panose="02020400000000000000" pitchFamily="18" charset="-128"/>
              <a:ea typeface="BIZ UDPゴシック" panose="020B0400000000000000" pitchFamily="50" charset="-128"/>
              <a:cs typeface="Times New Roman" panose="02020603050405020304" pitchFamily="18" charset="0"/>
            </a:rPr>
            <a:t>  </a:t>
          </a:r>
          <a:r>
            <a:rPr lang="ja-JP" altLang="en-US" sz="1400" kern="100">
              <a:solidFill>
                <a:sysClr val="windowText" lastClr="000000"/>
              </a:solidFill>
              <a:effectLst/>
              <a:latin typeface="游明朝" panose="02020400000000000000" pitchFamily="18" charset="-128"/>
              <a:ea typeface="BIZ UDPゴシック" panose="020B0400000000000000" pitchFamily="50" charset="-128"/>
              <a:cs typeface="Times New Roman" panose="02020603050405020304" pitchFamily="18" charset="0"/>
            </a:rPr>
            <a:t>但し、</a:t>
          </a:r>
          <a:r>
            <a:rPr lang="ja-JP" altLang="en-US" sz="14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労働基準法に定められている下記１０項目の記載が必要ですので御留意ください。</a:t>
          </a:r>
          <a:endParaRPr lang="ja-JP" altLang="ja-JP" sz="14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r>
            <a:rPr kumimoji="1" lang="ja-JP" altLang="en-US" sz="1100" baseline="0">
              <a:solidFill>
                <a:schemeClr val="dk1"/>
              </a:solidFill>
              <a:effectLst/>
              <a:latin typeface="+mn-lt"/>
              <a:ea typeface="+mn-ea"/>
              <a:cs typeface="+mn-cs"/>
            </a:rPr>
            <a:t>   </a:t>
          </a:r>
          <a:r>
            <a:rPr lang="ja-JP" altLang="ja-JP" sz="1400">
              <a:solidFill>
                <a:srgbClr val="0070C0"/>
              </a:solidFill>
              <a:effectLst/>
              <a:latin typeface="+mn-lt"/>
              <a:ea typeface="+mn-ea"/>
              <a:cs typeface="+mn-cs"/>
            </a:rPr>
            <a:t>①氏名</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②性別</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③賃金計算期間</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④労働日数</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⑤労働時間数</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⑥時間外労働の労働時間数</a:t>
          </a:r>
          <a:r>
            <a:rPr lang="ja-JP" altLang="ja-JP" sz="1400" baseline="30000">
              <a:solidFill>
                <a:srgbClr val="0070C0"/>
              </a:solidFill>
              <a:effectLst/>
              <a:latin typeface="+mn-lt"/>
              <a:ea typeface="+mn-ea"/>
              <a:cs typeface="+mn-cs"/>
            </a:rPr>
            <a:t>※</a:t>
          </a:r>
          <a:r>
            <a:rPr lang="ja-JP" altLang="en-US" sz="1400" baseline="30000">
              <a:solidFill>
                <a:srgbClr val="0070C0"/>
              </a:solidFill>
              <a:effectLst/>
              <a:latin typeface="+mn-lt"/>
              <a:ea typeface="+mn-ea"/>
              <a:cs typeface="+mn-cs"/>
            </a:rPr>
            <a:t>　</a:t>
          </a:r>
          <a:r>
            <a:rPr lang="ja-JP" altLang="ja-JP" sz="1400">
              <a:solidFill>
                <a:srgbClr val="0070C0"/>
              </a:solidFill>
              <a:effectLst/>
              <a:latin typeface="+mn-lt"/>
              <a:ea typeface="+mn-ea"/>
              <a:cs typeface="+mn-cs"/>
            </a:rPr>
            <a:t>⑦休日労働の労働時間数</a:t>
          </a:r>
          <a:r>
            <a:rPr lang="ja-JP" altLang="ja-JP" sz="1400" baseline="30000">
              <a:solidFill>
                <a:srgbClr val="0070C0"/>
              </a:solidFill>
              <a:effectLst/>
              <a:latin typeface="+mn-lt"/>
              <a:ea typeface="+mn-ea"/>
              <a:cs typeface="+mn-cs"/>
            </a:rPr>
            <a:t>※</a:t>
          </a:r>
          <a:r>
            <a:rPr lang="ja-JP" altLang="en-US" sz="1400" baseline="30000">
              <a:solidFill>
                <a:srgbClr val="0070C0"/>
              </a:solidFill>
              <a:effectLst/>
              <a:latin typeface="+mn-lt"/>
              <a:ea typeface="+mn-ea"/>
              <a:cs typeface="+mn-cs"/>
            </a:rPr>
            <a:t>　</a:t>
          </a:r>
          <a:r>
            <a:rPr lang="ja-JP" altLang="ja-JP" sz="1400">
              <a:solidFill>
                <a:srgbClr val="0070C0"/>
              </a:solidFill>
              <a:effectLst/>
              <a:latin typeface="+mn-lt"/>
              <a:ea typeface="+mn-ea"/>
              <a:cs typeface="+mn-cs"/>
            </a:rPr>
            <a:t>⑧深夜労働の労働時間数</a:t>
          </a:r>
          <a:r>
            <a:rPr lang="ja-JP" altLang="ja-JP" sz="1400" baseline="30000">
              <a:solidFill>
                <a:srgbClr val="0070C0"/>
              </a:solidFill>
              <a:effectLst/>
              <a:latin typeface="+mn-lt"/>
              <a:ea typeface="+mn-ea"/>
              <a:cs typeface="+mn-cs"/>
            </a:rPr>
            <a:t>※</a:t>
          </a:r>
          <a:endParaRPr lang="en-US" altLang="ja-JP" sz="1400" baseline="30000">
            <a:solidFill>
              <a:srgbClr val="0070C0"/>
            </a:solidFill>
            <a:effectLst/>
            <a:latin typeface="+mn-lt"/>
            <a:ea typeface="+mn-ea"/>
            <a:cs typeface="+mn-cs"/>
          </a:endParaRPr>
        </a:p>
        <a:p>
          <a:r>
            <a:rPr lang="ja-JP" altLang="en-US" sz="1400" baseline="30000">
              <a:solidFill>
                <a:srgbClr val="0070C0"/>
              </a:solidFill>
              <a:effectLst/>
              <a:latin typeface="+mn-lt"/>
              <a:ea typeface="+mn-ea"/>
              <a:cs typeface="+mn-cs"/>
            </a:rPr>
            <a:t>   </a:t>
          </a:r>
          <a:r>
            <a:rPr lang="ja-JP" altLang="ja-JP" sz="1400">
              <a:solidFill>
                <a:srgbClr val="0070C0"/>
              </a:solidFill>
              <a:effectLst/>
              <a:latin typeface="+mn-lt"/>
              <a:ea typeface="+mn-ea"/>
              <a:cs typeface="+mn-cs"/>
            </a:rPr>
            <a:t>⑨基本給や手当等の種類とその金額</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⑩控除項目とその金額</a:t>
          </a:r>
          <a:r>
            <a:rPr lang="ja-JP" altLang="en-US" sz="1400">
              <a:solidFill>
                <a:srgbClr val="0070C0"/>
              </a:solidFill>
              <a:effectLst/>
              <a:latin typeface="+mn-lt"/>
              <a:ea typeface="+mn-ea"/>
              <a:cs typeface="+mn-cs"/>
            </a:rPr>
            <a:t>　</a:t>
          </a:r>
          <a:r>
            <a:rPr lang="ja-JP" altLang="ja-JP" sz="1400">
              <a:solidFill>
                <a:srgbClr val="0070C0"/>
              </a:solidFill>
              <a:effectLst/>
              <a:latin typeface="+mn-lt"/>
              <a:ea typeface="+mn-ea"/>
              <a:cs typeface="+mn-cs"/>
            </a:rPr>
            <a:t>※該当する時間数が無い場合は</a:t>
          </a:r>
          <a:r>
            <a:rPr lang="ja-JP" altLang="ja-JP" sz="1400" b="1">
              <a:solidFill>
                <a:srgbClr val="0070C0"/>
              </a:solidFill>
              <a:effectLst/>
              <a:latin typeface="+mn-lt"/>
              <a:ea typeface="+mn-ea"/>
              <a:cs typeface="+mn-cs"/>
            </a:rPr>
            <a:t>「０」と記載</a:t>
          </a:r>
          <a:endParaRPr lang="ja-JP" altLang="ja-JP" sz="1400">
            <a:solidFill>
              <a:srgbClr val="0070C0"/>
            </a:solidFill>
            <a:effectLst/>
            <a:latin typeface="+mn-lt"/>
            <a:ea typeface="+mn-ea"/>
            <a:cs typeface="+mn-cs"/>
          </a:endParaRPr>
        </a:p>
        <a:p>
          <a:endParaRPr kumimoji="1" lang="en-US" altLang="ja-JP" sz="1100"/>
        </a:p>
        <a:p>
          <a:r>
            <a:rPr kumimoji="1" lang="ja-JP" altLang="en-US" sz="1100"/>
            <a:t>　</a:t>
          </a:r>
        </a:p>
      </xdr:txBody>
    </xdr:sp>
    <xdr:clientData/>
  </xdr:twoCellAnchor>
  <xdr:twoCellAnchor>
    <xdr:from>
      <xdr:col>7</xdr:col>
      <xdr:colOff>161637</xdr:colOff>
      <xdr:row>33</xdr:row>
      <xdr:rowOff>92363</xdr:rowOff>
    </xdr:from>
    <xdr:to>
      <xdr:col>7</xdr:col>
      <xdr:colOff>1558637</xdr:colOff>
      <xdr:row>34</xdr:row>
      <xdr:rowOff>184727</xdr:rowOff>
    </xdr:to>
    <xdr:sp macro="" textlink="">
      <xdr:nvSpPr>
        <xdr:cNvPr id="16" name="角丸四角形吹き出し 9">
          <a:extLst>
            <a:ext uri="{FF2B5EF4-FFF2-40B4-BE49-F238E27FC236}">
              <a16:creationId xmlns:a16="http://schemas.microsoft.com/office/drawing/2014/main" id="{F70466B5-78CB-427E-ADCC-B9CA0AFF0494}"/>
            </a:ext>
          </a:extLst>
        </xdr:cNvPr>
        <xdr:cNvSpPr/>
      </xdr:nvSpPr>
      <xdr:spPr>
        <a:xfrm>
          <a:off x="10390910" y="8843818"/>
          <a:ext cx="1397000" cy="311727"/>
        </a:xfrm>
        <a:prstGeom prst="wedgeRoundRectCallout">
          <a:avLst>
            <a:gd name="adj1" fmla="val 35783"/>
            <a:gd name="adj2" fmla="val -28427"/>
            <a:gd name="adj3" fmla="val 16667"/>
          </a:avLst>
        </a:prstGeom>
        <a:solidFill>
          <a:srgbClr val="FFC000">
            <a:lumMod val="40000"/>
            <a:lumOff val="60000"/>
          </a:srgbClr>
        </a:solid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円</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/h×8×20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a:t>
          </a:r>
        </a:p>
      </xdr:txBody>
    </xdr:sp>
    <xdr:clientData/>
  </xdr:twoCellAnchor>
  <xdr:twoCellAnchor>
    <xdr:from>
      <xdr:col>7</xdr:col>
      <xdr:colOff>946727</xdr:colOff>
      <xdr:row>29</xdr:row>
      <xdr:rowOff>0</xdr:rowOff>
    </xdr:from>
    <xdr:to>
      <xdr:col>7</xdr:col>
      <xdr:colOff>1009841</xdr:colOff>
      <xdr:row>33</xdr:row>
      <xdr:rowOff>95073</xdr:rowOff>
    </xdr:to>
    <xdr:sp macro="" textlink="">
      <xdr:nvSpPr>
        <xdr:cNvPr id="18" name="二等辺三角形 17">
          <a:extLst>
            <a:ext uri="{FF2B5EF4-FFF2-40B4-BE49-F238E27FC236}">
              <a16:creationId xmlns:a16="http://schemas.microsoft.com/office/drawing/2014/main" id="{884266FD-4FA0-479D-A7C9-37C2F58B86A7}"/>
            </a:ext>
          </a:extLst>
        </xdr:cNvPr>
        <xdr:cNvSpPr/>
      </xdr:nvSpPr>
      <xdr:spPr>
        <a:xfrm>
          <a:off x="11176000" y="7631545"/>
          <a:ext cx="63114" cy="1214983"/>
        </a:xfrm>
        <a:prstGeom prst="triangle">
          <a:avLst/>
        </a:prstGeom>
        <a:solidFill>
          <a:srgbClr val="FFC000">
            <a:lumMod val="40000"/>
            <a:lumOff val="60000"/>
          </a:srgbClr>
        </a:solid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zoomScale="85" zoomScaleNormal="85" workbookViewId="0">
      <selection activeCell="J8" sqref="J8"/>
    </sheetView>
  </sheetViews>
  <sheetFormatPr defaultRowHeight="13" x14ac:dyDescent="0.55000000000000004"/>
  <cols>
    <col min="1" max="1" width="3.4140625" style="1" customWidth="1"/>
    <col min="2" max="2" width="25.9140625" style="1" customWidth="1"/>
    <col min="3" max="12" width="10.58203125" style="7" bestFit="1" customWidth="1"/>
    <col min="13" max="16384" width="8.6640625" style="1"/>
  </cols>
  <sheetData>
    <row r="1" spans="1:12" ht="22.5" customHeight="1" x14ac:dyDescent="0.55000000000000004">
      <c r="A1" s="1" t="s">
        <v>48</v>
      </c>
    </row>
    <row r="2" spans="1:12" ht="38" customHeight="1" x14ac:dyDescent="0.55000000000000004">
      <c r="A2" s="63" t="s">
        <v>22</v>
      </c>
      <c r="B2" s="63"/>
      <c r="C2" s="63"/>
      <c r="D2" s="63"/>
      <c r="E2" s="63"/>
      <c r="F2" s="63"/>
      <c r="G2" s="63"/>
      <c r="H2" s="63"/>
      <c r="I2" s="63"/>
      <c r="J2" s="63"/>
      <c r="K2" s="63"/>
      <c r="L2" s="63"/>
    </row>
    <row r="3" spans="1:12" ht="17.5" customHeight="1" x14ac:dyDescent="0.55000000000000004">
      <c r="A3" s="82" t="s">
        <v>49</v>
      </c>
      <c r="B3" s="82"/>
      <c r="C3" s="82"/>
      <c r="D3" s="82"/>
      <c r="E3" s="82"/>
      <c r="F3" s="82"/>
      <c r="G3" s="82"/>
      <c r="H3" s="82"/>
      <c r="I3" s="82"/>
      <c r="J3" s="82"/>
      <c r="K3" s="82"/>
      <c r="L3" s="82"/>
    </row>
    <row r="4" spans="1:12" ht="13.5" thickBot="1" x14ac:dyDescent="0.6">
      <c r="A4" s="59"/>
      <c r="B4" s="59"/>
      <c r="C4" s="59"/>
      <c r="D4" s="59"/>
      <c r="E4" s="59"/>
      <c r="F4" s="59"/>
      <c r="G4" s="59"/>
      <c r="H4" s="59"/>
      <c r="I4" s="59"/>
      <c r="J4" s="59"/>
      <c r="K4" s="59"/>
      <c r="L4" s="59"/>
    </row>
    <row r="5" spans="1:12" ht="17.5" customHeight="1" thickTop="1" x14ac:dyDescent="0.55000000000000004">
      <c r="A5" s="61"/>
      <c r="B5" s="62"/>
      <c r="C5" s="19">
        <v>1</v>
      </c>
      <c r="D5" s="19">
        <v>2</v>
      </c>
      <c r="E5" s="19">
        <v>3</v>
      </c>
      <c r="F5" s="19">
        <v>4</v>
      </c>
      <c r="G5" s="19">
        <v>5</v>
      </c>
      <c r="H5" s="19">
        <v>6</v>
      </c>
      <c r="I5" s="19">
        <v>7</v>
      </c>
      <c r="J5" s="19">
        <v>8</v>
      </c>
      <c r="K5" s="19">
        <v>9</v>
      </c>
      <c r="L5" s="20">
        <v>10</v>
      </c>
    </row>
    <row r="6" spans="1:12" ht="17.5" customHeight="1" x14ac:dyDescent="0.55000000000000004">
      <c r="A6" s="75" t="s">
        <v>43</v>
      </c>
      <c r="B6" s="76"/>
      <c r="C6" s="21"/>
      <c r="D6" s="21"/>
      <c r="E6" s="21"/>
      <c r="F6" s="21"/>
      <c r="G6" s="21"/>
      <c r="H6" s="21"/>
      <c r="I6" s="21"/>
      <c r="J6" s="21"/>
      <c r="K6" s="21"/>
      <c r="L6" s="43"/>
    </row>
    <row r="7" spans="1:12" ht="17.5" customHeight="1" x14ac:dyDescent="0.55000000000000004">
      <c r="A7" s="75" t="s">
        <v>7</v>
      </c>
      <c r="B7" s="76"/>
      <c r="C7" s="21"/>
      <c r="D7" s="21"/>
      <c r="E7" s="21"/>
      <c r="F7" s="21"/>
      <c r="G7" s="21"/>
      <c r="H7" s="21"/>
      <c r="I7" s="22"/>
      <c r="J7" s="22"/>
      <c r="K7" s="22"/>
      <c r="L7" s="23"/>
    </row>
    <row r="8" spans="1:12" ht="17.5" customHeight="1" x14ac:dyDescent="0.55000000000000004">
      <c r="A8" s="57" t="s">
        <v>8</v>
      </c>
      <c r="B8" s="58"/>
      <c r="C8" s="24"/>
      <c r="D8" s="24"/>
      <c r="E8" s="24"/>
      <c r="F8" s="24"/>
      <c r="G8" s="24"/>
      <c r="H8" s="24"/>
      <c r="I8" s="24"/>
      <c r="J8" s="24"/>
      <c r="K8" s="24"/>
      <c r="L8" s="25"/>
    </row>
    <row r="9" spans="1:12" ht="28.5" customHeight="1" x14ac:dyDescent="0.55000000000000004">
      <c r="A9" s="72" t="s">
        <v>45</v>
      </c>
      <c r="B9" s="58"/>
      <c r="C9" s="44"/>
      <c r="D9" s="44"/>
      <c r="E9" s="44"/>
      <c r="F9" s="44"/>
      <c r="G9" s="44"/>
      <c r="H9" s="44"/>
      <c r="I9" s="44"/>
      <c r="J9" s="44"/>
      <c r="K9" s="44"/>
      <c r="L9" s="45"/>
    </row>
    <row r="10" spans="1:12" ht="17.5" customHeight="1" x14ac:dyDescent="0.55000000000000004">
      <c r="A10" s="57" t="s">
        <v>33</v>
      </c>
      <c r="B10" s="58"/>
      <c r="C10" s="26"/>
      <c r="D10" s="26"/>
      <c r="E10" s="26"/>
      <c r="F10" s="26"/>
      <c r="G10" s="26"/>
      <c r="H10" s="26"/>
      <c r="I10" s="26"/>
      <c r="J10" s="26"/>
      <c r="K10" s="26"/>
      <c r="L10" s="27"/>
    </row>
    <row r="11" spans="1:12" ht="17.5" customHeight="1" x14ac:dyDescent="0.55000000000000004">
      <c r="A11" s="57" t="s">
        <v>34</v>
      </c>
      <c r="B11" s="58"/>
      <c r="C11" s="26"/>
      <c r="D11" s="26"/>
      <c r="E11" s="26"/>
      <c r="F11" s="26"/>
      <c r="G11" s="26"/>
      <c r="H11" s="26"/>
      <c r="I11" s="26"/>
      <c r="J11" s="26"/>
      <c r="K11" s="26"/>
      <c r="L11" s="27"/>
    </row>
    <row r="12" spans="1:12" ht="17.5" customHeight="1" thickBot="1" x14ac:dyDescent="0.6">
      <c r="A12" s="68" t="s">
        <v>35</v>
      </c>
      <c r="B12" s="69"/>
      <c r="C12" s="28"/>
      <c r="D12" s="28"/>
      <c r="E12" s="28"/>
      <c r="F12" s="28"/>
      <c r="G12" s="28"/>
      <c r="H12" s="28"/>
      <c r="I12" s="28"/>
      <c r="J12" s="28"/>
      <c r="K12" s="28"/>
      <c r="L12" s="29"/>
    </row>
    <row r="13" spans="1:12" ht="38.5" customHeight="1" thickTop="1" x14ac:dyDescent="0.55000000000000004">
      <c r="A13" s="53" t="s">
        <v>36</v>
      </c>
      <c r="B13" s="54"/>
      <c r="C13" s="19"/>
      <c r="D13" s="19"/>
      <c r="E13" s="19"/>
      <c r="F13" s="19"/>
      <c r="G13" s="19"/>
      <c r="H13" s="19"/>
      <c r="I13" s="19"/>
      <c r="J13" s="19"/>
      <c r="K13" s="19"/>
      <c r="L13" s="20"/>
    </row>
    <row r="14" spans="1:12" ht="17.5" customHeight="1" x14ac:dyDescent="0.55000000000000004">
      <c r="A14" s="70" t="s">
        <v>10</v>
      </c>
      <c r="B14" s="71"/>
      <c r="C14" s="30"/>
      <c r="D14" s="30"/>
      <c r="E14" s="30"/>
      <c r="F14" s="30"/>
      <c r="G14" s="30"/>
      <c r="H14" s="30"/>
      <c r="I14" s="30"/>
      <c r="J14" s="30"/>
      <c r="K14" s="30"/>
      <c r="L14" s="31"/>
    </row>
    <row r="15" spans="1:12" ht="36.5" customHeight="1" x14ac:dyDescent="0.55000000000000004">
      <c r="A15" s="81" t="s">
        <v>44</v>
      </c>
      <c r="B15" s="71"/>
      <c r="C15" s="30"/>
      <c r="D15" s="30"/>
      <c r="E15" s="30"/>
      <c r="F15" s="30"/>
      <c r="G15" s="30"/>
      <c r="H15" s="30"/>
      <c r="I15" s="30"/>
      <c r="J15" s="30"/>
      <c r="K15" s="30"/>
      <c r="L15" s="31"/>
    </row>
    <row r="16" spans="1:12" ht="17.5" customHeight="1" x14ac:dyDescent="0.55000000000000004">
      <c r="A16" s="57" t="s">
        <v>0</v>
      </c>
      <c r="B16" s="58"/>
      <c r="C16" s="30"/>
      <c r="D16" s="30"/>
      <c r="E16" s="30"/>
      <c r="F16" s="30"/>
      <c r="G16" s="30"/>
      <c r="H16" s="30"/>
      <c r="I16" s="30"/>
      <c r="J16" s="30"/>
      <c r="K16" s="30"/>
      <c r="L16" s="31"/>
    </row>
    <row r="17" spans="1:12" ht="17.5" customHeight="1" x14ac:dyDescent="0.55000000000000004">
      <c r="A17" s="72" t="s">
        <v>5</v>
      </c>
      <c r="B17" s="36" t="s">
        <v>11</v>
      </c>
      <c r="C17" s="24"/>
      <c r="D17" s="24"/>
      <c r="E17" s="24"/>
      <c r="F17" s="24"/>
      <c r="G17" s="24"/>
      <c r="H17" s="24"/>
      <c r="I17" s="24"/>
      <c r="J17" s="24"/>
      <c r="K17" s="24"/>
      <c r="L17" s="25"/>
    </row>
    <row r="18" spans="1:12" ht="17.5" customHeight="1" x14ac:dyDescent="0.55000000000000004">
      <c r="A18" s="57"/>
      <c r="B18" s="36" t="s">
        <v>12</v>
      </c>
      <c r="C18" s="24"/>
      <c r="D18" s="24"/>
      <c r="E18" s="24"/>
      <c r="F18" s="24"/>
      <c r="G18" s="24"/>
      <c r="H18" s="24"/>
      <c r="I18" s="24"/>
      <c r="J18" s="24"/>
      <c r="K18" s="24"/>
      <c r="L18" s="25"/>
    </row>
    <row r="19" spans="1:12" ht="17.5" customHeight="1" x14ac:dyDescent="0.55000000000000004">
      <c r="A19" s="57"/>
      <c r="B19" s="36" t="s">
        <v>13</v>
      </c>
      <c r="C19" s="24"/>
      <c r="D19" s="24"/>
      <c r="E19" s="24"/>
      <c r="F19" s="24"/>
      <c r="G19" s="24"/>
      <c r="H19" s="24"/>
      <c r="I19" s="24"/>
      <c r="J19" s="24"/>
      <c r="K19" s="24"/>
      <c r="L19" s="25"/>
    </row>
    <row r="20" spans="1:12" ht="17.5" customHeight="1" x14ac:dyDescent="0.55000000000000004">
      <c r="A20" s="57"/>
      <c r="B20" s="36"/>
      <c r="C20" s="24"/>
      <c r="D20" s="24"/>
      <c r="E20" s="24"/>
      <c r="F20" s="24"/>
      <c r="G20" s="24"/>
      <c r="H20" s="24"/>
      <c r="I20" s="24"/>
      <c r="J20" s="24"/>
      <c r="K20" s="24"/>
      <c r="L20" s="25"/>
    </row>
    <row r="21" spans="1:12" ht="17.5" customHeight="1" x14ac:dyDescent="0.55000000000000004">
      <c r="A21" s="57"/>
      <c r="B21" s="36"/>
      <c r="C21" s="24"/>
      <c r="D21" s="24"/>
      <c r="E21" s="24"/>
      <c r="F21" s="24"/>
      <c r="G21" s="24"/>
      <c r="H21" s="24"/>
      <c r="I21" s="24"/>
      <c r="J21" s="24"/>
      <c r="K21" s="24"/>
      <c r="L21" s="25"/>
    </row>
    <row r="22" spans="1:12" ht="17.5" customHeight="1" x14ac:dyDescent="0.55000000000000004">
      <c r="A22" s="57"/>
      <c r="B22" s="36"/>
      <c r="C22" s="24"/>
      <c r="D22" s="24"/>
      <c r="E22" s="24"/>
      <c r="F22" s="24"/>
      <c r="G22" s="24"/>
      <c r="H22" s="24"/>
      <c r="I22" s="24"/>
      <c r="J22" s="24"/>
      <c r="K22" s="24"/>
      <c r="L22" s="25"/>
    </row>
    <row r="23" spans="1:12" ht="17.5" customHeight="1" x14ac:dyDescent="0.55000000000000004">
      <c r="A23" s="57"/>
      <c r="B23" s="36"/>
      <c r="C23" s="24"/>
      <c r="D23" s="24"/>
      <c r="E23" s="24"/>
      <c r="F23" s="24"/>
      <c r="G23" s="24"/>
      <c r="H23" s="24"/>
      <c r="I23" s="24"/>
      <c r="J23" s="24"/>
      <c r="K23" s="24"/>
      <c r="L23" s="25"/>
    </row>
    <row r="24" spans="1:12" ht="17.5" customHeight="1" x14ac:dyDescent="0.55000000000000004">
      <c r="A24" s="73" t="s">
        <v>14</v>
      </c>
      <c r="B24" s="74"/>
      <c r="C24" s="4">
        <f>SUM(C16:C23)+C14</f>
        <v>0</v>
      </c>
      <c r="D24" s="4">
        <f t="shared" ref="D24:K24" si="0">SUM(D16:D23)+D14</f>
        <v>0</v>
      </c>
      <c r="E24" s="4">
        <f t="shared" si="0"/>
        <v>0</v>
      </c>
      <c r="F24" s="4">
        <f t="shared" si="0"/>
        <v>0</v>
      </c>
      <c r="G24" s="4">
        <f t="shared" si="0"/>
        <v>0</v>
      </c>
      <c r="H24" s="4">
        <f t="shared" si="0"/>
        <v>0</v>
      </c>
      <c r="I24" s="4">
        <f t="shared" si="0"/>
        <v>0</v>
      </c>
      <c r="J24" s="4">
        <f t="shared" si="0"/>
        <v>0</v>
      </c>
      <c r="K24" s="4">
        <f t="shared" si="0"/>
        <v>0</v>
      </c>
      <c r="L24" s="8">
        <f>SUM(L16:L23)+L14</f>
        <v>0</v>
      </c>
    </row>
    <row r="25" spans="1:12" ht="17.5" customHeight="1" x14ac:dyDescent="0.55000000000000004">
      <c r="A25" s="57" t="s">
        <v>4</v>
      </c>
      <c r="B25" s="58"/>
      <c r="C25" s="24"/>
      <c r="D25" s="24"/>
      <c r="E25" s="24"/>
      <c r="F25" s="24"/>
      <c r="G25" s="24"/>
      <c r="H25" s="24"/>
      <c r="I25" s="24"/>
      <c r="J25" s="24"/>
      <c r="K25" s="24"/>
      <c r="L25" s="25"/>
    </row>
    <row r="26" spans="1:12" ht="17.5" customHeight="1" x14ac:dyDescent="0.55000000000000004">
      <c r="A26" s="57" t="s">
        <v>15</v>
      </c>
      <c r="B26" s="58"/>
      <c r="C26" s="24"/>
      <c r="D26" s="24"/>
      <c r="E26" s="24"/>
      <c r="F26" s="24"/>
      <c r="G26" s="24"/>
      <c r="H26" s="24"/>
      <c r="I26" s="24"/>
      <c r="J26" s="24"/>
      <c r="K26" s="24"/>
      <c r="L26" s="25"/>
    </row>
    <row r="27" spans="1:12" ht="17.5" customHeight="1" thickBot="1" x14ac:dyDescent="0.6">
      <c r="A27" s="78" t="s">
        <v>16</v>
      </c>
      <c r="B27" s="79"/>
      <c r="C27" s="5">
        <f>C24+C25+C26</f>
        <v>0</v>
      </c>
      <c r="D27" s="5">
        <f t="shared" ref="D27:L27" si="1">D24+D25+D26</f>
        <v>0</v>
      </c>
      <c r="E27" s="5">
        <f t="shared" si="1"/>
        <v>0</v>
      </c>
      <c r="F27" s="5">
        <f t="shared" si="1"/>
        <v>0</v>
      </c>
      <c r="G27" s="5">
        <f t="shared" si="1"/>
        <v>0</v>
      </c>
      <c r="H27" s="5">
        <f t="shared" si="1"/>
        <v>0</v>
      </c>
      <c r="I27" s="5">
        <f t="shared" si="1"/>
        <v>0</v>
      </c>
      <c r="J27" s="5">
        <f t="shared" si="1"/>
        <v>0</v>
      </c>
      <c r="K27" s="5">
        <f t="shared" si="1"/>
        <v>0</v>
      </c>
      <c r="L27" s="3">
        <f t="shared" si="1"/>
        <v>0</v>
      </c>
    </row>
    <row r="28" spans="1:12" ht="17.5" customHeight="1" thickTop="1" x14ac:dyDescent="0.55000000000000004">
      <c r="A28" s="80" t="s">
        <v>6</v>
      </c>
      <c r="B28" s="34" t="s">
        <v>17</v>
      </c>
      <c r="C28" s="32"/>
      <c r="D28" s="32"/>
      <c r="E28" s="32"/>
      <c r="F28" s="32"/>
      <c r="G28" s="32"/>
      <c r="H28" s="32"/>
      <c r="I28" s="32"/>
      <c r="J28" s="32"/>
      <c r="K28" s="32"/>
      <c r="L28" s="33"/>
    </row>
    <row r="29" spans="1:12" ht="17.5" customHeight="1" x14ac:dyDescent="0.55000000000000004">
      <c r="A29" s="57"/>
      <c r="B29" s="36" t="s">
        <v>1</v>
      </c>
      <c r="C29" s="24"/>
      <c r="D29" s="24"/>
      <c r="E29" s="24"/>
      <c r="F29" s="24"/>
      <c r="G29" s="24"/>
      <c r="H29" s="24"/>
      <c r="I29" s="24"/>
      <c r="J29" s="24"/>
      <c r="K29" s="24"/>
      <c r="L29" s="25"/>
    </row>
    <row r="30" spans="1:12" ht="17.5" customHeight="1" x14ac:dyDescent="0.55000000000000004">
      <c r="A30" s="57"/>
      <c r="B30" s="36" t="s">
        <v>18</v>
      </c>
      <c r="C30" s="24"/>
      <c r="D30" s="24"/>
      <c r="E30" s="24"/>
      <c r="F30" s="24"/>
      <c r="G30" s="24"/>
      <c r="H30" s="24"/>
      <c r="I30" s="24"/>
      <c r="J30" s="24"/>
      <c r="K30" s="24"/>
      <c r="L30" s="25"/>
    </row>
    <row r="31" spans="1:12" ht="17.5" customHeight="1" x14ac:dyDescent="0.55000000000000004">
      <c r="A31" s="57"/>
      <c r="B31" s="36" t="s">
        <v>19</v>
      </c>
      <c r="C31" s="24"/>
      <c r="D31" s="24"/>
      <c r="E31" s="24"/>
      <c r="F31" s="24"/>
      <c r="G31" s="24"/>
      <c r="H31" s="24"/>
      <c r="I31" s="24"/>
      <c r="J31" s="24"/>
      <c r="K31" s="24"/>
      <c r="L31" s="25"/>
    </row>
    <row r="32" spans="1:12" ht="17.5" customHeight="1" x14ac:dyDescent="0.55000000000000004">
      <c r="A32" s="57"/>
      <c r="B32" s="36" t="s">
        <v>20</v>
      </c>
      <c r="C32" s="24"/>
      <c r="D32" s="24"/>
      <c r="E32" s="24"/>
      <c r="F32" s="24"/>
      <c r="G32" s="24"/>
      <c r="H32" s="24"/>
      <c r="I32" s="24"/>
      <c r="J32" s="24"/>
      <c r="K32" s="24"/>
      <c r="L32" s="25"/>
    </row>
    <row r="33" spans="1:12" ht="17.5" customHeight="1" x14ac:dyDescent="0.55000000000000004">
      <c r="A33" s="57"/>
      <c r="B33" s="35"/>
      <c r="C33" s="24"/>
      <c r="D33" s="24"/>
      <c r="E33" s="24"/>
      <c r="F33" s="24"/>
      <c r="G33" s="24"/>
      <c r="H33" s="24"/>
      <c r="I33" s="24"/>
      <c r="J33" s="24"/>
      <c r="K33" s="24"/>
      <c r="L33" s="25"/>
    </row>
    <row r="34" spans="1:12" ht="17.5" customHeight="1" x14ac:dyDescent="0.55000000000000004">
      <c r="A34" s="64" t="s">
        <v>21</v>
      </c>
      <c r="B34" s="65"/>
      <c r="C34" s="6">
        <f>C27-SUM(C28:C33)</f>
        <v>0</v>
      </c>
      <c r="D34" s="6">
        <f t="shared" ref="D34:L34" si="2">D27-SUM(D28:D33)</f>
        <v>0</v>
      </c>
      <c r="E34" s="6">
        <f t="shared" si="2"/>
        <v>0</v>
      </c>
      <c r="F34" s="6">
        <f t="shared" si="2"/>
        <v>0</v>
      </c>
      <c r="G34" s="6">
        <f t="shared" si="2"/>
        <v>0</v>
      </c>
      <c r="H34" s="6">
        <f t="shared" si="2"/>
        <v>0</v>
      </c>
      <c r="I34" s="6">
        <f t="shared" si="2"/>
        <v>0</v>
      </c>
      <c r="J34" s="6">
        <f t="shared" si="2"/>
        <v>0</v>
      </c>
      <c r="K34" s="6">
        <f t="shared" si="2"/>
        <v>0</v>
      </c>
      <c r="L34" s="2">
        <f t="shared" si="2"/>
        <v>0</v>
      </c>
    </row>
    <row r="35" spans="1:12" ht="17.5" customHeight="1" x14ac:dyDescent="0.55000000000000004">
      <c r="A35" s="83" t="s">
        <v>2</v>
      </c>
      <c r="B35" s="84"/>
      <c r="C35" s="24"/>
      <c r="D35" s="24"/>
      <c r="E35" s="24"/>
      <c r="F35" s="24"/>
      <c r="G35" s="24"/>
      <c r="H35" s="24"/>
      <c r="I35" s="24"/>
      <c r="J35" s="24"/>
      <c r="K35" s="24"/>
      <c r="L35" s="25"/>
    </row>
    <row r="36" spans="1:12" ht="17.5" customHeight="1" x14ac:dyDescent="0.55000000000000004">
      <c r="A36" s="66" t="s">
        <v>3</v>
      </c>
      <c r="B36" s="67"/>
      <c r="C36" s="37">
        <f>C34-C35</f>
        <v>0</v>
      </c>
      <c r="D36" s="37">
        <f t="shared" ref="D36:L36" si="3">D34-D35</f>
        <v>0</v>
      </c>
      <c r="E36" s="37">
        <f t="shared" si="3"/>
        <v>0</v>
      </c>
      <c r="F36" s="37">
        <f t="shared" si="3"/>
        <v>0</v>
      </c>
      <c r="G36" s="37">
        <f t="shared" si="3"/>
        <v>0</v>
      </c>
      <c r="H36" s="37">
        <f t="shared" si="3"/>
        <v>0</v>
      </c>
      <c r="I36" s="37">
        <f t="shared" si="3"/>
        <v>0</v>
      </c>
      <c r="J36" s="37">
        <f t="shared" si="3"/>
        <v>0</v>
      </c>
      <c r="K36" s="37">
        <f t="shared" si="3"/>
        <v>0</v>
      </c>
      <c r="L36" s="38">
        <f t="shared" si="3"/>
        <v>0</v>
      </c>
    </row>
    <row r="37" spans="1:12" ht="66" customHeight="1" thickBot="1" x14ac:dyDescent="0.6">
      <c r="A37" s="55" t="s">
        <v>41</v>
      </c>
      <c r="B37" s="56"/>
      <c r="C37" s="40"/>
      <c r="D37" s="40"/>
      <c r="E37" s="40"/>
      <c r="F37" s="40"/>
      <c r="G37" s="40"/>
      <c r="H37" s="40"/>
      <c r="I37" s="40"/>
      <c r="J37" s="40"/>
      <c r="K37" s="40"/>
      <c r="L37" s="41"/>
    </row>
    <row r="38" spans="1:12" ht="13.5" thickTop="1" x14ac:dyDescent="0.55000000000000004"/>
  </sheetData>
  <mergeCells count="25">
    <mergeCell ref="A6:B6"/>
    <mergeCell ref="A35:B35"/>
    <mergeCell ref="A36:B36"/>
    <mergeCell ref="A17:A23"/>
    <mergeCell ref="A24:B24"/>
    <mergeCell ref="A25:B25"/>
    <mergeCell ref="A26:B26"/>
    <mergeCell ref="A27:B27"/>
    <mergeCell ref="A28:A33"/>
    <mergeCell ref="A37:B37"/>
    <mergeCell ref="A16:B16"/>
    <mergeCell ref="A2:L2"/>
    <mergeCell ref="A3:L3"/>
    <mergeCell ref="A4:L4"/>
    <mergeCell ref="A5:B5"/>
    <mergeCell ref="A7:B7"/>
    <mergeCell ref="A8:B8"/>
    <mergeCell ref="A13:B13"/>
    <mergeCell ref="A9:B9"/>
    <mergeCell ref="A10:B10"/>
    <mergeCell ref="A11:B11"/>
    <mergeCell ref="A12:B12"/>
    <mergeCell ref="A14:B14"/>
    <mergeCell ref="A15:B15"/>
    <mergeCell ref="A34:B34"/>
  </mergeCells>
  <phoneticPr fontId="1"/>
  <dataValidations count="1">
    <dataValidation type="list" allowBlank="1" showInputMessage="1" showErrorMessage="1" sqref="C13:L13" xr:uid="{00000000-0002-0000-0000-000000000000}">
      <formula1>"時給,日給,月給"</formula1>
    </dataValidation>
  </dataValidations>
  <pageMargins left="0.9055118110236221"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
  <sheetViews>
    <sheetView zoomScale="85" zoomScaleNormal="85" workbookViewId="0">
      <selection activeCell="D9" sqref="D9"/>
    </sheetView>
  </sheetViews>
  <sheetFormatPr defaultRowHeight="13" x14ac:dyDescent="0.55000000000000004"/>
  <cols>
    <col min="1" max="1" width="3.4140625" style="1" customWidth="1"/>
    <col min="2" max="2" width="24.6640625" style="1" customWidth="1"/>
    <col min="3" max="12" width="10.58203125" style="7" bestFit="1" customWidth="1"/>
    <col min="13" max="16384" width="8.6640625" style="1"/>
  </cols>
  <sheetData>
    <row r="1" spans="1:12" x14ac:dyDescent="0.55000000000000004">
      <c r="A1" s="1" t="s">
        <v>48</v>
      </c>
    </row>
    <row r="2" spans="1:12" ht="38" customHeight="1" x14ac:dyDescent="0.55000000000000004">
      <c r="A2" s="63" t="s">
        <v>22</v>
      </c>
      <c r="B2" s="63"/>
      <c r="C2" s="63"/>
      <c r="D2" s="63"/>
      <c r="E2" s="63"/>
      <c r="F2" s="63"/>
      <c r="G2" s="63"/>
      <c r="H2" s="63"/>
      <c r="I2" s="63"/>
      <c r="J2" s="63"/>
      <c r="K2" s="63"/>
      <c r="L2" s="63"/>
    </row>
    <row r="3" spans="1:12" ht="17.5" customHeight="1" x14ac:dyDescent="0.55000000000000004">
      <c r="A3" s="82" t="s">
        <v>50</v>
      </c>
      <c r="B3" s="82"/>
      <c r="C3" s="82"/>
      <c r="D3" s="82"/>
      <c r="E3" s="82"/>
      <c r="F3" s="82"/>
      <c r="G3" s="82"/>
      <c r="H3" s="82"/>
      <c r="I3" s="82"/>
      <c r="J3" s="82"/>
      <c r="K3" s="82"/>
      <c r="L3" s="82"/>
    </row>
    <row r="4" spans="1:12" ht="13.5" thickBot="1" x14ac:dyDescent="0.6">
      <c r="A4" s="59"/>
      <c r="B4" s="59"/>
      <c r="C4" s="59"/>
      <c r="D4" s="59"/>
      <c r="E4" s="59"/>
      <c r="F4" s="59"/>
      <c r="G4" s="59"/>
      <c r="H4" s="59"/>
      <c r="I4" s="59"/>
      <c r="J4" s="59"/>
      <c r="K4" s="59"/>
      <c r="L4" s="59"/>
    </row>
    <row r="5" spans="1:12" ht="17.5" customHeight="1" thickTop="1" x14ac:dyDescent="0.55000000000000004">
      <c r="A5" s="61"/>
      <c r="B5" s="62"/>
      <c r="C5" s="19">
        <v>1</v>
      </c>
      <c r="D5" s="19">
        <v>2</v>
      </c>
      <c r="E5" s="19">
        <v>3</v>
      </c>
      <c r="F5" s="19">
        <v>4</v>
      </c>
      <c r="G5" s="19">
        <v>5</v>
      </c>
      <c r="H5" s="19">
        <v>6</v>
      </c>
      <c r="I5" s="19">
        <v>7</v>
      </c>
      <c r="J5" s="19">
        <v>8</v>
      </c>
      <c r="K5" s="19">
        <v>9</v>
      </c>
      <c r="L5" s="20">
        <v>10</v>
      </c>
    </row>
    <row r="6" spans="1:12" ht="17.5" customHeight="1" x14ac:dyDescent="0.55000000000000004">
      <c r="A6" s="75" t="s">
        <v>43</v>
      </c>
      <c r="B6" s="76"/>
      <c r="C6" s="21"/>
      <c r="D6" s="21"/>
      <c r="E6" s="21"/>
      <c r="F6" s="21"/>
      <c r="G6" s="21"/>
      <c r="H6" s="21"/>
      <c r="I6" s="21"/>
      <c r="J6" s="21"/>
      <c r="K6" s="21"/>
      <c r="L6" s="43"/>
    </row>
    <row r="7" spans="1:12" ht="17.5" customHeight="1" x14ac:dyDescent="0.55000000000000004">
      <c r="A7" s="75" t="s">
        <v>7</v>
      </c>
      <c r="B7" s="76"/>
      <c r="C7" s="21"/>
      <c r="D7" s="21"/>
      <c r="E7" s="21"/>
      <c r="F7" s="21"/>
      <c r="G7" s="21"/>
      <c r="H7" s="21"/>
      <c r="I7" s="22"/>
      <c r="J7" s="22"/>
      <c r="K7" s="22"/>
      <c r="L7" s="23"/>
    </row>
    <row r="8" spans="1:12" ht="17.5" customHeight="1" x14ac:dyDescent="0.55000000000000004">
      <c r="A8" s="57" t="s">
        <v>8</v>
      </c>
      <c r="B8" s="58"/>
      <c r="C8" s="24"/>
      <c r="D8" s="24"/>
      <c r="E8" s="24"/>
      <c r="F8" s="24"/>
      <c r="G8" s="24"/>
      <c r="H8" s="24"/>
      <c r="I8" s="24"/>
      <c r="J8" s="24"/>
      <c r="K8" s="24"/>
      <c r="L8" s="25"/>
    </row>
    <row r="9" spans="1:12" ht="29.5" customHeight="1" x14ac:dyDescent="0.55000000000000004">
      <c r="A9" s="72" t="s">
        <v>45</v>
      </c>
      <c r="B9" s="58"/>
      <c r="C9" s="44"/>
      <c r="D9" s="44"/>
      <c r="E9" s="44"/>
      <c r="F9" s="44"/>
      <c r="G9" s="44"/>
      <c r="H9" s="44"/>
      <c r="I9" s="44"/>
      <c r="J9" s="44"/>
      <c r="K9" s="44"/>
      <c r="L9" s="45"/>
    </row>
    <row r="10" spans="1:12" ht="17.5" customHeight="1" x14ac:dyDescent="0.55000000000000004">
      <c r="A10" s="57" t="s">
        <v>33</v>
      </c>
      <c r="B10" s="58"/>
      <c r="C10" s="26"/>
      <c r="D10" s="26"/>
      <c r="E10" s="26"/>
      <c r="F10" s="26"/>
      <c r="G10" s="26"/>
      <c r="H10" s="26"/>
      <c r="I10" s="26"/>
      <c r="J10" s="26"/>
      <c r="K10" s="26"/>
      <c r="L10" s="27"/>
    </row>
    <row r="11" spans="1:12" ht="17.5" customHeight="1" x14ac:dyDescent="0.55000000000000004">
      <c r="A11" s="57" t="s">
        <v>34</v>
      </c>
      <c r="B11" s="58"/>
      <c r="C11" s="26"/>
      <c r="D11" s="26"/>
      <c r="E11" s="26"/>
      <c r="F11" s="26"/>
      <c r="G11" s="26"/>
      <c r="H11" s="26"/>
      <c r="I11" s="26"/>
      <c r="J11" s="26"/>
      <c r="K11" s="26"/>
      <c r="L11" s="27"/>
    </row>
    <row r="12" spans="1:12" ht="17.5" customHeight="1" thickBot="1" x14ac:dyDescent="0.6">
      <c r="A12" s="68" t="s">
        <v>35</v>
      </c>
      <c r="B12" s="69"/>
      <c r="C12" s="28"/>
      <c r="D12" s="28"/>
      <c r="E12" s="28"/>
      <c r="F12" s="28"/>
      <c r="G12" s="28"/>
      <c r="H12" s="28"/>
      <c r="I12" s="28"/>
      <c r="J12" s="28"/>
      <c r="K12" s="28"/>
      <c r="L12" s="29"/>
    </row>
    <row r="13" spans="1:12" ht="38.5" customHeight="1" thickTop="1" x14ac:dyDescent="0.55000000000000004">
      <c r="A13" s="53" t="s">
        <v>36</v>
      </c>
      <c r="B13" s="54"/>
      <c r="C13" s="19"/>
      <c r="D13" s="19"/>
      <c r="E13" s="19"/>
      <c r="F13" s="19"/>
      <c r="G13" s="19"/>
      <c r="H13" s="19"/>
      <c r="I13" s="19"/>
      <c r="J13" s="19"/>
      <c r="K13" s="19"/>
      <c r="L13" s="20"/>
    </row>
    <row r="14" spans="1:12" ht="17.5" customHeight="1" x14ac:dyDescent="0.55000000000000004">
      <c r="A14" s="70" t="s">
        <v>10</v>
      </c>
      <c r="B14" s="71"/>
      <c r="C14" s="30"/>
      <c r="D14" s="30"/>
      <c r="E14" s="30"/>
      <c r="F14" s="30"/>
      <c r="G14" s="30"/>
      <c r="H14" s="30"/>
      <c r="I14" s="30"/>
      <c r="J14" s="30"/>
      <c r="K14" s="30"/>
      <c r="L14" s="31"/>
    </row>
    <row r="15" spans="1:12" ht="36.5" customHeight="1" x14ac:dyDescent="0.55000000000000004">
      <c r="A15" s="81" t="s">
        <v>44</v>
      </c>
      <c r="B15" s="71"/>
      <c r="C15" s="30"/>
      <c r="D15" s="30"/>
      <c r="E15" s="30"/>
      <c r="F15" s="30"/>
      <c r="G15" s="30"/>
      <c r="H15" s="30"/>
      <c r="I15" s="30"/>
      <c r="J15" s="30"/>
      <c r="K15" s="30"/>
      <c r="L15" s="31"/>
    </row>
    <row r="16" spans="1:12" ht="17.5" customHeight="1" x14ac:dyDescent="0.55000000000000004">
      <c r="A16" s="57" t="s">
        <v>0</v>
      </c>
      <c r="B16" s="58"/>
      <c r="C16" s="30"/>
      <c r="D16" s="30"/>
      <c r="E16" s="30"/>
      <c r="F16" s="30"/>
      <c r="G16" s="30"/>
      <c r="H16" s="30"/>
      <c r="I16" s="30"/>
      <c r="J16" s="30"/>
      <c r="K16" s="30"/>
      <c r="L16" s="31"/>
    </row>
    <row r="17" spans="1:12" ht="17.5" customHeight="1" x14ac:dyDescent="0.55000000000000004">
      <c r="A17" s="72" t="s">
        <v>5</v>
      </c>
      <c r="B17" s="36" t="s">
        <v>11</v>
      </c>
      <c r="C17" s="24"/>
      <c r="D17" s="24"/>
      <c r="E17" s="24"/>
      <c r="F17" s="24"/>
      <c r="G17" s="24"/>
      <c r="H17" s="24"/>
      <c r="I17" s="24"/>
      <c r="J17" s="24"/>
      <c r="K17" s="24"/>
      <c r="L17" s="25"/>
    </row>
    <row r="18" spans="1:12" ht="17.5" customHeight="1" x14ac:dyDescent="0.55000000000000004">
      <c r="A18" s="57"/>
      <c r="B18" s="36" t="s">
        <v>12</v>
      </c>
      <c r="C18" s="24"/>
      <c r="D18" s="24"/>
      <c r="E18" s="24"/>
      <c r="F18" s="24"/>
      <c r="G18" s="24"/>
      <c r="H18" s="24"/>
      <c r="I18" s="24"/>
      <c r="J18" s="24"/>
      <c r="K18" s="24"/>
      <c r="L18" s="25"/>
    </row>
    <row r="19" spans="1:12" ht="17.5" customHeight="1" x14ac:dyDescent="0.55000000000000004">
      <c r="A19" s="57"/>
      <c r="B19" s="36" t="s">
        <v>13</v>
      </c>
      <c r="C19" s="24"/>
      <c r="D19" s="24"/>
      <c r="E19" s="24"/>
      <c r="F19" s="24"/>
      <c r="G19" s="24"/>
      <c r="H19" s="24"/>
      <c r="I19" s="24"/>
      <c r="J19" s="24"/>
      <c r="K19" s="24"/>
      <c r="L19" s="25"/>
    </row>
    <row r="20" spans="1:12" ht="17.5" customHeight="1" x14ac:dyDescent="0.55000000000000004">
      <c r="A20" s="57"/>
      <c r="B20" s="36"/>
      <c r="C20" s="24"/>
      <c r="D20" s="24"/>
      <c r="E20" s="24"/>
      <c r="F20" s="24"/>
      <c r="G20" s="24"/>
      <c r="H20" s="24"/>
      <c r="I20" s="24"/>
      <c r="J20" s="24"/>
      <c r="K20" s="24"/>
      <c r="L20" s="25"/>
    </row>
    <row r="21" spans="1:12" ht="17.5" customHeight="1" x14ac:dyDescent="0.55000000000000004">
      <c r="A21" s="57"/>
      <c r="B21" s="36"/>
      <c r="C21" s="24"/>
      <c r="D21" s="24"/>
      <c r="E21" s="24"/>
      <c r="F21" s="24"/>
      <c r="G21" s="24"/>
      <c r="H21" s="24"/>
      <c r="I21" s="24"/>
      <c r="J21" s="24"/>
      <c r="K21" s="24"/>
      <c r="L21" s="25"/>
    </row>
    <row r="22" spans="1:12" ht="17.5" customHeight="1" x14ac:dyDescent="0.55000000000000004">
      <c r="A22" s="57"/>
      <c r="B22" s="36"/>
      <c r="C22" s="24"/>
      <c r="D22" s="24"/>
      <c r="E22" s="24"/>
      <c r="F22" s="24"/>
      <c r="G22" s="24"/>
      <c r="H22" s="24"/>
      <c r="I22" s="24"/>
      <c r="J22" s="24"/>
      <c r="K22" s="24"/>
      <c r="L22" s="25"/>
    </row>
    <row r="23" spans="1:12" ht="17.5" customHeight="1" x14ac:dyDescent="0.55000000000000004">
      <c r="A23" s="57"/>
      <c r="B23" s="36"/>
      <c r="C23" s="24"/>
      <c r="D23" s="24"/>
      <c r="E23" s="24"/>
      <c r="F23" s="24"/>
      <c r="G23" s="24"/>
      <c r="H23" s="24"/>
      <c r="I23" s="24"/>
      <c r="J23" s="24"/>
      <c r="K23" s="24"/>
      <c r="L23" s="25"/>
    </row>
    <row r="24" spans="1:12" ht="17.5" customHeight="1" x14ac:dyDescent="0.55000000000000004">
      <c r="A24" s="73" t="s">
        <v>14</v>
      </c>
      <c r="B24" s="74"/>
      <c r="C24" s="4">
        <f>SUM(C16:C23)+C14</f>
        <v>0</v>
      </c>
      <c r="D24" s="4">
        <f t="shared" ref="D24:K24" si="0">SUM(D16:D23)+D14</f>
        <v>0</v>
      </c>
      <c r="E24" s="4">
        <f t="shared" si="0"/>
        <v>0</v>
      </c>
      <c r="F24" s="4">
        <f t="shared" si="0"/>
        <v>0</v>
      </c>
      <c r="G24" s="4">
        <f t="shared" si="0"/>
        <v>0</v>
      </c>
      <c r="H24" s="4">
        <f t="shared" si="0"/>
        <v>0</v>
      </c>
      <c r="I24" s="4">
        <f t="shared" si="0"/>
        <v>0</v>
      </c>
      <c r="J24" s="4">
        <f t="shared" si="0"/>
        <v>0</v>
      </c>
      <c r="K24" s="4">
        <f t="shared" si="0"/>
        <v>0</v>
      </c>
      <c r="L24" s="8">
        <f>SUM(L16:L23)+L14</f>
        <v>0</v>
      </c>
    </row>
    <row r="25" spans="1:12" ht="17.5" customHeight="1" x14ac:dyDescent="0.55000000000000004">
      <c r="A25" s="57" t="s">
        <v>4</v>
      </c>
      <c r="B25" s="58"/>
      <c r="C25" s="24"/>
      <c r="D25" s="24"/>
      <c r="E25" s="24"/>
      <c r="F25" s="24"/>
      <c r="G25" s="24"/>
      <c r="H25" s="24"/>
      <c r="I25" s="24"/>
      <c r="J25" s="24"/>
      <c r="K25" s="24"/>
      <c r="L25" s="25"/>
    </row>
    <row r="26" spans="1:12" ht="17.5" customHeight="1" x14ac:dyDescent="0.55000000000000004">
      <c r="A26" s="57" t="s">
        <v>15</v>
      </c>
      <c r="B26" s="58"/>
      <c r="C26" s="24"/>
      <c r="D26" s="24"/>
      <c r="E26" s="24"/>
      <c r="F26" s="24"/>
      <c r="G26" s="24"/>
      <c r="H26" s="24"/>
      <c r="I26" s="24"/>
      <c r="J26" s="24"/>
      <c r="K26" s="24"/>
      <c r="L26" s="25"/>
    </row>
    <row r="27" spans="1:12" ht="17.5" customHeight="1" thickBot="1" x14ac:dyDescent="0.6">
      <c r="A27" s="78" t="s">
        <v>16</v>
      </c>
      <c r="B27" s="79"/>
      <c r="C27" s="5">
        <f>C24+C25+C26</f>
        <v>0</v>
      </c>
      <c r="D27" s="5">
        <f t="shared" ref="D27:L27" si="1">D24+D25+D26</f>
        <v>0</v>
      </c>
      <c r="E27" s="5">
        <f t="shared" si="1"/>
        <v>0</v>
      </c>
      <c r="F27" s="5">
        <f t="shared" si="1"/>
        <v>0</v>
      </c>
      <c r="G27" s="5">
        <f t="shared" si="1"/>
        <v>0</v>
      </c>
      <c r="H27" s="5">
        <f t="shared" si="1"/>
        <v>0</v>
      </c>
      <c r="I27" s="5">
        <f t="shared" si="1"/>
        <v>0</v>
      </c>
      <c r="J27" s="5">
        <f t="shared" si="1"/>
        <v>0</v>
      </c>
      <c r="K27" s="5">
        <f t="shared" si="1"/>
        <v>0</v>
      </c>
      <c r="L27" s="3">
        <f t="shared" si="1"/>
        <v>0</v>
      </c>
    </row>
    <row r="28" spans="1:12" ht="17.5" customHeight="1" thickTop="1" x14ac:dyDescent="0.55000000000000004">
      <c r="A28" s="80" t="s">
        <v>6</v>
      </c>
      <c r="B28" s="34" t="s">
        <v>17</v>
      </c>
      <c r="C28" s="32"/>
      <c r="D28" s="32"/>
      <c r="E28" s="32"/>
      <c r="F28" s="32"/>
      <c r="G28" s="32"/>
      <c r="H28" s="32"/>
      <c r="I28" s="32"/>
      <c r="J28" s="32"/>
      <c r="K28" s="32"/>
      <c r="L28" s="33"/>
    </row>
    <row r="29" spans="1:12" ht="17.5" customHeight="1" x14ac:dyDescent="0.55000000000000004">
      <c r="A29" s="57"/>
      <c r="B29" s="36" t="s">
        <v>1</v>
      </c>
      <c r="C29" s="24"/>
      <c r="D29" s="24"/>
      <c r="E29" s="24"/>
      <c r="F29" s="24"/>
      <c r="G29" s="24"/>
      <c r="H29" s="24"/>
      <c r="I29" s="24"/>
      <c r="J29" s="24"/>
      <c r="K29" s="24"/>
      <c r="L29" s="25"/>
    </row>
    <row r="30" spans="1:12" ht="17.5" customHeight="1" x14ac:dyDescent="0.55000000000000004">
      <c r="A30" s="57"/>
      <c r="B30" s="36" t="s">
        <v>18</v>
      </c>
      <c r="C30" s="24"/>
      <c r="D30" s="24"/>
      <c r="E30" s="24"/>
      <c r="F30" s="24"/>
      <c r="G30" s="24"/>
      <c r="H30" s="24"/>
      <c r="I30" s="24"/>
      <c r="J30" s="24"/>
      <c r="K30" s="24"/>
      <c r="L30" s="25"/>
    </row>
    <row r="31" spans="1:12" ht="17.5" customHeight="1" x14ac:dyDescent="0.55000000000000004">
      <c r="A31" s="57"/>
      <c r="B31" s="36" t="s">
        <v>19</v>
      </c>
      <c r="C31" s="24"/>
      <c r="D31" s="24"/>
      <c r="E31" s="24"/>
      <c r="F31" s="24"/>
      <c r="G31" s="24"/>
      <c r="H31" s="24"/>
      <c r="I31" s="24"/>
      <c r="J31" s="24"/>
      <c r="K31" s="24"/>
      <c r="L31" s="25"/>
    </row>
    <row r="32" spans="1:12" ht="17.5" customHeight="1" x14ac:dyDescent="0.55000000000000004">
      <c r="A32" s="57"/>
      <c r="B32" s="36" t="s">
        <v>20</v>
      </c>
      <c r="C32" s="24"/>
      <c r="D32" s="24"/>
      <c r="E32" s="24"/>
      <c r="F32" s="24"/>
      <c r="G32" s="24"/>
      <c r="H32" s="24"/>
      <c r="I32" s="24"/>
      <c r="J32" s="24"/>
      <c r="K32" s="24"/>
      <c r="L32" s="25"/>
    </row>
    <row r="33" spans="1:12" ht="17.5" customHeight="1" x14ac:dyDescent="0.55000000000000004">
      <c r="A33" s="57"/>
      <c r="B33" s="35"/>
      <c r="C33" s="24"/>
      <c r="D33" s="24"/>
      <c r="E33" s="24"/>
      <c r="F33" s="24"/>
      <c r="G33" s="24"/>
      <c r="H33" s="24"/>
      <c r="I33" s="24"/>
      <c r="J33" s="24"/>
      <c r="K33" s="24"/>
      <c r="L33" s="25"/>
    </row>
    <row r="34" spans="1:12" ht="17.5" customHeight="1" x14ac:dyDescent="0.55000000000000004">
      <c r="A34" s="64" t="s">
        <v>21</v>
      </c>
      <c r="B34" s="65"/>
      <c r="C34" s="6">
        <f>C27-SUM(C28:C33)</f>
        <v>0</v>
      </c>
      <c r="D34" s="6">
        <f t="shared" ref="D34:L34" si="2">D27-SUM(D28:D33)</f>
        <v>0</v>
      </c>
      <c r="E34" s="6">
        <f t="shared" si="2"/>
        <v>0</v>
      </c>
      <c r="F34" s="6">
        <f t="shared" si="2"/>
        <v>0</v>
      </c>
      <c r="G34" s="6">
        <f t="shared" si="2"/>
        <v>0</v>
      </c>
      <c r="H34" s="6">
        <f t="shared" si="2"/>
        <v>0</v>
      </c>
      <c r="I34" s="6">
        <f t="shared" si="2"/>
        <v>0</v>
      </c>
      <c r="J34" s="6">
        <f t="shared" si="2"/>
        <v>0</v>
      </c>
      <c r="K34" s="6">
        <f t="shared" si="2"/>
        <v>0</v>
      </c>
      <c r="L34" s="2">
        <f t="shared" si="2"/>
        <v>0</v>
      </c>
    </row>
    <row r="35" spans="1:12" ht="17.5" customHeight="1" x14ac:dyDescent="0.55000000000000004">
      <c r="A35" s="57" t="s">
        <v>2</v>
      </c>
      <c r="B35" s="58"/>
      <c r="C35" s="24"/>
      <c r="D35" s="24"/>
      <c r="E35" s="24"/>
      <c r="F35" s="24"/>
      <c r="G35" s="24"/>
      <c r="H35" s="24"/>
      <c r="I35" s="24"/>
      <c r="J35" s="24"/>
      <c r="K35" s="24"/>
      <c r="L35" s="25"/>
    </row>
    <row r="36" spans="1:12" ht="18.5" customHeight="1" x14ac:dyDescent="0.55000000000000004">
      <c r="A36" s="66" t="s">
        <v>3</v>
      </c>
      <c r="B36" s="67"/>
      <c r="C36" s="37">
        <f>C34-C35</f>
        <v>0</v>
      </c>
      <c r="D36" s="37">
        <f t="shared" ref="D36:L36" si="3">D34-D35</f>
        <v>0</v>
      </c>
      <c r="E36" s="37">
        <f t="shared" si="3"/>
        <v>0</v>
      </c>
      <c r="F36" s="37">
        <f t="shared" si="3"/>
        <v>0</v>
      </c>
      <c r="G36" s="37">
        <f t="shared" si="3"/>
        <v>0</v>
      </c>
      <c r="H36" s="37">
        <f t="shared" si="3"/>
        <v>0</v>
      </c>
      <c r="I36" s="37">
        <f t="shared" si="3"/>
        <v>0</v>
      </c>
      <c r="J36" s="37">
        <f t="shared" si="3"/>
        <v>0</v>
      </c>
      <c r="K36" s="37">
        <f t="shared" si="3"/>
        <v>0</v>
      </c>
      <c r="L36" s="38">
        <f t="shared" si="3"/>
        <v>0</v>
      </c>
    </row>
    <row r="37" spans="1:12" ht="66" customHeight="1" thickBot="1" x14ac:dyDescent="0.6">
      <c r="A37" s="55" t="s">
        <v>41</v>
      </c>
      <c r="B37" s="56"/>
      <c r="C37" s="40"/>
      <c r="D37" s="40"/>
      <c r="E37" s="40"/>
      <c r="F37" s="40"/>
      <c r="G37" s="40"/>
      <c r="H37" s="40"/>
      <c r="I37" s="40"/>
      <c r="J37" s="40"/>
      <c r="K37" s="40"/>
      <c r="L37" s="41"/>
    </row>
    <row r="38" spans="1:12" ht="13.5" thickTop="1" x14ac:dyDescent="0.55000000000000004"/>
  </sheetData>
  <mergeCells count="25">
    <mergeCell ref="A6:B6"/>
    <mergeCell ref="A35:B35"/>
    <mergeCell ref="A36:B36"/>
    <mergeCell ref="A17:A23"/>
    <mergeCell ref="A24:B24"/>
    <mergeCell ref="A25:B25"/>
    <mergeCell ref="A26:B26"/>
    <mergeCell ref="A27:B27"/>
    <mergeCell ref="A28:A33"/>
    <mergeCell ref="A37:B37"/>
    <mergeCell ref="A16:B16"/>
    <mergeCell ref="A2:L2"/>
    <mergeCell ref="A3:L3"/>
    <mergeCell ref="A4:L4"/>
    <mergeCell ref="A5:B5"/>
    <mergeCell ref="A7:B7"/>
    <mergeCell ref="A8:B8"/>
    <mergeCell ref="A13:B13"/>
    <mergeCell ref="A9:B9"/>
    <mergeCell ref="A10:B10"/>
    <mergeCell ref="A11:B11"/>
    <mergeCell ref="A12:B12"/>
    <mergeCell ref="A14:B14"/>
    <mergeCell ref="A15:B15"/>
    <mergeCell ref="A34:B34"/>
  </mergeCells>
  <phoneticPr fontId="1"/>
  <dataValidations count="1">
    <dataValidation type="list" allowBlank="1" showInputMessage="1" showErrorMessage="1" sqref="C13:L13" xr:uid="{00000000-0002-0000-0100-000000000000}">
      <formula1>"時給,日給,月給"</formula1>
    </dataValidation>
  </dataValidations>
  <pageMargins left="0.9055118110236221" right="0.70866141732283472" top="0.74803149606299213" bottom="0.74803149606299213" header="0.31496062992125984" footer="0.31496062992125984"/>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1"/>
  <sheetViews>
    <sheetView tabSelected="1" zoomScale="55" zoomScaleNormal="55" workbookViewId="0">
      <selection activeCell="N19" sqref="N19"/>
    </sheetView>
  </sheetViews>
  <sheetFormatPr defaultRowHeight="13" x14ac:dyDescent="0.55000000000000004"/>
  <cols>
    <col min="1" max="1" width="3.4140625" style="1" customWidth="1"/>
    <col min="2" max="2" width="24.75" style="1" customWidth="1"/>
    <col min="3" max="8" width="21.1640625" style="7" customWidth="1"/>
    <col min="9" max="9" width="10.58203125" style="7" bestFit="1" customWidth="1"/>
    <col min="10" max="16384" width="8.6640625" style="1"/>
  </cols>
  <sheetData>
    <row r="1" spans="2:2" ht="21" customHeight="1" x14ac:dyDescent="0.55000000000000004"/>
    <row r="2" spans="2:2" ht="21" customHeight="1" x14ac:dyDescent="0.55000000000000004">
      <c r="B2" s="52" t="s">
        <v>46</v>
      </c>
    </row>
    <row r="3" spans="2:2" ht="21" customHeight="1" x14ac:dyDescent="0.55000000000000004"/>
    <row r="4" spans="2:2" ht="21" customHeight="1" x14ac:dyDescent="0.55000000000000004"/>
    <row r="5" spans="2:2" ht="21" customHeight="1" x14ac:dyDescent="0.55000000000000004"/>
    <row r="6" spans="2:2" ht="21" customHeight="1" x14ac:dyDescent="0.55000000000000004"/>
    <row r="7" spans="2:2" ht="21" customHeight="1" x14ac:dyDescent="0.55000000000000004"/>
    <row r="8" spans="2:2" ht="21" customHeight="1" x14ac:dyDescent="0.55000000000000004"/>
    <row r="9" spans="2:2" ht="21" customHeight="1" x14ac:dyDescent="0.55000000000000004"/>
    <row r="10" spans="2:2" ht="21" customHeight="1" x14ac:dyDescent="0.55000000000000004"/>
    <row r="11" spans="2:2" ht="21" customHeight="1" x14ac:dyDescent="0.55000000000000004"/>
    <row r="12" spans="2:2" ht="21" customHeight="1" x14ac:dyDescent="0.55000000000000004"/>
    <row r="13" spans="2:2" ht="21" customHeight="1" x14ac:dyDescent="0.55000000000000004"/>
    <row r="14" spans="2:2" ht="21" customHeight="1" x14ac:dyDescent="0.55000000000000004"/>
    <row r="15" spans="2:2" ht="21" customHeight="1" x14ac:dyDescent="0.55000000000000004"/>
    <row r="16" spans="2:2" ht="21" customHeight="1" x14ac:dyDescent="0.55000000000000004"/>
    <row r="17" spans="1:9" ht="21" customHeight="1" x14ac:dyDescent="0.55000000000000004"/>
    <row r="18" spans="1:9" ht="46.5" customHeight="1" x14ac:dyDescent="0.55000000000000004">
      <c r="A18" s="63" t="s">
        <v>23</v>
      </c>
      <c r="B18" s="63"/>
      <c r="C18" s="63"/>
      <c r="D18" s="63"/>
      <c r="E18" s="63"/>
      <c r="F18" s="63"/>
      <c r="G18" s="63"/>
      <c r="H18" s="63"/>
      <c r="I18" s="63"/>
    </row>
    <row r="19" spans="1:9" ht="17.5" customHeight="1" x14ac:dyDescent="0.55000000000000004">
      <c r="A19" s="77" t="s">
        <v>47</v>
      </c>
      <c r="B19" s="77"/>
      <c r="C19" s="77"/>
      <c r="D19" s="77"/>
      <c r="E19" s="77"/>
      <c r="F19" s="77"/>
      <c r="G19" s="77"/>
      <c r="H19" s="77"/>
      <c r="I19" s="77"/>
    </row>
    <row r="20" spans="1:9" ht="13.5" thickBot="1" x14ac:dyDescent="0.6">
      <c r="A20" s="59"/>
      <c r="B20" s="59"/>
      <c r="C20" s="59"/>
      <c r="D20" s="59"/>
      <c r="E20" s="59"/>
      <c r="F20" s="59"/>
      <c r="G20" s="59"/>
      <c r="H20" s="59"/>
      <c r="I20" s="60"/>
    </row>
    <row r="21" spans="1:9" ht="17.5" customHeight="1" thickTop="1" x14ac:dyDescent="0.55000000000000004">
      <c r="A21" s="61" t="s">
        <v>25</v>
      </c>
      <c r="B21" s="62"/>
      <c r="C21" s="9" t="s">
        <v>26</v>
      </c>
      <c r="D21" s="9" t="s">
        <v>27</v>
      </c>
      <c r="E21" s="9" t="s">
        <v>28</v>
      </c>
      <c r="F21" s="9" t="s">
        <v>29</v>
      </c>
      <c r="G21" s="51" t="s">
        <v>30</v>
      </c>
      <c r="H21" s="9" t="s">
        <v>31</v>
      </c>
      <c r="I21" s="46"/>
    </row>
    <row r="22" spans="1:9" ht="17.5" customHeight="1" x14ac:dyDescent="0.55000000000000004">
      <c r="A22" s="75" t="s">
        <v>7</v>
      </c>
      <c r="B22" s="76"/>
      <c r="C22" s="10" t="s">
        <v>24</v>
      </c>
      <c r="D22" s="10" t="s">
        <v>32</v>
      </c>
      <c r="E22" s="10" t="s">
        <v>24</v>
      </c>
      <c r="F22" s="10" t="s">
        <v>24</v>
      </c>
      <c r="G22" s="10" t="s">
        <v>32</v>
      </c>
      <c r="H22" s="10" t="s">
        <v>32</v>
      </c>
      <c r="I22" s="47"/>
    </row>
    <row r="23" spans="1:9" ht="17.5" customHeight="1" x14ac:dyDescent="0.55000000000000004">
      <c r="A23" s="57" t="s">
        <v>8</v>
      </c>
      <c r="B23" s="58"/>
      <c r="C23" s="11">
        <v>20</v>
      </c>
      <c r="D23" s="11">
        <v>19</v>
      </c>
      <c r="E23" s="11">
        <v>22</v>
      </c>
      <c r="F23" s="11">
        <v>20</v>
      </c>
      <c r="G23" s="11">
        <v>22</v>
      </c>
      <c r="H23" s="11">
        <v>20</v>
      </c>
      <c r="I23" s="48"/>
    </row>
    <row r="24" spans="1:9" ht="17.5" customHeight="1" x14ac:dyDescent="0.55000000000000004">
      <c r="A24" s="57" t="s">
        <v>9</v>
      </c>
      <c r="B24" s="58"/>
      <c r="C24" s="11">
        <v>172</v>
      </c>
      <c r="D24" s="11">
        <v>172</v>
      </c>
      <c r="E24" s="11">
        <v>184</v>
      </c>
      <c r="F24" s="11">
        <v>165</v>
      </c>
      <c r="G24" s="11">
        <v>188</v>
      </c>
      <c r="H24" s="11">
        <v>176</v>
      </c>
      <c r="I24" s="48"/>
    </row>
    <row r="25" spans="1:9" ht="17.5" customHeight="1" x14ac:dyDescent="0.55000000000000004">
      <c r="A25" s="57" t="s">
        <v>33</v>
      </c>
      <c r="B25" s="58"/>
      <c r="C25" s="12">
        <v>0</v>
      </c>
      <c r="D25" s="12">
        <v>0</v>
      </c>
      <c r="E25" s="12">
        <v>0</v>
      </c>
      <c r="F25" s="12">
        <v>0</v>
      </c>
      <c r="G25" s="12">
        <v>0</v>
      </c>
      <c r="H25" s="12">
        <v>0</v>
      </c>
      <c r="I25" s="47"/>
    </row>
    <row r="26" spans="1:9" ht="17.5" customHeight="1" x14ac:dyDescent="0.55000000000000004">
      <c r="A26" s="57" t="s">
        <v>34</v>
      </c>
      <c r="B26" s="58"/>
      <c r="C26" s="12">
        <v>12</v>
      </c>
      <c r="D26" s="12">
        <v>20</v>
      </c>
      <c r="E26" s="12">
        <v>8</v>
      </c>
      <c r="F26" s="12">
        <v>5</v>
      </c>
      <c r="G26" s="12">
        <v>12</v>
      </c>
      <c r="H26" s="12">
        <v>16</v>
      </c>
      <c r="I26" s="47"/>
    </row>
    <row r="27" spans="1:9" ht="17.5" customHeight="1" thickBot="1" x14ac:dyDescent="0.6">
      <c r="A27" s="68" t="s">
        <v>35</v>
      </c>
      <c r="B27" s="69"/>
      <c r="C27" s="13">
        <v>0</v>
      </c>
      <c r="D27" s="13">
        <v>0</v>
      </c>
      <c r="E27" s="13">
        <v>0</v>
      </c>
      <c r="F27" s="13">
        <v>0</v>
      </c>
      <c r="G27" s="13">
        <v>0</v>
      </c>
      <c r="H27" s="13">
        <v>0</v>
      </c>
      <c r="I27" s="47"/>
    </row>
    <row r="28" spans="1:9" ht="38.5" customHeight="1" thickTop="1" x14ac:dyDescent="0.55000000000000004">
      <c r="A28" s="53" t="s">
        <v>36</v>
      </c>
      <c r="B28" s="54"/>
      <c r="C28" s="9" t="s">
        <v>37</v>
      </c>
      <c r="D28" s="9" t="s">
        <v>37</v>
      </c>
      <c r="E28" s="9" t="s">
        <v>39</v>
      </c>
      <c r="F28" s="9" t="s">
        <v>39</v>
      </c>
      <c r="G28" s="9" t="s">
        <v>40</v>
      </c>
      <c r="H28" s="9" t="s">
        <v>40</v>
      </c>
      <c r="I28" s="46"/>
    </row>
    <row r="29" spans="1:9" ht="17.5" customHeight="1" x14ac:dyDescent="0.55000000000000004">
      <c r="A29" s="70" t="s">
        <v>10</v>
      </c>
      <c r="B29" s="71"/>
      <c r="C29" s="15">
        <v>240000</v>
      </c>
      <c r="D29" s="15">
        <v>220000</v>
      </c>
      <c r="E29" s="15">
        <v>198000</v>
      </c>
      <c r="F29" s="15">
        <v>180000</v>
      </c>
      <c r="G29" s="15">
        <v>172480</v>
      </c>
      <c r="H29" s="15">
        <v>160000</v>
      </c>
      <c r="I29" s="48"/>
    </row>
    <row r="30" spans="1:9" ht="36.5" customHeight="1" x14ac:dyDescent="0.55000000000000004">
      <c r="A30" s="81" t="s">
        <v>38</v>
      </c>
      <c r="B30" s="71"/>
      <c r="C30" s="30"/>
      <c r="D30" s="30"/>
      <c r="E30" s="30"/>
      <c r="F30" s="30"/>
      <c r="G30" s="50">
        <v>980</v>
      </c>
      <c r="H30" s="30">
        <v>1000</v>
      </c>
      <c r="I30" s="49"/>
    </row>
    <row r="31" spans="1:9" ht="17.5" customHeight="1" x14ac:dyDescent="0.55000000000000004">
      <c r="A31" s="57" t="s">
        <v>0</v>
      </c>
      <c r="B31" s="58"/>
      <c r="C31" s="15">
        <v>22500</v>
      </c>
      <c r="D31" s="15">
        <v>39474</v>
      </c>
      <c r="E31" s="15">
        <v>12150</v>
      </c>
      <c r="F31" s="15">
        <v>7594</v>
      </c>
      <c r="G31" s="15">
        <v>13932</v>
      </c>
      <c r="H31" s="15">
        <v>18576</v>
      </c>
      <c r="I31" s="48"/>
    </row>
    <row r="32" spans="1:9" ht="17.5" customHeight="1" x14ac:dyDescent="0.55000000000000004">
      <c r="A32" s="72" t="s">
        <v>5</v>
      </c>
      <c r="B32" s="16" t="s">
        <v>11</v>
      </c>
      <c r="C32" s="11">
        <v>10000</v>
      </c>
      <c r="D32" s="11">
        <v>8000</v>
      </c>
      <c r="E32" s="11"/>
      <c r="F32" s="11"/>
      <c r="G32" s="11"/>
      <c r="H32" s="11"/>
      <c r="I32" s="48"/>
    </row>
    <row r="33" spans="1:9" ht="17.5" customHeight="1" x14ac:dyDescent="0.55000000000000004">
      <c r="A33" s="57"/>
      <c r="B33" s="16" t="s">
        <v>12</v>
      </c>
      <c r="C33" s="11">
        <v>5000</v>
      </c>
      <c r="D33" s="11">
        <v>7000</v>
      </c>
      <c r="E33" s="11">
        <v>4400</v>
      </c>
      <c r="F33" s="11">
        <v>4000</v>
      </c>
      <c r="G33" s="11">
        <v>2200</v>
      </c>
      <c r="H33" s="11">
        <v>2000</v>
      </c>
      <c r="I33" s="48"/>
    </row>
    <row r="34" spans="1:9" ht="17.5" customHeight="1" x14ac:dyDescent="0.55000000000000004">
      <c r="A34" s="57"/>
      <c r="B34" s="16" t="s">
        <v>13</v>
      </c>
      <c r="C34" s="11">
        <v>3000</v>
      </c>
      <c r="D34" s="11">
        <v>3000</v>
      </c>
      <c r="E34" s="11"/>
      <c r="F34" s="11"/>
      <c r="G34" s="11"/>
      <c r="H34" s="11"/>
      <c r="I34" s="48"/>
    </row>
    <row r="35" spans="1:9" ht="17.5" customHeight="1" x14ac:dyDescent="0.55000000000000004">
      <c r="A35" s="57"/>
      <c r="B35" s="16"/>
      <c r="C35" s="11"/>
      <c r="D35" s="11"/>
      <c r="E35" s="11"/>
      <c r="F35" s="11"/>
      <c r="G35" s="11"/>
      <c r="H35" s="11"/>
      <c r="I35" s="48"/>
    </row>
    <row r="36" spans="1:9" ht="17.5" customHeight="1" x14ac:dyDescent="0.55000000000000004">
      <c r="A36" s="57"/>
      <c r="B36" s="16"/>
      <c r="C36" s="11"/>
      <c r="D36" s="11"/>
      <c r="E36" s="11"/>
      <c r="F36" s="11"/>
      <c r="G36" s="11"/>
      <c r="H36" s="11"/>
      <c r="I36" s="48"/>
    </row>
    <row r="37" spans="1:9" ht="17.5" customHeight="1" x14ac:dyDescent="0.55000000000000004">
      <c r="A37" s="73" t="s">
        <v>14</v>
      </c>
      <c r="B37" s="74"/>
      <c r="C37" s="4">
        <f>SUM(C31:C36)+C29</f>
        <v>280500</v>
      </c>
      <c r="D37" s="4">
        <f t="shared" ref="D37:H37" si="0">SUM(D31:D36)+D29</f>
        <v>277474</v>
      </c>
      <c r="E37" s="4">
        <f t="shared" si="0"/>
        <v>214550</v>
      </c>
      <c r="F37" s="4">
        <f t="shared" si="0"/>
        <v>191594</v>
      </c>
      <c r="G37" s="4">
        <f t="shared" si="0"/>
        <v>188612</v>
      </c>
      <c r="H37" s="4">
        <f t="shared" si="0"/>
        <v>180576</v>
      </c>
    </row>
    <row r="38" spans="1:9" ht="17.5" customHeight="1" x14ac:dyDescent="0.55000000000000004">
      <c r="A38" s="57" t="s">
        <v>4</v>
      </c>
      <c r="B38" s="58"/>
      <c r="C38" s="11"/>
      <c r="D38" s="11"/>
      <c r="E38" s="11"/>
      <c r="F38" s="11"/>
      <c r="G38" s="11"/>
      <c r="H38" s="11"/>
    </row>
    <row r="39" spans="1:9" ht="17.5" customHeight="1" x14ac:dyDescent="0.55000000000000004">
      <c r="A39" s="57" t="s">
        <v>15</v>
      </c>
      <c r="B39" s="58"/>
      <c r="C39" s="11"/>
      <c r="D39" s="11"/>
      <c r="E39" s="11"/>
      <c r="F39" s="11"/>
      <c r="G39" s="11"/>
      <c r="H39" s="11"/>
    </row>
    <row r="40" spans="1:9" ht="17.5" customHeight="1" thickBot="1" x14ac:dyDescent="0.6">
      <c r="A40" s="78" t="s">
        <v>16</v>
      </c>
      <c r="B40" s="79"/>
      <c r="C40" s="5">
        <f>C37+C38+C39</f>
        <v>280500</v>
      </c>
      <c r="D40" s="5">
        <f t="shared" ref="D40:H40" si="1">D37+D38+D39</f>
        <v>277474</v>
      </c>
      <c r="E40" s="5">
        <f t="shared" si="1"/>
        <v>214550</v>
      </c>
      <c r="F40" s="5">
        <f t="shared" si="1"/>
        <v>191594</v>
      </c>
      <c r="G40" s="5">
        <f t="shared" si="1"/>
        <v>188612</v>
      </c>
      <c r="H40" s="5">
        <f t="shared" si="1"/>
        <v>180576</v>
      </c>
    </row>
    <row r="41" spans="1:9" ht="17.5" customHeight="1" thickTop="1" x14ac:dyDescent="0.55000000000000004">
      <c r="A41" s="80" t="s">
        <v>6</v>
      </c>
      <c r="B41" s="17" t="s">
        <v>17</v>
      </c>
      <c r="C41" s="14">
        <v>15000</v>
      </c>
      <c r="D41" s="14">
        <f>C41*0.8</f>
        <v>12000</v>
      </c>
      <c r="E41" s="14">
        <v>10000</v>
      </c>
      <c r="F41" s="14">
        <v>9000</v>
      </c>
      <c r="G41" s="14">
        <v>8000</v>
      </c>
      <c r="H41" s="14">
        <v>7000</v>
      </c>
    </row>
    <row r="42" spans="1:9" ht="17.5" customHeight="1" x14ac:dyDescent="0.55000000000000004">
      <c r="A42" s="57"/>
      <c r="B42" s="16" t="s">
        <v>1</v>
      </c>
      <c r="C42" s="11">
        <v>22000</v>
      </c>
      <c r="D42" s="11">
        <v>20000</v>
      </c>
      <c r="E42" s="11">
        <v>18000</v>
      </c>
      <c r="F42" s="11">
        <v>17000</v>
      </c>
      <c r="G42" s="11">
        <v>14000</v>
      </c>
      <c r="H42" s="11">
        <v>13000</v>
      </c>
    </row>
    <row r="43" spans="1:9" ht="17.5" customHeight="1" x14ac:dyDescent="0.55000000000000004">
      <c r="A43" s="57"/>
      <c r="B43" s="16" t="s">
        <v>18</v>
      </c>
      <c r="C43" s="11">
        <v>1500</v>
      </c>
      <c r="D43" s="11">
        <v>1300</v>
      </c>
      <c r="E43" s="11">
        <v>1200</v>
      </c>
      <c r="F43" s="11">
        <v>1100</v>
      </c>
      <c r="G43" s="11">
        <v>900</v>
      </c>
      <c r="H43" s="11">
        <v>800</v>
      </c>
    </row>
    <row r="44" spans="1:9" ht="17.5" customHeight="1" x14ac:dyDescent="0.55000000000000004">
      <c r="A44" s="57"/>
      <c r="B44" s="16" t="s">
        <v>19</v>
      </c>
      <c r="C44" s="11">
        <v>10000</v>
      </c>
      <c r="D44" s="11">
        <f t="shared" ref="D44:D45" si="2">C44*0.8</f>
        <v>8000</v>
      </c>
      <c r="E44" s="11">
        <v>8000</v>
      </c>
      <c r="F44" s="11">
        <f t="shared" ref="F44:F45" si="3">C44*0.6</f>
        <v>6000</v>
      </c>
      <c r="G44" s="11">
        <v>6000</v>
      </c>
      <c r="H44" s="11">
        <f t="shared" ref="H44:H45" si="4">C44*0.4</f>
        <v>4000</v>
      </c>
    </row>
    <row r="45" spans="1:9" ht="17.5" customHeight="1" x14ac:dyDescent="0.55000000000000004">
      <c r="A45" s="57"/>
      <c r="B45" s="16" t="s">
        <v>20</v>
      </c>
      <c r="C45" s="11">
        <v>8000</v>
      </c>
      <c r="D45" s="11">
        <f t="shared" si="2"/>
        <v>6400</v>
      </c>
      <c r="E45" s="11">
        <v>6400</v>
      </c>
      <c r="F45" s="11">
        <f t="shared" si="3"/>
        <v>4800</v>
      </c>
      <c r="G45" s="11">
        <v>4800</v>
      </c>
      <c r="H45" s="11">
        <f t="shared" si="4"/>
        <v>3200</v>
      </c>
    </row>
    <row r="46" spans="1:9" ht="17.5" customHeight="1" x14ac:dyDescent="0.55000000000000004">
      <c r="A46" s="57"/>
      <c r="B46" s="18"/>
      <c r="C46" s="11"/>
      <c r="D46" s="11"/>
      <c r="E46" s="11"/>
      <c r="F46" s="11"/>
      <c r="G46" s="11"/>
      <c r="H46" s="11"/>
    </row>
    <row r="47" spans="1:9" ht="17.5" customHeight="1" x14ac:dyDescent="0.55000000000000004">
      <c r="A47" s="64" t="s">
        <v>21</v>
      </c>
      <c r="B47" s="65"/>
      <c r="C47" s="6">
        <f>C40-SUM(C41:C46)</f>
        <v>224000</v>
      </c>
      <c r="D47" s="6">
        <f t="shared" ref="D47:H47" si="5">D40-SUM(D41:D46)</f>
        <v>229774</v>
      </c>
      <c r="E47" s="6">
        <f t="shared" si="5"/>
        <v>170950</v>
      </c>
      <c r="F47" s="6">
        <f t="shared" si="5"/>
        <v>153694</v>
      </c>
      <c r="G47" s="6">
        <f t="shared" si="5"/>
        <v>154912</v>
      </c>
      <c r="H47" s="6">
        <f t="shared" si="5"/>
        <v>152576</v>
      </c>
    </row>
    <row r="48" spans="1:9" ht="17.5" customHeight="1" x14ac:dyDescent="0.55000000000000004">
      <c r="A48" s="57" t="s">
        <v>2</v>
      </c>
      <c r="B48" s="58"/>
      <c r="C48" s="11"/>
      <c r="D48" s="11"/>
      <c r="E48" s="11"/>
      <c r="F48" s="11"/>
      <c r="G48" s="11"/>
      <c r="H48" s="11"/>
    </row>
    <row r="49" spans="1:8" ht="17.5" customHeight="1" x14ac:dyDescent="0.55000000000000004">
      <c r="A49" s="66" t="s">
        <v>3</v>
      </c>
      <c r="B49" s="67"/>
      <c r="C49" s="37">
        <f>C47-C48</f>
        <v>224000</v>
      </c>
      <c r="D49" s="37">
        <f t="shared" ref="D49:H49" si="6">D47-D48</f>
        <v>229774</v>
      </c>
      <c r="E49" s="37">
        <f t="shared" si="6"/>
        <v>170950</v>
      </c>
      <c r="F49" s="37">
        <f t="shared" si="6"/>
        <v>153694</v>
      </c>
      <c r="G49" s="37">
        <f t="shared" si="6"/>
        <v>154912</v>
      </c>
      <c r="H49" s="37">
        <f t="shared" si="6"/>
        <v>152576</v>
      </c>
    </row>
    <row r="50" spans="1:8" ht="66" customHeight="1" thickBot="1" x14ac:dyDescent="0.6">
      <c r="A50" s="55" t="s">
        <v>41</v>
      </c>
      <c r="B50" s="56"/>
      <c r="C50" s="42" t="s">
        <v>42</v>
      </c>
      <c r="D50" s="39"/>
      <c r="E50" s="39"/>
      <c r="F50" s="39"/>
      <c r="G50" s="39"/>
      <c r="H50" s="39"/>
    </row>
    <row r="51" spans="1:8" ht="13.5" thickTop="1" x14ac:dyDescent="0.55000000000000004"/>
  </sheetData>
  <mergeCells count="24">
    <mergeCell ref="A18:I18"/>
    <mergeCell ref="A47:B47"/>
    <mergeCell ref="A48:B48"/>
    <mergeCell ref="A49:B49"/>
    <mergeCell ref="A27:B27"/>
    <mergeCell ref="A29:B29"/>
    <mergeCell ref="A31:B31"/>
    <mergeCell ref="A32:A36"/>
    <mergeCell ref="A37:B37"/>
    <mergeCell ref="A38:B38"/>
    <mergeCell ref="A22:B22"/>
    <mergeCell ref="A19:I19"/>
    <mergeCell ref="A39:B39"/>
    <mergeCell ref="A40:B40"/>
    <mergeCell ref="A41:A46"/>
    <mergeCell ref="A30:B30"/>
    <mergeCell ref="A28:B28"/>
    <mergeCell ref="A50:B50"/>
    <mergeCell ref="A26:B26"/>
    <mergeCell ref="A20:I20"/>
    <mergeCell ref="A21:B21"/>
    <mergeCell ref="A23:B23"/>
    <mergeCell ref="A24:B24"/>
    <mergeCell ref="A25:B25"/>
  </mergeCells>
  <phoneticPr fontId="1"/>
  <dataValidations count="1">
    <dataValidation type="list" allowBlank="1" showInputMessage="1" showErrorMessage="1" sqref="C28:I28" xr:uid="{00000000-0002-0000-0200-000000000000}">
      <formula1>"時給,日給,月給"</formula1>
    </dataValidation>
  </dataValidations>
  <pageMargins left="0.70866141732283472" right="0.70866141732283472" top="0.74803149606299213" bottom="0.74803149606299213" header="0.31496062992125984" footer="0.31496062992125984"/>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様式（賃金引上げ前）</vt:lpstr>
      <vt:lpstr>様式（賃金引上げ後）</vt:lpstr>
      <vt:lpstr>記載例＆留意事項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0850193</dc:creator>
  <cp:lastModifiedBy>kakihara</cp:lastModifiedBy>
  <cp:lastPrinted>2026-04-14T06:27:22Z</cp:lastPrinted>
  <dcterms:created xsi:type="dcterms:W3CDTF">2023-11-06T23:31:59Z</dcterms:created>
  <dcterms:modified xsi:type="dcterms:W3CDTF">2026-04-20T01:37:29Z</dcterms:modified>
</cp:coreProperties>
</file>