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\\172.28.15.133\share\課税班\06　軽油引取税（免税軽油）\00 雑件\R8年度\01 審査の取扱いについて\260407_所要数量明細書改訂\02_施行\"/>
    </mc:Choice>
  </mc:AlternateContent>
  <xr:revisionPtr revIDLastSave="0" documentId="13_ncr:1_{61B4A8C7-B80D-44DB-934A-38C224647B4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計算明細書 (その他業種)" sheetId="8" r:id="rId1"/>
  </sheets>
  <definedNames>
    <definedName name="_xlnm.Print_Area" localSheetId="0">'計算明細書 (その他業種)'!$A$1:$K$40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8" i="8" l="1"/>
  <c r="K27" i="8"/>
  <c r="K26" i="8"/>
  <c r="K25" i="8"/>
  <c r="K24" i="8"/>
  <c r="K23" i="8"/>
  <c r="K22" i="8"/>
  <c r="K21" i="8"/>
  <c r="K20" i="8"/>
  <c r="K19" i="8"/>
  <c r="K18" i="8"/>
  <c r="K17" i="8"/>
  <c r="K16" i="8"/>
  <c r="K13" i="8"/>
  <c r="I12" i="8"/>
  <c r="E11" i="8"/>
  <c r="H11" i="8" s="1"/>
  <c r="E10" i="8"/>
  <c r="H10" i="8" s="1"/>
  <c r="E9" i="8"/>
  <c r="H9" i="8" s="1"/>
  <c r="E8" i="8"/>
  <c r="H8" i="8" s="1"/>
  <c r="E7" i="8"/>
  <c r="H7" i="8" s="1"/>
  <c r="K28" i="8" l="1"/>
</calcChain>
</file>

<file path=xl/sharedStrings.xml><?xml version="1.0" encoding="utf-8"?>
<sst xmlns="http://schemas.openxmlformats.org/spreadsheetml/2006/main" count="50" uniqueCount="50">
  <si>
    <t xml:space="preserve">      免税軽油所要数量計算明細書（太枠線内のみ記入してください）</t>
    <rPh sb="6" eb="8">
      <t>メンゼイ</t>
    </rPh>
    <rPh sb="8" eb="10">
      <t>ケイユ</t>
    </rPh>
    <rPh sb="10" eb="12">
      <t>ショヨウ</t>
    </rPh>
    <rPh sb="12" eb="14">
      <t>スウリョウ</t>
    </rPh>
    <rPh sb="14" eb="16">
      <t>ケイサン</t>
    </rPh>
    <rPh sb="16" eb="19">
      <t>メイサイショ</t>
    </rPh>
    <rPh sb="20" eb="22">
      <t>フトワク</t>
    </rPh>
    <rPh sb="22" eb="23">
      <t>セン</t>
    </rPh>
    <rPh sb="23" eb="24">
      <t>ナイ</t>
    </rPh>
    <rPh sb="26" eb="28">
      <t>キニュウ</t>
    </rPh>
    <phoneticPr fontId="3"/>
  </si>
  <si>
    <t>使用者証番号第</t>
    <rPh sb="0" eb="3">
      <t>シヨウシャ</t>
    </rPh>
    <rPh sb="3" eb="4">
      <t>ショウ</t>
    </rPh>
    <rPh sb="4" eb="6">
      <t>バンゴウ</t>
    </rPh>
    <rPh sb="6" eb="7">
      <t>ダイ</t>
    </rPh>
    <phoneticPr fontId="3"/>
  </si>
  <si>
    <t>氏名　　　</t>
    <rPh sb="0" eb="2">
      <t>シメイ</t>
    </rPh>
    <phoneticPr fontId="3"/>
  </si>
  <si>
    <t>機械の名称</t>
    <rPh sb="0" eb="2">
      <t>キカイ</t>
    </rPh>
    <rPh sb="3" eb="5">
      <t>メイショウ</t>
    </rPh>
    <phoneticPr fontId="3"/>
  </si>
  <si>
    <t>前回の使用実績</t>
    <rPh sb="0" eb="2">
      <t>ゼンカイ</t>
    </rPh>
    <rPh sb="3" eb="5">
      <t>シヨウ</t>
    </rPh>
    <rPh sb="5" eb="7">
      <t>ジッセキ</t>
    </rPh>
    <phoneticPr fontId="3"/>
  </si>
  <si>
    <t>今回の予定使用量算出</t>
    <rPh sb="0" eb="2">
      <t>コンカイ</t>
    </rPh>
    <rPh sb="3" eb="5">
      <t>ヨテイ</t>
    </rPh>
    <rPh sb="5" eb="8">
      <t>シヨウリョウ</t>
    </rPh>
    <rPh sb="8" eb="10">
      <t>サンシュツ</t>
    </rPh>
    <phoneticPr fontId="3"/>
  </si>
  <si>
    <t xml:space="preserve">期間内総稼働時間 ②         </t>
    <rPh sb="0" eb="2">
      <t>キカン</t>
    </rPh>
    <rPh sb="2" eb="3">
      <t>ナイ</t>
    </rPh>
    <rPh sb="3" eb="4">
      <t>ソウ</t>
    </rPh>
    <rPh sb="4" eb="6">
      <t>カドウ</t>
    </rPh>
    <rPh sb="6" eb="8">
      <t>ジカン</t>
    </rPh>
    <phoneticPr fontId="3"/>
  </si>
  <si>
    <t>燃費③
＝①÷②</t>
    <rPh sb="0" eb="2">
      <t>ネンピ</t>
    </rPh>
    <phoneticPr fontId="3"/>
  </si>
  <si>
    <t>希望数量</t>
  </si>
  <si>
    <t>計</t>
    <rPh sb="0" eb="1">
      <t>ケイ</t>
    </rPh>
    <phoneticPr fontId="3"/>
  </si>
  <si>
    <t>号</t>
    <phoneticPr fontId="3"/>
  </si>
  <si>
    <t>NO.</t>
    <phoneticPr fontId="3"/>
  </si>
  <si>
    <t>給油量　　①　　　　　</t>
    <rPh sb="0" eb="2">
      <t>キュウユ</t>
    </rPh>
    <rPh sb="2" eb="3">
      <t>リョウ</t>
    </rPh>
    <phoneticPr fontId="3"/>
  </si>
  <si>
    <t>１日平均稼働時間（実績）④</t>
    <rPh sb="6" eb="8">
      <t>ジカン</t>
    </rPh>
    <rPh sb="9" eb="11">
      <t>ジッセキ</t>
    </rPh>
    <phoneticPr fontId="3"/>
  </si>
  <si>
    <t>ひと月当たりの稼働日数
⑤</t>
    <rPh sb="2" eb="4">
      <t>ツキア</t>
    </rPh>
    <phoneticPr fontId="3"/>
  </si>
  <si>
    <t>交付数量
⑦
※事務処理欄</t>
    <rPh sb="8" eb="10">
      <t>ジム</t>
    </rPh>
    <rPh sb="10" eb="12">
      <t>ショリ</t>
    </rPh>
    <rPh sb="12" eb="13">
      <t>ラン</t>
    </rPh>
    <phoneticPr fontId="3"/>
  </si>
  <si>
    <t>販売店の名称</t>
    <rPh sb="0" eb="3">
      <t>ハンバイテン</t>
    </rPh>
    <rPh sb="4" eb="6">
      <t>メイショウ</t>
    </rPh>
    <phoneticPr fontId="2"/>
  </si>
  <si>
    <t>枚数</t>
    <rPh sb="0" eb="2">
      <t>マイスウ</t>
    </rPh>
    <phoneticPr fontId="2"/>
  </si>
  <si>
    <t>小計</t>
    <rPh sb="0" eb="2">
      <t>ショウケイ</t>
    </rPh>
    <phoneticPr fontId="2"/>
  </si>
  <si>
    <t>種類</t>
    <rPh sb="0" eb="2">
      <t>シュルイ</t>
    </rPh>
    <phoneticPr fontId="2"/>
  </si>
  <si>
    <t>希望する免税証の内訳</t>
    <rPh sb="0" eb="2">
      <t>キボウ</t>
    </rPh>
    <rPh sb="4" eb="6">
      <t>メンゼイ</t>
    </rPh>
    <rPh sb="6" eb="7">
      <t>ショウ</t>
    </rPh>
    <rPh sb="8" eb="10">
      <t>ウチワケ</t>
    </rPh>
    <phoneticPr fontId="2"/>
  </si>
  <si>
    <t>【交付可能な免税証の種類】
１㍑券、５㍑券、１０㍑券、１８㍑券、２０㍑券、５０㍑券、１００㍑券、２００㍑券、５００㍑券、１０００㍑券、１００００㍑券</t>
    <rPh sb="1" eb="3">
      <t>コウフ</t>
    </rPh>
    <rPh sb="3" eb="5">
      <t>カノウ</t>
    </rPh>
    <rPh sb="6" eb="8">
      <t>メンゼイ</t>
    </rPh>
    <rPh sb="8" eb="9">
      <t>ショウ</t>
    </rPh>
    <rPh sb="10" eb="12">
      <t>シュルイ</t>
    </rPh>
    <rPh sb="16" eb="17">
      <t>ケン</t>
    </rPh>
    <rPh sb="20" eb="21">
      <t>ケン</t>
    </rPh>
    <rPh sb="25" eb="26">
      <t>ケン</t>
    </rPh>
    <rPh sb="30" eb="31">
      <t>ケン</t>
    </rPh>
    <rPh sb="35" eb="36">
      <t>ケン</t>
    </rPh>
    <rPh sb="40" eb="41">
      <t>ケン</t>
    </rPh>
    <rPh sb="46" eb="47">
      <t>ケン</t>
    </rPh>
    <rPh sb="52" eb="53">
      <t>ケン</t>
    </rPh>
    <rPh sb="58" eb="59">
      <t>ケン</t>
    </rPh>
    <rPh sb="65" eb="66">
      <t>ケン</t>
    </rPh>
    <rPh sb="73" eb="74">
      <t>ケン</t>
    </rPh>
    <phoneticPr fontId="2"/>
  </si>
  <si>
    <t>合計</t>
    <rPh sb="0" eb="2">
      <t>ゴウケイ</t>
    </rPh>
    <phoneticPr fontId="2"/>
  </si>
  <si>
    <t>免税軽油使用の実態</t>
    <rPh sb="0" eb="2">
      <t>メンゼイ</t>
    </rPh>
    <rPh sb="2" eb="4">
      <t>ケイユ</t>
    </rPh>
    <rPh sb="4" eb="6">
      <t>シヨウ</t>
    </rPh>
    <rPh sb="7" eb="9">
      <t>ジッタイ</t>
    </rPh>
    <phoneticPr fontId="2"/>
  </si>
  <si>
    <t xml:space="preserve">給油方法 </t>
    <rPh sb="0" eb="2">
      <t>キュウユ</t>
    </rPh>
    <rPh sb="2" eb="4">
      <t>ホウホウ</t>
    </rPh>
    <phoneticPr fontId="2"/>
  </si>
  <si>
    <t xml:space="preserve">機械アワメータ </t>
    <rPh sb="0" eb="2">
      <t>キカイ</t>
    </rPh>
    <phoneticPr fontId="2"/>
  </si>
  <si>
    <t>有り　・　無し</t>
    <rPh sb="0" eb="1">
      <t>ア</t>
    </rPh>
    <rPh sb="5" eb="6">
      <t>ナ</t>
    </rPh>
    <phoneticPr fontId="2"/>
  </si>
  <si>
    <t>　□ 該当無し</t>
    <rPh sb="3" eb="5">
      <t>ガイトウ</t>
    </rPh>
    <rPh sb="5" eb="6">
      <t>ナ</t>
    </rPh>
    <phoneticPr fontId="2"/>
  </si>
  <si>
    <t>・毎月報告書の該当と期限内提出の有無</t>
    <rPh sb="1" eb="3">
      <t>マイツキ</t>
    </rPh>
    <rPh sb="3" eb="6">
      <t>ホウコクショ</t>
    </rPh>
    <rPh sb="7" eb="9">
      <t>ガイトウ</t>
    </rPh>
    <rPh sb="10" eb="12">
      <t>キゲン</t>
    </rPh>
    <rPh sb="12" eb="13">
      <t>ナイ</t>
    </rPh>
    <rPh sb="13" eb="15">
      <t>テイシュツ</t>
    </rPh>
    <rPh sb="16" eb="18">
      <t>ウム</t>
    </rPh>
    <phoneticPr fontId="2"/>
  </si>
  <si>
    <t>　□ 該当有り・期限内に提出有り</t>
    <rPh sb="3" eb="5">
      <t>ガイトウ</t>
    </rPh>
    <rPh sb="5" eb="6">
      <t>ア</t>
    </rPh>
    <rPh sb="8" eb="11">
      <t>キゲンナイ</t>
    </rPh>
    <rPh sb="12" eb="14">
      <t>テイシュツ</t>
    </rPh>
    <rPh sb="14" eb="15">
      <t>ア</t>
    </rPh>
    <phoneticPr fontId="2"/>
  </si>
  <si>
    <t>　□ 該当有り・期限内に提出無し</t>
    <rPh sb="3" eb="5">
      <t>ガイトウ</t>
    </rPh>
    <rPh sb="5" eb="6">
      <t>ア</t>
    </rPh>
    <rPh sb="8" eb="11">
      <t>キゲンナイ</t>
    </rPh>
    <rPh sb="12" eb="14">
      <t>テイシュツ</t>
    </rPh>
    <rPh sb="14" eb="15">
      <t>ナ</t>
    </rPh>
    <phoneticPr fontId="2"/>
  </si>
  <si>
    <t>・次回以降の毎月報告の該当の有無</t>
    <rPh sb="1" eb="3">
      <t>ジカイ</t>
    </rPh>
    <rPh sb="3" eb="5">
      <t>イコウ</t>
    </rPh>
    <rPh sb="6" eb="8">
      <t>マイツキ</t>
    </rPh>
    <rPh sb="8" eb="10">
      <t>ホウコク</t>
    </rPh>
    <rPh sb="11" eb="13">
      <t>ガイトウ</t>
    </rPh>
    <rPh sb="14" eb="16">
      <t>ウム</t>
    </rPh>
    <phoneticPr fontId="2"/>
  </si>
  <si>
    <t>　□ 無し（年換算１万㍑未満）</t>
    <rPh sb="3" eb="4">
      <t>ナ</t>
    </rPh>
    <rPh sb="6" eb="7">
      <t>ネン</t>
    </rPh>
    <rPh sb="7" eb="9">
      <t>カンサン</t>
    </rPh>
    <rPh sb="10" eb="11">
      <t>マン</t>
    </rPh>
    <rPh sb="12" eb="14">
      <t>ミマン</t>
    </rPh>
    <phoneticPr fontId="2"/>
  </si>
  <si>
    <t>　□ 有り（特殊業種）</t>
    <rPh sb="3" eb="4">
      <t>ア</t>
    </rPh>
    <rPh sb="6" eb="8">
      <t>トクシュ</t>
    </rPh>
    <rPh sb="8" eb="10">
      <t>ギョウシュ</t>
    </rPh>
    <phoneticPr fontId="2"/>
  </si>
  <si>
    <t>　□ 有り（年換算１万㍑以上）</t>
    <rPh sb="3" eb="4">
      <t>ア</t>
    </rPh>
    <rPh sb="6" eb="7">
      <t>ネン</t>
    </rPh>
    <rPh sb="7" eb="9">
      <t>カンサン</t>
    </rPh>
    <rPh sb="10" eb="11">
      <t>マン</t>
    </rPh>
    <rPh sb="12" eb="14">
      <t>イジョウ</t>
    </rPh>
    <phoneticPr fontId="2"/>
  </si>
  <si>
    <t>※職員記入欄</t>
    <rPh sb="1" eb="3">
      <t>ショクイン</t>
    </rPh>
    <rPh sb="3" eb="5">
      <t>キニュウ</t>
    </rPh>
    <rPh sb="5" eb="6">
      <t>ラン</t>
    </rPh>
    <phoneticPr fontId="2"/>
  </si>
  <si>
    <t>　</t>
    <phoneticPr fontId="2"/>
  </si>
  <si>
    <t>免税証の内訳チェック→</t>
    <rPh sb="0" eb="2">
      <t>メンゼイ</t>
    </rPh>
    <rPh sb="2" eb="3">
      <t>ショウ</t>
    </rPh>
    <rPh sb="4" eb="6">
      <t>ウチワケ</t>
    </rPh>
    <phoneticPr fontId="2"/>
  </si>
  <si>
    <t>保管場所</t>
    <rPh sb="0" eb="2">
      <t>ホカン</t>
    </rPh>
    <rPh sb="2" eb="4">
      <t>バショ</t>
    </rPh>
    <phoneticPr fontId="2"/>
  </si>
  <si>
    <t>指定販売店
以外での給油</t>
    <rPh sb="0" eb="2">
      <t>シテイ</t>
    </rPh>
    <rPh sb="2" eb="5">
      <t>ハンバイテン</t>
    </rPh>
    <rPh sb="6" eb="8">
      <t>イガイ</t>
    </rPh>
    <rPh sb="10" eb="12">
      <t>キュウユ</t>
    </rPh>
    <phoneticPr fontId="2"/>
  </si>
  <si>
    <t>登録機械の
変更</t>
    <rPh sb="0" eb="2">
      <t>トウロク</t>
    </rPh>
    <rPh sb="2" eb="4">
      <t>キカイ</t>
    </rPh>
    <rPh sb="6" eb="8">
      <t>ヘンコウ</t>
    </rPh>
    <phoneticPr fontId="2"/>
  </si>
  <si>
    <t>□ 無し
□ 有り
（その理由：
　　　　　　　　　　　　　　）</t>
    <rPh sb="2" eb="3">
      <t>ナ</t>
    </rPh>
    <rPh sb="7" eb="8">
      <t>ア</t>
    </rPh>
    <rPh sb="13" eb="15">
      <t>リユウ</t>
    </rPh>
    <phoneticPr fontId="2"/>
  </si>
  <si>
    <t>□ 無し
□ 有り
（その内容：　　　　
　　　　　　　　　　　　　　）</t>
    <rPh sb="2" eb="3">
      <t>ナ</t>
    </rPh>
    <rPh sb="7" eb="8">
      <t>ア</t>
    </rPh>
    <rPh sb="13" eb="15">
      <t>ナイヨウ</t>
    </rPh>
    <phoneticPr fontId="2"/>
  </si>
  <si>
    <r>
      <t xml:space="preserve">□ 配達ローリーから機械に直接
□ ドラム缶で購入しポリ缶で給油
□ ポリ缶で購入しポリ缶で給油
</t>
    </r>
    <r>
      <rPr>
        <sz val="20"/>
        <color theme="1"/>
        <rFont val="HGSｺﾞｼｯｸE"/>
        <family val="3"/>
        <charset val="128"/>
      </rPr>
      <t>※ポリ缶の保有数量　</t>
    </r>
    <r>
      <rPr>
        <u/>
        <sz val="20"/>
        <color theme="1"/>
        <rFont val="HGSｺﾞｼｯｸE"/>
        <family val="3"/>
        <charset val="128"/>
      </rPr>
      <t>　　</t>
    </r>
    <r>
      <rPr>
        <sz val="20"/>
        <color theme="1"/>
        <rFont val="HGSｺﾞｼｯｸE"/>
        <family val="3"/>
        <charset val="128"/>
      </rPr>
      <t>㍑×</t>
    </r>
    <r>
      <rPr>
        <u/>
        <sz val="20"/>
        <color theme="1"/>
        <rFont val="HGSｺﾞｼｯｸE"/>
        <family val="3"/>
        <charset val="128"/>
      </rPr>
      <t>　　</t>
    </r>
    <r>
      <rPr>
        <sz val="20"/>
        <color theme="1"/>
        <rFont val="HGSｺﾞｼｯｸE"/>
        <family val="3"/>
        <charset val="128"/>
      </rPr>
      <t>缶</t>
    </r>
    <rPh sb="2" eb="4">
      <t>ハイタツ</t>
    </rPh>
    <rPh sb="10" eb="12">
      <t>キカイ</t>
    </rPh>
    <rPh sb="13" eb="15">
      <t>チョクセツ</t>
    </rPh>
    <rPh sb="21" eb="22">
      <t>カン</t>
    </rPh>
    <rPh sb="23" eb="25">
      <t>コウニュウ</t>
    </rPh>
    <rPh sb="28" eb="29">
      <t>カン</t>
    </rPh>
    <rPh sb="30" eb="32">
      <t>キュウユ</t>
    </rPh>
    <rPh sb="37" eb="38">
      <t>カン</t>
    </rPh>
    <rPh sb="39" eb="41">
      <t>コウニュウ</t>
    </rPh>
    <rPh sb="44" eb="45">
      <t>カン</t>
    </rPh>
    <rPh sb="46" eb="48">
      <t>キュウユ</t>
    </rPh>
    <rPh sb="53" eb="54">
      <t>カン</t>
    </rPh>
    <rPh sb="55" eb="57">
      <t>ホユウ</t>
    </rPh>
    <rPh sb="57" eb="59">
      <t>スウリョウ</t>
    </rPh>
    <rPh sb="66" eb="67">
      <t>カン</t>
    </rPh>
    <phoneticPr fontId="2"/>
  </si>
  <si>
    <t>＜　その他業種　用＞</t>
    <rPh sb="4" eb="5">
      <t>タ</t>
    </rPh>
    <rPh sb="5" eb="7">
      <t>ギョウシュ</t>
    </rPh>
    <rPh sb="8" eb="9">
      <t>ヨウ</t>
    </rPh>
    <phoneticPr fontId="2"/>
  </si>
  <si>
    <t>※免税証の返納がある場合</t>
    <rPh sb="1" eb="3">
      <t>メンゼイ</t>
    </rPh>
    <rPh sb="3" eb="4">
      <t>ショウ</t>
    </rPh>
    <rPh sb="5" eb="7">
      <t>ヘンノウ</t>
    </rPh>
    <rPh sb="10" eb="12">
      <t>バアイ</t>
    </rPh>
    <phoneticPr fontId="2"/>
  </si>
  <si>
    <r>
      <t>希望数量が「過去の交付数量（最大値）」を超える場合</t>
    </r>
    <r>
      <rPr>
        <sz val="20"/>
        <rFont val="HGSｺﾞｼｯｸE"/>
        <family val="3"/>
        <charset val="128"/>
      </rPr>
      <t>（※過去の交付数量＝使用者証裏面で確認）</t>
    </r>
    <rPh sb="0" eb="2">
      <t>キボウ</t>
    </rPh>
    <rPh sb="2" eb="4">
      <t>スウリョウ</t>
    </rPh>
    <rPh sb="6" eb="8">
      <t>カコ</t>
    </rPh>
    <rPh sb="9" eb="11">
      <t>コウフ</t>
    </rPh>
    <rPh sb="11" eb="13">
      <t>スウリョウ</t>
    </rPh>
    <rPh sb="14" eb="17">
      <t>サイダイチ</t>
    </rPh>
    <rPh sb="20" eb="21">
      <t>コ</t>
    </rPh>
    <rPh sb="23" eb="25">
      <t>バアイ</t>
    </rPh>
    <phoneticPr fontId="2"/>
  </si>
  <si>
    <r>
      <t xml:space="preserve">所要見込み数量
</t>
    </r>
    <r>
      <rPr>
        <sz val="22"/>
        <rFont val="HGSｺﾞｼｯｸE"/>
        <family val="3"/>
        <charset val="128"/>
      </rPr>
      <t>⑥＝③×④×⑤×交付月数</t>
    </r>
    <r>
      <rPr>
        <sz val="24"/>
        <rFont val="HGSｺﾞｼｯｸE"/>
        <family val="3"/>
        <charset val="128"/>
      </rPr>
      <t xml:space="preserve">
</t>
    </r>
    <r>
      <rPr>
        <sz val="18"/>
        <color rgb="FFFF0000"/>
        <rFont val="HGSｺﾞｼｯｸE"/>
        <family val="3"/>
        <charset val="128"/>
      </rPr>
      <t>（下に入力）</t>
    </r>
    <rPh sb="16" eb="18">
      <t>コウフ</t>
    </rPh>
    <rPh sb="18" eb="20">
      <t>ツキスウ</t>
    </rPh>
    <rPh sb="22" eb="23">
      <t>シタ</t>
    </rPh>
    <rPh sb="24" eb="26">
      <t>ニュウリョク</t>
    </rPh>
    <phoneticPr fontId="3"/>
  </si>
  <si>
    <t>【理由】（上記に該当する場合のみチェック）
□天候等による稼働の減少
□体調不良による稼働の減少
□登録機械の減少または入替
□その他（　　　　　　　　　　     　）</t>
    <phoneticPr fontId="2"/>
  </si>
  <si>
    <t>【理由】（上記に該当する場合のみチェック）
□稼働の増加
□登録機械の増加または入替
□その他（　　　　　　　　　　　　）　　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</si>
</sst>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\ &quot;ヶ月&quot;"/>
    <numFmt numFmtId="177" formatCode="#,##0_);[Red]\(#,##0\)"/>
    <numFmt numFmtId="178" formatCode="#,##0.00_);[Red]\(#,##0.00\)"/>
    <numFmt numFmtId="179" formatCode="0&quot;㍑&quot;&quot;券&quot;"/>
  </numFmts>
  <fonts count="21" x14ac:knownFonts="1">
    <font>
      <sz val="11"/>
      <color theme="1"/>
      <name val="ＭＳ Ｐゴシック"/>
      <family val="2"/>
      <charset val="128"/>
    </font>
    <font>
      <sz val="24"/>
      <name val="HGSｺﾞｼｯｸE"/>
      <family val="3"/>
      <charset val="128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sz val="26"/>
      <name val="HGSｺﾞｼｯｸE"/>
      <family val="3"/>
      <charset val="128"/>
    </font>
    <font>
      <sz val="18"/>
      <color rgb="FFFF0000"/>
      <name val="HGSｺﾞｼｯｸE"/>
      <family val="3"/>
      <charset val="128"/>
    </font>
    <font>
      <sz val="24"/>
      <name val="ＭＳ Ｐゴシック"/>
      <family val="3"/>
      <charset val="128"/>
    </font>
    <font>
      <sz val="20"/>
      <name val="ＭＳ Ｐゴシック"/>
      <family val="3"/>
      <charset val="128"/>
    </font>
    <font>
      <sz val="24"/>
      <name val="游ゴシック Light"/>
      <family val="3"/>
      <charset val="128"/>
      <scheme val="major"/>
    </font>
    <font>
      <sz val="20"/>
      <name val="HGP創英角ｺﾞｼｯｸUB"/>
      <family val="3"/>
      <charset val="128"/>
    </font>
    <font>
      <sz val="24"/>
      <name val="HGP創英角ｺﾞｼｯｸUB"/>
      <family val="3"/>
      <charset val="128"/>
    </font>
    <font>
      <sz val="24"/>
      <name val="HGｺﾞｼｯｸE"/>
      <family val="3"/>
      <charset val="128"/>
    </font>
    <font>
      <b/>
      <sz val="28"/>
      <name val="ＭＳ Ｐゴシック"/>
      <family val="3"/>
      <charset val="128"/>
    </font>
    <font>
      <sz val="24"/>
      <color theme="1"/>
      <name val="HGSｺﾞｼｯｸE"/>
      <family val="3"/>
      <charset val="128"/>
    </font>
    <font>
      <sz val="16"/>
      <color theme="1"/>
      <name val="HGSｺﾞｼｯｸE"/>
      <family val="3"/>
      <charset val="128"/>
    </font>
    <font>
      <sz val="18"/>
      <color theme="1"/>
      <name val="HGSｺﾞｼｯｸE"/>
      <family val="3"/>
      <charset val="128"/>
    </font>
    <font>
      <sz val="20"/>
      <color theme="1"/>
      <name val="HGSｺﾞｼｯｸE"/>
      <family val="3"/>
      <charset val="128"/>
    </font>
    <font>
      <sz val="14"/>
      <name val="ＭＳ Ｐゴシック"/>
      <family val="3"/>
      <charset val="128"/>
    </font>
    <font>
      <u/>
      <sz val="20"/>
      <color theme="1"/>
      <name val="HGSｺﾞｼｯｸE"/>
      <family val="3"/>
      <charset val="128"/>
    </font>
    <font>
      <sz val="20"/>
      <name val="HGSｺﾞｼｯｸE"/>
      <family val="3"/>
      <charset val="128"/>
    </font>
    <font>
      <sz val="22"/>
      <name val="HGSｺﾞｼｯｸE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AFAFA"/>
        <bgColor indexed="64"/>
      </patternFill>
    </fill>
    <fill>
      <patternFill patternType="solid">
        <fgColor theme="7" tint="0.79998168889431442"/>
        <bgColor indexed="64"/>
      </patternFill>
    </fill>
  </fills>
  <borders count="6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double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52">
    <xf numFmtId="0" fontId="0" fillId="0" borderId="0" xfId="0">
      <alignment vertical="center"/>
    </xf>
    <xf numFmtId="0" fontId="1" fillId="0" borderId="4" xfId="0" applyFont="1" applyBorder="1" applyAlignment="1">
      <alignment horizontal="center" vertical="center"/>
    </xf>
    <xf numFmtId="0" fontId="1" fillId="0" borderId="7" xfId="0" applyFont="1" applyBorder="1">
      <alignment vertical="center"/>
    </xf>
    <xf numFmtId="0" fontId="1" fillId="0" borderId="8" xfId="0" applyFont="1" applyBorder="1">
      <alignment vertical="center"/>
    </xf>
    <xf numFmtId="0" fontId="1" fillId="0" borderId="2" xfId="0" applyFont="1" applyBorder="1">
      <alignment vertical="center"/>
    </xf>
    <xf numFmtId="0" fontId="1" fillId="0" borderId="16" xfId="0" applyFont="1" applyBorder="1">
      <alignment vertical="center"/>
    </xf>
    <xf numFmtId="0" fontId="1" fillId="0" borderId="21" xfId="0" applyFont="1" applyBorder="1" applyAlignment="1">
      <alignment vertical="top" wrapText="1"/>
    </xf>
    <xf numFmtId="178" fontId="9" fillId="2" borderId="14" xfId="0" applyNumberFormat="1" applyFont="1" applyFill="1" applyBorder="1" applyAlignment="1">
      <alignment horizontal="center" vertical="center" shrinkToFit="1"/>
    </xf>
    <xf numFmtId="177" fontId="10" fillId="2" borderId="28" xfId="0" applyNumberFormat="1" applyFont="1" applyFill="1" applyBorder="1" applyAlignment="1">
      <alignment horizontal="center" vertical="center" shrinkToFit="1"/>
    </xf>
    <xf numFmtId="177" fontId="10" fillId="2" borderId="37" xfId="0" applyNumberFormat="1" applyFont="1" applyFill="1" applyBorder="1" applyAlignment="1">
      <alignment horizontal="center" vertical="center" shrinkToFit="1"/>
    </xf>
    <xf numFmtId="0" fontId="13" fillId="0" borderId="0" xfId="0" applyFont="1">
      <alignment vertical="center"/>
    </xf>
    <xf numFmtId="0" fontId="1" fillId="0" borderId="0" xfId="0" applyFont="1">
      <alignment vertical="center"/>
    </xf>
    <xf numFmtId="0" fontId="1" fillId="0" borderId="42" xfId="0" applyFont="1" applyBorder="1">
      <alignment vertical="center"/>
    </xf>
    <xf numFmtId="0" fontId="1" fillId="0" borderId="42" xfId="0" applyFont="1" applyBorder="1" applyAlignment="1">
      <alignment vertical="top"/>
    </xf>
    <xf numFmtId="0" fontId="1" fillId="0" borderId="0" xfId="0" applyFont="1" applyAlignment="1">
      <alignment vertical="top"/>
    </xf>
    <xf numFmtId="177" fontId="6" fillId="2" borderId="0" xfId="0" applyNumberFormat="1" applyFont="1" applyFill="1">
      <alignment vertical="center"/>
    </xf>
    <xf numFmtId="0" fontId="13" fillId="0" borderId="20" xfId="0" applyFont="1" applyBorder="1" applyAlignment="1">
      <alignment horizontal="center" vertical="center"/>
    </xf>
    <xf numFmtId="177" fontId="17" fillId="2" borderId="0" xfId="0" applyNumberFormat="1" applyFont="1" applyFill="1">
      <alignment vertical="center"/>
    </xf>
    <xf numFmtId="177" fontId="17" fillId="2" borderId="0" xfId="0" applyNumberFormat="1" applyFont="1" applyFill="1" applyAlignment="1">
      <alignment horizontal="right" vertical="center"/>
    </xf>
    <xf numFmtId="177" fontId="12" fillId="2" borderId="0" xfId="0" applyNumberFormat="1" applyFont="1" applyFill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0" fillId="2" borderId="0" xfId="0" applyFill="1">
      <alignment vertical="center"/>
    </xf>
    <xf numFmtId="177" fontId="0" fillId="2" borderId="0" xfId="0" applyNumberFormat="1" applyFill="1">
      <alignment vertical="center"/>
    </xf>
    <xf numFmtId="178" fontId="0" fillId="2" borderId="0" xfId="0" applyNumberFormat="1" applyFill="1">
      <alignment vertical="center"/>
    </xf>
    <xf numFmtId="0" fontId="11" fillId="0" borderId="38" xfId="0" applyFont="1" applyBorder="1" applyAlignment="1">
      <alignment horizontal="center" vertical="center"/>
    </xf>
    <xf numFmtId="0" fontId="0" fillId="2" borderId="51" xfId="0" applyFill="1" applyBorder="1">
      <alignment vertical="center"/>
    </xf>
    <xf numFmtId="177" fontId="0" fillId="2" borderId="52" xfId="0" applyNumberFormat="1" applyFill="1" applyBorder="1">
      <alignment vertical="center"/>
    </xf>
    <xf numFmtId="177" fontId="0" fillId="2" borderId="39" xfId="0" applyNumberFormat="1" applyFill="1" applyBorder="1">
      <alignment vertical="center"/>
    </xf>
    <xf numFmtId="178" fontId="0" fillId="2" borderId="53" xfId="0" applyNumberFormat="1" applyFill="1" applyBorder="1">
      <alignment vertical="center"/>
    </xf>
    <xf numFmtId="177" fontId="6" fillId="2" borderId="50" xfId="0" applyNumberFormat="1" applyFont="1" applyFill="1" applyBorder="1">
      <alignment vertical="center"/>
    </xf>
    <xf numFmtId="177" fontId="6" fillId="2" borderId="39" xfId="0" applyNumberFormat="1" applyFont="1" applyFill="1" applyBorder="1">
      <alignment vertical="center"/>
    </xf>
    <xf numFmtId="0" fontId="13" fillId="0" borderId="42" xfId="0" applyFont="1" applyBorder="1">
      <alignment vertical="center"/>
    </xf>
    <xf numFmtId="9" fontId="13" fillId="0" borderId="0" xfId="0" applyNumberFormat="1" applyFont="1" applyAlignment="1">
      <alignment horizontal="right" vertical="top"/>
    </xf>
    <xf numFmtId="179" fontId="13" fillId="3" borderId="47" xfId="0" applyNumberFormat="1" applyFont="1" applyFill="1" applyBorder="1" applyAlignment="1">
      <alignment horizontal="center" vertical="center"/>
    </xf>
    <xf numFmtId="0" fontId="13" fillId="3" borderId="47" xfId="0" applyFont="1" applyFill="1" applyBorder="1">
      <alignment vertical="center"/>
    </xf>
    <xf numFmtId="0" fontId="13" fillId="3" borderId="48" xfId="0" applyFont="1" applyFill="1" applyBorder="1">
      <alignment vertical="center"/>
    </xf>
    <xf numFmtId="179" fontId="13" fillId="3" borderId="37" xfId="0" applyNumberFormat="1" applyFont="1" applyFill="1" applyBorder="1" applyAlignment="1">
      <alignment horizontal="center" vertical="center"/>
    </xf>
    <xf numFmtId="0" fontId="13" fillId="3" borderId="37" xfId="0" applyFont="1" applyFill="1" applyBorder="1">
      <alignment vertical="center"/>
    </xf>
    <xf numFmtId="0" fontId="13" fillId="3" borderId="45" xfId="0" applyFont="1" applyFill="1" applyBorder="1">
      <alignment vertical="center"/>
    </xf>
    <xf numFmtId="179" fontId="13" fillId="3" borderId="39" xfId="0" applyNumberFormat="1" applyFont="1" applyFill="1" applyBorder="1" applyAlignment="1">
      <alignment horizontal="center" vertical="center"/>
    </xf>
    <xf numFmtId="0" fontId="6" fillId="4" borderId="34" xfId="0" applyFont="1" applyFill="1" applyBorder="1" applyAlignment="1" applyProtection="1">
      <alignment horizontal="center" vertical="center"/>
      <protection locked="0"/>
    </xf>
    <xf numFmtId="0" fontId="7" fillId="4" borderId="35" xfId="0" applyFont="1" applyFill="1" applyBorder="1" applyAlignment="1" applyProtection="1">
      <alignment horizontal="center" vertical="center" wrapText="1"/>
      <protection locked="0"/>
    </xf>
    <xf numFmtId="177" fontId="8" fillId="4" borderId="36" xfId="0" applyNumberFormat="1" applyFont="1" applyFill="1" applyBorder="1" applyAlignment="1" applyProtection="1">
      <alignment horizontal="center" vertical="center" shrinkToFit="1"/>
      <protection locked="0"/>
    </xf>
    <xf numFmtId="177" fontId="8" fillId="4" borderId="37" xfId="0" applyNumberFormat="1" applyFont="1" applyFill="1" applyBorder="1" applyAlignment="1" applyProtection="1">
      <alignment horizontal="center" vertical="center" shrinkToFit="1"/>
      <protection locked="0"/>
    </xf>
    <xf numFmtId="177" fontId="6" fillId="4" borderId="15" xfId="0" applyNumberFormat="1" applyFont="1" applyFill="1" applyBorder="1" applyAlignment="1" applyProtection="1">
      <alignment horizontal="center" vertical="center" shrinkToFit="1"/>
      <protection locked="0"/>
    </xf>
    <xf numFmtId="177" fontId="6" fillId="4" borderId="37" xfId="0" applyNumberFormat="1" applyFont="1" applyFill="1" applyBorder="1" applyAlignment="1" applyProtection="1">
      <alignment horizontal="center" vertical="center" shrinkToFit="1"/>
      <protection locked="0"/>
    </xf>
    <xf numFmtId="176" fontId="1" fillId="4" borderId="30" xfId="0" applyNumberFormat="1" applyFont="1" applyFill="1" applyBorder="1" applyAlignment="1" applyProtection="1">
      <alignment vertical="center" wrapText="1"/>
      <protection locked="0"/>
    </xf>
    <xf numFmtId="177" fontId="6" fillId="4" borderId="35" xfId="0" applyNumberFormat="1" applyFont="1" applyFill="1" applyBorder="1" applyAlignment="1" applyProtection="1">
      <alignment horizontal="right" vertical="center" shrinkToFit="1"/>
      <protection locked="0"/>
    </xf>
    <xf numFmtId="0" fontId="13" fillId="4" borderId="38" xfId="0" applyFont="1" applyFill="1" applyBorder="1">
      <alignment vertical="center"/>
    </xf>
    <xf numFmtId="0" fontId="13" fillId="4" borderId="49" xfId="0" applyFont="1" applyFill="1" applyBorder="1">
      <alignment vertical="center"/>
    </xf>
    <xf numFmtId="177" fontId="12" fillId="4" borderId="49" xfId="0" applyNumberFormat="1" applyFont="1" applyFill="1" applyBorder="1">
      <alignment vertical="center"/>
    </xf>
    <xf numFmtId="0" fontId="13" fillId="0" borderId="42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43" xfId="0" applyFont="1" applyBorder="1" applyAlignment="1">
      <alignment horizontal="left" vertical="center"/>
    </xf>
    <xf numFmtId="0" fontId="13" fillId="0" borderId="29" xfId="0" applyFont="1" applyBorder="1" applyAlignment="1">
      <alignment horizontal="left" vertical="center"/>
    </xf>
    <xf numFmtId="0" fontId="13" fillId="0" borderId="44" xfId="0" applyFont="1" applyBorder="1" applyAlignment="1">
      <alignment horizontal="left" vertical="center"/>
    </xf>
    <xf numFmtId="0" fontId="13" fillId="0" borderId="33" xfId="0" applyFont="1" applyBorder="1" applyAlignment="1">
      <alignment horizontal="left" vertical="center"/>
    </xf>
    <xf numFmtId="0" fontId="15" fillId="0" borderId="37" xfId="0" applyFont="1" applyBorder="1" applyAlignment="1">
      <alignment horizontal="right" vertical="center"/>
    </xf>
    <xf numFmtId="0" fontId="15" fillId="0" borderId="45" xfId="0" applyFont="1" applyBorder="1" applyAlignment="1">
      <alignment horizontal="right" vertical="center"/>
    </xf>
    <xf numFmtId="0" fontId="13" fillId="4" borderId="34" xfId="0" applyFont="1" applyFill="1" applyBorder="1" applyAlignment="1">
      <alignment horizontal="center" vertical="center"/>
    </xf>
    <xf numFmtId="0" fontId="13" fillId="4" borderId="37" xfId="0" applyFont="1" applyFill="1" applyBorder="1" applyAlignment="1">
      <alignment horizontal="center" vertical="center"/>
    </xf>
    <xf numFmtId="0" fontId="13" fillId="4" borderId="45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left" vertical="center"/>
    </xf>
    <xf numFmtId="0" fontId="13" fillId="0" borderId="2" xfId="0" applyFont="1" applyBorder="1" applyAlignment="1">
      <alignment horizontal="left" vertical="center"/>
    </xf>
    <xf numFmtId="0" fontId="13" fillId="0" borderId="3" xfId="0" applyFont="1" applyBorder="1" applyAlignment="1">
      <alignment horizontal="left" vertical="center"/>
    </xf>
    <xf numFmtId="0" fontId="1" fillId="5" borderId="63" xfId="0" applyFont="1" applyFill="1" applyBorder="1" applyAlignment="1">
      <alignment horizontal="center" vertical="center"/>
    </xf>
    <xf numFmtId="0" fontId="1" fillId="5" borderId="64" xfId="0" applyFont="1" applyFill="1" applyBorder="1" applyAlignment="1">
      <alignment horizontal="center" vertical="center"/>
    </xf>
    <xf numFmtId="0" fontId="1" fillId="5" borderId="65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13" fillId="0" borderId="42" xfId="0" applyFont="1" applyBorder="1" applyAlignment="1">
      <alignment horizontal="center" vertical="center" wrapText="1"/>
    </xf>
    <xf numFmtId="0" fontId="13" fillId="0" borderId="40" xfId="0" applyFont="1" applyBorder="1" applyAlignment="1">
      <alignment horizontal="center" vertical="center" wrapText="1"/>
    </xf>
    <xf numFmtId="0" fontId="13" fillId="0" borderId="29" xfId="0" applyFont="1" applyBorder="1" applyAlignment="1">
      <alignment horizontal="center" vertical="center" wrapText="1"/>
    </xf>
    <xf numFmtId="0" fontId="13" fillId="0" borderId="31" xfId="0" applyFont="1" applyBorder="1" applyAlignment="1">
      <alignment horizontal="center" vertical="center" wrapText="1"/>
    </xf>
    <xf numFmtId="0" fontId="13" fillId="3" borderId="15" xfId="0" applyFont="1" applyFill="1" applyBorder="1" applyAlignment="1">
      <alignment horizontal="center" vertical="center"/>
    </xf>
    <xf numFmtId="0" fontId="13" fillId="3" borderId="37" xfId="0" applyFont="1" applyFill="1" applyBorder="1" applyAlignment="1">
      <alignment horizontal="center" vertical="center"/>
    </xf>
    <xf numFmtId="0" fontId="13" fillId="3" borderId="34" xfId="0" applyFont="1" applyFill="1" applyBorder="1" applyAlignment="1">
      <alignment horizontal="center" vertical="center"/>
    </xf>
    <xf numFmtId="0" fontId="13" fillId="3" borderId="50" xfId="0" applyFont="1" applyFill="1" applyBorder="1" applyAlignment="1">
      <alignment horizontal="center" vertical="center"/>
    </xf>
    <xf numFmtId="0" fontId="13" fillId="3" borderId="39" xfId="0" applyFont="1" applyFill="1" applyBorder="1" applyAlignment="1">
      <alignment horizontal="center" vertical="center"/>
    </xf>
    <xf numFmtId="0" fontId="1" fillId="5" borderId="66" xfId="0" applyFont="1" applyFill="1" applyBorder="1" applyAlignment="1">
      <alignment horizontal="left" vertical="center" wrapText="1" shrinkToFit="1"/>
    </xf>
    <xf numFmtId="0" fontId="1" fillId="5" borderId="67" xfId="0" applyFont="1" applyFill="1" applyBorder="1" applyAlignment="1">
      <alignment horizontal="left" vertical="center" shrinkToFit="1"/>
    </xf>
    <xf numFmtId="0" fontId="1" fillId="5" borderId="68" xfId="0" applyFont="1" applyFill="1" applyBorder="1" applyAlignment="1">
      <alignment horizontal="left" vertical="center" shrinkToFit="1"/>
    </xf>
    <xf numFmtId="0" fontId="13" fillId="4" borderId="60" xfId="0" applyFont="1" applyFill="1" applyBorder="1" applyAlignment="1">
      <alignment horizontal="left" vertical="center" wrapText="1"/>
    </xf>
    <xf numFmtId="0" fontId="13" fillId="4" borderId="13" xfId="0" applyFont="1" applyFill="1" applyBorder="1" applyAlignment="1">
      <alignment horizontal="left" vertical="center" wrapText="1"/>
    </xf>
    <xf numFmtId="0" fontId="13" fillId="4" borderId="58" xfId="0" applyFont="1" applyFill="1" applyBorder="1" applyAlignment="1">
      <alignment horizontal="left" vertical="center" wrapText="1"/>
    </xf>
    <xf numFmtId="0" fontId="13" fillId="4" borderId="61" xfId="0" applyFont="1" applyFill="1" applyBorder="1" applyAlignment="1">
      <alignment horizontal="left" vertical="center" wrapText="1"/>
    </xf>
    <xf numFmtId="0" fontId="13" fillId="4" borderId="59" xfId="0" applyFont="1" applyFill="1" applyBorder="1" applyAlignment="1">
      <alignment horizontal="left" vertical="center" wrapText="1"/>
    </xf>
    <xf numFmtId="0" fontId="13" fillId="4" borderId="62" xfId="0" applyFont="1" applyFill="1" applyBorder="1" applyAlignment="1">
      <alignment horizontal="left" vertical="center" wrapText="1"/>
    </xf>
    <xf numFmtId="0" fontId="13" fillId="3" borderId="23" xfId="0" applyFont="1" applyFill="1" applyBorder="1" applyAlignment="1">
      <alignment horizontal="left" vertical="center" wrapText="1"/>
    </xf>
    <xf numFmtId="0" fontId="13" fillId="3" borderId="54" xfId="0" applyFont="1" applyFill="1" applyBorder="1" applyAlignment="1">
      <alignment horizontal="left" vertical="center" wrapText="1"/>
    </xf>
    <xf numFmtId="0" fontId="13" fillId="3" borderId="55" xfId="0" applyFont="1" applyFill="1" applyBorder="1" applyAlignment="1">
      <alignment horizontal="left" vertical="center" wrapText="1"/>
    </xf>
    <xf numFmtId="0" fontId="13" fillId="3" borderId="41" xfId="0" applyFont="1" applyFill="1" applyBorder="1" applyAlignment="1">
      <alignment horizontal="left" vertical="center" wrapText="1"/>
    </xf>
    <xf numFmtId="0" fontId="13" fillId="3" borderId="0" xfId="0" applyFont="1" applyFill="1" applyAlignment="1">
      <alignment horizontal="left" vertical="center" wrapText="1"/>
    </xf>
    <xf numFmtId="0" fontId="13" fillId="3" borderId="40" xfId="0" applyFont="1" applyFill="1" applyBorder="1" applyAlignment="1">
      <alignment horizontal="left" vertical="center" wrapText="1"/>
    </xf>
    <xf numFmtId="0" fontId="13" fillId="3" borderId="56" xfId="0" applyFont="1" applyFill="1" applyBorder="1" applyAlignment="1">
      <alignment horizontal="left" vertical="center" wrapText="1"/>
    </xf>
    <xf numFmtId="0" fontId="13" fillId="3" borderId="5" xfId="0" applyFont="1" applyFill="1" applyBorder="1" applyAlignment="1">
      <alignment horizontal="left" vertical="center" wrapText="1"/>
    </xf>
    <xf numFmtId="0" fontId="13" fillId="3" borderId="57" xfId="0" applyFont="1" applyFill="1" applyBorder="1" applyAlignment="1">
      <alignment horizontal="left" vertical="center" wrapText="1"/>
    </xf>
    <xf numFmtId="0" fontId="0" fillId="0" borderId="34" xfId="0" applyBorder="1">
      <alignment vertical="center"/>
    </xf>
    <xf numFmtId="0" fontId="0" fillId="0" borderId="37" xfId="0" applyBorder="1">
      <alignment vertical="center"/>
    </xf>
    <xf numFmtId="0" fontId="13" fillId="0" borderId="1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3" fillId="0" borderId="29" xfId="0" applyFont="1" applyBorder="1" applyAlignment="1">
      <alignment horizontal="center" vertical="center"/>
    </xf>
    <xf numFmtId="0" fontId="13" fillId="0" borderId="31" xfId="0" applyFont="1" applyBorder="1" applyAlignment="1">
      <alignment horizontal="center" vertical="center"/>
    </xf>
    <xf numFmtId="0" fontId="13" fillId="0" borderId="47" xfId="0" applyFont="1" applyBorder="1" applyAlignment="1">
      <alignment horizontal="center" vertical="center"/>
    </xf>
    <xf numFmtId="0" fontId="13" fillId="0" borderId="48" xfId="0" applyFont="1" applyBorder="1" applyAlignment="1">
      <alignment horizontal="center" vertical="center"/>
    </xf>
    <xf numFmtId="0" fontId="14" fillId="0" borderId="25" xfId="0" applyFont="1" applyBorder="1" applyAlignment="1">
      <alignment horizontal="left" vertical="center" wrapText="1"/>
    </xf>
    <xf numFmtId="0" fontId="14" fillId="0" borderId="28" xfId="0" applyFont="1" applyBorder="1" applyAlignment="1">
      <alignment horizontal="left" vertical="center" wrapText="1"/>
    </xf>
    <xf numFmtId="0" fontId="14" fillId="0" borderId="34" xfId="0" applyFont="1" applyBorder="1" applyAlignment="1">
      <alignment horizontal="left" vertical="center" wrapText="1"/>
    </xf>
    <xf numFmtId="0" fontId="14" fillId="0" borderId="37" xfId="0" applyFont="1" applyBorder="1" applyAlignment="1">
      <alignment horizontal="left" vertical="center" wrapText="1"/>
    </xf>
    <xf numFmtId="0" fontId="13" fillId="4" borderId="60" xfId="0" applyFont="1" applyFill="1" applyBorder="1" applyAlignment="1">
      <alignment horizontal="center" vertical="center"/>
    </xf>
    <xf numFmtId="0" fontId="13" fillId="4" borderId="13" xfId="0" applyFont="1" applyFill="1" applyBorder="1" applyAlignment="1">
      <alignment horizontal="center" vertical="center"/>
    </xf>
    <xf numFmtId="0" fontId="13" fillId="4" borderId="58" xfId="0" applyFont="1" applyFill="1" applyBorder="1" applyAlignment="1">
      <alignment horizontal="center" vertical="center"/>
    </xf>
    <xf numFmtId="0" fontId="13" fillId="4" borderId="7" xfId="0" applyFont="1" applyFill="1" applyBorder="1" applyAlignment="1">
      <alignment horizontal="left" vertical="center" wrapText="1"/>
    </xf>
    <xf numFmtId="0" fontId="13" fillId="4" borderId="8" xfId="0" applyFont="1" applyFill="1" applyBorder="1" applyAlignment="1">
      <alignment horizontal="left" vertical="center" wrapText="1"/>
    </xf>
    <xf numFmtId="0" fontId="13" fillId="4" borderId="9" xfId="0" applyFont="1" applyFill="1" applyBorder="1" applyAlignment="1">
      <alignment horizontal="left" vertical="center" wrapText="1"/>
    </xf>
    <xf numFmtId="0" fontId="13" fillId="0" borderId="42" xfId="0" applyFont="1" applyBorder="1" applyAlignment="1">
      <alignment horizontal="center" vertical="center"/>
    </xf>
    <xf numFmtId="0" fontId="13" fillId="0" borderId="40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1" fillId="4" borderId="8" xfId="0" applyFont="1" applyFill="1" applyBorder="1" applyAlignment="1" applyProtection="1">
      <alignment horizontal="center" vertical="center"/>
      <protection locked="0"/>
    </xf>
    <xf numFmtId="0" fontId="1" fillId="4" borderId="9" xfId="0" applyFont="1" applyFill="1" applyBorder="1" applyAlignment="1" applyProtection="1">
      <alignment horizontal="center" vertical="center"/>
      <protection locked="0"/>
    </xf>
    <xf numFmtId="0" fontId="1" fillId="0" borderId="10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9" xfId="0" applyFont="1" applyBorder="1" applyAlignment="1">
      <alignment horizontal="left" vertical="center" wrapText="1"/>
    </xf>
    <xf numFmtId="0" fontId="1" fillId="0" borderId="27" xfId="0" applyFont="1" applyBorder="1" applyAlignment="1">
      <alignment horizontal="left" vertical="center" wrapText="1"/>
    </xf>
    <xf numFmtId="0" fontId="1" fillId="0" borderId="20" xfId="0" applyFont="1" applyBorder="1" applyAlignment="1">
      <alignment horizontal="left" vertical="center" wrapText="1"/>
    </xf>
    <xf numFmtId="0" fontId="1" fillId="0" borderId="28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26" xfId="0" applyFont="1" applyBorder="1" applyAlignment="1">
      <alignment horizontal="left" vertical="center" wrapText="1"/>
    </xf>
    <xf numFmtId="0" fontId="1" fillId="0" borderId="29" xfId="0" applyFont="1" applyBorder="1" applyAlignment="1">
      <alignment horizontal="left" vertical="center" wrapText="1"/>
    </xf>
    <xf numFmtId="0" fontId="1" fillId="0" borderId="22" xfId="0" applyFont="1" applyBorder="1" applyAlignment="1">
      <alignment horizontal="left" vertical="center"/>
    </xf>
    <xf numFmtId="0" fontId="1" fillId="0" borderId="31" xfId="0" applyFont="1" applyBorder="1" applyAlignment="1">
      <alignment horizontal="left" vertical="center"/>
    </xf>
    <xf numFmtId="0" fontId="1" fillId="0" borderId="23" xfId="0" applyFont="1" applyBorder="1" applyAlignment="1">
      <alignment horizontal="left" vertical="center" wrapText="1"/>
    </xf>
    <xf numFmtId="0" fontId="1" fillId="0" borderId="24" xfId="0" applyFont="1" applyBorder="1" applyAlignment="1">
      <alignment horizontal="left" vertical="center" wrapText="1"/>
    </xf>
    <xf numFmtId="0" fontId="1" fillId="0" borderId="32" xfId="0" applyFont="1" applyBorder="1" applyAlignment="1">
      <alignment horizontal="left" vertical="center" wrapText="1"/>
    </xf>
    <xf numFmtId="0" fontId="1" fillId="0" borderId="33" xfId="0" applyFont="1" applyBorder="1" applyAlignment="1">
      <alignment horizontal="left" vertical="center" wrapText="1"/>
    </xf>
    <xf numFmtId="0" fontId="13" fillId="0" borderId="37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3" borderId="46" xfId="0" applyFont="1" applyFill="1" applyBorder="1" applyAlignment="1">
      <alignment horizontal="center" vertical="center"/>
    </xf>
    <xf numFmtId="0" fontId="13" fillId="3" borderId="47" xfId="0" applyFont="1" applyFill="1" applyBorder="1" applyAlignment="1">
      <alignment horizontal="center" vertical="center"/>
    </xf>
  </cellXfs>
  <cellStyles count="1">
    <cellStyle name="標準" xfId="0" builtinId="0"/>
  </cellStyles>
  <dxfs count="4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colors>
    <mruColors>
      <color rgb="FFFAFAFA"/>
      <color rgb="FFFEFEFE"/>
      <color rgb="FFFFFFFF"/>
      <color rgb="FFF0F0F0"/>
      <color rgb="FFEAEAEA"/>
      <color rgb="FFFDFDF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8"/>
  <sheetViews>
    <sheetView showZeros="0" tabSelected="1" view="pageBreakPreview" topLeftCell="A30" zoomScale="50" zoomScaleNormal="50" zoomScaleSheetLayoutView="50" workbookViewId="0">
      <selection activeCell="R36" sqref="R36"/>
    </sheetView>
  </sheetViews>
  <sheetFormatPr defaultRowHeight="13" x14ac:dyDescent="0.2"/>
  <cols>
    <col min="1" max="1" width="7.08984375" customWidth="1"/>
    <col min="2" max="2" width="22.36328125" customWidth="1"/>
    <col min="3" max="3" width="15.90625" customWidth="1"/>
    <col min="4" max="4" width="14.36328125" customWidth="1"/>
    <col min="5" max="5" width="20.08984375" customWidth="1"/>
    <col min="6" max="6" width="20.36328125" customWidth="1"/>
    <col min="7" max="7" width="21.26953125" customWidth="1"/>
    <col min="8" max="8" width="24.7265625" customWidth="1"/>
    <col min="9" max="9" width="23.08984375" customWidth="1"/>
    <col min="10" max="10" width="11.36328125" customWidth="1"/>
    <col min="11" max="11" width="18.26953125" customWidth="1"/>
    <col min="12" max="12" width="5.90625" customWidth="1"/>
  </cols>
  <sheetData>
    <row r="1" spans="1:11" ht="66" customHeight="1" x14ac:dyDescent="0.2">
      <c r="A1" s="118" t="s">
        <v>0</v>
      </c>
      <c r="B1" s="119"/>
      <c r="C1" s="119"/>
      <c r="D1" s="119"/>
      <c r="E1" s="119"/>
      <c r="F1" s="119"/>
      <c r="G1" s="119"/>
      <c r="H1" s="119"/>
      <c r="I1" s="119"/>
      <c r="J1" s="119"/>
      <c r="K1" s="120"/>
    </row>
    <row r="2" spans="1:11" ht="30.5" thickBot="1" x14ac:dyDescent="0.25">
      <c r="A2" s="1" t="s">
        <v>36</v>
      </c>
      <c r="B2" s="121" t="s">
        <v>44</v>
      </c>
      <c r="C2" s="121"/>
      <c r="D2" s="121"/>
      <c r="E2" s="121"/>
      <c r="F2" s="121"/>
      <c r="G2" s="121"/>
      <c r="H2" s="121"/>
      <c r="I2" s="121"/>
      <c r="J2" s="121"/>
      <c r="K2" s="122"/>
    </row>
    <row r="3" spans="1:11" ht="65.25" customHeight="1" thickTop="1" x14ac:dyDescent="0.2">
      <c r="A3" s="2"/>
      <c r="B3" s="3" t="s">
        <v>1</v>
      </c>
      <c r="C3" s="3"/>
      <c r="D3" s="123"/>
      <c r="E3" s="123"/>
      <c r="F3" s="3" t="s">
        <v>10</v>
      </c>
      <c r="G3" s="3" t="s">
        <v>2</v>
      </c>
      <c r="H3" s="123"/>
      <c r="I3" s="123"/>
      <c r="J3" s="123"/>
      <c r="K3" s="124"/>
    </row>
    <row r="4" spans="1:11" ht="34.5" customHeight="1" thickBot="1" x14ac:dyDescent="0.25">
      <c r="A4" s="125" t="s">
        <v>11</v>
      </c>
      <c r="B4" s="128" t="s">
        <v>3</v>
      </c>
      <c r="C4" s="131" t="s">
        <v>4</v>
      </c>
      <c r="D4" s="132"/>
      <c r="E4" s="133"/>
      <c r="F4" s="132" t="s">
        <v>5</v>
      </c>
      <c r="G4" s="132"/>
      <c r="H4" s="132"/>
      <c r="I4" s="134"/>
      <c r="J4" s="4"/>
      <c r="K4" s="5"/>
    </row>
    <row r="5" spans="1:11" ht="157" thickTop="1" thickBot="1" x14ac:dyDescent="0.25">
      <c r="A5" s="126"/>
      <c r="B5" s="129"/>
      <c r="C5" s="135" t="s">
        <v>12</v>
      </c>
      <c r="D5" s="137" t="s">
        <v>6</v>
      </c>
      <c r="E5" s="139" t="s">
        <v>7</v>
      </c>
      <c r="F5" s="135" t="s">
        <v>13</v>
      </c>
      <c r="G5" s="137" t="s">
        <v>14</v>
      </c>
      <c r="H5" s="6" t="s">
        <v>47</v>
      </c>
      <c r="I5" s="142" t="s">
        <v>8</v>
      </c>
      <c r="J5" s="144" t="s">
        <v>15</v>
      </c>
      <c r="K5" s="145"/>
    </row>
    <row r="6" spans="1:11" ht="34.5" customHeight="1" thickBot="1" x14ac:dyDescent="0.25">
      <c r="A6" s="127"/>
      <c r="B6" s="130"/>
      <c r="C6" s="136"/>
      <c r="D6" s="138"/>
      <c r="E6" s="140"/>
      <c r="F6" s="136"/>
      <c r="G6" s="141"/>
      <c r="H6" s="46">
        <v>12</v>
      </c>
      <c r="I6" s="143"/>
      <c r="J6" s="146"/>
      <c r="K6" s="147"/>
    </row>
    <row r="7" spans="1:11" ht="43.5" customHeight="1" x14ac:dyDescent="0.2">
      <c r="A7" s="40">
        <v>1</v>
      </c>
      <c r="B7" s="41"/>
      <c r="C7" s="42"/>
      <c r="D7" s="43"/>
      <c r="E7" s="7" t="e">
        <f>ROUNDDOWN(C7/D7,2)</f>
        <v>#DIV/0!</v>
      </c>
      <c r="F7" s="44"/>
      <c r="G7" s="45"/>
      <c r="H7" s="8" t="e">
        <f>ROUNDDOWN(E7*F7*G7*H6,0)</f>
        <v>#DIV/0!</v>
      </c>
      <c r="I7" s="47"/>
      <c r="J7" s="97"/>
      <c r="K7" s="98"/>
    </row>
    <row r="8" spans="1:11" ht="43.5" customHeight="1" x14ac:dyDescent="0.2">
      <c r="A8" s="40"/>
      <c r="B8" s="41"/>
      <c r="C8" s="42"/>
      <c r="D8" s="43"/>
      <c r="E8" s="7" t="e">
        <f t="shared" ref="E8:E11" si="0">ROUNDDOWN(C8/D8,2)</f>
        <v>#DIV/0!</v>
      </c>
      <c r="F8" s="44"/>
      <c r="G8" s="45"/>
      <c r="H8" s="9" t="e">
        <f>ROUNDDOWN(E8*F8*G8*H6,0)</f>
        <v>#DIV/0!</v>
      </c>
      <c r="I8" s="47"/>
      <c r="J8" s="97"/>
      <c r="K8" s="98"/>
    </row>
    <row r="9" spans="1:11" ht="43.5" customHeight="1" x14ac:dyDescent="0.2">
      <c r="A9" s="40"/>
      <c r="B9" s="41"/>
      <c r="C9" s="42"/>
      <c r="D9" s="43"/>
      <c r="E9" s="7" t="e">
        <f t="shared" si="0"/>
        <v>#DIV/0!</v>
      </c>
      <c r="F9" s="44"/>
      <c r="G9" s="45"/>
      <c r="H9" s="9" t="e">
        <f>ROUNDDOWN(E9*F9*G9*H6,0)</f>
        <v>#DIV/0!</v>
      </c>
      <c r="I9" s="47"/>
      <c r="J9" s="97"/>
      <c r="K9" s="98"/>
    </row>
    <row r="10" spans="1:11" ht="43.5" customHeight="1" x14ac:dyDescent="0.2">
      <c r="A10" s="40"/>
      <c r="B10" s="41"/>
      <c r="C10" s="42"/>
      <c r="D10" s="43"/>
      <c r="E10" s="7" t="e">
        <f t="shared" si="0"/>
        <v>#DIV/0!</v>
      </c>
      <c r="F10" s="44"/>
      <c r="G10" s="45"/>
      <c r="H10" s="9" t="e">
        <f>ROUNDDOWN(E10*F10*G10*H6,0)</f>
        <v>#DIV/0!</v>
      </c>
      <c r="I10" s="47"/>
      <c r="J10" s="97"/>
      <c r="K10" s="98"/>
    </row>
    <row r="11" spans="1:11" ht="43.5" customHeight="1" x14ac:dyDescent="0.2">
      <c r="A11" s="40"/>
      <c r="B11" s="41"/>
      <c r="C11" s="42"/>
      <c r="D11" s="43"/>
      <c r="E11" s="7" t="e">
        <f t="shared" si="0"/>
        <v>#DIV/0!</v>
      </c>
      <c r="F11" s="44"/>
      <c r="G11" s="45"/>
      <c r="H11" s="9" t="e">
        <f>ROUNDDOWN(E11*F11*G11*H6,0)</f>
        <v>#DIV/0!</v>
      </c>
      <c r="I11" s="47"/>
      <c r="J11" s="97"/>
      <c r="K11" s="98"/>
    </row>
    <row r="12" spans="1:11" ht="43.5" customHeight="1" thickBot="1" x14ac:dyDescent="0.25">
      <c r="A12" s="24" t="s">
        <v>9</v>
      </c>
      <c r="B12" s="25"/>
      <c r="C12" s="26"/>
      <c r="D12" s="27"/>
      <c r="E12" s="28"/>
      <c r="F12" s="29"/>
      <c r="G12" s="30"/>
      <c r="H12" s="30"/>
      <c r="I12" s="50">
        <f>SUM(I7:I11)</f>
        <v>0</v>
      </c>
      <c r="J12" s="97"/>
      <c r="K12" s="98"/>
    </row>
    <row r="13" spans="1:11" ht="34.5" customHeight="1" thickTop="1" x14ac:dyDescent="0.2">
      <c r="A13" s="20"/>
      <c r="B13" s="21"/>
      <c r="C13" s="22"/>
      <c r="D13" s="22"/>
      <c r="E13" s="23"/>
      <c r="F13" s="15"/>
      <c r="G13" s="17"/>
      <c r="H13" s="18"/>
      <c r="I13" s="19"/>
      <c r="J13" s="18" t="s">
        <v>37</v>
      </c>
      <c r="K13" s="19" t="str">
        <f>IF((K12=M28),"OK","エラー")</f>
        <v>OK</v>
      </c>
    </row>
    <row r="14" spans="1:11" s="10" customFormat="1" ht="34.5" customHeight="1" thickBot="1" x14ac:dyDescent="0.25">
      <c r="A14" s="117" t="s">
        <v>23</v>
      </c>
      <c r="B14" s="117"/>
      <c r="C14" s="117"/>
      <c r="D14" s="117"/>
      <c r="E14" s="117"/>
      <c r="F14" s="99"/>
      <c r="G14" s="148" t="s">
        <v>20</v>
      </c>
      <c r="H14" s="148"/>
      <c r="I14" s="148"/>
      <c r="J14" s="148"/>
      <c r="K14" s="148"/>
    </row>
    <row r="15" spans="1:11" s="10" customFormat="1" ht="34.5" customHeight="1" thickTop="1" thickBot="1" x14ac:dyDescent="0.25">
      <c r="A15" s="99" t="s">
        <v>24</v>
      </c>
      <c r="B15" s="100"/>
      <c r="C15" s="112" t="s">
        <v>43</v>
      </c>
      <c r="D15" s="113"/>
      <c r="E15" s="113"/>
      <c r="F15" s="114"/>
      <c r="G15" s="149" t="s">
        <v>16</v>
      </c>
      <c r="H15" s="117"/>
      <c r="I15" s="16" t="s">
        <v>19</v>
      </c>
      <c r="J15" s="16" t="s">
        <v>17</v>
      </c>
      <c r="K15" s="16" t="s">
        <v>18</v>
      </c>
    </row>
    <row r="16" spans="1:11" s="10" customFormat="1" ht="34.5" customHeight="1" thickTop="1" x14ac:dyDescent="0.2">
      <c r="A16" s="115"/>
      <c r="B16" s="116"/>
      <c r="C16" s="82"/>
      <c r="D16" s="83"/>
      <c r="E16" s="83"/>
      <c r="F16" s="84"/>
      <c r="G16" s="150"/>
      <c r="H16" s="151"/>
      <c r="I16" s="33"/>
      <c r="J16" s="34"/>
      <c r="K16" s="35">
        <f>I16*J16</f>
        <v>0</v>
      </c>
    </row>
    <row r="17" spans="1:14" s="10" customFormat="1" ht="34.5" customHeight="1" x14ac:dyDescent="0.2">
      <c r="A17" s="115"/>
      <c r="B17" s="116"/>
      <c r="C17" s="82"/>
      <c r="D17" s="83"/>
      <c r="E17" s="83"/>
      <c r="F17" s="84"/>
      <c r="G17" s="76"/>
      <c r="H17" s="75"/>
      <c r="I17" s="36"/>
      <c r="J17" s="37"/>
      <c r="K17" s="38">
        <f t="shared" ref="K17:K27" si="1">I17*J17</f>
        <v>0</v>
      </c>
    </row>
    <row r="18" spans="1:14" s="10" customFormat="1" ht="34.5" customHeight="1" x14ac:dyDescent="0.2">
      <c r="A18" s="115"/>
      <c r="B18" s="116"/>
      <c r="C18" s="82"/>
      <c r="D18" s="83"/>
      <c r="E18" s="83"/>
      <c r="F18" s="84"/>
      <c r="G18" s="76"/>
      <c r="H18" s="75"/>
      <c r="I18" s="36"/>
      <c r="J18" s="37"/>
      <c r="K18" s="38">
        <f t="shared" si="1"/>
        <v>0</v>
      </c>
    </row>
    <row r="19" spans="1:14" s="10" customFormat="1" ht="34.5" customHeight="1" x14ac:dyDescent="0.2">
      <c r="A19" s="101"/>
      <c r="B19" s="102"/>
      <c r="C19" s="82"/>
      <c r="D19" s="83"/>
      <c r="E19" s="83"/>
      <c r="F19" s="84"/>
      <c r="G19" s="76"/>
      <c r="H19" s="75"/>
      <c r="I19" s="36"/>
      <c r="J19" s="37"/>
      <c r="K19" s="38">
        <f t="shared" si="1"/>
        <v>0</v>
      </c>
    </row>
    <row r="20" spans="1:14" s="10" customFormat="1" ht="34.5" customHeight="1" x14ac:dyDescent="0.2">
      <c r="A20" s="99" t="s">
        <v>38</v>
      </c>
      <c r="B20" s="100"/>
      <c r="C20" s="109"/>
      <c r="D20" s="110"/>
      <c r="E20" s="110"/>
      <c r="F20" s="111"/>
      <c r="G20" s="76"/>
      <c r="H20" s="75"/>
      <c r="I20" s="36"/>
      <c r="J20" s="37"/>
      <c r="K20" s="38">
        <f t="shared" si="1"/>
        <v>0</v>
      </c>
    </row>
    <row r="21" spans="1:14" s="10" customFormat="1" ht="34.5" customHeight="1" x14ac:dyDescent="0.2">
      <c r="A21" s="101"/>
      <c r="B21" s="102"/>
      <c r="C21" s="109"/>
      <c r="D21" s="110"/>
      <c r="E21" s="110"/>
      <c r="F21" s="111"/>
      <c r="G21" s="76"/>
      <c r="H21" s="75"/>
      <c r="I21" s="36"/>
      <c r="J21" s="37"/>
      <c r="K21" s="38">
        <f t="shared" si="1"/>
        <v>0</v>
      </c>
    </row>
    <row r="22" spans="1:14" s="10" customFormat="1" ht="34.5" customHeight="1" x14ac:dyDescent="0.2">
      <c r="A22" s="57" t="s">
        <v>25</v>
      </c>
      <c r="B22" s="58"/>
      <c r="C22" s="59" t="s">
        <v>26</v>
      </c>
      <c r="D22" s="60"/>
      <c r="E22" s="60"/>
      <c r="F22" s="61"/>
      <c r="G22" s="74"/>
      <c r="H22" s="75"/>
      <c r="I22" s="36"/>
      <c r="J22" s="37"/>
      <c r="K22" s="38">
        <f t="shared" si="1"/>
        <v>0</v>
      </c>
    </row>
    <row r="23" spans="1:14" s="10" customFormat="1" ht="34.5" customHeight="1" x14ac:dyDescent="0.2">
      <c r="A23" s="68" t="s">
        <v>40</v>
      </c>
      <c r="B23" s="69"/>
      <c r="C23" s="82" t="s">
        <v>42</v>
      </c>
      <c r="D23" s="83"/>
      <c r="E23" s="83"/>
      <c r="F23" s="84"/>
      <c r="G23" s="74"/>
      <c r="H23" s="75"/>
      <c r="I23" s="36"/>
      <c r="J23" s="37"/>
      <c r="K23" s="38">
        <f t="shared" si="1"/>
        <v>0</v>
      </c>
    </row>
    <row r="24" spans="1:14" s="10" customFormat="1" ht="34.5" customHeight="1" x14ac:dyDescent="0.2">
      <c r="A24" s="70"/>
      <c r="B24" s="71"/>
      <c r="C24" s="82"/>
      <c r="D24" s="83"/>
      <c r="E24" s="83"/>
      <c r="F24" s="84"/>
      <c r="G24" s="74"/>
      <c r="H24" s="75"/>
      <c r="I24" s="36"/>
      <c r="J24" s="37"/>
      <c r="K24" s="38">
        <f t="shared" si="1"/>
        <v>0</v>
      </c>
    </row>
    <row r="25" spans="1:14" s="10" customFormat="1" ht="34.5" customHeight="1" x14ac:dyDescent="0.2">
      <c r="A25" s="70"/>
      <c r="B25" s="71"/>
      <c r="C25" s="82"/>
      <c r="D25" s="83"/>
      <c r="E25" s="83"/>
      <c r="F25" s="84"/>
      <c r="G25" s="74"/>
      <c r="H25" s="75"/>
      <c r="I25" s="36"/>
      <c r="J25" s="37"/>
      <c r="K25" s="38">
        <f t="shared" si="1"/>
        <v>0</v>
      </c>
      <c r="N25" s="11"/>
    </row>
    <row r="26" spans="1:14" s="10" customFormat="1" ht="34.5" customHeight="1" x14ac:dyDescent="0.2">
      <c r="A26" s="72"/>
      <c r="B26" s="73"/>
      <c r="C26" s="82"/>
      <c r="D26" s="83"/>
      <c r="E26" s="83"/>
      <c r="F26" s="84"/>
      <c r="G26" s="76"/>
      <c r="H26" s="75"/>
      <c r="I26" s="36"/>
      <c r="J26" s="37"/>
      <c r="K26" s="38">
        <f t="shared" si="1"/>
        <v>0</v>
      </c>
      <c r="L26" s="11"/>
    </row>
    <row r="27" spans="1:14" s="10" customFormat="1" ht="34.5" customHeight="1" thickBot="1" x14ac:dyDescent="0.25">
      <c r="A27" s="68" t="s">
        <v>39</v>
      </c>
      <c r="B27" s="69"/>
      <c r="C27" s="82" t="s">
        <v>41</v>
      </c>
      <c r="D27" s="83"/>
      <c r="E27" s="83"/>
      <c r="F27" s="84"/>
      <c r="G27" s="77"/>
      <c r="H27" s="78"/>
      <c r="I27" s="39"/>
      <c r="J27" s="37"/>
      <c r="K27" s="38">
        <f t="shared" si="1"/>
        <v>0</v>
      </c>
      <c r="L27" s="11"/>
    </row>
    <row r="28" spans="1:14" s="10" customFormat="1" ht="34.5" customHeight="1" thickTop="1" thickBot="1" x14ac:dyDescent="0.25">
      <c r="A28" s="70"/>
      <c r="B28" s="71"/>
      <c r="C28" s="82"/>
      <c r="D28" s="83"/>
      <c r="E28" s="83"/>
      <c r="F28" s="84"/>
      <c r="G28" s="103" t="s">
        <v>22</v>
      </c>
      <c r="H28" s="103"/>
      <c r="I28" s="104"/>
      <c r="J28" s="48">
        <f>SUM(J16:J27)</f>
        <v>0</v>
      </c>
      <c r="K28" s="49">
        <f>SUM(K16:K27)</f>
        <v>0</v>
      </c>
      <c r="L28" s="11"/>
    </row>
    <row r="29" spans="1:14" s="10" customFormat="1" ht="34.5" customHeight="1" thickTop="1" x14ac:dyDescent="0.2">
      <c r="A29" s="70"/>
      <c r="B29" s="71"/>
      <c r="C29" s="82"/>
      <c r="D29" s="83"/>
      <c r="E29" s="83"/>
      <c r="F29" s="84"/>
      <c r="G29" s="105" t="s">
        <v>21</v>
      </c>
      <c r="H29" s="106"/>
      <c r="I29" s="106"/>
      <c r="J29" s="106"/>
      <c r="K29" s="106"/>
      <c r="L29" s="11"/>
    </row>
    <row r="30" spans="1:14" s="10" customFormat="1" ht="34.5" customHeight="1" thickBot="1" x14ac:dyDescent="0.25">
      <c r="A30" s="72"/>
      <c r="B30" s="73"/>
      <c r="C30" s="85"/>
      <c r="D30" s="86"/>
      <c r="E30" s="86"/>
      <c r="F30" s="87"/>
      <c r="G30" s="107"/>
      <c r="H30" s="108"/>
      <c r="I30" s="108"/>
      <c r="J30" s="108"/>
      <c r="K30" s="108"/>
      <c r="L30" s="11"/>
    </row>
    <row r="31" spans="1:14" s="10" customFormat="1" ht="75.650000000000006" customHeight="1" thickTop="1" thickBot="1" x14ac:dyDescent="0.25">
      <c r="A31" s="65" t="s">
        <v>45</v>
      </c>
      <c r="B31" s="66"/>
      <c r="C31" s="66"/>
      <c r="D31" s="66"/>
      <c r="E31" s="66"/>
      <c r="F31" s="67"/>
      <c r="G31" s="79" t="s">
        <v>46</v>
      </c>
      <c r="H31" s="80"/>
      <c r="I31" s="80"/>
      <c r="J31" s="80"/>
      <c r="K31" s="81"/>
      <c r="L31" s="31"/>
    </row>
    <row r="32" spans="1:14" s="10" customFormat="1" ht="65.5" customHeight="1" thickTop="1" x14ac:dyDescent="0.2">
      <c r="A32" s="88" t="s">
        <v>48</v>
      </c>
      <c r="B32" s="89"/>
      <c r="C32" s="89"/>
      <c r="D32" s="89"/>
      <c r="E32" s="89"/>
      <c r="F32" s="90"/>
      <c r="G32" s="88" t="s">
        <v>49</v>
      </c>
      <c r="H32" s="89"/>
      <c r="I32" s="89"/>
      <c r="J32" s="89"/>
      <c r="K32" s="90"/>
    </row>
    <row r="33" spans="1:12" s="10" customFormat="1" ht="65.5" customHeight="1" x14ac:dyDescent="0.2">
      <c r="A33" s="91"/>
      <c r="B33" s="92"/>
      <c r="C33" s="92"/>
      <c r="D33" s="92"/>
      <c r="E33" s="92"/>
      <c r="F33" s="93"/>
      <c r="G33" s="91"/>
      <c r="H33" s="92"/>
      <c r="I33" s="92"/>
      <c r="J33" s="92"/>
      <c r="K33" s="93"/>
    </row>
    <row r="34" spans="1:12" s="10" customFormat="1" ht="65.5" customHeight="1" thickBot="1" x14ac:dyDescent="0.25">
      <c r="A34" s="94"/>
      <c r="B34" s="95"/>
      <c r="C34" s="95"/>
      <c r="D34" s="95"/>
      <c r="E34" s="95"/>
      <c r="F34" s="96"/>
      <c r="G34" s="94"/>
      <c r="H34" s="95"/>
      <c r="I34" s="95"/>
      <c r="J34" s="95"/>
      <c r="K34" s="96"/>
    </row>
    <row r="35" spans="1:12" s="10" customFormat="1" ht="16.5" customHeight="1" thickTop="1" x14ac:dyDescent="0.2">
      <c r="A35" s="32"/>
      <c r="B35" s="32"/>
    </row>
    <row r="36" spans="1:12" s="10" customFormat="1" ht="34.5" customHeight="1" x14ac:dyDescent="0.2">
      <c r="B36" s="10" t="s">
        <v>35</v>
      </c>
    </row>
    <row r="37" spans="1:12" s="10" customFormat="1" ht="34.5" customHeight="1" x14ac:dyDescent="0.2">
      <c r="B37" s="62" t="s">
        <v>28</v>
      </c>
      <c r="C37" s="63"/>
      <c r="D37" s="63"/>
      <c r="E37" s="63"/>
      <c r="F37" s="64"/>
      <c r="G37" s="62" t="s">
        <v>31</v>
      </c>
      <c r="H37" s="63"/>
      <c r="I37" s="63"/>
      <c r="J37" s="63"/>
      <c r="K37" s="64"/>
      <c r="L37" s="12"/>
    </row>
    <row r="38" spans="1:12" s="10" customFormat="1" ht="34.5" customHeight="1" x14ac:dyDescent="0.2">
      <c r="B38" s="51" t="s">
        <v>27</v>
      </c>
      <c r="C38" s="52"/>
      <c r="D38" s="52"/>
      <c r="E38" s="52"/>
      <c r="F38" s="53"/>
      <c r="G38" s="51" t="s">
        <v>32</v>
      </c>
      <c r="H38" s="52"/>
      <c r="I38" s="52"/>
      <c r="J38" s="52"/>
      <c r="K38" s="53"/>
      <c r="L38" s="12"/>
    </row>
    <row r="39" spans="1:12" s="10" customFormat="1" ht="34.5" customHeight="1" x14ac:dyDescent="0.2">
      <c r="B39" s="51" t="s">
        <v>29</v>
      </c>
      <c r="C39" s="52"/>
      <c r="D39" s="52"/>
      <c r="E39" s="52"/>
      <c r="F39" s="53"/>
      <c r="G39" s="51" t="s">
        <v>34</v>
      </c>
      <c r="H39" s="52"/>
      <c r="I39" s="52"/>
      <c r="J39" s="52"/>
      <c r="K39" s="53"/>
      <c r="L39" s="12"/>
    </row>
    <row r="40" spans="1:12" s="10" customFormat="1" ht="34.5" customHeight="1" x14ac:dyDescent="0.2">
      <c r="B40" s="54" t="s">
        <v>30</v>
      </c>
      <c r="C40" s="55"/>
      <c r="D40" s="55"/>
      <c r="E40" s="55"/>
      <c r="F40" s="56"/>
      <c r="G40" s="54" t="s">
        <v>33</v>
      </c>
      <c r="H40" s="55"/>
      <c r="I40" s="55"/>
      <c r="J40" s="55"/>
      <c r="K40" s="56"/>
      <c r="L40" s="12"/>
    </row>
    <row r="41" spans="1:12" s="10" customFormat="1" ht="34.5" customHeight="1" x14ac:dyDescent="0.2">
      <c r="L41" s="13"/>
    </row>
    <row r="42" spans="1:12" s="10" customFormat="1" ht="34.5" customHeight="1" x14ac:dyDescent="0.2">
      <c r="L42" s="13"/>
    </row>
    <row r="43" spans="1:12" s="10" customFormat="1" ht="34.5" customHeight="1" x14ac:dyDescent="0.2">
      <c r="L43" s="14"/>
    </row>
    <row r="44" spans="1:12" s="10" customFormat="1" ht="34.5" customHeight="1" x14ac:dyDescent="0.2">
      <c r="B44"/>
      <c r="C44"/>
      <c r="D44"/>
      <c r="E44"/>
      <c r="F44"/>
      <c r="L44" s="14"/>
    </row>
    <row r="45" spans="1:12" s="10" customFormat="1" ht="34.5" customHeight="1" x14ac:dyDescent="0.2">
      <c r="A45"/>
      <c r="B45"/>
      <c r="C45"/>
      <c r="D45"/>
      <c r="E45"/>
      <c r="F45"/>
      <c r="L45" s="14"/>
    </row>
    <row r="46" spans="1:12" s="10" customFormat="1" ht="34.5" customHeight="1" x14ac:dyDescent="0.2">
      <c r="A46"/>
      <c r="B46"/>
      <c r="C46"/>
      <c r="D46"/>
      <c r="E46"/>
      <c r="F46"/>
    </row>
    <row r="47" spans="1:12" s="10" customFormat="1" ht="34.5" customHeight="1" x14ac:dyDescent="0.2">
      <c r="A47"/>
      <c r="B47"/>
      <c r="C47"/>
      <c r="D47"/>
      <c r="E47"/>
      <c r="F47"/>
    </row>
    <row r="48" spans="1:12" s="10" customFormat="1" ht="34.5" customHeight="1" x14ac:dyDescent="0.2">
      <c r="A48"/>
      <c r="B48"/>
      <c r="C48"/>
      <c r="D48"/>
      <c r="E48"/>
      <c r="F48"/>
      <c r="G48"/>
      <c r="H48"/>
      <c r="I48"/>
      <c r="J48"/>
      <c r="K48"/>
    </row>
    <row r="49" ht="34.5" customHeight="1" x14ac:dyDescent="0.2"/>
    <row r="50" ht="34.5" customHeight="1" x14ac:dyDescent="0.2"/>
    <row r="51" ht="34.5" customHeight="1" x14ac:dyDescent="0.2"/>
    <row r="52" ht="34.5" customHeight="1" x14ac:dyDescent="0.2"/>
    <row r="53" ht="34.5" customHeight="1" x14ac:dyDescent="0.2"/>
    <row r="54" ht="34.5" customHeight="1" x14ac:dyDescent="0.2"/>
    <row r="55" ht="34.5" customHeight="1" x14ac:dyDescent="0.2"/>
    <row r="56" ht="34.5" customHeight="1" x14ac:dyDescent="0.2"/>
    <row r="57" ht="34.5" customHeight="1" x14ac:dyDescent="0.2"/>
    <row r="58" ht="34.5" customHeight="1" x14ac:dyDescent="0.2"/>
  </sheetData>
  <mergeCells count="50">
    <mergeCell ref="G14:K14"/>
    <mergeCell ref="G15:H15"/>
    <mergeCell ref="G16:H21"/>
    <mergeCell ref="A1:K1"/>
    <mergeCell ref="B2:K2"/>
    <mergeCell ref="D3:E3"/>
    <mergeCell ref="H3:K3"/>
    <mergeCell ref="A4:A6"/>
    <mergeCell ref="B4:B6"/>
    <mergeCell ref="C4:E4"/>
    <mergeCell ref="F4:I4"/>
    <mergeCell ref="C5:C6"/>
    <mergeCell ref="D5:D6"/>
    <mergeCell ref="E5:E6"/>
    <mergeCell ref="F5:F6"/>
    <mergeCell ref="G5:G6"/>
    <mergeCell ref="I5:I6"/>
    <mergeCell ref="J5:K6"/>
    <mergeCell ref="B37:F37"/>
    <mergeCell ref="A32:F34"/>
    <mergeCell ref="G32:K34"/>
    <mergeCell ref="J7:K7"/>
    <mergeCell ref="A20:B21"/>
    <mergeCell ref="G28:I28"/>
    <mergeCell ref="G29:K30"/>
    <mergeCell ref="J8:K8"/>
    <mergeCell ref="J9:K9"/>
    <mergeCell ref="J10:K10"/>
    <mergeCell ref="J11:K11"/>
    <mergeCell ref="J12:K12"/>
    <mergeCell ref="C20:F21"/>
    <mergeCell ref="C15:F19"/>
    <mergeCell ref="A15:B19"/>
    <mergeCell ref="A14:F14"/>
    <mergeCell ref="B38:F38"/>
    <mergeCell ref="G39:K39"/>
    <mergeCell ref="G40:K40"/>
    <mergeCell ref="A22:B22"/>
    <mergeCell ref="C22:F22"/>
    <mergeCell ref="B39:F39"/>
    <mergeCell ref="B40:F40"/>
    <mergeCell ref="G37:K37"/>
    <mergeCell ref="G38:K38"/>
    <mergeCell ref="A31:F31"/>
    <mergeCell ref="A27:B30"/>
    <mergeCell ref="A23:B26"/>
    <mergeCell ref="G22:H27"/>
    <mergeCell ref="G31:K31"/>
    <mergeCell ref="C27:F30"/>
    <mergeCell ref="C23:F26"/>
  </mergeCells>
  <phoneticPr fontId="2"/>
  <conditionalFormatting sqref="E7:E11">
    <cfRule type="containsErrors" dxfId="3" priority="4">
      <formula>ISERROR(E7)</formula>
    </cfRule>
  </conditionalFormatting>
  <conditionalFormatting sqref="H7:H11">
    <cfRule type="containsErrors" dxfId="2" priority="3">
      <formula>ISERROR(H7)</formula>
    </cfRule>
  </conditionalFormatting>
  <conditionalFormatting sqref="I12:I13">
    <cfRule type="containsErrors" dxfId="1" priority="2">
      <formula>ISERROR(I12)</formula>
    </cfRule>
  </conditionalFormatting>
  <conditionalFormatting sqref="K13">
    <cfRule type="containsErrors" dxfId="0" priority="1">
      <formula>ISERROR(K13)</formula>
    </cfRule>
  </conditionalFormatting>
  <dataValidations count="1">
    <dataValidation type="list" allowBlank="1" showInputMessage="1" showErrorMessage="1" sqref="I16:I27" xr:uid="{00000000-0002-0000-0000-000000000000}">
      <formula1>"１,５,１０,１８,２０,５０,１００,２００,５００,１０００,１００００"</formula1>
    </dataValidation>
  </dataValidations>
  <printOptions horizontalCentered="1" verticalCentered="1"/>
  <pageMargins left="0.39370078740157483" right="0.39370078740157483" top="0.55118110236220474" bottom="0.55118110236220474" header="0.31496062992125984" footer="0.31496062992125984"/>
  <pageSetup paperSize="9" scale="4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計算明細書 (その他業種)</vt:lpstr>
      <vt:lpstr>'計算明細書 (その他業種)'!Print_Area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（その他業種用）免税軽油所要数量計算明細書</dc:title>
  <dc:creator>kumamoto</dc:creator>
  <cp:lastModifiedBy>2350011</cp:lastModifiedBy>
  <cp:lastPrinted>2026-04-09T06:20:38Z</cp:lastPrinted>
  <dcterms:created xsi:type="dcterms:W3CDTF">2019-03-14T01:21:13Z</dcterms:created>
  <dcterms:modified xsi:type="dcterms:W3CDTF">2026-04-09T06:39:42Z</dcterms:modified>
</cp:coreProperties>
</file>