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6 錦町●\07 下水道（農集：法適）\"/>
    </mc:Choice>
  </mc:AlternateContent>
  <xr:revisionPtr revIDLastSave="0" documentId="13_ncr:1_{AFA3DF50-7F13-46B7-8164-C783951ABE27}" xr6:coauthVersionLast="47" xr6:coauthVersionMax="47" xr10:uidLastSave="{00000000-0000-0000-0000-000000000000}"/>
  <workbookProtection workbookAlgorithmName="SHA-512" workbookHashValue="uTRof3UN4NGKqaJlY+gYgx0v5fh2EbQCLeglAb0jle5nzT5+fngMfxqd72yzbYlMMM710H8R5m9+zkOiO15p3Q==" workbookSaltValue="dpPsVu5ijWnb5R5mS65qN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<sst xmlns="http://schemas.openxmlformats.org/spreadsheetml/2006/main" count="322" uniqueCount="115">
  <si>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</si>
  <si>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</si>
  <si>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</si>
  <si>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</si>
  <si>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</si>
  <si>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</si>
  <si>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</si>
  <si>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</si>
  <si>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</si>
  <si>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</si>
  <si>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</si>
  <si>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</si>
  <si>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</si>
  <si>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</si>
  <si>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</si>
  <si>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</si>
  <si>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</si>
  <si>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</si>
  <si>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</si>
  <si>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</si>
  <si>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</si>
  <si>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</si>
  <si>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</si>
  <si>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</si>
  <si>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</si>
  <si>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</si>
  <si>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</si>
  <si>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</si>
  <si>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</si>
  <si>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</si>
  <si>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</si>
  <si>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</si>
  <si>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</si>
  <si>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</si>
  <si>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</si>
  <si>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</si>
  <si>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</si>
  <si>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</si>
  <si>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</si>
  <si>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</si>
  <si>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</si>
  <si>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</si>
  <si>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</si>
  <si>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</si>
  <si>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</si>
  <si>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</si>
  <si>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</si>
  <si>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</si>
  <si>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</si>
  <si>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</si>
  <si>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</si>
  <si>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</si>
  <si>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</si>
  <si>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</si>
  <si>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</si>
  <si>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</si>
  <si>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</si>
  <si>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</si>
  <si>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</si>
  <si>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</si>
  <si>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</si>
  <si>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</si>
  <si>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</si>
  <si>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</si>
  <si>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</si>
  <si>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</si>
  <si>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</si>
  <si>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</si>
  <si>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</si>
  <si>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</si>
  <si>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</si>
  <si>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</si>
  <si>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</si>
  <si>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</si>
  <si>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</si>
  <si>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</si>
  <si>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</si>
  <si>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</si>
  <si>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</si>
  <si>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</si>
  <si>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</si>
  <si>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</si>
  <si>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</si>
  <si>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</si>
  <si>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</si>
  <si>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</si>
  <si>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</si>
  <si>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</si>
  <si>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</si>
  <si>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</si>
  <si>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</si>
  <si>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</si>
  <si>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</si>
  <si>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</si>
  <si>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</si>
  <si>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</si>
  <si>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</si>
  <si>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</si>
  <si>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</si>
  <si>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</si>
  <si>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</si>
  <si>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</si>
  <si>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</si>
  <si>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</si>
  <si>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</si>
  <si>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</si>
  <si>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</si>
  <si>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</si>
  <si>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</si>
  <si>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</si>
  <si>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</si>
  <si>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</si>
  <si>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①経常収支比率については、水洗化率が低いことから料金収入が伸びず、100％を下回る91.39％となりました。今後、計画的な料金改定を行い改善を図ります。
②累積欠損金比率については、法適化初年度である令和6年度の損益収支の赤字がそのまま指標に表れています。今後、処理区域内人口の減少に伴う使用料収入の減及び物価高騰による経常費用の増により、累積欠損金が増加する可能性が高いため、経常費用の縮減はもとより、料金水準の妥当性を随時検証しながら、適正な料金水準の設定に努めます。
③流動比率は△7.71％となっておりますが、これは、本町の農業集落排水事業が特定環境保全公共下水道事業と同一会計で経理していることと、農業集落排水事業の単年度損益収支が赤字であったことが要因です。
④企業債残高対事業規模比率については、887.77％と類似団体より高い状況です。地方債の償還については大部分を一般会計からの繰入金により負担しているものの、受益者数が少ないことから料金収入が少なく、企業債残高に対して事業の規模が小さい事が主な要因です。本町の農業集落排水事業の受益地は、その地理的要因から、処理区域内人口そのものが少ないため、本指標を劇的に改善することは困難な状況ですが、接続率の向上に努め、指標の改善に努めます。
⑤経費回収率については、類似団体より高い65.10％となりましたが、100％を下回っている状況です。計画的な料金改定を行い改善を図ります。
⑥汚水処理原価については、468.46円と類似団体より高い状況です。本町の農業集落排水事業の受益地は山間部にあり、その地理的要因から汚水処理のコストが割高となっています。今後は人口減少により有収水量が減少していくことが見込まれ、比率は上昇していくことが見込まれますが、接続率の向上に努め、指標の改善に努めます。
⑧水洗化率については41.46％類似団体より低い状況です。要因としては、処理区域内の未接続者の接続が伸び悩んでいるためです。今後も新規の接続予定は少なく、横ばいとなる見込みですが、町単独の補助制度（リフォーム補助金）を活用しながら接続率の向上に努め、指標の改善に努めます。</t>
    <rPh sb="1" eb="3">
      <t>ケイジョウ</t>
    </rPh>
    <rPh sb="3" eb="5">
      <t>シュウシ</t>
    </rPh>
    <rPh sb="5" eb="7">
      <t>ヒリツ</t>
    </rPh>
    <rPh sb="38" eb="40">
      <t>シタマワ</t>
    </rPh>
    <rPh sb="54" eb="56">
      <t>コンゴ</t>
    </rPh>
    <rPh sb="68" eb="70">
      <t>カイゼン</t>
    </rPh>
    <rPh sb="71" eb="72">
      <t>ハカ</t>
    </rPh>
    <rPh sb="100" eb="102">
      <t>レイワ</t>
    </rPh>
    <rPh sb="103" eb="105">
      <t>ネンド</t>
    </rPh>
    <rPh sb="106" eb="108">
      <t>ソンエキ</t>
    </rPh>
    <rPh sb="108" eb="110">
      <t>シュウシ</t>
    </rPh>
    <rPh sb="111" eb="113">
      <t>アカジ</t>
    </rPh>
    <rPh sb="118" eb="120">
      <t>シヒョウ</t>
    </rPh>
    <rPh sb="121" eb="122">
      <t>アラワ</t>
    </rPh>
    <rPh sb="176" eb="178">
      <t>ゾウカ</t>
    </rPh>
    <rPh sb="184" eb="185">
      <t>タカ</t>
    </rPh>
    <rPh sb="238" eb="240">
      <t>リュウドウ</t>
    </rPh>
    <rPh sb="240" eb="242">
      <t>ヒリツ</t>
    </rPh>
    <rPh sb="263" eb="265">
      <t>ホンチョウ</t>
    </rPh>
    <rPh sb="266" eb="268">
      <t>ノウギョウ</t>
    </rPh>
    <rPh sb="268" eb="270">
      <t>シュウラク</t>
    </rPh>
    <rPh sb="270" eb="272">
      <t>ハイスイ</t>
    </rPh>
    <rPh sb="272" eb="274">
      <t>ジギョウ</t>
    </rPh>
    <rPh sb="275" eb="277">
      <t>トクテイ</t>
    </rPh>
    <rPh sb="277" eb="279">
      <t>カンキョウ</t>
    </rPh>
    <rPh sb="279" eb="281">
      <t>ホゼン</t>
    </rPh>
    <rPh sb="281" eb="283">
      <t>コウキョウ</t>
    </rPh>
    <rPh sb="283" eb="286">
      <t>ゲスイドウ</t>
    </rPh>
    <rPh sb="286" eb="288">
      <t>ジギョウ</t>
    </rPh>
    <rPh sb="289" eb="291">
      <t>ドウイツ</t>
    </rPh>
    <rPh sb="291" eb="293">
      <t>カイケイ</t>
    </rPh>
    <rPh sb="294" eb="296">
      <t>ケイリ</t>
    </rPh>
    <rPh sb="304" eb="306">
      <t>ノウギョウ</t>
    </rPh>
    <rPh sb="306" eb="308">
      <t>シュウラク</t>
    </rPh>
    <rPh sb="308" eb="310">
      <t>ハイスイ</t>
    </rPh>
    <rPh sb="310" eb="312">
      <t>ジギョウ</t>
    </rPh>
    <rPh sb="313" eb="316">
      <t>タンネンド</t>
    </rPh>
    <rPh sb="316" eb="318">
      <t>ソンエキ</t>
    </rPh>
    <rPh sb="318" eb="320">
      <t>シュウシ</t>
    </rPh>
    <rPh sb="321" eb="323">
      <t>アカジ</t>
    </rPh>
    <rPh sb="330" eb="332">
      <t>ヨウイン</t>
    </rPh>
    <rPh sb="369" eb="370">
      <t>タカ</t>
    </rPh>
    <rPh sb="414" eb="416">
      <t>ジュエキ</t>
    </rPh>
    <rPh sb="416" eb="417">
      <t>シャ</t>
    </rPh>
    <rPh sb="417" eb="418">
      <t>スウ</t>
    </rPh>
    <rPh sb="419" eb="420">
      <t>スク</t>
    </rPh>
    <rPh sb="426" eb="428">
      <t>リョウキン</t>
    </rPh>
    <rPh sb="428" eb="430">
      <t>シュウニュウ</t>
    </rPh>
    <rPh sb="431" eb="432">
      <t>スク</t>
    </rPh>
    <rPh sb="435" eb="437">
      <t>キギョウ</t>
    </rPh>
    <rPh sb="437" eb="438">
      <t>サイ</t>
    </rPh>
    <rPh sb="438" eb="440">
      <t>ザンダカ</t>
    </rPh>
    <rPh sb="441" eb="442">
      <t>タイ</t>
    </rPh>
    <rPh sb="444" eb="446">
      <t>ジギョウ</t>
    </rPh>
    <rPh sb="447" eb="449">
      <t>キボ</t>
    </rPh>
    <rPh sb="450" eb="451">
      <t>チイ</t>
    </rPh>
    <rPh sb="453" eb="454">
      <t>コト</t>
    </rPh>
    <rPh sb="455" eb="456">
      <t>オモ</t>
    </rPh>
    <rPh sb="457" eb="459">
      <t>ヨウイン</t>
    </rPh>
    <rPh sb="462" eb="464">
      <t>ホンチョウ</t>
    </rPh>
    <rPh sb="465" eb="467">
      <t>ノウギョウ</t>
    </rPh>
    <rPh sb="467" eb="469">
      <t>シュウラク</t>
    </rPh>
    <rPh sb="469" eb="471">
      <t>ハイスイ</t>
    </rPh>
    <rPh sb="471" eb="473">
      <t>ジギョウ</t>
    </rPh>
    <rPh sb="474" eb="476">
      <t>ジュエキ</t>
    </rPh>
    <rPh sb="476" eb="477">
      <t>チ</t>
    </rPh>
    <rPh sb="481" eb="484">
      <t>チリテキ</t>
    </rPh>
    <rPh sb="484" eb="486">
      <t>ヨウイン</t>
    </rPh>
    <rPh sb="489" eb="491">
      <t>ショリ</t>
    </rPh>
    <rPh sb="491" eb="493">
      <t>クイキ</t>
    </rPh>
    <rPh sb="493" eb="494">
      <t>ナイ</t>
    </rPh>
    <rPh sb="494" eb="496">
      <t>ジンコウ</t>
    </rPh>
    <rPh sb="501" eb="502">
      <t>スク</t>
    </rPh>
    <rPh sb="507" eb="508">
      <t>ホン</t>
    </rPh>
    <rPh sb="508" eb="510">
      <t>シヒョウ</t>
    </rPh>
    <rPh sb="511" eb="513">
      <t>ゲキテキ</t>
    </rPh>
    <rPh sb="514" eb="516">
      <t>カイゼン</t>
    </rPh>
    <rPh sb="521" eb="523">
      <t>コンナン</t>
    </rPh>
    <rPh sb="524" eb="526">
      <t>ジョウキョウ</t>
    </rPh>
    <rPh sb="530" eb="532">
      <t>セツゾク</t>
    </rPh>
    <rPh sb="532" eb="533">
      <t>リツ</t>
    </rPh>
    <rPh sb="534" eb="536">
      <t>コウジョウ</t>
    </rPh>
    <rPh sb="537" eb="538">
      <t>ツト</t>
    </rPh>
    <rPh sb="540" eb="542">
      <t>シヒョウ</t>
    </rPh>
    <rPh sb="543" eb="545">
      <t>カイゼン</t>
    </rPh>
    <rPh sb="546" eb="547">
      <t>ツト</t>
    </rPh>
    <rPh sb="570" eb="571">
      <t>タカ</t>
    </rPh>
    <rPh sb="591" eb="593">
      <t>シタマワ</t>
    </rPh>
    <rPh sb="597" eb="599">
      <t>ジョウキョウ</t>
    </rPh>
    <rPh sb="616" eb="617">
      <t>ハカ</t>
    </rPh>
    <rPh sb="641" eb="642">
      <t>エン</t>
    </rPh>
    <rPh sb="672" eb="675">
      <t>サンカンブ</t>
    </rPh>
    <rPh sb="688" eb="690">
      <t>オスイ</t>
    </rPh>
    <rPh sb="690" eb="692">
      <t>ショリ</t>
    </rPh>
    <rPh sb="697" eb="699">
      <t>ワリダカ</t>
    </rPh>
    <rPh sb="731" eb="733">
      <t>ミコ</t>
    </rPh>
    <rPh sb="736" eb="738">
      <t>ヒリツ</t>
    </rPh>
    <rPh sb="739" eb="741">
      <t>ジョウショウ</t>
    </rPh>
    <rPh sb="748" eb="750">
      <t>ミコ</t>
    </rPh>
    <rPh sb="868" eb="869">
      <t>マチ</t>
    </rPh>
    <rPh sb="869" eb="871">
      <t>タンドク</t>
    </rPh>
    <rPh sb="872" eb="874">
      <t>ホジョ</t>
    </rPh>
    <rPh sb="874" eb="876">
      <t>セイド</t>
    </rPh>
    <rPh sb="882" eb="885">
      <t>ホジョキン</t>
    </rPh>
    <rPh sb="887" eb="889">
      <t>カツヨウ</t>
    </rPh>
    <rPh sb="893" eb="895">
      <t>セツゾク</t>
    </rPh>
    <rPh sb="895" eb="896">
      <t>リツ</t>
    </rPh>
    <rPh sb="897" eb="899">
      <t>コウジョウ</t>
    </rPh>
    <rPh sb="900" eb="901">
      <t>ツト</t>
    </rPh>
    <phoneticPr fontId="4"/>
  </si>
  <si>
    <t>　農業集落排水事業については、実施主体が隣接の村であり、本町はその維持管理に係る負担金を支出しているのみであるため、老朽化の状況を示す指標がありません。</t>
    <rPh sb="1" eb="3">
      <t>ノウギョウ</t>
    </rPh>
    <rPh sb="3" eb="5">
      <t>シュウラク</t>
    </rPh>
    <rPh sb="5" eb="7">
      <t>ハイスイ</t>
    </rPh>
    <rPh sb="7" eb="9">
      <t>ジギョウ</t>
    </rPh>
    <rPh sb="58" eb="61">
      <t>ロウキュウカ</t>
    </rPh>
    <rPh sb="62" eb="64">
      <t>ジョウキョウ</t>
    </rPh>
    <rPh sb="65" eb="66">
      <t>シメ</t>
    </rPh>
    <rPh sb="67" eb="69">
      <t>シヒョウ</t>
    </rPh>
    <phoneticPr fontId="4"/>
  </si>
  <si>
    <t>　農業集落排水事業については、事業の性質上、赤字経営となりやすい傾向にありますが、特定環境保全公共下水道事業と同一会計で経理していることから、現時点で経営に大きな支障は生じていないものの、今後の処理区域内人口の減少を見据え、料金収入を確保する必要があります。
　町単独の補助制度（リフォーム補助金）を活用しながら接続率の向上に努めつつ、計画的な料金改定により収入を確保します。</t>
    <rPh sb="15" eb="17">
      <t>ジギョウ</t>
    </rPh>
    <rPh sb="18" eb="21">
      <t>セイシツジョウ</t>
    </rPh>
    <rPh sb="22" eb="24">
      <t>アカジ</t>
    </rPh>
    <rPh sb="24" eb="26">
      <t>ケイエイ</t>
    </rPh>
    <rPh sb="32" eb="34">
      <t>ケイコウ</t>
    </rPh>
    <rPh sb="41" eb="43">
      <t>トクテイ</t>
    </rPh>
    <rPh sb="43" eb="45">
      <t>カンキョウ</t>
    </rPh>
    <rPh sb="45" eb="47">
      <t>ホゼン</t>
    </rPh>
    <rPh sb="47" eb="49">
      <t>コウキョウ</t>
    </rPh>
    <rPh sb="49" eb="52">
      <t>ゲスイドウ</t>
    </rPh>
    <rPh sb="52" eb="54">
      <t>ジギョウ</t>
    </rPh>
    <rPh sb="55" eb="57">
      <t>ドウイツ</t>
    </rPh>
    <rPh sb="57" eb="59">
      <t>カイケイ</t>
    </rPh>
    <rPh sb="60" eb="62">
      <t>ケイリ</t>
    </rPh>
    <rPh sb="71" eb="74">
      <t>ゲンジテン</t>
    </rPh>
    <rPh sb="75" eb="77">
      <t>ケイエイ</t>
    </rPh>
    <rPh sb="78" eb="79">
      <t>オオ</t>
    </rPh>
    <rPh sb="81" eb="83">
      <t>シショウ</t>
    </rPh>
    <rPh sb="84" eb="85">
      <t>ショウ</t>
    </rPh>
    <rPh sb="94" eb="96">
      <t>コンゴ</t>
    </rPh>
    <rPh sb="105" eb="107">
      <t>ゲンショウ</t>
    </rPh>
    <rPh sb="108" eb="110">
      <t>ミス</t>
    </rPh>
    <rPh sb="112" eb="114">
      <t>リョウキン</t>
    </rPh>
    <rPh sb="114" eb="116">
      <t>シュウニュウ</t>
    </rPh>
    <rPh sb="117" eb="119">
      <t>カクホ</t>
    </rPh>
    <rPh sb="121" eb="1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</si>
</sst>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71-4BB3-9648-E04D8BEE63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671-4BB3-9648-E04D8BEE63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2C-4D9B-89D7-5A49160393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82C-4D9B-89D7-5A49160393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41.46</c:v>
                </c:pt>
              </c:numCache>
            </c:numRef>
          </c:val>
          <c:extLst>
            <c:ext xmlns:c16="http://schemas.microsoft.com/office/drawing/2014/chart" uri="{C3380CC4-5D6E-409C-BE32-E72D297353CC}">
              <c16:uniqueId val="{00000000-3BC3-4CB8-9CAC-7084579D6A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BC3-4CB8-9CAC-7084579D6A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91.39</c:v>
                </c:pt>
              </c:numCache>
            </c:numRef>
          </c:val>
          <c:extLst>
            <c:ext xmlns:c16="http://schemas.microsoft.com/office/drawing/2014/chart" uri="{C3380CC4-5D6E-409C-BE32-E72D297353CC}">
              <c16:uniqueId val="{00000000-5AFF-48B9-A82D-ACE1DC6BEF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5AFF-48B9-A82D-ACE1DC6BEF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FB-4978-8428-497DB67239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AFB-4978-8428-497DB67239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E5-42C8-B8BF-F5212E96C1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CE5-42C8-B8BF-F5212E96C1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43.43</c:v>
                </c:pt>
              </c:numCache>
            </c:numRef>
          </c:val>
          <c:extLst>
            <c:ext xmlns:c16="http://schemas.microsoft.com/office/drawing/2014/chart" uri="{C3380CC4-5D6E-409C-BE32-E72D297353CC}">
              <c16:uniqueId val="{00000000-E304-4FBD-909A-3854D37FA1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304-4FBD-909A-3854D37FA1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-7.71</c:v>
                </c:pt>
              </c:numCache>
            </c:numRef>
          </c:val>
          <c:extLst>
            <c:ext xmlns:c16="http://schemas.microsoft.com/office/drawing/2014/chart" uri="{C3380CC4-5D6E-409C-BE32-E72D297353CC}">
              <c16:uniqueId val="{00000000-37AD-40F4-86BD-0677872F7F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7AD-40F4-86BD-0677872F7F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887.77</c:v>
                </c:pt>
              </c:numCache>
            </c:numRef>
          </c:val>
          <c:extLst>
            <c:ext xmlns:c16="http://schemas.microsoft.com/office/drawing/2014/chart" uri="{C3380CC4-5D6E-409C-BE32-E72D297353CC}">
              <c16:uniqueId val="{00000000-C914-4568-B7AC-955D92D29A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914-4568-B7AC-955D92D29A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65.099999999999994</c:v>
                </c:pt>
              </c:numCache>
            </c:numRef>
          </c:val>
          <c:extLst>
            <c:ext xmlns:c16="http://schemas.microsoft.com/office/drawing/2014/chart" uri="{C3380CC4-5D6E-409C-BE32-E72D297353CC}">
              <c16:uniqueId val="{00000000-0022-428E-A1B3-AD158CDBA0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022-428E-A1B3-AD158CDBA0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468.46</c:v>
                </c:pt>
              </c:numCache>
            </c:numRef>
          </c:val>
          <c:extLst>
            <c:ext xmlns:c16="http://schemas.microsoft.com/office/drawing/2014/chart" uri="{C3380CC4-5D6E-409C-BE32-E72D297353CC}">
              <c16:uniqueId val="{00000000-9B92-4AEF-AE3F-2FC8144C6B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B92-4AEF-AE3F-2FC8144C6B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10033</v>
      </c>
      <c r="AM8" s="41"/>
      <c r="AN8" s="41"/>
      <c r="AO8" s="41"/>
      <c r="AP8" s="41"/>
      <c r="AQ8" s="41"/>
      <c r="AR8" s="41"/>
      <c r="AS8" s="41"/>
      <c r="AT8" s="34">
        <f>データ!T6</f>
        <v>85.04</v>
      </c>
      <c r="AU8" s="34"/>
      <c r="AV8" s="34"/>
      <c r="AW8" s="34"/>
      <c r="AX8" s="34"/>
      <c r="AY8" s="34"/>
      <c r="AZ8" s="34"/>
      <c r="BA8" s="34"/>
      <c r="BB8" s="34">
        <f>データ!U6</f>
        <v>117.98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0.77</v>
      </c>
      <c r="J10" s="34"/>
      <c r="K10" s="34"/>
      <c r="L10" s="34"/>
      <c r="M10" s="34"/>
      <c r="N10" s="34"/>
      <c r="O10" s="34"/>
      <c r="P10" s="34">
        <f>データ!P6</f>
        <v>1.24</v>
      </c>
      <c r="Q10" s="34"/>
      <c r="R10" s="34"/>
      <c r="S10" s="34"/>
      <c r="T10" s="34"/>
      <c r="U10" s="34"/>
      <c r="V10" s="34"/>
      <c r="W10" s="34">
        <f>データ!Q6</f>
        <v>100</v>
      </c>
      <c r="X10" s="34"/>
      <c r="Y10" s="34"/>
      <c r="Z10" s="34"/>
      <c r="AA10" s="34"/>
      <c r="AB10" s="34"/>
      <c r="AC10" s="34"/>
      <c r="AD10" s="41">
        <f>データ!R6</f>
        <v>4290</v>
      </c>
      <c r="AE10" s="41"/>
      <c r="AF10" s="41"/>
      <c r="AG10" s="41"/>
      <c r="AH10" s="41"/>
      <c r="AI10" s="41"/>
      <c r="AJ10" s="41"/>
      <c r="AK10" s="2"/>
      <c r="AL10" s="41">
        <f>データ!V6</f>
        <v>123</v>
      </c>
      <c r="AM10" s="41"/>
      <c r="AN10" s="41"/>
      <c r="AO10" s="41"/>
      <c r="AP10" s="41"/>
      <c r="AQ10" s="41"/>
      <c r="AR10" s="41"/>
      <c r="AS10" s="41"/>
      <c r="AT10" s="34">
        <f>データ!W6</f>
        <v>0.35</v>
      </c>
      <c r="AU10" s="34"/>
      <c r="AV10" s="34"/>
      <c r="AW10" s="34"/>
      <c r="AX10" s="34"/>
      <c r="AY10" s="34"/>
      <c r="AZ10" s="34"/>
      <c r="BA10" s="34"/>
      <c r="BB10" s="34">
        <f>データ!X6</f>
        <v>351.43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dUfsvHt+Txh9iyfZuGdXOryKn4CQTe6Kpsti6KDM0him17UtTqfbyGc+pitxPQHVr1aUKqqyOQ95tOIAKxMVw==" saltValue="AytYTbCpdGpSWrKzuMOC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435015</v>
      </c>
      <c r="D6" s="19">
        <f t="shared" si="3"/>
        <v>46</v>
      </c>
      <c r="E6" s="19">
        <f t="shared" si="3"/>
        <v>17</v>
      </c>
      <c r="F6" s="19">
        <f t="shared" si="3"/>
        <v>5</v>
      </c>
      <c r="G6" s="19">
        <f t="shared" si="3"/>
        <v>0</v>
      </c>
      <c r="H6" s="19" t="str">
        <f t="shared" si="3"/>
        <v>熊本県　錦町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0.77</v>
      </c>
      <c r="P6" s="20">
        <f t="shared" si="3"/>
        <v>1.24</v>
      </c>
      <c r="Q6" s="20">
        <f t="shared" si="3"/>
        <v>100</v>
      </c>
      <c r="R6" s="20">
        <f t="shared" si="3"/>
        <v>4290</v>
      </c>
      <c r="S6" s="20">
        <f t="shared" si="3"/>
        <v>10033</v>
      </c>
      <c r="T6" s="20">
        <f t="shared" si="3"/>
        <v>85.04</v>
      </c>
      <c r="U6" s="20">
        <f t="shared" si="3"/>
        <v>117.98</v>
      </c>
      <c r="V6" s="20">
        <f t="shared" si="3"/>
        <v>123</v>
      </c>
      <c r="W6" s="20">
        <f t="shared" si="3"/>
        <v>0.35</v>
      </c>
      <c r="X6" s="20">
        <f t="shared" si="3"/>
        <v>351.43</v>
      </c>
      <c r="Y6" s="21" t="str">
        <f>IF(Y7="",NA(),Y7)</f>
        <v>-</v>
      </c>
      <c r="Z6" s="21" t="str">
        <f t="shared" ref="Z6:AH6" si="4">IF(Z7="",NA(),Z7)</f>
        <v>-</v>
      </c>
      <c r="AA6" s="21" t="str">
        <f t="shared" si="4"/>
        <v>-</v>
      </c>
      <c r="AB6" s="21" t="str">
        <f t="shared" si="4"/>
        <v>-</v>
      </c>
      <c r="AC6" s="21">
        <f t="shared" si="4"/>
        <v>91.39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43.43</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-7.71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887.77</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65.099999999999994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468.46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41.46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435015</v>
      </c>
      <c r="D7" s="23">
        <v>46</v>
      </c>
      <c r="E7" s="23">
        <v>17</v>
      </c>
      <c r="F7" s="23">
        <v>5</v>
      </c>
      <c r="G7" s="23">
        <v>0</v>
      </c>
      <c r="H7" s="23" t="s">
        <v>96</v>
      </c>
      <c r="I7" s="23" t="s">
        <v>97</v>
      </c>
      <c r="J7" s="23" t="s">
        <v>98</v>
      </c>
      <c r="K7" s="23" t="s">
        <v>99</v>
      </c>
      <c r="L7" s="23" t="s">
        <v>100</v>
      </c>
      <c r="M7" s="23" t="s">
        <v>101</v>
      </c>
      <c r="N7" s="24" t="s">
        <v>102</v>
      </c>
      <c r="O7" s="24">
        <v>0.77</v>
      </c>
      <c r="P7" s="24">
        <v>1.24</v>
      </c>
      <c r="Q7" s="24">
        <v>100</v>
      </c>
      <c r="R7" s="24">
        <v>4290</v>
      </c>
      <c r="S7" s="24">
        <v>10033</v>
      </c>
      <c r="T7" s="24">
        <v>85.04</v>
      </c>
      <c r="U7" s="24">
        <v>117.98</v>
      </c>
      <c r="V7" s="24">
        <v>123</v>
      </c>
      <c r="W7" s="24">
        <v>0.35</v>
      </c>
      <c r="X7" s="24">
        <v>351.43</v>
      </c>
      <c r="Y7" s="24" t="s">
        <v>102</v>
      </c>
      <c r="Z7" s="24" t="s">
        <v>102</v>
      </c>
      <c r="AA7" s="24" t="s">
        <v>102</v>
      </c>
      <c r="AB7" s="24" t="s">
        <v>102</v>
      </c>
      <c r="AC7" s="24">
        <v>91.39</v>
      </c>
      <c r="AD7" s="24" t="s">
        <v>102</v>
      </c>
      <c r="AE7" s="24" t="s">
        <v>102</v>
      </c>
      <c r="AF7" s="24" t="s">
        <v>102</v>
      </c>
      <c r="AG7" s="24" t="s">
        <v>102</v>
      </c>
      <c r="AH7" s="24">
        <v>106.62</v>
      </c>
      <c r="AI7" s="24">
        <v>104.3</v>
      </c>
      <c r="AJ7" s="24" t="s">
        <v>102</v>
      </c>
      <c r="AK7" s="24" t="s">
        <v>102</v>
      </c>
      <c r="AL7" s="24" t="s">
        <v>102</v>
      </c>
      <c r="AM7" s="24" t="s">
        <v>102</v>
      </c>
      <c r="AN7" s="24">
        <v>43.43</v>
      </c>
      <c r="AO7" s="24" t="s">
        <v>102</v>
      </c>
      <c r="AP7" s="24" t="s">
        <v>102</v>
      </c>
      <c r="AQ7" s="24" t="s">
        <v>102</v>
      </c>
      <c r="AR7" s="24" t="s">
        <v>102</v>
      </c>
      <c r="AS7" s="24">
        <v>107.99</v>
      </c>
      <c r="AT7" s="24">
        <v>102.74</v>
      </c>
      <c r="AU7" s="24" t="s">
        <v>102</v>
      </c>
      <c r="AV7" s="24" t="s">
        <v>102</v>
      </c>
      <c r="AW7" s="24" t="s">
        <v>102</v>
      </c>
      <c r="AX7" s="24" t="s">
        <v>102</v>
      </c>
      <c r="AY7" s="24">
        <v>-7.71</v>
      </c>
      <c r="AZ7" s="24" t="s">
        <v>102</v>
      </c>
      <c r="BA7" s="24" t="s">
        <v>102</v>
      </c>
      <c r="BB7" s="24" t="s">
        <v>102</v>
      </c>
      <c r="BC7" s="24" t="s">
        <v>102</v>
      </c>
      <c r="BD7" s="24">
        <v>58.25</v>
      </c>
      <c r="BE7" s="24">
        <v>47.19</v>
      </c>
      <c r="BF7" s="24" t="s">
        <v>102</v>
      </c>
      <c r="BG7" s="24" t="s">
        <v>102</v>
      </c>
      <c r="BH7" s="24" t="s">
        <v>102</v>
      </c>
      <c r="BI7" s="24" t="s">
        <v>102</v>
      </c>
      <c r="BJ7" s="24">
        <v>887.77</v>
      </c>
      <c r="BK7" s="24" t="s">
        <v>102</v>
      </c>
      <c r="BL7" s="24" t="s">
        <v>102</v>
      </c>
      <c r="BM7" s="24" t="s">
        <v>102</v>
      </c>
      <c r="BN7" s="24" t="s">
        <v>102</v>
      </c>
      <c r="BO7" s="24">
        <v>791.46</v>
      </c>
      <c r="BP7" s="24">
        <v>798.1</v>
      </c>
      <c r="BQ7" s="24" t="s">
        <v>102</v>
      </c>
      <c r="BR7" s="24" t="s">
        <v>102</v>
      </c>
      <c r="BS7" s="24" t="s">
        <v>102</v>
      </c>
      <c r="BT7" s="24" t="s">
        <v>102</v>
      </c>
      <c r="BU7" s="24">
        <v>65.099999999999994</v>
      </c>
      <c r="BV7" s="24" t="s">
        <v>102</v>
      </c>
      <c r="BW7" s="24" t="s">
        <v>102</v>
      </c>
      <c r="BX7" s="24" t="s">
        <v>102</v>
      </c>
      <c r="BY7" s="24" t="s">
        <v>102</v>
      </c>
      <c r="BZ7" s="24">
        <v>47.96</v>
      </c>
      <c r="CA7" s="24">
        <v>54.51</v>
      </c>
      <c r="CB7" s="24" t="s">
        <v>102</v>
      </c>
      <c r="CC7" s="24" t="s">
        <v>102</v>
      </c>
      <c r="CD7" s="24" t="s">
        <v>102</v>
      </c>
      <c r="CE7" s="24" t="s">
        <v>102</v>
      </c>
      <c r="CF7" s="24">
        <v>468.46</v>
      </c>
      <c r="CG7" s="24" t="s">
        <v>102</v>
      </c>
      <c r="CH7" s="24" t="s">
        <v>102</v>
      </c>
      <c r="CI7" s="24" t="s">
        <v>102</v>
      </c>
      <c r="CJ7" s="24" t="s">
        <v>102</v>
      </c>
      <c r="CK7" s="24">
        <v>325.85000000000002</v>
      </c>
      <c r="CL7" s="24">
        <v>286.33</v>
      </c>
      <c r="CM7" s="24" t="s">
        <v>102</v>
      </c>
      <c r="CN7" s="24" t="s">
        <v>102</v>
      </c>
      <c r="CO7" s="24" t="s">
        <v>102</v>
      </c>
      <c r="CP7" s="24" t="s">
        <v>102</v>
      </c>
      <c r="CQ7" s="24" t="s">
        <v>102</v>
      </c>
      <c r="CR7" s="24" t="s">
        <v>102</v>
      </c>
      <c r="CS7" s="24" t="s">
        <v>102</v>
      </c>
      <c r="CT7" s="24" t="s">
        <v>102</v>
      </c>
      <c r="CU7" s="24" t="s">
        <v>102</v>
      </c>
      <c r="CV7" s="24">
        <v>45.32</v>
      </c>
      <c r="CW7" s="24">
        <v>49.92</v>
      </c>
      <c r="CX7" s="24" t="s">
        <v>102</v>
      </c>
      <c r="CY7" s="24" t="s">
        <v>102</v>
      </c>
      <c r="CZ7" s="24" t="s">
        <v>102</v>
      </c>
      <c r="DA7" s="24" t="s">
        <v>102</v>
      </c>
      <c r="DB7" s="24">
        <v>41.46</v>
      </c>
      <c r="DC7" s="24" t="s">
        <v>102</v>
      </c>
      <c r="DD7" s="24" t="s">
        <v>102</v>
      </c>
      <c r="DE7" s="24" t="s">
        <v>102</v>
      </c>
      <c r="DF7" s="24" t="s">
        <v>102</v>
      </c>
      <c r="DG7" s="24">
        <v>83.54</v>
      </c>
      <c r="DH7" s="24">
        <v>87.8</v>
      </c>
      <c r="DI7" s="24" t="s">
        <v>102</v>
      </c>
      <c r="DJ7" s="24" t="s">
        <v>102</v>
      </c>
      <c r="DK7" s="24" t="s">
        <v>102</v>
      </c>
      <c r="DL7" s="24" t="s">
        <v>102</v>
      </c>
      <c r="DM7" s="24">
        <v>0</v>
      </c>
      <c r="DN7" s="24" t="s">
        <v>102</v>
      </c>
      <c r="DO7" s="24" t="s">
        <v>102</v>
      </c>
      <c r="DP7" s="24" t="s">
        <v>102</v>
      </c>
      <c r="DQ7" s="24" t="s">
        <v>102</v>
      </c>
      <c r="DR7" s="24">
        <v>24.53</v>
      </c>
      <c r="DS7" s="24">
        <v>28.46</v>
      </c>
      <c r="DT7" s="24" t="s">
        <v>102</v>
      </c>
      <c r="DU7" s="24" t="s">
        <v>102</v>
      </c>
      <c r="DV7" s="24" t="s">
        <v>102</v>
      </c>
      <c r="DW7" s="24" t="s">
        <v>102</v>
      </c>
      <c r="DX7" s="24" t="s">
        <v>102</v>
      </c>
      <c r="DY7" s="24" t="s">
        <v>102</v>
      </c>
      <c r="DZ7" s="24" t="s">
        <v>102</v>
      </c>
      <c r="EA7" s="24" t="s">
        <v>102</v>
      </c>
      <c r="EB7" s="24" t="s">
        <v>102</v>
      </c>
      <c r="EC7" s="24">
        <v>0</v>
      </c>
      <c r="ED7" s="24">
        <v>0.03</v>
      </c>
      <c r="EE7" s="24" t="s">
        <v>102</v>
      </c>
      <c r="EF7" s="24" t="s">
        <v>102</v>
      </c>
      <c r="EG7" s="24" t="s">
        <v>102</v>
      </c>
      <c r="EH7" s="24" t="s">
        <v>102</v>
      </c>
      <c r="EI7" s="24" t="s">
        <v>102</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2026-02-10T09:38:24Z</cp:lastPrinted>
  <dcterms:created xsi:type="dcterms:W3CDTF">2025-12-23T06:24:16Z</dcterms:created>
  <dcterms:modified xsi:type="dcterms:W3CDTF">2026-02-10T09:38:24Z</dcterms:modified>
  <cp:category/>
</cp:coreProperties>
</file>