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0.174\share3\R7（2025）\01　高齢者支援課\☆　国の経済対策（賃上げ）\R7補正関係\01　国通知・要項\様式等\★熊本県Ver\"/>
    </mc:Choice>
  </mc:AlternateContent>
  <xr:revisionPtr revIDLastSave="0" documentId="13_ncr:1_{C37631D4-B6E7-415C-BDD7-C68D8723E723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①申請書兼請求書" sheetId="1" r:id="rId1"/>
    <sheet name="②委任状" sheetId="5" r:id="rId2"/>
    <sheet name="③口座通帳写し" sheetId="6" r:id="rId3"/>
    <sheet name="集計用" sheetId="7" state="hidden" r:id="rId4"/>
  </sheets>
  <definedNames>
    <definedName name="①入所系">#REF!</definedName>
    <definedName name="①入所系支援金区分">#REF!</definedName>
    <definedName name="②入所系【有料】">#REF!</definedName>
    <definedName name="②入所系【有料】支援金区分">#REF!</definedName>
    <definedName name="③通所系">#REF!</definedName>
    <definedName name="③通所系支援金区分">#REF!</definedName>
    <definedName name="④訪問系">#REF!</definedName>
    <definedName name="④訪問系支援金区分">#REF!</definedName>
    <definedName name="_xlnm.Print_Area" localSheetId="0">①申請書兼請求書!$A$1:$P$29</definedName>
    <definedName name="_xlnm.Print_Area" localSheetId="1">②委任状!$B$1:$N$45</definedName>
    <definedName name="_xlnm.Print_Area" localSheetId="2">③口座通帳写し!$B$1:$I$52</definedName>
    <definedName name="確認済フラグ">#REF!</definedName>
    <definedName name="金融機関コード">#REF!</definedName>
    <definedName name="支援金額">#REF!</definedName>
    <definedName name="施設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5" l="1"/>
  <c r="S2" i="7" l="1"/>
  <c r="R2" i="7"/>
  <c r="Q2" i="7"/>
  <c r="O2" i="7"/>
  <c r="P2" i="7"/>
  <c r="N2" i="7"/>
  <c r="M2" i="7"/>
  <c r="K2" i="7"/>
  <c r="J2" i="7"/>
  <c r="I2" i="7"/>
  <c r="H2" i="7"/>
  <c r="G2" i="7"/>
  <c r="F2" i="7"/>
  <c r="E2" i="7"/>
  <c r="C2" i="7"/>
  <c r="D2" i="7"/>
  <c r="B2" i="7"/>
  <c r="A2" i="7"/>
  <c r="D15" i="6" l="1"/>
  <c r="H23" i="5" l="1"/>
  <c r="H22" i="5"/>
  <c r="H21" i="5"/>
  <c r="H40" i="5"/>
  <c r="D14" i="6"/>
  <c r="D13" i="6"/>
  <c r="N25" i="1"/>
  <c r="L33" i="5" s="1"/>
  <c r="N24" i="1"/>
  <c r="O24" i="1" s="1"/>
  <c r="N23" i="1"/>
  <c r="L32" i="5" s="1"/>
  <c r="H33" i="5" l="1"/>
  <c r="L2" i="7"/>
  <c r="N22" i="1"/>
  <c r="H32" i="5" s="1"/>
  <c r="H38" i="5" l="1"/>
  <c r="H41" i="5"/>
  <c r="H39" i="5"/>
  <c r="H35" i="5"/>
  <c r="H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4810137</author>
    <author>9101348</author>
  </authors>
  <commentList>
    <comment ref="I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都道府県名から入力してください。</t>
        </r>
      </text>
    </comment>
    <comment ref="P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下記１を記入した場合は押印は不要です。</t>
        </r>
      </text>
    </comment>
    <comment ref="D26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(ﾌﾘｶﾞﾅ)欄は口座通帳写しのカナ名義どおり入力してください。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9101348</author>
    <author>4810137</author>
  </authors>
  <commentList>
    <comment ref="B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交付申請書兼実績報告書兼請求書の「２（振込口座情報）」で委任状兼口座振替申出書の提出が「有」の場合のみ提出が必要です。</t>
        </r>
      </text>
    </comment>
    <comment ref="E1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商号等は法人名から入力してください。</t>
        </r>
      </text>
    </comment>
    <comment ref="M23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委任者の押印は必須となります。</t>
        </r>
      </text>
    </comment>
    <comment ref="F44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受任者側の責任者氏名を記載してください。</t>
        </r>
      </text>
    </comment>
    <comment ref="F45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受任者側の担当者氏名を記載してください。</t>
        </r>
      </text>
    </comment>
  </commentList>
</comments>
</file>

<file path=xl/sharedStrings.xml><?xml version="1.0" encoding="utf-8"?>
<sst xmlns="http://schemas.openxmlformats.org/spreadsheetml/2006/main" count="100" uniqueCount="87">
  <si>
    <t>※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</si>
  <si>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</si>
  <si>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</si>
  <si>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</si>
  <si>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</si>
  <si>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預金種類</t>
    <rPh sb="0" eb="2">
      <t>ヨキン</t>
    </rPh>
    <rPh sb="2" eb="4">
      <t>シュルイ</t>
    </rPh>
    <phoneticPr fontId="3"/>
  </si>
  <si>
    <t>口座名義</t>
    <rPh sb="0" eb="2">
      <t>コウザ</t>
    </rPh>
    <rPh sb="2" eb="4">
      <t>メイギ</t>
    </rPh>
    <phoneticPr fontId="3"/>
  </si>
  <si>
    <t>書類発行責任者氏名</t>
    <rPh sb="0" eb="2">
      <t>ショルイ</t>
    </rPh>
    <rPh sb="2" eb="4">
      <t>ハッコウ</t>
    </rPh>
    <rPh sb="4" eb="7">
      <t>セキニンシャ</t>
    </rPh>
    <rPh sb="7" eb="9">
      <t>シメイ</t>
    </rPh>
    <phoneticPr fontId="3"/>
  </si>
  <si>
    <t>連絡先e-mail</t>
    <rPh sb="0" eb="3">
      <t>レンラクサキ</t>
    </rPh>
    <phoneticPr fontId="3"/>
  </si>
  <si>
    <t>法人名：</t>
    <rPh sb="0" eb="3">
      <t>ホウジンメイ</t>
    </rPh>
    <phoneticPr fontId="2"/>
  </si>
  <si>
    <t>法人住所：</t>
    <rPh sb="0" eb="2">
      <t>ホウジン</t>
    </rPh>
    <rPh sb="2" eb="4">
      <t>ジュウショ</t>
    </rPh>
    <phoneticPr fontId="2"/>
  </si>
  <si>
    <t>委任状兼口座振替申出書の提出有無</t>
    <rPh sb="0" eb="3">
      <t>イニンジョウ</t>
    </rPh>
    <rPh sb="3" eb="4">
      <t>ケン</t>
    </rPh>
    <rPh sb="4" eb="8">
      <t>コウザフリカエ</t>
    </rPh>
    <rPh sb="8" eb="9">
      <t>サル</t>
    </rPh>
    <rPh sb="9" eb="10">
      <t>デ</t>
    </rPh>
    <rPh sb="10" eb="11">
      <t>ショ</t>
    </rPh>
    <rPh sb="12" eb="14">
      <t>テイシュツ</t>
    </rPh>
    <rPh sb="14" eb="16">
      <t>ウム</t>
    </rPh>
    <phoneticPr fontId="3"/>
  </si>
  <si>
    <t>責任者連絡先</t>
    <rPh sb="0" eb="3">
      <t>セキニンシャ</t>
    </rPh>
    <rPh sb="3" eb="6">
      <t>レンラクサキ</t>
    </rPh>
    <phoneticPr fontId="2"/>
  </si>
  <si>
    <t>担当者連絡先</t>
    <rPh sb="0" eb="3">
      <t>タントウシャ</t>
    </rPh>
    <rPh sb="3" eb="6">
      <t>レンラクサキ</t>
    </rPh>
    <phoneticPr fontId="2"/>
  </si>
  <si>
    <t>口座名義が申請者と異なる場合は、別途「委任状兼口座振替申出書」の提出が必要です。</t>
    <rPh sb="0" eb="2">
      <t>コウザ</t>
    </rPh>
    <rPh sb="2" eb="4">
      <t>メイギ</t>
    </rPh>
    <rPh sb="5" eb="8">
      <t>シンセイシャ</t>
    </rPh>
    <rPh sb="9" eb="10">
      <t>コト</t>
    </rPh>
    <rPh sb="12" eb="14">
      <t>バアイ</t>
    </rPh>
    <rPh sb="16" eb="18">
      <t>ベット</t>
    </rPh>
    <rPh sb="32" eb="34">
      <t>テイシュツ</t>
    </rPh>
    <rPh sb="35" eb="37">
      <t>ヒツヨウ</t>
    </rPh>
    <phoneticPr fontId="3"/>
  </si>
  <si>
    <t>　私は、下記１の者を代理人と定め、下記２に規定する事項を委任します。</t>
    <rPh sb="1" eb="2">
      <t>ワタシ</t>
    </rPh>
    <rPh sb="4" eb="6">
      <t>カキ</t>
    </rPh>
    <rPh sb="8" eb="9">
      <t>モノ</t>
    </rPh>
    <rPh sb="10" eb="13">
      <t>ダイリニン</t>
    </rPh>
    <rPh sb="14" eb="15">
      <t>サダ</t>
    </rPh>
    <rPh sb="17" eb="19">
      <t>カキ</t>
    </rPh>
    <rPh sb="21" eb="23">
      <t>キテイ</t>
    </rPh>
    <rPh sb="25" eb="27">
      <t>ジコウ</t>
    </rPh>
    <rPh sb="28" eb="30">
      <t>イニン</t>
    </rPh>
    <phoneticPr fontId="2"/>
  </si>
  <si>
    <t>記</t>
    <rPh sb="0" eb="1">
      <t>キ</t>
    </rPh>
    <phoneticPr fontId="2"/>
  </si>
  <si>
    <t>１　代理人</t>
    <rPh sb="2" eb="5">
      <t>ダイリニン</t>
    </rPh>
    <phoneticPr fontId="2"/>
  </si>
  <si>
    <t>住所</t>
    <rPh sb="0" eb="2">
      <t>ジュウショ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</si>
  <si>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</si>
  <si>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</si>
  <si>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</si>
  <si>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</si>
  <si>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</si>
  <si>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</si>
  <si>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</si>
  <si>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１　口座振込先</t>
    <rPh sb="2" eb="7">
      <t>コウザフリコミサキ</t>
    </rPh>
    <phoneticPr fontId="2"/>
  </si>
  <si>
    <t>金融機関名</t>
    <rPh sb="0" eb="5">
      <t>キンユウキカンメイ</t>
    </rPh>
    <phoneticPr fontId="2"/>
  </si>
  <si>
    <t>種別・口座番号</t>
    <rPh sb="0" eb="2">
      <t>シュベツ</t>
    </rPh>
    <rPh sb="3" eb="7">
      <t>コウザバンゴウ</t>
    </rPh>
    <phoneticPr fontId="2"/>
  </si>
  <si>
    <t>口座名義</t>
    <rPh sb="0" eb="4">
      <t>コウザメイギ</t>
    </rPh>
    <phoneticPr fontId="2"/>
  </si>
  <si>
    <t>受任者</t>
    <rPh sb="0" eb="3">
      <t>ジュニンシャ</t>
    </rPh>
    <phoneticPr fontId="2"/>
  </si>
  <si>
    <t>※受任者の押印を省略する場合</t>
    <rPh sb="1" eb="4">
      <t>ジュニンシャ</t>
    </rPh>
    <rPh sb="5" eb="7">
      <t>オウイン</t>
    </rPh>
    <rPh sb="8" eb="10">
      <t>ショウリャク</t>
    </rPh>
    <rPh sb="12" eb="14">
      <t>バアイ</t>
    </rPh>
    <phoneticPr fontId="2"/>
  </si>
  <si>
    <t>書類発行責任者氏名</t>
    <rPh sb="0" eb="7">
      <t>ショルイハッコウセキニンシャ</t>
    </rPh>
    <rPh sb="7" eb="9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</si>
  <si>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</si>
  <si>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連絡先
（電話番号）</t>
    <rPh sb="0" eb="3">
      <t>レンラクサキ</t>
    </rPh>
    <rPh sb="5" eb="9">
      <t>デンワバンゴウ</t>
    </rPh>
    <phoneticPr fontId="2"/>
  </si>
  <si>
    <t>郵便番号</t>
    <rPh sb="0" eb="4">
      <t>ユウビンバンゴウ</t>
    </rPh>
    <phoneticPr fontId="2"/>
  </si>
  <si>
    <t>〒</t>
    <phoneticPr fontId="2"/>
  </si>
  <si>
    <t>　(口座名義ｶﾅ)</t>
    <rPh sb="2" eb="4">
      <t>コウザ</t>
    </rPh>
    <rPh sb="4" eb="6">
      <t>メイギ</t>
    </rPh>
    <phoneticPr fontId="2"/>
  </si>
  <si>
    <t>(商号等ｶﾅ)</t>
    <rPh sb="1" eb="4">
      <t>ショウゴウトウ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</si>
  <si>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</si>
  <si>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振込口座情報関係（通帳の写し等）</t>
    <rPh sb="0" eb="4">
      <t>フリコミコウザ</t>
    </rPh>
    <rPh sb="4" eb="6">
      <t>ジョウホウ</t>
    </rPh>
    <rPh sb="6" eb="8">
      <t>カンケイ</t>
    </rPh>
    <rPh sb="9" eb="11">
      <t>ツウチョウ</t>
    </rPh>
    <rPh sb="12" eb="13">
      <t>ウツ</t>
    </rPh>
    <rPh sb="14" eb="15">
      <t>トウ</t>
    </rPh>
    <phoneticPr fontId="2"/>
  </si>
  <si>
    <t>(ｶﾅ)</t>
  </si>
  <si>
    <t>（01：普通　02：当座　04：貯蓄）</t>
    <phoneticPr fontId="2"/>
  </si>
  <si>
    <t>口座番号
（右詰め）</t>
    <rPh sb="6" eb="7">
      <t>ミギ</t>
    </rPh>
    <phoneticPr fontId="3"/>
  </si>
  <si>
    <t xml:space="preserve"> 無：口座名義が申請者役職名＋申請者名と同一
 有：口座名義が申請者役職名＋申請者名と異なる</t>
    <rPh sb="1" eb="2">
      <t>ナシ</t>
    </rPh>
    <rPh sb="3" eb="7">
      <t>コウザメイギ</t>
    </rPh>
    <rPh sb="8" eb="11">
      <t>シンセイシャ</t>
    </rPh>
    <rPh sb="11" eb="13">
      <t>ヤクショク</t>
    </rPh>
    <rPh sb="13" eb="14">
      <t>メイ</t>
    </rPh>
    <rPh sb="15" eb="17">
      <t>シンセイ</t>
    </rPh>
    <rPh sb="17" eb="18">
      <t>シャ</t>
    </rPh>
    <rPh sb="18" eb="19">
      <t>メイ</t>
    </rPh>
    <rPh sb="20" eb="22">
      <t>ドウイツ</t>
    </rPh>
    <rPh sb="24" eb="25">
      <t>アリ</t>
    </rPh>
    <rPh sb="26" eb="30">
      <t>コウザメイギ</t>
    </rPh>
    <rPh sb="31" eb="34">
      <t>シンセイシャ</t>
    </rPh>
    <rPh sb="34" eb="36">
      <t>ヤクショク</t>
    </rPh>
    <rPh sb="36" eb="37">
      <t>メイ</t>
    </rPh>
    <rPh sb="38" eb="40">
      <t>シンセイ</t>
    </rPh>
    <rPh sb="40" eb="41">
      <t>シャ</t>
    </rPh>
    <rPh sb="41" eb="42">
      <t>メイ</t>
    </rPh>
    <rPh sb="43" eb="44">
      <t>コト</t>
    </rPh>
    <phoneticPr fontId="2"/>
  </si>
  <si>
    <t>担当者氏名</t>
  </si>
  <si>
    <t>２．振込口座情報を記入してください。</t>
    <rPh sb="2" eb="6">
      <t>フリコミコウザ</t>
    </rPh>
    <rPh sb="6" eb="8">
      <t>ジョウホウ</t>
    </rPh>
    <rPh sb="9" eb="11">
      <t>キニュウ</t>
    </rPh>
    <phoneticPr fontId="3"/>
  </si>
  <si>
    <t>(ｶﾅ)</t>
    <phoneticPr fontId="2"/>
  </si>
  <si>
    <t>－</t>
    <phoneticPr fontId="2"/>
  </si>
  <si>
    <t>法人住所：</t>
    <rPh sb="0" eb="2">
      <t>ホウジン</t>
    </rPh>
    <rPh sb="2" eb="4">
      <t>ジュウショ</t>
    </rPh>
    <phoneticPr fontId="2"/>
  </si>
  <si>
    <t>法人名：</t>
    <rPh sb="0" eb="2">
      <t>ホウジン</t>
    </rPh>
    <rPh sb="2" eb="3">
      <t>メイ</t>
    </rPh>
    <phoneticPr fontId="2"/>
  </si>
  <si>
    <t>代表者役職・氏名：</t>
    <rPh sb="0" eb="3">
      <t>ダイヒョウシャ</t>
    </rPh>
    <rPh sb="3" eb="5">
      <t>ヤクショク</t>
    </rPh>
    <rPh sb="6" eb="8">
      <t>シメイ</t>
    </rPh>
    <phoneticPr fontId="2"/>
  </si>
  <si>
    <t>印</t>
    <rPh sb="0" eb="1">
      <t>イン</t>
    </rPh>
    <phoneticPr fontId="2"/>
  </si>
  <si>
    <t>（別紙様式１）</t>
    <rPh sb="1" eb="3">
      <t>ベッシ</t>
    </rPh>
    <rPh sb="3" eb="5">
      <t>ヨウシキ</t>
    </rPh>
    <phoneticPr fontId="2"/>
  </si>
  <si>
    <t>印</t>
    <rPh sb="0" eb="1">
      <t>イン</t>
    </rPh>
    <phoneticPr fontId="2"/>
  </si>
  <si>
    <t>（代表者役職）</t>
    <rPh sb="1" eb="4">
      <t>ダイヒョウシャ</t>
    </rPh>
    <rPh sb="4" eb="6">
      <t>ヤクショク</t>
    </rPh>
    <phoneticPr fontId="2"/>
  </si>
  <si>
    <t>（氏名）</t>
    <rPh sb="1" eb="3">
      <t>シメイ</t>
    </rPh>
    <phoneticPr fontId="2"/>
  </si>
  <si>
    <t>申請者名</t>
    <rPh sb="0" eb="3">
      <t>シンセイシャ</t>
    </rPh>
    <rPh sb="3" eb="4">
      <t>メイ</t>
    </rPh>
    <phoneticPr fontId="2"/>
  </si>
  <si>
    <t>申請者カナ</t>
    <rPh sb="0" eb="3">
      <t>シンセイシャ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</si>
  <si>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</si>
  <si>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rPh sb="3" eb="5">
      <t>シメイ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</si>
  <si>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</si>
  <si>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金融機関コード</t>
    <rPh sb="0" eb="2">
      <t>キンユウ</t>
    </rPh>
    <rPh sb="2" eb="4">
      <t>キカン</t>
    </rPh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</si>
  <si>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</si>
  <si>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</si>
  <si>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口座種別</t>
    <rPh sb="0" eb="2">
      <t>コウザ</t>
    </rPh>
    <rPh sb="2" eb="4">
      <t>シュベツ</t>
    </rPh>
    <phoneticPr fontId="2"/>
  </si>
  <si>
    <t>口座種別コード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</si>
  <si>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</si>
  <si>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口座名義カナ</t>
    <rPh sb="0" eb="2">
      <t>コウザ</t>
    </rPh>
    <rPh sb="2" eb="4">
      <t>メイギ</t>
    </rPh>
    <phoneticPr fontId="2"/>
  </si>
  <si>
    <t>委任状</t>
    <rPh sb="0" eb="3">
      <t>イニンジョウ</t>
    </rPh>
    <phoneticPr fontId="2"/>
  </si>
  <si>
    <t>口座名義</t>
    <rPh sb="0" eb="2">
      <t>コウザ</t>
    </rPh>
    <rPh sb="2" eb="4">
      <t>メイギ</t>
    </rPh>
    <phoneticPr fontId="2"/>
  </si>
  <si>
    <t>メールアドレス</t>
    <phoneticPr fontId="2"/>
  </si>
  <si>
    <t>本件委任に係る補助金につきましては、下記口座に振り込みいただきますようお願いします。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ホジョキン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</si>
  <si>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次の補助金の受領に関する一切の権限。</t>
    <rPh sb="0" eb="1">
      <t>ツギ</t>
    </rPh>
    <rPh sb="2" eb="5">
      <t>ホジョキン</t>
    </rPh>
    <rPh sb="6" eb="8">
      <t>ジュリョウ</t>
    </rPh>
    <rPh sb="9" eb="10">
      <t>カン</t>
    </rPh>
    <rPh sb="12" eb="14">
      <t>イッサイ</t>
    </rPh>
    <rPh sb="15" eb="17">
      <t>ケンゲン</t>
    </rPh>
    <phoneticPr fontId="2"/>
  </si>
  <si>
    <t>令和　年　月　　日</t>
    <phoneticPr fontId="2"/>
  </si>
  <si>
    <t>１．申請者の押印を省略する場合は次欄も記入ください。</t>
    <rPh sb="16" eb="17">
      <t>ツギ</t>
    </rPh>
    <rPh sb="17" eb="18">
      <t>ラン</t>
    </rPh>
    <rPh sb="19" eb="21">
      <t>キニュウ</t>
    </rPh>
    <phoneticPr fontId="2"/>
  </si>
  <si>
    <t>＜通帳の表紙＞</t>
    <rPh sb="4" eb="6">
      <t>ヒョウシ</t>
    </rPh>
    <phoneticPr fontId="2"/>
  </si>
  <si>
    <t>＜通帳を１枚めくった口座名義（カナ）が記載されているページ＞</t>
    <phoneticPr fontId="2"/>
  </si>
  <si>
    <t>(フリガナ)</t>
    <phoneticPr fontId="2"/>
  </si>
  <si>
    <t>　熊本県知事　木村　敬　様</t>
    <phoneticPr fontId="2"/>
  </si>
  <si>
    <t>【口座番号、口座名義が記載されているものを画像貼り付け等してください。】</t>
    <phoneticPr fontId="2"/>
  </si>
  <si>
    <t>係る申請書兼請求書及び留意事項に対する同意書」の「２振込口座情報」が分かる通帳の</t>
    <phoneticPr fontId="2"/>
  </si>
  <si>
    <t>写しを提出してください。</t>
    <phoneticPr fontId="2"/>
  </si>
  <si>
    <t>　　熊本県介護分野の職員の賃上げ・職場環境改善支援事業補助
　　金の交付決定及び支払に係る申請書兼請求書及び留意事項に
　　対する同意書</t>
    <rPh sb="2" eb="5">
      <t>クマモトケン</t>
    </rPh>
    <rPh sb="5" eb="7">
      <t>カイゴ</t>
    </rPh>
    <rPh sb="7" eb="9">
      <t>ブンヤ</t>
    </rPh>
    <rPh sb="10" eb="12">
      <t>ショクイン</t>
    </rPh>
    <rPh sb="13" eb="15">
      <t>チンア</t>
    </rPh>
    <rPh sb="17" eb="19">
      <t>ショクバ</t>
    </rPh>
    <rPh sb="19" eb="21">
      <t>カンキョウ</t>
    </rPh>
    <rPh sb="21" eb="23">
      <t>カイゼン</t>
    </rPh>
    <rPh sb="23" eb="25">
      <t>シエン</t>
    </rPh>
    <rPh sb="25" eb="27">
      <t>ジギョウ</t>
    </rPh>
    <rPh sb="27" eb="29">
      <t>ホジョ</t>
    </rPh>
    <rPh sb="32" eb="33">
      <t>キン</t>
    </rPh>
    <rPh sb="34" eb="36">
      <t>コウフ</t>
    </rPh>
    <rPh sb="40" eb="42">
      <t>シハライ</t>
    </rPh>
    <rPh sb="43" eb="44">
      <t>カカ</t>
    </rPh>
    <rPh sb="45" eb="48">
      <t>シンセイショ</t>
    </rPh>
    <rPh sb="48" eb="49">
      <t>ケン</t>
    </rPh>
    <rPh sb="49" eb="52">
      <t>セイキュウショ</t>
    </rPh>
    <rPh sb="52" eb="53">
      <t>オヨ</t>
    </rPh>
    <rPh sb="54" eb="56">
      <t>リュウイ</t>
    </rPh>
    <rPh sb="56" eb="58">
      <t>ジコウ</t>
    </rPh>
    <rPh sb="62" eb="63">
      <t>タイ</t>
    </rPh>
    <rPh sb="65" eb="68">
      <t>ドウイショ</t>
    </rPh>
    <phoneticPr fontId="3"/>
  </si>
  <si>
    <t xml:space="preserve">　標記について、別添「熊本県介護分野の職員の賃上げ・職場環境改善支援事業補助金計画書」等のとおり申請（請求）します。
　なお、当該申請（請求）においては、熊本県介護分野の職員の賃上げ・職場環境改善支援事業補助金の趣旨を理解し、以下の留意事項について同意します。
</t>
    <phoneticPr fontId="2"/>
  </si>
  <si>
    <t>熊本県介護分野の職員の賃上げ・職場環境改善支援事業補助金</t>
    <rPh sb="0" eb="3">
      <t>クマモトケン</t>
    </rPh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8">
      <t>ホジョキン</t>
    </rPh>
    <phoneticPr fontId="2"/>
  </si>
  <si>
    <t>　「熊本県介護分野の職員の賃上げ・職場環境改善支援事業補助金の交付決定及び支払に</t>
    <rPh sb="2" eb="5">
      <t>クマモトケン</t>
    </rPh>
    <rPh sb="5" eb="7">
      <t>カイゴ</t>
    </rPh>
    <rPh sb="7" eb="9">
      <t>ブンヤ</t>
    </rPh>
    <rPh sb="10" eb="12">
      <t>ショクイン</t>
    </rPh>
    <rPh sb="13" eb="15">
      <t>チンア</t>
    </rPh>
    <rPh sb="17" eb="19">
      <t>ショクバ</t>
    </rPh>
    <rPh sb="19" eb="21">
      <t>カンキョウ</t>
    </rPh>
    <rPh sb="21" eb="23">
      <t>カイゼン</t>
    </rPh>
    <rPh sb="23" eb="25">
      <t>シエン</t>
    </rPh>
    <rPh sb="25" eb="27">
      <t>ジギョウ</t>
    </rPh>
    <rPh sb="27" eb="30">
      <t>ホジョキン</t>
    </rPh>
    <rPh sb="31" eb="35">
      <t>コウフケッテイ</t>
    </rPh>
    <rPh sb="35" eb="36">
      <t>オヨ</t>
    </rPh>
    <rPh sb="37" eb="39">
      <t>シハライ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</si>
</sst>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color theme="10"/>
      <name val="ＭＳ ゴシック"/>
      <family val="2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明朝"/>
      <family val="1"/>
      <charset val="128"/>
    </font>
    <font>
      <sz val="24"/>
      <color theme="1"/>
      <name val="ＭＳ ゴシック"/>
      <family val="2"/>
      <charset val="128"/>
    </font>
    <font>
      <sz val="2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ゴシック"/>
      <family val="2"/>
      <charset val="128"/>
    </font>
    <font>
      <sz val="8"/>
      <color theme="1" tint="0.3499862666707357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4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9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176" fontId="5" fillId="7" borderId="0" xfId="0" applyNumberFormat="1" applyFont="1" applyFill="1">
      <alignment vertical="center"/>
    </xf>
    <xf numFmtId="0" fontId="5" fillId="7" borderId="0" xfId="0" applyFont="1" applyFill="1" applyAlignment="1">
      <alignment vertical="center" textRotation="255"/>
    </xf>
    <xf numFmtId="0" fontId="5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right" vertical="top"/>
    </xf>
    <xf numFmtId="0" fontId="5" fillId="7" borderId="0" xfId="0" applyFont="1" applyFill="1" applyAlignment="1">
      <alignment horizontal="left" vertical="top"/>
    </xf>
    <xf numFmtId="0" fontId="5" fillId="7" borderId="0" xfId="0" applyFont="1" applyFill="1" applyAlignment="1">
      <alignment horizontal="left" vertical="center" indent="1"/>
    </xf>
    <xf numFmtId="0" fontId="5" fillId="7" borderId="0" xfId="0" applyFont="1" applyFill="1" applyAlignment="1">
      <alignment horizontal="left" vertical="center" wrapText="1" indent="1"/>
    </xf>
    <xf numFmtId="0" fontId="5" fillId="7" borderId="0" xfId="0" applyFont="1" applyFill="1" applyAlignment="1">
      <alignment vertical="top"/>
    </xf>
    <xf numFmtId="0" fontId="0" fillId="7" borderId="0" xfId="0" applyFill="1">
      <alignment vertical="center"/>
    </xf>
    <xf numFmtId="0" fontId="19" fillId="7" borderId="0" xfId="0" applyFont="1" applyFill="1" applyAlignment="1"/>
    <xf numFmtId="0" fontId="21" fillId="7" borderId="0" xfId="0" applyFont="1" applyFill="1" applyAlignment="1">
      <alignment vertical="top"/>
    </xf>
    <xf numFmtId="0" fontId="0" fillId="7" borderId="0" xfId="0" applyFill="1" applyAlignment="1">
      <alignment horizontal="right" vertical="center"/>
    </xf>
    <xf numFmtId="0" fontId="14" fillId="7" borderId="0" xfId="0" applyFont="1" applyFill="1">
      <alignment vertical="center"/>
    </xf>
    <xf numFmtId="0" fontId="0" fillId="7" borderId="0" xfId="0" applyFill="1" applyAlignment="1">
      <alignment horizontal="distributed" vertical="center"/>
    </xf>
    <xf numFmtId="0" fontId="0" fillId="7" borderId="0" xfId="0" applyFill="1" applyAlignment="1">
      <alignment horizontal="center" vertical="center"/>
    </xf>
    <xf numFmtId="0" fontId="0" fillId="7" borderId="19" xfId="0" applyFill="1" applyBorder="1">
      <alignment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Alignment="1">
      <alignment vertical="center" shrinkToFit="1"/>
    </xf>
    <xf numFmtId="0" fontId="4" fillId="7" borderId="17" xfId="2" applyFont="1" applyFill="1" applyBorder="1" applyAlignment="1">
      <alignment vertical="center" shrinkToFit="1"/>
    </xf>
    <xf numFmtId="49" fontId="5" fillId="7" borderId="0" xfId="0" applyNumberFormat="1" applyFont="1" applyFill="1" applyAlignment="1">
      <alignment horizontal="center" vertical="center"/>
    </xf>
    <xf numFmtId="0" fontId="10" fillId="0" borderId="0" xfId="0" applyFont="1">
      <alignment vertic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>
      <alignment vertical="center"/>
    </xf>
    <xf numFmtId="0" fontId="4" fillId="5" borderId="0" xfId="0" applyFont="1" applyFill="1">
      <alignment vertical="center"/>
    </xf>
    <xf numFmtId="49" fontId="6" fillId="5" borderId="0" xfId="0" applyNumberFormat="1" applyFont="1" applyFill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49" fontId="5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5" xfId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>
      <alignment vertical="center"/>
    </xf>
    <xf numFmtId="0" fontId="5" fillId="0" borderId="22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49" fontId="24" fillId="0" borderId="0" xfId="0" applyNumberFormat="1" applyFont="1">
      <alignment vertical="center"/>
    </xf>
    <xf numFmtId="0" fontId="24" fillId="0" borderId="0" xfId="0" applyFont="1" applyAlignment="1">
      <alignment vertical="center" wrapText="1"/>
    </xf>
    <xf numFmtId="0" fontId="24" fillId="8" borderId="0" xfId="0" applyFont="1" applyFill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4" fillId="6" borderId="1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5" borderId="1" xfId="1" applyFont="1" applyFill="1" applyBorder="1" applyAlignment="1" applyProtection="1">
      <alignment horizontal="center" vertical="center"/>
      <protection locked="0"/>
    </xf>
    <xf numFmtId="0" fontId="4" fillId="5" borderId="3" xfId="1" applyFont="1" applyFill="1" applyBorder="1" applyAlignment="1" applyProtection="1">
      <alignment horizontal="center" vertical="center"/>
      <protection locked="0"/>
    </xf>
    <xf numFmtId="0" fontId="4" fillId="5" borderId="2" xfId="1" applyFont="1" applyFill="1" applyBorder="1" applyAlignment="1" applyProtection="1">
      <alignment horizontal="center" vertical="center"/>
      <protection locked="0"/>
    </xf>
    <xf numFmtId="0" fontId="12" fillId="5" borderId="1" xfId="3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5" borderId="0" xfId="0" applyFont="1" applyFill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 wrapText="1"/>
    </xf>
    <xf numFmtId="0" fontId="6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0" fontId="5" fillId="5" borderId="12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Protection="1">
      <alignment vertical="center"/>
      <protection locked="0"/>
    </xf>
    <xf numFmtId="0" fontId="5" fillId="5" borderId="9" xfId="0" applyFont="1" applyFill="1" applyBorder="1" applyAlignment="1" applyProtection="1">
      <alignment horizontal="left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0" fontId="5" fillId="5" borderId="10" xfId="0" applyFont="1" applyFill="1" applyBorder="1" applyProtection="1">
      <alignment vertical="center"/>
      <protection locked="0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 applyProtection="1">
      <alignment horizontal="left" vertical="center" wrapText="1"/>
      <protection locked="0"/>
    </xf>
    <xf numFmtId="0" fontId="5" fillId="7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left" vertical="center"/>
    </xf>
    <xf numFmtId="0" fontId="5" fillId="5" borderId="0" xfId="0" applyFont="1" applyFill="1" applyAlignment="1" applyProtection="1">
      <alignment horizontal="right" vertical="center"/>
      <protection locked="0"/>
    </xf>
    <xf numFmtId="0" fontId="4" fillId="6" borderId="1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5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top"/>
    </xf>
    <xf numFmtId="0" fontId="4" fillId="7" borderId="0" xfId="0" applyFont="1" applyFill="1" applyAlignment="1">
      <alignment horizontal="center" vertical="top"/>
    </xf>
    <xf numFmtId="0" fontId="26" fillId="7" borderId="0" xfId="0" applyFont="1" applyFill="1" applyAlignment="1">
      <alignment horizontal="left" vertical="center" wrapText="1" shrinkToFit="1"/>
    </xf>
    <xf numFmtId="0" fontId="26" fillId="7" borderId="0" xfId="0" applyFont="1" applyFill="1" applyAlignment="1">
      <alignment horizontal="left" vertical="center" shrinkToFit="1"/>
    </xf>
    <xf numFmtId="0" fontId="5" fillId="7" borderId="0" xfId="0" applyFont="1" applyFill="1" applyAlignment="1">
      <alignment horizontal="left" vertical="center" shrinkToFit="1"/>
    </xf>
    <xf numFmtId="176" fontId="5" fillId="7" borderId="0" xfId="0" applyNumberFormat="1" applyFont="1" applyFill="1" applyAlignment="1">
      <alignment horizontal="left" vertical="center"/>
    </xf>
    <xf numFmtId="0" fontId="5" fillId="5" borderId="21" xfId="0" applyFont="1" applyFill="1" applyBorder="1" applyAlignment="1" applyProtection="1">
      <alignment horizontal="center" vertical="center" shrinkToFit="1"/>
      <protection locked="0"/>
    </xf>
    <xf numFmtId="0" fontId="5" fillId="5" borderId="20" xfId="0" applyFont="1" applyFill="1" applyBorder="1" applyAlignment="1" applyProtection="1">
      <alignment horizontal="center" vertical="center" shrinkToFit="1"/>
      <protection locked="0"/>
    </xf>
    <xf numFmtId="49" fontId="6" fillId="5" borderId="0" xfId="0" applyNumberFormat="1" applyFont="1" applyFill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left" vertical="center" wrapText="1"/>
    </xf>
    <xf numFmtId="0" fontId="0" fillId="7" borderId="5" xfId="0" applyFill="1" applyBorder="1" applyAlignment="1">
      <alignment horizontal="distributed" vertical="center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0" xfId="0" applyFill="1" applyAlignment="1">
      <alignment horizontal="distributed" vertical="center"/>
    </xf>
    <xf numFmtId="0" fontId="0" fillId="5" borderId="0" xfId="0" applyFill="1" applyAlignment="1" applyProtection="1">
      <alignment horizontal="left" vertical="center" wrapText="1"/>
      <protection locked="0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shrinkToFit="1"/>
    </xf>
    <xf numFmtId="0" fontId="16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0" fillId="5" borderId="0" xfId="0" applyFill="1" applyAlignment="1" applyProtection="1">
      <alignment horizontal="left" vertical="center"/>
      <protection locked="0"/>
    </xf>
    <xf numFmtId="0" fontId="18" fillId="7" borderId="0" xfId="0" applyFont="1" applyFill="1" applyAlignment="1">
      <alignment horizontal="center" vertical="center"/>
    </xf>
    <xf numFmtId="0" fontId="0" fillId="7" borderId="11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16" xfId="0" applyFill="1" applyBorder="1" applyAlignment="1">
      <alignment horizontal="left" vertical="top"/>
    </xf>
    <xf numFmtId="0" fontId="0" fillId="7" borderId="0" xfId="0" applyFill="1" applyAlignment="1">
      <alignment horizontal="left" vertical="top"/>
    </xf>
    <xf numFmtId="0" fontId="0" fillId="7" borderId="17" xfId="0" applyFill="1" applyBorder="1" applyAlignment="1">
      <alignment horizontal="left" vertical="top"/>
    </xf>
    <xf numFmtId="0" fontId="0" fillId="7" borderId="14" xfId="0" applyFill="1" applyBorder="1" applyAlignment="1">
      <alignment horizontal="left" vertical="top"/>
    </xf>
    <xf numFmtId="0" fontId="0" fillId="7" borderId="15" xfId="0" applyFill="1" applyBorder="1" applyAlignment="1">
      <alignment horizontal="left" vertical="top"/>
    </xf>
    <xf numFmtId="0" fontId="0" fillId="7" borderId="18" xfId="0" applyFill="1" applyBorder="1" applyAlignment="1">
      <alignment horizontal="left" vertical="top"/>
    </xf>
  </cellXfs>
  <cellStyles count="6">
    <cellStyle name="20% - アクセント 1" xfId="1" builtinId="30"/>
    <cellStyle name="40% - アクセント 3" xfId="2" builtinId="39"/>
    <cellStyle name="ハイパーリンク" xfId="3" builtinId="8"/>
    <cellStyle name="桁区切り 2" xfId="5" xr:uid="{00000000-0005-0000-0000-000003000000}"/>
    <cellStyle name="標準" xfId="0" builtinId="0"/>
    <cellStyle name="標準 2" xfId="4" xr:uid="{00000000-0005-0000-0000-000005000000}"/>
  </cellStyles>
  <dxfs count="2"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790575</xdr:rowOff>
    </xdr:from>
    <xdr:to>
      <xdr:col>15</xdr:col>
      <xdr:colOff>152400</xdr:colOff>
      <xdr:row>14</xdr:row>
      <xdr:rowOff>1905000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725" y="4305300"/>
          <a:ext cx="5829300" cy="209550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【留意事項】</a:t>
          </a:r>
          <a:endParaRPr lang="ja-JP" altLang="ja-JP" sz="1130" spc="-10" baseline="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　本補助金は、基準月の介護報酬の請求をもって、介護報酬総額が確定した段階で</a:t>
          </a:r>
          <a:endParaRPr lang="en-US" altLang="ja-JP" sz="1130" spc="-10" baseline="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en-US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</a:t>
          </a:r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交付されるが、事業終了後</a:t>
          </a:r>
          <a:r>
            <a:rPr lang="ja-JP" altLang="en-US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、実際に職場環境の改善や人件費の改善を行った額と</a:t>
          </a:r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交</a:t>
          </a:r>
          <a:endParaRPr lang="en-US" altLang="ja-JP" sz="1130" spc="-10" baseline="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付額を比較し、交付額が上回った場合には、</a:t>
          </a:r>
          <a:r>
            <a:rPr lang="ja-JP" altLang="en-US" sz="1130" spc="-1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交付額</a:t>
          </a:r>
          <a:r>
            <a:rPr lang="ja-JP" altLang="en-US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県に直接返還することとなる。</a:t>
          </a:r>
          <a:endParaRPr lang="ja-JP" altLang="ja-JP" sz="1130" spc="-10" baseline="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　本補助金の算定根拠となる基準月の介護報酬総額は、補助対象事業所等が熊本県</a:t>
          </a:r>
          <a:endParaRPr lang="en-US" altLang="ja-JP" sz="1130" spc="-10" baseline="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国民健康保険団体連合会（以下「県国保連」という。）へ送付した請求情報に基づ</a:t>
          </a:r>
          <a:endParaRPr lang="en-US" altLang="ja-JP" sz="1130" spc="-10" baseline="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くものであり、補助金額は基準月の介護報酬総額により県国保連が算定した額と</a:t>
          </a:r>
          <a:r>
            <a:rPr lang="ja-JP" altLang="en-US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な</a:t>
          </a:r>
          <a:endParaRPr lang="en-US" altLang="ja-JP" sz="1130" spc="-10" baseline="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る。</a:t>
          </a:r>
          <a:endParaRPr lang="ja-JP" altLang="ja-JP" sz="1130" spc="-10" baseline="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　本補助金の振込は、法人ごとに下記の一つの口座に対して行う。</a:t>
          </a:r>
          <a:r>
            <a:rPr lang="en-US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債権譲渡先を振</a:t>
          </a:r>
          <a:endParaRPr lang="en-US" altLang="ja-JP" sz="1130" spc="-10" baseline="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30" spc="-1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込先として申請することはできない。）</a:t>
          </a:r>
          <a:endParaRPr lang="ja-JP" altLang="ja-JP" sz="1130" spc="-10" baseline="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lang="en-US" altLang="ja-JP" sz="12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215900</xdr:colOff>
      <xdr:row>40</xdr:row>
      <xdr:rowOff>38100</xdr:rowOff>
    </xdr:from>
    <xdr:to>
      <xdr:col>13</xdr:col>
      <xdr:colOff>57150</xdr:colOff>
      <xdr:row>41</xdr:row>
      <xdr:rowOff>6350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464300" y="10312400"/>
          <a:ext cx="501650" cy="336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S72"/>
  <sheetViews>
    <sheetView view="pageBreakPreview" zoomScaleNormal="100" zoomScaleSheetLayoutView="100" workbookViewId="0">
      <selection activeCell="A12" sqref="A12:M13"/>
    </sheetView>
  </sheetViews>
  <sheetFormatPr defaultColWidth="8.75" defaultRowHeight="14"/>
  <cols>
    <col min="1" max="1" width="3.58203125" style="1" customWidth="1"/>
    <col min="2" max="12" width="5.75" style="1" customWidth="1"/>
    <col min="13" max="13" width="8.75" style="1"/>
    <col min="14" max="14" width="0" style="2" hidden="1" customWidth="1"/>
    <col min="15" max="15" width="0" style="1" hidden="1" customWidth="1"/>
    <col min="16" max="16" width="3.75" style="1" customWidth="1"/>
    <col min="17" max="16384" width="8.75" style="1"/>
  </cols>
  <sheetData>
    <row r="1" spans="1:19">
      <c r="A1" s="1" t="s">
        <v>53</v>
      </c>
    </row>
    <row r="2" spans="1:19">
      <c r="A2" s="4"/>
      <c r="B2" s="5"/>
      <c r="C2" s="5"/>
      <c r="D2" s="5"/>
      <c r="E2" s="5"/>
      <c r="F2" s="5"/>
      <c r="G2" s="5"/>
      <c r="H2" s="5"/>
      <c r="I2" s="5"/>
      <c r="J2" s="5"/>
      <c r="K2" s="90" t="s">
        <v>74</v>
      </c>
      <c r="L2" s="90"/>
      <c r="M2" s="90"/>
      <c r="N2" s="6"/>
    </row>
    <row r="3" spans="1:19" ht="1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93"/>
      <c r="L3" s="93"/>
      <c r="M3" s="6"/>
      <c r="N3" s="6"/>
    </row>
    <row r="4" spans="1:19" ht="33" customHeight="1">
      <c r="A4" s="5" t="s">
        <v>79</v>
      </c>
      <c r="B4" s="5"/>
      <c r="C4" s="5"/>
      <c r="D4" s="5"/>
      <c r="E4" s="5"/>
      <c r="F4" s="5"/>
      <c r="G4" s="5"/>
      <c r="H4" s="5"/>
      <c r="I4" s="5"/>
      <c r="J4" s="5"/>
      <c r="K4" s="94"/>
      <c r="L4" s="95"/>
      <c r="M4" s="95"/>
      <c r="N4" s="6"/>
    </row>
    <row r="5" spans="1:19" ht="21" customHeight="1">
      <c r="A5" s="5"/>
      <c r="B5" s="5"/>
      <c r="C5" s="5"/>
      <c r="D5" s="5"/>
      <c r="E5" s="46"/>
      <c r="F5" s="5"/>
      <c r="G5" s="5"/>
      <c r="H5" s="10" t="s">
        <v>47</v>
      </c>
      <c r="I5" s="101"/>
      <c r="J5" s="101"/>
      <c r="K5" s="101"/>
      <c r="L5" s="101"/>
      <c r="M5" s="101"/>
      <c r="N5" s="30"/>
    </row>
    <row r="6" spans="1:19" ht="24" customHeight="1">
      <c r="A6" s="6"/>
      <c r="B6" s="5"/>
      <c r="C6" s="5"/>
      <c r="D6" s="5"/>
      <c r="E6" s="5"/>
      <c r="F6" s="9"/>
      <c r="G6" s="7"/>
      <c r="H6" s="10" t="s">
        <v>50</v>
      </c>
      <c r="I6" s="100"/>
      <c r="J6" s="100"/>
      <c r="K6" s="100"/>
      <c r="L6" s="100"/>
      <c r="M6" s="100"/>
      <c r="N6" s="6"/>
      <c r="S6" s="40"/>
    </row>
    <row r="7" spans="1:19" ht="24" customHeight="1">
      <c r="A7" s="6"/>
      <c r="B7" s="5"/>
      <c r="C7" s="5"/>
      <c r="D7" s="5"/>
      <c r="E7" s="5"/>
      <c r="F7" s="9"/>
      <c r="G7" s="88" t="s">
        <v>49</v>
      </c>
      <c r="H7" s="88"/>
      <c r="I7" s="31" t="s">
        <v>36</v>
      </c>
      <c r="J7" s="34"/>
      <c r="K7" s="31" t="s">
        <v>48</v>
      </c>
      <c r="L7" s="102"/>
      <c r="M7" s="102"/>
      <c r="N7" s="32"/>
    </row>
    <row r="8" spans="1:19" ht="24" customHeight="1">
      <c r="A8" s="6"/>
      <c r="B8" s="5"/>
      <c r="C8" s="5"/>
      <c r="D8" s="5"/>
      <c r="E8" s="5"/>
      <c r="F8" s="9"/>
      <c r="G8" s="88"/>
      <c r="H8" s="88"/>
      <c r="I8" s="87"/>
      <c r="J8" s="87"/>
      <c r="K8" s="87"/>
      <c r="L8" s="87"/>
      <c r="M8" s="87"/>
      <c r="N8" s="33"/>
      <c r="R8" s="2"/>
    </row>
    <row r="9" spans="1:19">
      <c r="A9" s="6"/>
      <c r="B9" s="5"/>
      <c r="C9" s="5"/>
      <c r="D9" s="5"/>
      <c r="E9" s="5"/>
      <c r="F9" s="9"/>
      <c r="G9" s="10"/>
      <c r="H9" s="10"/>
      <c r="I9" s="68" t="s">
        <v>55</v>
      </c>
      <c r="J9" s="68"/>
      <c r="K9" s="68" t="s">
        <v>56</v>
      </c>
      <c r="L9" s="68"/>
      <c r="M9" s="68"/>
      <c r="N9" s="33"/>
      <c r="R9" s="2"/>
    </row>
    <row r="10" spans="1:19" ht="26.15" customHeight="1">
      <c r="A10" s="6"/>
      <c r="B10" s="5"/>
      <c r="C10" s="5"/>
      <c r="D10" s="5"/>
      <c r="E10" s="5"/>
      <c r="F10" s="5"/>
      <c r="G10" s="5"/>
      <c r="H10" s="10" t="s">
        <v>51</v>
      </c>
      <c r="I10" s="67"/>
      <c r="J10" s="67"/>
      <c r="K10" s="67"/>
      <c r="L10" s="67"/>
      <c r="M10" s="67"/>
      <c r="N10" s="6"/>
      <c r="P10" s="39" t="s">
        <v>54</v>
      </c>
    </row>
    <row r="11" spans="1:19">
      <c r="A11" s="6"/>
      <c r="B11" s="5"/>
      <c r="C11" s="5"/>
      <c r="D11" s="5"/>
      <c r="E11" s="5"/>
      <c r="F11" s="9"/>
      <c r="G11" s="5"/>
      <c r="H11" s="27"/>
      <c r="I11" s="27"/>
      <c r="J11" s="6"/>
      <c r="K11" s="27"/>
      <c r="L11" s="27"/>
      <c r="M11" s="27"/>
      <c r="N11" s="6"/>
    </row>
    <row r="12" spans="1:19" ht="50.15" customHeight="1">
      <c r="A12" s="96" t="s">
        <v>83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  <c r="N12" s="6"/>
    </row>
    <row r="13" spans="1:19" ht="76.5" customHeight="1">
      <c r="A13" s="70" t="s">
        <v>84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26"/>
      <c r="O13" s="26"/>
    </row>
    <row r="14" spans="1:19" ht="0.65" customHeight="1">
      <c r="A14" s="5"/>
      <c r="B14" s="99"/>
      <c r="C14" s="99"/>
      <c r="D14" s="99"/>
      <c r="E14" s="99"/>
      <c r="F14" s="8"/>
      <c r="G14" s="8"/>
      <c r="H14" s="5"/>
      <c r="I14" s="5"/>
      <c r="J14" s="5"/>
      <c r="K14" s="5"/>
      <c r="L14" s="5"/>
      <c r="M14" s="5"/>
      <c r="N14" s="6"/>
    </row>
    <row r="15" spans="1:19" ht="158.5" customHeight="1">
      <c r="A15" s="6"/>
      <c r="B15" s="6"/>
      <c r="C15" s="6"/>
      <c r="D15" s="6"/>
      <c r="E15" s="6"/>
      <c r="F15" s="6"/>
      <c r="G15" s="5"/>
      <c r="H15" s="6"/>
      <c r="I15" s="6"/>
      <c r="J15" s="6"/>
      <c r="K15" s="6"/>
      <c r="L15" s="6"/>
      <c r="M15" s="5"/>
      <c r="N15" s="6"/>
    </row>
    <row r="16" spans="1:19" ht="32.15" customHeight="1">
      <c r="A16" s="70" t="s">
        <v>75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6"/>
    </row>
    <row r="17" spans="1:15" ht="20.149999999999999" customHeight="1">
      <c r="A17" s="28"/>
      <c r="B17" s="91" t="s">
        <v>7</v>
      </c>
      <c r="C17" s="92"/>
      <c r="D17" s="51"/>
      <c r="E17" s="52"/>
      <c r="F17" s="52"/>
      <c r="G17" s="53"/>
      <c r="H17" s="48" t="s">
        <v>12</v>
      </c>
      <c r="I17" s="49"/>
      <c r="J17" s="50"/>
      <c r="K17" s="51"/>
      <c r="L17" s="52"/>
      <c r="M17" s="53"/>
      <c r="N17" s="6"/>
    </row>
    <row r="18" spans="1:15" ht="20.149999999999999" customHeight="1">
      <c r="A18" s="28"/>
      <c r="B18" s="91" t="s">
        <v>45</v>
      </c>
      <c r="C18" s="92"/>
      <c r="D18" s="51"/>
      <c r="E18" s="52"/>
      <c r="F18" s="52"/>
      <c r="G18" s="53"/>
      <c r="H18" s="48" t="s">
        <v>13</v>
      </c>
      <c r="I18" s="49"/>
      <c r="J18" s="50"/>
      <c r="K18" s="51"/>
      <c r="L18" s="52"/>
      <c r="M18" s="53"/>
      <c r="N18" s="6"/>
    </row>
    <row r="19" spans="1:15" ht="20.149999999999999" customHeight="1">
      <c r="A19" s="28"/>
      <c r="B19" s="91" t="s">
        <v>8</v>
      </c>
      <c r="C19" s="92"/>
      <c r="D19" s="54"/>
      <c r="E19" s="52"/>
      <c r="F19" s="52"/>
      <c r="G19" s="52"/>
      <c r="H19" s="52"/>
      <c r="I19" s="52"/>
      <c r="J19" s="52"/>
      <c r="K19" s="52"/>
      <c r="L19" s="52"/>
      <c r="M19" s="53"/>
      <c r="N19" s="6"/>
    </row>
    <row r="20" spans="1: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5" ht="21" customHeight="1">
      <c r="A21" s="89" t="s">
        <v>46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11"/>
      <c r="N21" s="6"/>
    </row>
    <row r="22" spans="1:15" ht="25.15" customHeight="1">
      <c r="A22" s="5"/>
      <c r="B22" s="81" t="s">
        <v>1</v>
      </c>
      <c r="C22" s="82"/>
      <c r="D22" s="83"/>
      <c r="E22" s="84"/>
      <c r="F22" s="84"/>
      <c r="G22" s="85" t="s">
        <v>2</v>
      </c>
      <c r="H22" s="86"/>
      <c r="I22" s="35"/>
      <c r="J22" s="35"/>
      <c r="K22" s="35"/>
      <c r="L22" s="35"/>
      <c r="M22" s="3"/>
      <c r="N22" s="6" t="str">
        <f>I22&amp;J22&amp;K22&amp;L22</f>
        <v/>
      </c>
    </row>
    <row r="23" spans="1:15" ht="25.15" customHeight="1">
      <c r="A23" s="5"/>
      <c r="B23" s="55" t="s">
        <v>3</v>
      </c>
      <c r="C23" s="56"/>
      <c r="D23" s="59"/>
      <c r="E23" s="60"/>
      <c r="F23" s="60"/>
      <c r="G23" s="61" t="s">
        <v>4</v>
      </c>
      <c r="H23" s="62"/>
      <c r="I23" s="35"/>
      <c r="J23" s="35"/>
      <c r="K23" s="35"/>
      <c r="L23" s="5"/>
      <c r="M23" s="5"/>
      <c r="N23" s="6" t="str">
        <f>I23&amp;J23&amp;K23</f>
        <v/>
      </c>
    </row>
    <row r="24" spans="1:15" ht="25.15" customHeight="1">
      <c r="A24" s="5"/>
      <c r="B24" s="63" t="s">
        <v>5</v>
      </c>
      <c r="C24" s="64"/>
      <c r="D24" s="36"/>
      <c r="E24" s="5" t="s">
        <v>42</v>
      </c>
      <c r="F24" s="5"/>
      <c r="G24" s="5"/>
      <c r="H24" s="5"/>
      <c r="I24" s="5"/>
      <c r="J24" s="5"/>
      <c r="K24" s="5"/>
      <c r="L24" s="5"/>
      <c r="M24" s="5"/>
      <c r="N24" s="29">
        <f>D24</f>
        <v>0</v>
      </c>
      <c r="O24" s="1" t="str">
        <f>IF(N24="01","普通",IF(N24="02","当座",IF(N24="04","貯蓄","")))</f>
        <v/>
      </c>
    </row>
    <row r="25" spans="1:15" ht="25.15" customHeight="1">
      <c r="A25" s="5"/>
      <c r="B25" s="57" t="s">
        <v>43</v>
      </c>
      <c r="C25" s="58"/>
      <c r="D25" s="37"/>
      <c r="E25" s="37"/>
      <c r="F25" s="37"/>
      <c r="G25" s="37"/>
      <c r="H25" s="37"/>
      <c r="I25" s="37"/>
      <c r="J25" s="37"/>
      <c r="K25" s="25"/>
      <c r="L25" s="5"/>
      <c r="M25" s="5"/>
      <c r="N25" s="6" t="str">
        <f>D25&amp;E25&amp;F25&amp;G25&amp;H25&amp;I25&amp;J25</f>
        <v/>
      </c>
    </row>
    <row r="26" spans="1:15" ht="35.15" customHeight="1">
      <c r="A26" s="5"/>
      <c r="B26" s="71" t="s">
        <v>78</v>
      </c>
      <c r="C26" s="72"/>
      <c r="D26" s="73"/>
      <c r="E26" s="74"/>
      <c r="F26" s="74"/>
      <c r="G26" s="74"/>
      <c r="H26" s="74"/>
      <c r="I26" s="74"/>
      <c r="J26" s="74"/>
      <c r="K26" s="74"/>
      <c r="L26" s="75"/>
      <c r="M26" s="5"/>
      <c r="N26" s="6"/>
    </row>
    <row r="27" spans="1:15" ht="35.15" customHeight="1">
      <c r="A27" s="5"/>
      <c r="B27" s="79" t="s">
        <v>6</v>
      </c>
      <c r="C27" s="80"/>
      <c r="D27" s="76"/>
      <c r="E27" s="77"/>
      <c r="F27" s="77"/>
      <c r="G27" s="77"/>
      <c r="H27" s="77"/>
      <c r="I27" s="77"/>
      <c r="J27" s="77"/>
      <c r="K27" s="77"/>
      <c r="L27" s="78"/>
      <c r="M27" s="5"/>
      <c r="N27" s="6"/>
    </row>
    <row r="28" spans="1:15" ht="45" customHeight="1">
      <c r="A28" s="5"/>
      <c r="B28" s="57" t="s">
        <v>11</v>
      </c>
      <c r="C28" s="58"/>
      <c r="D28" s="38"/>
      <c r="E28" s="65" t="s">
        <v>44</v>
      </c>
      <c r="F28" s="66"/>
      <c r="G28" s="66"/>
      <c r="H28" s="66"/>
      <c r="I28" s="66"/>
      <c r="J28" s="66"/>
      <c r="K28" s="66"/>
      <c r="L28" s="66"/>
      <c r="M28" s="66"/>
      <c r="N28" s="6"/>
    </row>
    <row r="29" spans="1:15" ht="30" customHeight="1">
      <c r="A29" s="5"/>
      <c r="B29" s="12" t="s">
        <v>0</v>
      </c>
      <c r="C29" s="69" t="s">
        <v>14</v>
      </c>
      <c r="D29" s="69"/>
      <c r="E29" s="69"/>
      <c r="F29" s="69"/>
      <c r="G29" s="69"/>
      <c r="H29" s="69"/>
      <c r="I29" s="69"/>
      <c r="J29" s="69"/>
      <c r="K29" s="69"/>
      <c r="L29" s="69"/>
      <c r="M29" s="5"/>
      <c r="N29" s="6"/>
    </row>
    <row r="30" spans="1: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1: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1:15" ht="30" customHeight="1">
      <c r="A32" s="10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  <c r="N32" s="6"/>
    </row>
    <row r="33" spans="1:14" ht="30" customHeight="1">
      <c r="A33" s="10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5"/>
      <c r="N33" s="6"/>
    </row>
    <row r="34" spans="1:14" ht="30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  <c r="N34" s="6"/>
    </row>
    <row r="35" spans="1:14" ht="30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6"/>
    </row>
    <row r="36" spans="1:14" ht="30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"/>
      <c r="N36" s="6"/>
    </row>
    <row r="37" spans="1:14" ht="30" customHeight="1">
      <c r="A37" s="10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5"/>
      <c r="N37" s="6"/>
    </row>
    <row r="38" spans="1:14" ht="30" customHeight="1">
      <c r="A38" s="12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4"/>
      <c r="N38" s="6"/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1:1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1:1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</row>
    <row r="43" spans="1:1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1:1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1:1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1:1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6"/>
    </row>
    <row r="47" spans="1:1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1:1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6"/>
    </row>
    <row r="49" spans="1:1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6"/>
    </row>
    <row r="50" spans="1:1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6"/>
    </row>
    <row r="51" spans="1:1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6"/>
    </row>
    <row r="52" spans="1:1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6"/>
    </row>
    <row r="53" spans="1:1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6"/>
    </row>
    <row r="54" spans="1:1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</row>
    <row r="55" spans="1:1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</row>
    <row r="56" spans="1:1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</row>
    <row r="57" spans="1:1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</row>
    <row r="58" spans="1:1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6"/>
    </row>
    <row r="59" spans="1:1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</row>
    <row r="60" spans="1:1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</sheetData>
  <sheetProtection algorithmName="SHA-512" hashValue="JpIzqbi6QgManRcqQzNBNzM2xVuZ4bn1YQZuMMvAflzuQUxqtVc/S2jhO79FuMgh2Gwi/2/dU9RiUR0705GXPw==" saltValue="Ejhx79cUiiOBj3WorHIVJQ==" spinCount="100000" sheet="1" objects="1" scenarios="1"/>
  <mergeCells count="42">
    <mergeCell ref="I8:M8"/>
    <mergeCell ref="G7:H8"/>
    <mergeCell ref="A21:L21"/>
    <mergeCell ref="K2:M2"/>
    <mergeCell ref="B17:C17"/>
    <mergeCell ref="B18:C18"/>
    <mergeCell ref="B19:C19"/>
    <mergeCell ref="A13:M13"/>
    <mergeCell ref="K3:L3"/>
    <mergeCell ref="K4:M4"/>
    <mergeCell ref="A12:M12"/>
    <mergeCell ref="B14:E14"/>
    <mergeCell ref="I6:M6"/>
    <mergeCell ref="I5:M5"/>
    <mergeCell ref="L7:M7"/>
    <mergeCell ref="I10:J10"/>
    <mergeCell ref="K10:M10"/>
    <mergeCell ref="I9:J9"/>
    <mergeCell ref="K9:M9"/>
    <mergeCell ref="C29:L29"/>
    <mergeCell ref="A16:M16"/>
    <mergeCell ref="B26:C26"/>
    <mergeCell ref="D26:L26"/>
    <mergeCell ref="D27:L27"/>
    <mergeCell ref="B27:C27"/>
    <mergeCell ref="B22:C22"/>
    <mergeCell ref="D22:F22"/>
    <mergeCell ref="G22:H22"/>
    <mergeCell ref="D17:G17"/>
    <mergeCell ref="H17:J17"/>
    <mergeCell ref="K17:M17"/>
    <mergeCell ref="D18:G18"/>
    <mergeCell ref="H18:J18"/>
    <mergeCell ref="K18:M18"/>
    <mergeCell ref="D19:M19"/>
    <mergeCell ref="B23:C23"/>
    <mergeCell ref="B28:C28"/>
    <mergeCell ref="D23:F23"/>
    <mergeCell ref="G23:H23"/>
    <mergeCell ref="B24:C24"/>
    <mergeCell ref="B25:C25"/>
    <mergeCell ref="E28:M28"/>
  </mergeCells>
  <phoneticPr fontId="2"/>
  <conditionalFormatting sqref="D25:J25">
    <cfRule type="expression" dxfId="1" priority="7">
      <formula>#REF!&lt;&gt;7</formula>
    </cfRule>
  </conditionalFormatting>
  <conditionalFormatting sqref="E28:M28">
    <cfRule type="expression" dxfId="0" priority="6">
      <formula>#REF!&lt;&gt;2</formula>
    </cfRule>
  </conditionalFormatting>
  <dataValidations count="7">
    <dataValidation imeMode="halfKatakana" allowBlank="1" showInputMessage="1" showErrorMessage="1" sqref="D26:L26" xr:uid="{00000000-0002-0000-0000-000000000000}"/>
    <dataValidation imeMode="halfAlpha" allowBlank="1" showInputMessage="1" showErrorMessage="1" sqref="I22:L22 I23:K23 J7 L7" xr:uid="{00000000-0002-0000-0000-000001000000}"/>
    <dataValidation type="list" allowBlank="1" showInputMessage="1" showErrorMessage="1" sqref="D28" xr:uid="{00000000-0002-0000-0000-000002000000}">
      <formula1>"有,無"</formula1>
    </dataValidation>
    <dataValidation type="list" imeMode="halfAlpha" allowBlank="1" showInputMessage="1" showErrorMessage="1" sqref="D24" xr:uid="{00000000-0002-0000-0000-000003000000}">
      <formula1>"01,02,04"</formula1>
    </dataValidation>
    <dataValidation type="date" operator="greaterThanOrEqual" allowBlank="1" showInputMessage="1" showErrorMessage="1" sqref="B14:E14" xr:uid="{00000000-0002-0000-0000-000004000000}">
      <formula1>44946</formula1>
    </dataValidation>
    <dataValidation imeMode="halfAlpha" allowBlank="1" showInputMessage="1" showErrorMessage="1" promptTitle="口座番号" prompt="右詰めで空白は「0」を入力してください。" sqref="D25:J25" xr:uid="{00000000-0002-0000-0000-000005000000}"/>
    <dataValidation imeMode="fullKatakana" allowBlank="1" showInputMessage="1" showErrorMessage="1" sqref="I5" xr:uid="{00000000-0002-0000-0000-000006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O46"/>
  <sheetViews>
    <sheetView topLeftCell="A10" zoomScaleNormal="100" zoomScaleSheetLayoutView="100" workbookViewId="0">
      <selection activeCell="C18" sqref="C18"/>
    </sheetView>
  </sheetViews>
  <sheetFormatPr defaultRowHeight="14"/>
  <cols>
    <col min="1" max="1" width="4.33203125" customWidth="1"/>
    <col min="2" max="2" width="4.75" customWidth="1"/>
    <col min="3" max="3" width="14.75" customWidth="1"/>
    <col min="4" max="4" width="3.58203125" customWidth="1"/>
    <col min="5" max="5" width="5.08203125" customWidth="1"/>
    <col min="6" max="6" width="12.75" customWidth="1"/>
    <col min="7" max="7" width="4.58203125" customWidth="1"/>
    <col min="8" max="8" width="4.83203125" customWidth="1"/>
    <col min="9" max="9" width="3.58203125" customWidth="1"/>
    <col min="10" max="10" width="8.58203125" customWidth="1"/>
    <col min="11" max="11" width="4.83203125" customWidth="1"/>
    <col min="12" max="12" width="10.33203125" customWidth="1"/>
    <col min="14" max="14" width="14.8320312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7"/>
      <c r="O1" s="17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23"/>
      <c r="N2" s="23"/>
      <c r="O2" s="17"/>
    </row>
    <row r="3" spans="1:15" ht="28">
      <c r="A3" s="17"/>
      <c r="B3" s="116" t="s">
        <v>39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7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>
      <c r="A5" s="17"/>
      <c r="B5" s="17"/>
      <c r="C5" s="17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>
      <c r="A7" s="17"/>
      <c r="B7" s="17"/>
      <c r="C7" s="114" t="s">
        <v>16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7"/>
    </row>
    <row r="8" spans="1: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3.15" customHeight="1">
      <c r="A9" s="17"/>
      <c r="B9" s="17" t="s">
        <v>17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23.15" customHeight="1">
      <c r="A10" s="17"/>
      <c r="B10" s="17"/>
      <c r="C10" s="22" t="s">
        <v>35</v>
      </c>
      <c r="D10" s="17"/>
      <c r="E10" s="23" t="s">
        <v>36</v>
      </c>
      <c r="F10" s="118"/>
      <c r="G10" s="118"/>
      <c r="H10" s="118"/>
      <c r="I10" s="118"/>
      <c r="J10" s="118"/>
      <c r="K10" s="118"/>
      <c r="L10" s="118"/>
      <c r="M10" s="17"/>
      <c r="N10" s="17"/>
      <c r="O10" s="17"/>
    </row>
    <row r="11" spans="1:15" ht="28.5" customHeight="1">
      <c r="A11" s="17"/>
      <c r="B11" s="17"/>
      <c r="C11" s="22" t="s">
        <v>18</v>
      </c>
      <c r="D11" s="17"/>
      <c r="E11" s="113"/>
      <c r="F11" s="113"/>
      <c r="G11" s="113"/>
      <c r="H11" s="113"/>
      <c r="I11" s="113"/>
      <c r="J11" s="113"/>
      <c r="K11" s="113"/>
      <c r="L11" s="113"/>
      <c r="M11" s="17"/>
      <c r="N11" s="17"/>
      <c r="O11" s="17"/>
    </row>
    <row r="12" spans="1:15" ht="28.5" customHeight="1">
      <c r="A12" s="17"/>
      <c r="B12" s="17"/>
      <c r="C12" s="20" t="s">
        <v>38</v>
      </c>
      <c r="D12" s="17"/>
      <c r="E12" s="113"/>
      <c r="F12" s="113"/>
      <c r="G12" s="113"/>
      <c r="H12" s="113"/>
      <c r="I12" s="113"/>
      <c r="J12" s="113"/>
      <c r="K12" s="113"/>
      <c r="L12" s="113"/>
      <c r="M12" s="17"/>
      <c r="N12" s="17"/>
      <c r="O12" s="17"/>
    </row>
    <row r="13" spans="1:15" ht="28.5" customHeight="1">
      <c r="A13" s="17"/>
      <c r="B13" s="17"/>
      <c r="C13" s="22" t="s">
        <v>19</v>
      </c>
      <c r="D13" s="17"/>
      <c r="E13" s="113"/>
      <c r="F13" s="113"/>
      <c r="G13" s="113"/>
      <c r="H13" s="113"/>
      <c r="I13" s="113"/>
      <c r="J13" s="113"/>
      <c r="K13" s="113"/>
      <c r="L13" s="113"/>
      <c r="M13" s="17"/>
      <c r="N13" s="17"/>
      <c r="O13" s="17"/>
    </row>
    <row r="14" spans="1:15" ht="28.5" customHeight="1">
      <c r="A14" s="17"/>
      <c r="B14" s="17"/>
      <c r="C14" s="22" t="s">
        <v>20</v>
      </c>
      <c r="D14" s="17"/>
      <c r="E14" s="113"/>
      <c r="F14" s="113"/>
      <c r="G14" s="113"/>
      <c r="H14" s="113"/>
      <c r="I14" s="113"/>
      <c r="J14" s="113"/>
      <c r="K14" s="113"/>
      <c r="L14" s="113"/>
      <c r="M14" s="17"/>
      <c r="N14" s="17"/>
      <c r="O14" s="17"/>
    </row>
    <row r="15" spans="1: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>
      <c r="A16" s="17"/>
      <c r="B16" s="17" t="s">
        <v>21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>
      <c r="A17" s="17"/>
      <c r="B17" s="17"/>
      <c r="C17" s="17" t="s">
        <v>73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>
      <c r="A18" s="17"/>
      <c r="B18" s="17"/>
      <c r="C18" s="4" t="s">
        <v>85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23.15" customHeight="1">
      <c r="A20" s="17"/>
      <c r="B20" s="17"/>
      <c r="C20" s="17"/>
      <c r="D20" s="17" t="s">
        <v>22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23.15" customHeight="1">
      <c r="A21" s="17"/>
      <c r="B21" s="17"/>
      <c r="C21" s="17"/>
      <c r="D21" s="17"/>
      <c r="E21" s="112" t="s">
        <v>18</v>
      </c>
      <c r="F21" s="112"/>
      <c r="G21" s="17"/>
      <c r="H21" s="17">
        <f>①申請書兼請求書!I8</f>
        <v>0</v>
      </c>
      <c r="I21" s="17"/>
      <c r="J21" s="17"/>
      <c r="K21" s="17"/>
      <c r="L21" s="17"/>
      <c r="M21" s="17"/>
      <c r="N21" s="17"/>
      <c r="O21" s="17"/>
    </row>
    <row r="22" spans="1:15" ht="23.15" customHeight="1">
      <c r="A22" s="17"/>
      <c r="B22" s="17"/>
      <c r="C22" s="17"/>
      <c r="D22" s="17"/>
      <c r="E22" s="112" t="s">
        <v>23</v>
      </c>
      <c r="F22" s="112"/>
      <c r="G22" s="17"/>
      <c r="H22" s="17">
        <f>①申請書兼請求書!I6</f>
        <v>0</v>
      </c>
      <c r="I22" s="17"/>
      <c r="J22" s="17"/>
      <c r="K22" s="17"/>
      <c r="L22" s="17"/>
      <c r="M22" s="17"/>
      <c r="N22" s="17"/>
      <c r="O22" s="17"/>
    </row>
    <row r="23" spans="1:15" ht="23.15" customHeight="1">
      <c r="A23" s="17"/>
      <c r="B23" s="17"/>
      <c r="C23" s="17"/>
      <c r="D23" s="17"/>
      <c r="E23" s="112" t="s">
        <v>20</v>
      </c>
      <c r="F23" s="112"/>
      <c r="G23" s="17"/>
      <c r="H23" s="115">
        <f>①申請書兼請求書!I10</f>
        <v>0</v>
      </c>
      <c r="I23" s="115"/>
      <c r="J23" s="115"/>
      <c r="K23" s="115">
        <f>①申請書兼請求書!K10</f>
        <v>0</v>
      </c>
      <c r="L23" s="115"/>
      <c r="M23" s="23" t="s">
        <v>52</v>
      </c>
      <c r="N23" s="17"/>
      <c r="O23" s="17"/>
    </row>
    <row r="24" spans="1:15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7"/>
    </row>
    <row r="25" spans="1: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28">
      <c r="A26" s="17"/>
      <c r="B26" s="116" t="s">
        <v>24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7"/>
    </row>
    <row r="27" spans="1:15">
      <c r="A27" s="17"/>
      <c r="B27" s="17" t="s">
        <v>25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>
      <c r="A28" s="17"/>
      <c r="B28" s="17"/>
      <c r="C28" s="17" t="s">
        <v>72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>
      <c r="A30" s="17"/>
      <c r="B30" s="17"/>
      <c r="C30" s="114" t="s">
        <v>16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7"/>
    </row>
    <row r="31" spans="1: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23.15" customHeight="1">
      <c r="A32" s="17"/>
      <c r="B32" s="17" t="s">
        <v>26</v>
      </c>
      <c r="C32" s="17"/>
      <c r="D32" s="17"/>
      <c r="E32" s="112" t="s">
        <v>27</v>
      </c>
      <c r="F32" s="112"/>
      <c r="G32" s="17"/>
      <c r="H32" s="106" t="str">
        <f>①申請書兼請求書!D22&amp;"("&amp;①申請書兼請求書!N22&amp;")"</f>
        <v>()</v>
      </c>
      <c r="I32" s="106"/>
      <c r="J32" s="106"/>
      <c r="K32" s="17"/>
      <c r="L32" s="17" t="str">
        <f>①申請書兼請求書!D23&amp;"("&amp;①申請書兼請求書!N23&amp;")"</f>
        <v>()</v>
      </c>
      <c r="M32" s="17"/>
      <c r="N32" s="17"/>
      <c r="O32" s="17"/>
    </row>
    <row r="33" spans="1:15" ht="23.15" customHeight="1">
      <c r="A33" s="17"/>
      <c r="B33" s="17"/>
      <c r="C33" s="17"/>
      <c r="D33" s="17"/>
      <c r="E33" s="112" t="s">
        <v>28</v>
      </c>
      <c r="F33" s="112"/>
      <c r="G33" s="17"/>
      <c r="H33" s="17" t="str">
        <f>①申請書兼請求書!O24&amp;"("&amp;①申請書兼請求書!N24&amp;")"</f>
        <v>(0)</v>
      </c>
      <c r="I33" s="17"/>
      <c r="J33" s="17"/>
      <c r="K33" s="17"/>
      <c r="L33" s="17" t="str">
        <f>①申請書兼請求書!N25</f>
        <v/>
      </c>
      <c r="M33" s="17"/>
      <c r="N33" s="17"/>
      <c r="O33" s="17"/>
    </row>
    <row r="34" spans="1:15" ht="31" customHeight="1">
      <c r="A34" s="17"/>
      <c r="B34" s="17"/>
      <c r="C34" s="17"/>
      <c r="D34" s="17"/>
      <c r="E34" s="112" t="s">
        <v>29</v>
      </c>
      <c r="F34" s="112"/>
      <c r="G34" s="17"/>
      <c r="H34" s="107">
        <f>①申請書兼請求書!D27</f>
        <v>0</v>
      </c>
      <c r="I34" s="107"/>
      <c r="J34" s="107"/>
      <c r="K34" s="107"/>
      <c r="L34" s="107"/>
      <c r="M34" s="107"/>
      <c r="N34" s="107"/>
      <c r="O34" s="17"/>
    </row>
    <row r="35" spans="1:15" ht="31" customHeight="1">
      <c r="A35" s="17"/>
      <c r="B35" s="17"/>
      <c r="C35" s="17"/>
      <c r="D35" s="17"/>
      <c r="E35" s="17"/>
      <c r="F35" s="20" t="s">
        <v>37</v>
      </c>
      <c r="G35" s="17"/>
      <c r="H35" s="107">
        <f>①申請書兼請求書!D26</f>
        <v>0</v>
      </c>
      <c r="I35" s="107"/>
      <c r="J35" s="107"/>
      <c r="K35" s="107"/>
      <c r="L35" s="107"/>
      <c r="M35" s="107"/>
      <c r="N35" s="107"/>
      <c r="O35" s="17"/>
    </row>
    <row r="36" spans="1:15" ht="23.1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23.15" customHeight="1">
      <c r="A37" s="17"/>
      <c r="B37" s="17"/>
      <c r="C37" s="17"/>
      <c r="D37" s="17" t="s">
        <v>30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23.15" customHeight="1">
      <c r="A38" s="17"/>
      <c r="B38" s="17"/>
      <c r="C38" s="17"/>
      <c r="D38" s="17"/>
      <c r="E38" s="112" t="s">
        <v>35</v>
      </c>
      <c r="F38" s="112"/>
      <c r="G38" s="17"/>
      <c r="H38" s="106" t="str">
        <f>E10&amp;" "&amp;F10</f>
        <v xml:space="preserve">〒 </v>
      </c>
      <c r="I38" s="106"/>
      <c r="J38" s="106"/>
      <c r="K38" s="106"/>
      <c r="L38" s="106"/>
      <c r="M38" s="106"/>
      <c r="N38" s="106"/>
      <c r="O38" s="17"/>
    </row>
    <row r="39" spans="1:15" ht="29.15" customHeight="1">
      <c r="A39" s="17"/>
      <c r="B39" s="17"/>
      <c r="C39" s="17"/>
      <c r="D39" s="17"/>
      <c r="E39" s="112" t="s">
        <v>18</v>
      </c>
      <c r="F39" s="112"/>
      <c r="G39" s="17"/>
      <c r="H39" s="107">
        <f>E11</f>
        <v>0</v>
      </c>
      <c r="I39" s="107"/>
      <c r="J39" s="107"/>
      <c r="K39" s="107"/>
      <c r="L39" s="107"/>
      <c r="M39" s="107"/>
      <c r="N39" s="107"/>
      <c r="O39" s="17"/>
    </row>
    <row r="40" spans="1:15" ht="29.15" customHeight="1">
      <c r="A40" s="17"/>
      <c r="B40" s="17"/>
      <c r="C40" s="17"/>
      <c r="D40" s="17"/>
      <c r="E40" s="112" t="s">
        <v>23</v>
      </c>
      <c r="F40" s="112"/>
      <c r="G40" s="17"/>
      <c r="H40" s="107">
        <f>E13</f>
        <v>0</v>
      </c>
      <c r="I40" s="107"/>
      <c r="J40" s="107"/>
      <c r="K40" s="107"/>
      <c r="L40" s="107"/>
      <c r="M40" s="107"/>
      <c r="N40" s="107"/>
      <c r="O40" s="17"/>
    </row>
    <row r="41" spans="1:15" ht="29.15" customHeight="1">
      <c r="A41" s="17"/>
      <c r="B41" s="17"/>
      <c r="C41" s="17"/>
      <c r="D41" s="17"/>
      <c r="E41" s="112" t="s">
        <v>20</v>
      </c>
      <c r="F41" s="112"/>
      <c r="G41" s="17"/>
      <c r="H41" s="107">
        <f>E14</f>
        <v>0</v>
      </c>
      <c r="I41" s="107"/>
      <c r="J41" s="107"/>
      <c r="K41" s="107"/>
      <c r="L41" s="107"/>
      <c r="M41" s="107"/>
      <c r="N41" s="107"/>
      <c r="O41" s="17"/>
    </row>
    <row r="42" spans="1: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>
      <c r="A43" s="17"/>
      <c r="B43" s="17"/>
      <c r="C43" s="17" t="s">
        <v>31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ht="32.5" customHeight="1">
      <c r="A44" s="17"/>
      <c r="B44" s="17"/>
      <c r="C44" s="108" t="s">
        <v>32</v>
      </c>
      <c r="D44" s="108"/>
      <c r="E44" s="108"/>
      <c r="F44" s="109"/>
      <c r="G44" s="109"/>
      <c r="H44" s="109"/>
      <c r="I44" s="109"/>
      <c r="J44" s="110" t="s">
        <v>34</v>
      </c>
      <c r="K44" s="111"/>
      <c r="L44" s="103"/>
      <c r="M44" s="104"/>
      <c r="N44" s="105"/>
      <c r="O44" s="17"/>
    </row>
    <row r="45" spans="1:15" ht="32.5" customHeight="1">
      <c r="A45" s="17"/>
      <c r="B45" s="17"/>
      <c r="C45" s="108" t="s">
        <v>33</v>
      </c>
      <c r="D45" s="108"/>
      <c r="E45" s="108"/>
      <c r="F45" s="109"/>
      <c r="G45" s="109"/>
      <c r="H45" s="109"/>
      <c r="I45" s="109"/>
      <c r="J45" s="110" t="s">
        <v>34</v>
      </c>
      <c r="K45" s="111"/>
      <c r="L45" s="103"/>
      <c r="M45" s="104"/>
      <c r="N45" s="105"/>
      <c r="O45" s="17"/>
    </row>
    <row r="46" spans="1: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</sheetData>
  <sheetProtection algorithmName="SHA-512" hashValue="QVQOVP5oyJyfQ51DR1HVbPcjXsUrRGG+/L4KubT+onyQwtziDEjlti0ft3tPBDUnef4s7nw98bCmk0Vez1rZ5Q==" saltValue="QlWA4MAzgB0M4OiXTbG38A==" spinCount="100000" sheet="1" objects="1" scenarios="1"/>
  <mergeCells count="36">
    <mergeCell ref="E12:L12"/>
    <mergeCell ref="B3:N3"/>
    <mergeCell ref="B26:N26"/>
    <mergeCell ref="C7:N7"/>
    <mergeCell ref="E11:L11"/>
    <mergeCell ref="F10:L10"/>
    <mergeCell ref="E38:F38"/>
    <mergeCell ref="H38:N38"/>
    <mergeCell ref="H34:N34"/>
    <mergeCell ref="H35:N35"/>
    <mergeCell ref="E13:L13"/>
    <mergeCell ref="E14:L14"/>
    <mergeCell ref="E21:F21"/>
    <mergeCell ref="E22:F22"/>
    <mergeCell ref="C30:N30"/>
    <mergeCell ref="E23:F23"/>
    <mergeCell ref="E33:F33"/>
    <mergeCell ref="E32:F32"/>
    <mergeCell ref="H23:J23"/>
    <mergeCell ref="K23:L23"/>
    <mergeCell ref="L44:N44"/>
    <mergeCell ref="L45:N45"/>
    <mergeCell ref="H32:J32"/>
    <mergeCell ref="H39:N39"/>
    <mergeCell ref="C44:E44"/>
    <mergeCell ref="C45:E45"/>
    <mergeCell ref="F44:I44"/>
    <mergeCell ref="F45:I45"/>
    <mergeCell ref="J44:K44"/>
    <mergeCell ref="J45:K45"/>
    <mergeCell ref="E34:F34"/>
    <mergeCell ref="E39:F39"/>
    <mergeCell ref="E40:F40"/>
    <mergeCell ref="E41:F41"/>
    <mergeCell ref="H40:N40"/>
    <mergeCell ref="H41:N41"/>
  </mergeCells>
  <phoneticPr fontId="2"/>
  <dataValidations count="2">
    <dataValidation imeMode="halfAlpha" allowBlank="1" showInputMessage="1" showErrorMessage="1" sqref="F10" xr:uid="{00000000-0002-0000-0100-000000000000}"/>
    <dataValidation imeMode="halfKatakana" allowBlank="1" showInputMessage="1" showErrorMessage="1" sqref="E12:L12" xr:uid="{00000000-0002-0000-0100-000001000000}"/>
  </dataValidations>
  <pageMargins left="0.7" right="0.7" top="0.75" bottom="0.75" header="0.3" footer="0.3"/>
  <pageSetup paperSize="9" scale="8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J54"/>
  <sheetViews>
    <sheetView tabSelected="1" topLeftCell="A7" workbookViewId="0">
      <selection activeCell="B18" sqref="B18:I35"/>
    </sheetView>
  </sheetViews>
  <sheetFormatPr defaultRowHeight="14"/>
  <cols>
    <col min="1" max="1" width="3.58203125" customWidth="1"/>
    <col min="3" max="9" width="10.83203125" customWidth="1"/>
  </cols>
  <sheetData>
    <row r="1" spans="1:10" ht="5.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ht="6.65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7.5" customHeight="1">
      <c r="A3" s="17"/>
      <c r="B3" s="17"/>
      <c r="C3" s="17"/>
      <c r="D3" s="17"/>
      <c r="E3" s="17"/>
      <c r="F3" s="17"/>
      <c r="G3" s="17"/>
      <c r="H3" s="18"/>
      <c r="I3" s="17"/>
      <c r="J3" s="17"/>
    </row>
    <row r="4" spans="1:10" ht="7.5" customHeight="1">
      <c r="A4" s="17"/>
      <c r="B4" s="17"/>
      <c r="C4" s="17"/>
      <c r="D4" s="17"/>
      <c r="E4" s="47"/>
      <c r="F4" s="17"/>
      <c r="G4" s="17"/>
      <c r="H4" s="23"/>
      <c r="I4" s="23"/>
      <c r="J4" s="17"/>
    </row>
    <row r="5" spans="1:10" ht="3" customHeight="1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7.5" customHeight="1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21">
      <c r="A7" s="17"/>
      <c r="B7" s="17"/>
      <c r="C7" s="119" t="s">
        <v>40</v>
      </c>
      <c r="D7" s="119"/>
      <c r="E7" s="119"/>
      <c r="F7" s="119"/>
      <c r="G7" s="119"/>
      <c r="H7" s="119"/>
      <c r="I7" s="17"/>
      <c r="J7" s="17"/>
    </row>
    <row r="8" spans="1:10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22" customHeight="1">
      <c r="A9" s="17"/>
      <c r="B9" s="4" t="s">
        <v>86</v>
      </c>
      <c r="D9" s="17"/>
      <c r="E9" s="17"/>
      <c r="F9" s="17"/>
      <c r="G9" s="17"/>
      <c r="H9" s="17"/>
      <c r="I9" s="17"/>
      <c r="J9" s="17"/>
    </row>
    <row r="10" spans="1:10" ht="22" customHeight="1">
      <c r="A10" s="17"/>
      <c r="B10" s="17" t="s">
        <v>81</v>
      </c>
      <c r="D10" s="17"/>
      <c r="E10" s="17"/>
      <c r="F10" s="17"/>
      <c r="G10" s="17"/>
      <c r="H10" s="17"/>
      <c r="I10" s="17"/>
      <c r="J10" s="17"/>
    </row>
    <row r="11" spans="1:10" ht="22" customHeight="1">
      <c r="A11" s="17"/>
      <c r="B11" s="17" t="s">
        <v>82</v>
      </c>
      <c r="C11" s="19"/>
      <c r="D11" s="17"/>
      <c r="E11" s="17"/>
      <c r="F11" s="17"/>
      <c r="G11" s="17"/>
      <c r="H11" s="17"/>
      <c r="I11" s="17"/>
      <c r="J11" s="17"/>
    </row>
    <row r="12" spans="1:10" ht="22" customHeight="1">
      <c r="A12" s="17"/>
      <c r="B12" s="17"/>
      <c r="C12" s="19"/>
      <c r="D12" s="17"/>
      <c r="E12" s="17"/>
      <c r="F12" s="17"/>
      <c r="G12" s="17"/>
      <c r="H12" s="17"/>
      <c r="I12" s="17"/>
      <c r="J12" s="17"/>
    </row>
    <row r="13" spans="1:10" ht="22" customHeight="1">
      <c r="A13" s="17"/>
      <c r="B13" s="17"/>
      <c r="C13" s="20" t="s">
        <v>41</v>
      </c>
      <c r="D13" s="21" t="str">
        <f>IF(①申請書兼請求書!I5="","",①申請書兼請求書!I5)</f>
        <v/>
      </c>
      <c r="E13" s="17"/>
      <c r="F13" s="17"/>
      <c r="G13" s="17"/>
      <c r="H13" s="17"/>
      <c r="I13" s="17"/>
      <c r="J13" s="17"/>
    </row>
    <row r="14" spans="1:10" ht="22" customHeight="1">
      <c r="A14" s="17"/>
      <c r="B14" s="17"/>
      <c r="C14" s="20" t="s">
        <v>9</v>
      </c>
      <c r="D14" s="21" t="str">
        <f>IF(①申請書兼請求書!I6="","",①申請書兼請求書!I6)</f>
        <v/>
      </c>
      <c r="E14" s="17"/>
      <c r="F14" s="17"/>
      <c r="G14" s="17"/>
      <c r="H14" s="17"/>
      <c r="I14" s="17"/>
      <c r="J14" s="17"/>
    </row>
    <row r="15" spans="1:10" ht="22" customHeight="1">
      <c r="A15" s="17"/>
      <c r="B15" s="17"/>
      <c r="C15" s="20" t="s">
        <v>10</v>
      </c>
      <c r="D15" s="21" t="str">
        <f>IF(①申請書兼請求書!I8="","",①申請書兼請求書!I8)</f>
        <v/>
      </c>
      <c r="E15" s="17"/>
      <c r="F15" s="17"/>
      <c r="G15" s="17"/>
      <c r="H15" s="17"/>
      <c r="I15" s="17"/>
      <c r="J15" s="17"/>
    </row>
    <row r="16" spans="1:10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33" customHeight="1">
      <c r="A17" s="17"/>
      <c r="B17" s="17" t="s">
        <v>80</v>
      </c>
      <c r="C17" s="17"/>
      <c r="D17" s="17"/>
      <c r="E17" s="17"/>
      <c r="F17" s="17"/>
      <c r="G17" s="17"/>
      <c r="H17" s="17"/>
      <c r="I17" s="17"/>
      <c r="J17" s="17"/>
    </row>
    <row r="18" spans="1:10" ht="15" customHeight="1">
      <c r="A18" s="17"/>
      <c r="B18" s="120" t="s">
        <v>76</v>
      </c>
      <c r="C18" s="121"/>
      <c r="D18" s="121"/>
      <c r="E18" s="121"/>
      <c r="F18" s="121"/>
      <c r="G18" s="121"/>
      <c r="H18" s="121"/>
      <c r="I18" s="122"/>
      <c r="J18" s="17"/>
    </row>
    <row r="19" spans="1:10" ht="15" customHeight="1">
      <c r="A19" s="17"/>
      <c r="B19" s="123"/>
      <c r="C19" s="124"/>
      <c r="D19" s="124"/>
      <c r="E19" s="124"/>
      <c r="F19" s="124"/>
      <c r="G19" s="124"/>
      <c r="H19" s="124"/>
      <c r="I19" s="125"/>
      <c r="J19" s="17"/>
    </row>
    <row r="20" spans="1:10" ht="15" customHeight="1">
      <c r="A20" s="17"/>
      <c r="B20" s="123"/>
      <c r="C20" s="124"/>
      <c r="D20" s="124"/>
      <c r="E20" s="124"/>
      <c r="F20" s="124"/>
      <c r="G20" s="124"/>
      <c r="H20" s="124"/>
      <c r="I20" s="125"/>
      <c r="J20" s="17"/>
    </row>
    <row r="21" spans="1:10" ht="15" customHeight="1">
      <c r="A21" s="17"/>
      <c r="B21" s="123"/>
      <c r="C21" s="124"/>
      <c r="D21" s="124"/>
      <c r="E21" s="124"/>
      <c r="F21" s="124"/>
      <c r="G21" s="124"/>
      <c r="H21" s="124"/>
      <c r="I21" s="125"/>
      <c r="J21" s="17"/>
    </row>
    <row r="22" spans="1:10" ht="15" customHeight="1">
      <c r="A22" s="17"/>
      <c r="B22" s="123"/>
      <c r="C22" s="124"/>
      <c r="D22" s="124"/>
      <c r="E22" s="124"/>
      <c r="F22" s="124"/>
      <c r="G22" s="124"/>
      <c r="H22" s="124"/>
      <c r="I22" s="125"/>
      <c r="J22" s="17"/>
    </row>
    <row r="23" spans="1:10" ht="15" customHeight="1">
      <c r="A23" s="17"/>
      <c r="B23" s="123"/>
      <c r="C23" s="124"/>
      <c r="D23" s="124"/>
      <c r="E23" s="124"/>
      <c r="F23" s="124"/>
      <c r="G23" s="124"/>
      <c r="H23" s="124"/>
      <c r="I23" s="125"/>
      <c r="J23" s="17"/>
    </row>
    <row r="24" spans="1:10" ht="15" customHeight="1">
      <c r="A24" s="17"/>
      <c r="B24" s="123"/>
      <c r="C24" s="124"/>
      <c r="D24" s="124"/>
      <c r="E24" s="124"/>
      <c r="F24" s="124"/>
      <c r="G24" s="124"/>
      <c r="H24" s="124"/>
      <c r="I24" s="125"/>
      <c r="J24" s="17"/>
    </row>
    <row r="25" spans="1:10" ht="15" customHeight="1">
      <c r="A25" s="17"/>
      <c r="B25" s="123"/>
      <c r="C25" s="124"/>
      <c r="D25" s="124"/>
      <c r="E25" s="124"/>
      <c r="F25" s="124"/>
      <c r="G25" s="124"/>
      <c r="H25" s="124"/>
      <c r="I25" s="125"/>
      <c r="J25" s="17"/>
    </row>
    <row r="26" spans="1:10" ht="15" customHeight="1">
      <c r="A26" s="17"/>
      <c r="B26" s="123"/>
      <c r="C26" s="124"/>
      <c r="D26" s="124"/>
      <c r="E26" s="124"/>
      <c r="F26" s="124"/>
      <c r="G26" s="124"/>
      <c r="H26" s="124"/>
      <c r="I26" s="125"/>
      <c r="J26" s="17"/>
    </row>
    <row r="27" spans="1:10" ht="15" customHeight="1">
      <c r="A27" s="17"/>
      <c r="B27" s="123"/>
      <c r="C27" s="124"/>
      <c r="D27" s="124"/>
      <c r="E27" s="124"/>
      <c r="F27" s="124"/>
      <c r="G27" s="124"/>
      <c r="H27" s="124"/>
      <c r="I27" s="125"/>
      <c r="J27" s="17"/>
    </row>
    <row r="28" spans="1:10" ht="15" customHeight="1">
      <c r="A28" s="17"/>
      <c r="B28" s="123"/>
      <c r="C28" s="124"/>
      <c r="D28" s="124"/>
      <c r="E28" s="124"/>
      <c r="F28" s="124"/>
      <c r="G28" s="124"/>
      <c r="H28" s="124"/>
      <c r="I28" s="125"/>
      <c r="J28" s="17"/>
    </row>
    <row r="29" spans="1:10" ht="15" customHeight="1">
      <c r="A29" s="17"/>
      <c r="B29" s="123"/>
      <c r="C29" s="124"/>
      <c r="D29" s="124"/>
      <c r="E29" s="124"/>
      <c r="F29" s="124"/>
      <c r="G29" s="124"/>
      <c r="H29" s="124"/>
      <c r="I29" s="125"/>
      <c r="J29" s="17"/>
    </row>
    <row r="30" spans="1:10" ht="15" customHeight="1">
      <c r="A30" s="17"/>
      <c r="B30" s="123"/>
      <c r="C30" s="124"/>
      <c r="D30" s="124"/>
      <c r="E30" s="124"/>
      <c r="F30" s="124"/>
      <c r="G30" s="124"/>
      <c r="H30" s="124"/>
      <c r="I30" s="125"/>
      <c r="J30" s="17"/>
    </row>
    <row r="31" spans="1:10" ht="15" customHeight="1">
      <c r="A31" s="17"/>
      <c r="B31" s="123"/>
      <c r="C31" s="124"/>
      <c r="D31" s="124"/>
      <c r="E31" s="124"/>
      <c r="F31" s="124"/>
      <c r="G31" s="124"/>
      <c r="H31" s="124"/>
      <c r="I31" s="125"/>
      <c r="J31" s="17"/>
    </row>
    <row r="32" spans="1:10" ht="15" customHeight="1">
      <c r="A32" s="17"/>
      <c r="B32" s="123"/>
      <c r="C32" s="124"/>
      <c r="D32" s="124"/>
      <c r="E32" s="124"/>
      <c r="F32" s="124"/>
      <c r="G32" s="124"/>
      <c r="H32" s="124"/>
      <c r="I32" s="125"/>
      <c r="J32" s="17"/>
    </row>
    <row r="33" spans="1:10" ht="15" customHeight="1">
      <c r="A33" s="17"/>
      <c r="B33" s="123"/>
      <c r="C33" s="124"/>
      <c r="D33" s="124"/>
      <c r="E33" s="124"/>
      <c r="F33" s="124"/>
      <c r="G33" s="124"/>
      <c r="H33" s="124"/>
      <c r="I33" s="125"/>
      <c r="J33" s="17"/>
    </row>
    <row r="34" spans="1:10" ht="15" customHeight="1">
      <c r="A34" s="17"/>
      <c r="B34" s="123"/>
      <c r="C34" s="124"/>
      <c r="D34" s="124"/>
      <c r="E34" s="124"/>
      <c r="F34" s="124"/>
      <c r="G34" s="124"/>
      <c r="H34" s="124"/>
      <c r="I34" s="125"/>
      <c r="J34" s="17"/>
    </row>
    <row r="35" spans="1:10" ht="15" customHeight="1">
      <c r="A35" s="17"/>
      <c r="B35" s="126"/>
      <c r="C35" s="127"/>
      <c r="D35" s="127"/>
      <c r="E35" s="127"/>
      <c r="F35" s="127"/>
      <c r="G35" s="127"/>
      <c r="H35" s="127"/>
      <c r="I35" s="128"/>
      <c r="J35" s="17"/>
    </row>
    <row r="36" spans="1:10" ht="15" customHeight="1">
      <c r="A36" s="17"/>
      <c r="B36" s="123" t="s">
        <v>77</v>
      </c>
      <c r="C36" s="124"/>
      <c r="D36" s="124"/>
      <c r="E36" s="124"/>
      <c r="F36" s="124"/>
      <c r="G36" s="124"/>
      <c r="H36" s="124"/>
      <c r="I36" s="125"/>
      <c r="J36" s="17"/>
    </row>
    <row r="37" spans="1:10" ht="15" customHeight="1">
      <c r="A37" s="17"/>
      <c r="B37" s="123"/>
      <c r="C37" s="124"/>
      <c r="D37" s="124"/>
      <c r="E37" s="124"/>
      <c r="F37" s="124"/>
      <c r="G37" s="124"/>
      <c r="H37" s="124"/>
      <c r="I37" s="125"/>
      <c r="J37" s="17"/>
    </row>
    <row r="38" spans="1:10" ht="15" customHeight="1">
      <c r="A38" s="17"/>
      <c r="B38" s="123"/>
      <c r="C38" s="124"/>
      <c r="D38" s="124"/>
      <c r="E38" s="124"/>
      <c r="F38" s="124"/>
      <c r="G38" s="124"/>
      <c r="H38" s="124"/>
      <c r="I38" s="125"/>
      <c r="J38" s="17"/>
    </row>
    <row r="39" spans="1:10" ht="15" customHeight="1">
      <c r="A39" s="17"/>
      <c r="B39" s="123"/>
      <c r="C39" s="124"/>
      <c r="D39" s="124"/>
      <c r="E39" s="124"/>
      <c r="F39" s="124"/>
      <c r="G39" s="124"/>
      <c r="H39" s="124"/>
      <c r="I39" s="125"/>
      <c r="J39" s="17"/>
    </row>
    <row r="40" spans="1:10" ht="15" customHeight="1">
      <c r="A40" s="17"/>
      <c r="B40" s="123"/>
      <c r="C40" s="124"/>
      <c r="D40" s="124"/>
      <c r="E40" s="124"/>
      <c r="F40" s="124"/>
      <c r="G40" s="124"/>
      <c r="H40" s="124"/>
      <c r="I40" s="125"/>
      <c r="J40" s="17"/>
    </row>
    <row r="41" spans="1:10" ht="15" customHeight="1">
      <c r="A41" s="17"/>
      <c r="B41" s="123"/>
      <c r="C41" s="124"/>
      <c r="D41" s="124"/>
      <c r="E41" s="124"/>
      <c r="F41" s="124"/>
      <c r="G41" s="124"/>
      <c r="H41" s="124"/>
      <c r="I41" s="125"/>
      <c r="J41" s="17"/>
    </row>
    <row r="42" spans="1:10" ht="15" customHeight="1">
      <c r="A42" s="17"/>
      <c r="B42" s="123"/>
      <c r="C42" s="124"/>
      <c r="D42" s="124"/>
      <c r="E42" s="124"/>
      <c r="F42" s="124"/>
      <c r="G42" s="124"/>
      <c r="H42" s="124"/>
      <c r="I42" s="125"/>
      <c r="J42" s="17"/>
    </row>
    <row r="43" spans="1:10" ht="15" customHeight="1">
      <c r="A43" s="17"/>
      <c r="B43" s="123"/>
      <c r="C43" s="124"/>
      <c r="D43" s="124"/>
      <c r="E43" s="124"/>
      <c r="F43" s="124"/>
      <c r="G43" s="124"/>
      <c r="H43" s="124"/>
      <c r="I43" s="125"/>
      <c r="J43" s="17"/>
    </row>
    <row r="44" spans="1:10" ht="15" customHeight="1">
      <c r="A44" s="17"/>
      <c r="B44" s="123"/>
      <c r="C44" s="124"/>
      <c r="D44" s="124"/>
      <c r="E44" s="124"/>
      <c r="F44" s="124"/>
      <c r="G44" s="124"/>
      <c r="H44" s="124"/>
      <c r="I44" s="125"/>
      <c r="J44" s="17"/>
    </row>
    <row r="45" spans="1:10" ht="15" customHeight="1">
      <c r="A45" s="17"/>
      <c r="B45" s="123"/>
      <c r="C45" s="124"/>
      <c r="D45" s="124"/>
      <c r="E45" s="124"/>
      <c r="F45" s="124"/>
      <c r="G45" s="124"/>
      <c r="H45" s="124"/>
      <c r="I45" s="125"/>
      <c r="J45" s="17"/>
    </row>
    <row r="46" spans="1:10" ht="15" customHeight="1">
      <c r="A46" s="17"/>
      <c r="B46" s="123"/>
      <c r="C46" s="124"/>
      <c r="D46" s="124"/>
      <c r="E46" s="124"/>
      <c r="F46" s="124"/>
      <c r="G46" s="124"/>
      <c r="H46" s="124"/>
      <c r="I46" s="125"/>
      <c r="J46" s="17"/>
    </row>
    <row r="47" spans="1:10" ht="15" customHeight="1">
      <c r="A47" s="17"/>
      <c r="B47" s="123"/>
      <c r="C47" s="124"/>
      <c r="D47" s="124"/>
      <c r="E47" s="124"/>
      <c r="F47" s="124"/>
      <c r="G47" s="124"/>
      <c r="H47" s="124"/>
      <c r="I47" s="125"/>
      <c r="J47" s="17"/>
    </row>
    <row r="48" spans="1:10" ht="15" customHeight="1">
      <c r="A48" s="17"/>
      <c r="B48" s="123"/>
      <c r="C48" s="124"/>
      <c r="D48" s="124"/>
      <c r="E48" s="124"/>
      <c r="F48" s="124"/>
      <c r="G48" s="124"/>
      <c r="H48" s="124"/>
      <c r="I48" s="125"/>
      <c r="J48" s="17"/>
    </row>
    <row r="49" spans="1:10" ht="15" customHeight="1">
      <c r="A49" s="17"/>
      <c r="B49" s="123"/>
      <c r="C49" s="124"/>
      <c r="D49" s="124"/>
      <c r="E49" s="124"/>
      <c r="F49" s="124"/>
      <c r="G49" s="124"/>
      <c r="H49" s="124"/>
      <c r="I49" s="125"/>
      <c r="J49" s="17"/>
    </row>
    <row r="50" spans="1:10" ht="15" customHeight="1">
      <c r="A50" s="17"/>
      <c r="B50" s="123"/>
      <c r="C50" s="124"/>
      <c r="D50" s="124"/>
      <c r="E50" s="124"/>
      <c r="F50" s="124"/>
      <c r="G50" s="124"/>
      <c r="H50" s="124"/>
      <c r="I50" s="125"/>
      <c r="J50" s="17"/>
    </row>
    <row r="51" spans="1:10" ht="15" customHeight="1">
      <c r="A51" s="17"/>
      <c r="B51" s="123"/>
      <c r="C51" s="124"/>
      <c r="D51" s="124"/>
      <c r="E51" s="124"/>
      <c r="F51" s="124"/>
      <c r="G51" s="124"/>
      <c r="H51" s="124"/>
      <c r="I51" s="125"/>
      <c r="J51" s="17"/>
    </row>
    <row r="52" spans="1:10" ht="15" customHeight="1">
      <c r="A52" s="17"/>
      <c r="B52" s="126"/>
      <c r="C52" s="127"/>
      <c r="D52" s="127"/>
      <c r="E52" s="127"/>
      <c r="F52" s="127"/>
      <c r="G52" s="127"/>
      <c r="H52" s="127"/>
      <c r="I52" s="128"/>
      <c r="J52" s="17"/>
    </row>
    <row r="53" spans="1:10">
      <c r="A53" s="17"/>
      <c r="B53" s="17"/>
      <c r="C53" s="17"/>
      <c r="D53" s="17"/>
      <c r="E53" s="17"/>
      <c r="F53" s="17"/>
      <c r="G53" s="17"/>
      <c r="H53" s="17"/>
      <c r="I53" s="17"/>
      <c r="J53" s="17"/>
    </row>
    <row r="54" spans="1:10">
      <c r="A54" s="17"/>
      <c r="B54" s="17"/>
      <c r="C54" s="17"/>
      <c r="D54" s="17"/>
      <c r="E54" s="17"/>
      <c r="F54" s="17"/>
      <c r="G54" s="17"/>
      <c r="H54" s="17"/>
      <c r="I54" s="17"/>
      <c r="J54" s="17"/>
    </row>
  </sheetData>
  <sheetProtection sheet="1" scenarios="1"/>
  <mergeCells count="3">
    <mergeCell ref="C7:H7"/>
    <mergeCell ref="B18:I35"/>
    <mergeCell ref="B36:I52"/>
  </mergeCells>
  <phoneticPr fontId="2"/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"/>
  <sheetViews>
    <sheetView workbookViewId="0">
      <selection activeCell="U7" sqref="U7"/>
    </sheetView>
  </sheetViews>
  <sheetFormatPr defaultRowHeight="14"/>
  <cols>
    <col min="1" max="19" width="5" customWidth="1"/>
  </cols>
  <sheetData>
    <row r="1" spans="1:19" s="41" customFormat="1" ht="13">
      <c r="A1" s="45" t="s">
        <v>57</v>
      </c>
      <c r="B1" s="45" t="s">
        <v>58</v>
      </c>
      <c r="C1" s="45" t="s">
        <v>59</v>
      </c>
      <c r="D1" s="45" t="s">
        <v>60</v>
      </c>
      <c r="E1" s="45" t="s">
        <v>35</v>
      </c>
      <c r="F1" s="45" t="s">
        <v>18</v>
      </c>
      <c r="G1" s="45" t="s">
        <v>69</v>
      </c>
      <c r="H1" s="45" t="s">
        <v>61</v>
      </c>
      <c r="I1" s="45" t="s">
        <v>62</v>
      </c>
      <c r="J1" s="45" t="s">
        <v>63</v>
      </c>
      <c r="K1" s="45" t="s">
        <v>64</v>
      </c>
      <c r="L1" s="45" t="s">
        <v>65</v>
      </c>
      <c r="M1" s="45" t="s">
        <v>66</v>
      </c>
      <c r="N1" s="45" t="s">
        <v>67</v>
      </c>
      <c r="O1" s="45" t="s">
        <v>70</v>
      </c>
      <c r="P1" s="45" t="s">
        <v>68</v>
      </c>
      <c r="Q1" s="45" t="s">
        <v>33</v>
      </c>
      <c r="R1" s="45" t="s">
        <v>13</v>
      </c>
      <c r="S1" s="45" t="s">
        <v>71</v>
      </c>
    </row>
    <row r="2" spans="1:19" s="41" customFormat="1" ht="13">
      <c r="A2" s="41">
        <f>①申請書兼請求書!I6</f>
        <v>0</v>
      </c>
      <c r="B2" s="41">
        <f>①申請書兼請求書!I5</f>
        <v>0</v>
      </c>
      <c r="C2" s="41">
        <f>①申請書兼請求書!I10</f>
        <v>0</v>
      </c>
      <c r="D2" s="41">
        <f>①申請書兼請求書!K10</f>
        <v>0</v>
      </c>
      <c r="E2" s="43" t="str">
        <f>①申請書兼請求書!J7&amp;①申請書兼請求書!L7</f>
        <v/>
      </c>
      <c r="F2" s="44">
        <f>①申請書兼請求書!I8</f>
        <v>0</v>
      </c>
      <c r="G2" s="41">
        <f>①申請書兼請求書!D28</f>
        <v>0</v>
      </c>
      <c r="H2" s="41">
        <f>①申請書兼請求書!D22</f>
        <v>0</v>
      </c>
      <c r="I2" s="41" t="str">
        <f>①申請書兼請求書!I22&amp;①申請書兼請求書!J22&amp;①申請書兼請求書!K22&amp;①申請書兼請求書!L22</f>
        <v/>
      </c>
      <c r="J2" s="41">
        <f>①申請書兼請求書!D23</f>
        <v>0</v>
      </c>
      <c r="K2" s="41" t="str">
        <f>①申請書兼請求書!I23&amp;①申請書兼請求書!J23&amp;①申請書兼請求書!K23</f>
        <v/>
      </c>
      <c r="L2" s="41" t="str">
        <f>①申請書兼請求書!O24</f>
        <v/>
      </c>
      <c r="M2" s="43">
        <f>①申請書兼請求書!D24</f>
        <v>0</v>
      </c>
      <c r="N2" s="41" t="str">
        <f>①申請書兼請求書!D25&amp;①申請書兼請求書!E25&amp;①申請書兼請求書!F25&amp;①申請書兼請求書!G25&amp;①申請書兼請求書!H25&amp;①申請書兼請求書!I25&amp;①申請書兼請求書!J25</f>
        <v/>
      </c>
      <c r="O2" s="41">
        <f>①申請書兼請求書!D27</f>
        <v>0</v>
      </c>
      <c r="P2" s="41">
        <f>①申請書兼請求書!D26</f>
        <v>0</v>
      </c>
      <c r="Q2" s="41">
        <f>①申請書兼請求書!D18</f>
        <v>0</v>
      </c>
      <c r="R2" s="41">
        <f>①申請書兼請求書!K18</f>
        <v>0</v>
      </c>
      <c r="S2" s="41">
        <f>①申請書兼請求書!D19</f>
        <v>0</v>
      </c>
    </row>
    <row r="3" spans="1:19" s="42" customFormat="1" ht="12"/>
    <row r="4" spans="1:19" s="42" customFormat="1" ht="12"/>
  </sheetData>
  <sheetProtection algorithmName="SHA-512" hashValue="YH4u4/6K41FH/EW9CKyr6Q0HZtOew7AHJFPHsA7hkEAIWWs6IVygCSFtZk54DXZ25DHFzRPkhHpvVgn+IwP0UA==" saltValue="u2cD+A6Tc7GCQgqHB142fg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①申請書兼請求書</vt:lpstr>
      <vt:lpstr>②委任状</vt:lpstr>
      <vt:lpstr>③口座通帳写し</vt:lpstr>
      <vt:lpstr>集計用</vt:lpstr>
      <vt:lpstr>①申請書兼請求書!Print_Area</vt:lpstr>
      <vt:lpstr>②委任状!Print_Area</vt:lpstr>
      <vt:lpstr>③口座通帳写し!Print_Area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2300151</cp:lastModifiedBy>
  <cp:lastPrinted>2025-03-13T09:33:59Z</cp:lastPrinted>
  <dcterms:created xsi:type="dcterms:W3CDTF">2022-12-13T21:59:29Z</dcterms:created>
  <dcterms:modified xsi:type="dcterms:W3CDTF">2026-02-20T00:31:49Z</dcterms:modified>
</cp:coreProperties>
</file>