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0020003253\Desktop\2025多量廃棄\"/>
    </mc:Choice>
  </mc:AlternateContent>
  <xr:revisionPtr revIDLastSave="0" documentId="13_ncr:1_{3581A01D-16B8-4C96-8A57-2FA4E542ECDE}" xr6:coauthVersionLast="47" xr6:coauthVersionMax="47" xr10:uidLastSave="{00000000-0000-0000-0000-000000000000}"/>
  <bookViews>
    <workbookView xWindow="28680" yWindow="-120" windowWidth="29040" windowHeight="15720" tabRatio="951" xr2:uid="{ADCEAB46-C540-4089-A144-A35E3E8D58E9}"/>
  </bookViews>
  <sheets>
    <sheet name="第１面" sheetId="7" r:id="rId1"/>
    <sheet name="第２面廃油" sheetId="16" r:id="rId2"/>
    <sheet name="廃酸" sheetId="17" r:id="rId3"/>
    <sheet name="廃ｱﾙｶﾘ" sheetId="18" r:id="rId4"/>
    <sheet name="感染性廃棄物" sheetId="19" r:id="rId5"/>
    <sheet name="廃PCB等" sheetId="20" r:id="rId6"/>
    <sheet name="PCB汚染物" sheetId="21" r:id="rId7"/>
    <sheet name="PCB処理物" sheetId="22" r:id="rId8"/>
    <sheet name="指定下水汚泥" sheetId="23" r:id="rId9"/>
    <sheet name="鉱さい" sheetId="24" r:id="rId10"/>
    <sheet name="廃石綿等" sheetId="25" r:id="rId11"/>
    <sheet name="燃え殻" sheetId="27" r:id="rId12"/>
    <sheet name="ばいじん" sheetId="35" r:id="rId13"/>
    <sheet name="廃油（金属）" sheetId="28" r:id="rId14"/>
    <sheet name="汚泥（金属）" sheetId="29" r:id="rId15"/>
    <sheet name="廃酸（金属）" sheetId="30" r:id="rId16"/>
    <sheet name="廃ｱﾙｶﾘ（金属）" sheetId="31" r:id="rId17"/>
    <sheet name="他①" sheetId="33" r:id="rId18"/>
    <sheet name="他②" sheetId="34" r:id="rId19"/>
    <sheet name="他③" sheetId="36" r:id="rId20"/>
    <sheet name="他④" sheetId="37" r:id="rId21"/>
    <sheet name="第３面" sheetId="12" r:id="rId22"/>
    <sheet name="【集計】" sheetId="9" r:id="rId23"/>
  </sheets>
  <definedNames>
    <definedName name="_xlnm.Print_Area" localSheetId="6">PCB汚染物!$A$1:$AY$43</definedName>
    <definedName name="_xlnm.Print_Area" localSheetId="7">PCB処理物!$A$1:$AY$43</definedName>
    <definedName name="_xlnm.Print_Area" localSheetId="12">ばいじん!$A$1:$AY$43</definedName>
    <definedName name="_xlnm.Print_Area" localSheetId="14">'汚泥（金属）'!$A$1:$AY$43</definedName>
    <definedName name="_xlnm.Print_Area" localSheetId="4">感染性廃棄物!$A$1:$AY$43</definedName>
    <definedName name="_xlnm.Print_Area" localSheetId="9">鉱さい!$A$1:$AY$43</definedName>
    <definedName name="_xlnm.Print_Area" localSheetId="8">指定下水汚泥!$A$1:$AY$43</definedName>
    <definedName name="_xlnm.Print_Area" localSheetId="17">他①!$A$1:$AY$43</definedName>
    <definedName name="_xlnm.Print_Area" localSheetId="18">他②!$A$1:$AY$43</definedName>
    <definedName name="_xlnm.Print_Area" localSheetId="19">他③!$A$1:$AY$43</definedName>
    <definedName name="_xlnm.Print_Area" localSheetId="20">他④!$A$1:$AY$43</definedName>
    <definedName name="_xlnm.Print_Area" localSheetId="0">第１面!$A$1:$AW$63</definedName>
    <definedName name="_xlnm.Print_Area" localSheetId="1">第２面廃油!$A$1:$AY$43</definedName>
    <definedName name="_xlnm.Print_Area" localSheetId="21">第３面!$A$1:$AW$34</definedName>
    <definedName name="_xlnm.Print_Area" localSheetId="11">燃え殻!$A$1:$AY$43</definedName>
    <definedName name="_xlnm.Print_Area" localSheetId="5">廃PCB等!$A$1:$AY$43</definedName>
    <definedName name="_xlnm.Print_Area" localSheetId="3">廃ｱﾙｶﾘ!$A$1:$AY$43</definedName>
    <definedName name="_xlnm.Print_Area" localSheetId="16">'廃ｱﾙｶﾘ（金属）'!$A$1:$AY$43</definedName>
    <definedName name="_xlnm.Print_Area" localSheetId="2">廃酸!$A$1:$AY$43</definedName>
    <definedName name="_xlnm.Print_Area" localSheetId="15">'廃酸（金属）'!$A$1:$AY$43</definedName>
    <definedName name="_xlnm.Print_Area" localSheetId="10">廃石綿等!$A$1:$AY$43</definedName>
    <definedName name="_xlnm.Print_Area" localSheetId="13">'廃油（金属）'!$A$1:$AY$43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9" l="1"/>
  <c r="N15" i="9"/>
  <c r="M15" i="9"/>
  <c r="L15" i="9"/>
  <c r="K15" i="9"/>
  <c r="J15" i="9"/>
  <c r="I15" i="9"/>
  <c r="H15" i="9"/>
  <c r="G15" i="9"/>
  <c r="F15" i="9"/>
  <c r="E15" i="9"/>
  <c r="D15" i="9"/>
  <c r="C15" i="9"/>
  <c r="B15" i="9"/>
  <c r="A15" i="9"/>
  <c r="O33" i="9"/>
  <c r="N33" i="9"/>
  <c r="M33" i="9"/>
  <c r="L33" i="9"/>
  <c r="K33" i="9"/>
  <c r="J33" i="9"/>
  <c r="I33" i="9"/>
  <c r="H33" i="9"/>
  <c r="G33" i="9"/>
  <c r="F33" i="9"/>
  <c r="E33" i="9"/>
  <c r="D33" i="9"/>
  <c r="C33" i="9"/>
  <c r="B33" i="9"/>
  <c r="A33" i="9"/>
  <c r="O32" i="9"/>
  <c r="N32" i="9"/>
  <c r="M32" i="9"/>
  <c r="L32" i="9"/>
  <c r="K32" i="9"/>
  <c r="J32" i="9"/>
  <c r="I32" i="9"/>
  <c r="H32" i="9"/>
  <c r="G32" i="9"/>
  <c r="F32" i="9"/>
  <c r="E32" i="9"/>
  <c r="D32" i="9"/>
  <c r="C32" i="9"/>
  <c r="B32" i="9"/>
  <c r="A32" i="9"/>
  <c r="K23" i="37"/>
  <c r="K25" i="37"/>
  <c r="K27" i="37"/>
  <c r="K29" i="37"/>
  <c r="K31" i="37"/>
  <c r="K33" i="37"/>
  <c r="K35" i="37"/>
  <c r="K37" i="37"/>
  <c r="K39" i="37"/>
  <c r="K41" i="37"/>
  <c r="K23" i="36"/>
  <c r="K25" i="36"/>
  <c r="K27" i="36"/>
  <c r="K29" i="36"/>
  <c r="K31" i="36"/>
  <c r="K33" i="36"/>
  <c r="K35" i="36"/>
  <c r="K37" i="36"/>
  <c r="K39" i="36"/>
  <c r="K41" i="36"/>
  <c r="C4" i="9"/>
  <c r="I3" i="9"/>
  <c r="B3" i="9"/>
  <c r="I2" i="9"/>
  <c r="B2" i="9"/>
  <c r="O24" i="9"/>
  <c r="N24" i="9"/>
  <c r="M24" i="9"/>
  <c r="L24" i="9"/>
  <c r="K24" i="9"/>
  <c r="J24" i="9"/>
  <c r="I24" i="9"/>
  <c r="H24" i="9"/>
  <c r="G24" i="9"/>
  <c r="F24" i="9"/>
  <c r="E24" i="9"/>
  <c r="D24" i="9"/>
  <c r="C24" i="9"/>
  <c r="B24" i="9"/>
  <c r="A24" i="9"/>
  <c r="K23" i="35"/>
  <c r="K25" i="35"/>
  <c r="K27" i="35"/>
  <c r="K29" i="35"/>
  <c r="K31" i="35"/>
  <c r="K33" i="35"/>
  <c r="K35" i="35"/>
  <c r="K37" i="35"/>
  <c r="K39" i="35"/>
  <c r="K41" i="35"/>
  <c r="B14" i="9"/>
  <c r="B16" i="9"/>
  <c r="B17" i="9"/>
  <c r="B18" i="9"/>
  <c r="B19" i="9"/>
  <c r="B20" i="9"/>
  <c r="B21" i="9"/>
  <c r="B22" i="9"/>
  <c r="B23" i="9"/>
  <c r="B25" i="9"/>
  <c r="B26" i="9"/>
  <c r="B27" i="9"/>
  <c r="B28" i="9"/>
  <c r="B29" i="9"/>
  <c r="B30" i="9"/>
  <c r="B31" i="9"/>
  <c r="A30" i="9"/>
  <c r="A31" i="9"/>
  <c r="A14" i="9"/>
  <c r="O31" i="9"/>
  <c r="N31" i="9"/>
  <c r="M31" i="9"/>
  <c r="L31" i="9"/>
  <c r="K31" i="9"/>
  <c r="J31" i="9"/>
  <c r="I31" i="9"/>
  <c r="H31" i="9"/>
  <c r="G31" i="9"/>
  <c r="F31" i="9"/>
  <c r="E31" i="9"/>
  <c r="D31" i="9"/>
  <c r="C31" i="9"/>
  <c r="O14" i="9"/>
  <c r="O16" i="9"/>
  <c r="O17" i="9"/>
  <c r="O18" i="9"/>
  <c r="O19" i="9"/>
  <c r="O20" i="9"/>
  <c r="O21" i="9"/>
  <c r="O22" i="9"/>
  <c r="O23" i="9"/>
  <c r="O25" i="9"/>
  <c r="O26" i="9"/>
  <c r="O27" i="9"/>
  <c r="O28" i="9"/>
  <c r="O29" i="9"/>
  <c r="O30" i="9"/>
  <c r="C14" i="9"/>
  <c r="C16" i="9"/>
  <c r="C17" i="9"/>
  <c r="C18" i="9"/>
  <c r="C19" i="9"/>
  <c r="C20" i="9"/>
  <c r="C21" i="9"/>
  <c r="C22" i="9"/>
  <c r="C23" i="9"/>
  <c r="C25" i="9"/>
  <c r="C26" i="9"/>
  <c r="C27" i="9"/>
  <c r="C28" i="9"/>
  <c r="C29" i="9"/>
  <c r="C30" i="9"/>
  <c r="D14" i="9"/>
  <c r="D16" i="9"/>
  <c r="D17" i="9"/>
  <c r="D18" i="9"/>
  <c r="D19" i="9"/>
  <c r="D20" i="9"/>
  <c r="D21" i="9"/>
  <c r="D22" i="9"/>
  <c r="D23" i="9"/>
  <c r="D25" i="9"/>
  <c r="D26" i="9"/>
  <c r="D27" i="9"/>
  <c r="D28" i="9"/>
  <c r="D29" i="9"/>
  <c r="D30" i="9"/>
  <c r="E14" i="9"/>
  <c r="E16" i="9"/>
  <c r="E17" i="9"/>
  <c r="E18" i="9"/>
  <c r="E19" i="9"/>
  <c r="E20" i="9"/>
  <c r="E21" i="9"/>
  <c r="E22" i="9"/>
  <c r="E23" i="9"/>
  <c r="E25" i="9"/>
  <c r="E26" i="9"/>
  <c r="E27" i="9"/>
  <c r="E28" i="9"/>
  <c r="E29" i="9"/>
  <c r="E30" i="9"/>
  <c r="F14" i="9"/>
  <c r="F16" i="9"/>
  <c r="F17" i="9"/>
  <c r="F18" i="9"/>
  <c r="F19" i="9"/>
  <c r="F20" i="9"/>
  <c r="F21" i="9"/>
  <c r="F22" i="9"/>
  <c r="F23" i="9"/>
  <c r="F25" i="9"/>
  <c r="F26" i="9"/>
  <c r="F27" i="9"/>
  <c r="F28" i="9"/>
  <c r="F29" i="9"/>
  <c r="F30" i="9"/>
  <c r="G14" i="9"/>
  <c r="G16" i="9"/>
  <c r="G17" i="9"/>
  <c r="G18" i="9"/>
  <c r="G19" i="9"/>
  <c r="G20" i="9"/>
  <c r="G21" i="9"/>
  <c r="G22" i="9"/>
  <c r="G23" i="9"/>
  <c r="G25" i="9"/>
  <c r="G26" i="9"/>
  <c r="G27" i="9"/>
  <c r="G28" i="9"/>
  <c r="G29" i="9"/>
  <c r="G30" i="9"/>
  <c r="H14" i="9"/>
  <c r="H16" i="9"/>
  <c r="H17" i="9"/>
  <c r="H18" i="9"/>
  <c r="H19" i="9"/>
  <c r="H20" i="9"/>
  <c r="H21" i="9"/>
  <c r="H22" i="9"/>
  <c r="H23" i="9"/>
  <c r="H25" i="9"/>
  <c r="H26" i="9"/>
  <c r="H27" i="9"/>
  <c r="H28" i="9"/>
  <c r="H29" i="9"/>
  <c r="H30" i="9"/>
  <c r="I14" i="9"/>
  <c r="I16" i="9"/>
  <c r="I17" i="9"/>
  <c r="I18" i="9"/>
  <c r="I19" i="9"/>
  <c r="I20" i="9"/>
  <c r="I21" i="9"/>
  <c r="I22" i="9"/>
  <c r="I23" i="9"/>
  <c r="I25" i="9"/>
  <c r="I26" i="9"/>
  <c r="I27" i="9"/>
  <c r="I28" i="9"/>
  <c r="I29" i="9"/>
  <c r="I30" i="9"/>
  <c r="J14" i="9"/>
  <c r="J16" i="9"/>
  <c r="J17" i="9"/>
  <c r="J18" i="9"/>
  <c r="J19" i="9"/>
  <c r="J20" i="9"/>
  <c r="J21" i="9"/>
  <c r="J22" i="9"/>
  <c r="J23" i="9"/>
  <c r="J25" i="9"/>
  <c r="J26" i="9"/>
  <c r="J27" i="9"/>
  <c r="J28" i="9"/>
  <c r="J29" i="9"/>
  <c r="J30" i="9"/>
  <c r="K14" i="9"/>
  <c r="K16" i="9"/>
  <c r="K17" i="9"/>
  <c r="K18" i="9"/>
  <c r="K19" i="9"/>
  <c r="K20" i="9"/>
  <c r="K21" i="9"/>
  <c r="K22" i="9"/>
  <c r="K23" i="9"/>
  <c r="K25" i="9"/>
  <c r="K26" i="9"/>
  <c r="K27" i="9"/>
  <c r="K28" i="9"/>
  <c r="K29" i="9"/>
  <c r="K30" i="9"/>
  <c r="L14" i="9"/>
  <c r="L16" i="9"/>
  <c r="L17" i="9"/>
  <c r="L18" i="9"/>
  <c r="L19" i="9"/>
  <c r="L20" i="9"/>
  <c r="L21" i="9"/>
  <c r="L22" i="9"/>
  <c r="L23" i="9"/>
  <c r="L25" i="9"/>
  <c r="L26" i="9"/>
  <c r="L27" i="9"/>
  <c r="L28" i="9"/>
  <c r="L29" i="9"/>
  <c r="L30" i="9"/>
  <c r="M14" i="9"/>
  <c r="M16" i="9"/>
  <c r="M17" i="9"/>
  <c r="M18" i="9"/>
  <c r="M19" i="9"/>
  <c r="M20" i="9"/>
  <c r="M21" i="9"/>
  <c r="M22" i="9"/>
  <c r="M23" i="9"/>
  <c r="M25" i="9"/>
  <c r="M26" i="9"/>
  <c r="M27" i="9"/>
  <c r="M28" i="9"/>
  <c r="M29" i="9"/>
  <c r="M30" i="9"/>
  <c r="N14" i="9"/>
  <c r="N16" i="9"/>
  <c r="N17" i="9"/>
  <c r="N18" i="9"/>
  <c r="N19" i="9"/>
  <c r="N20" i="9"/>
  <c r="N21" i="9"/>
  <c r="N22" i="9"/>
  <c r="N23" i="9"/>
  <c r="N25" i="9"/>
  <c r="N26" i="9"/>
  <c r="N27" i="9"/>
  <c r="N28" i="9"/>
  <c r="N29" i="9"/>
  <c r="N30" i="9"/>
  <c r="A29" i="9"/>
  <c r="A28" i="9"/>
  <c r="A27" i="9"/>
  <c r="A26" i="9"/>
  <c r="A25" i="9"/>
  <c r="A23" i="9"/>
  <c r="A22" i="9"/>
  <c r="A21" i="9"/>
  <c r="A20" i="9"/>
  <c r="A19" i="9"/>
  <c r="A18" i="9"/>
  <c r="A17" i="9"/>
  <c r="A16" i="9"/>
  <c r="K41" i="21"/>
  <c r="K39" i="21"/>
  <c r="K37" i="21"/>
  <c r="K35" i="21"/>
  <c r="K33" i="21"/>
  <c r="K31" i="21"/>
  <c r="K29" i="21"/>
  <c r="K27" i="21"/>
  <c r="K25" i="21"/>
  <c r="K23" i="21"/>
  <c r="K41" i="22"/>
  <c r="K39" i="22"/>
  <c r="K37" i="22"/>
  <c r="K35" i="22"/>
  <c r="K33" i="22"/>
  <c r="K31" i="22"/>
  <c r="K29" i="22"/>
  <c r="K27" i="22"/>
  <c r="K25" i="22"/>
  <c r="K23" i="22"/>
  <c r="K41" i="29"/>
  <c r="K39" i="29"/>
  <c r="K37" i="29"/>
  <c r="K35" i="29"/>
  <c r="K33" i="29"/>
  <c r="K31" i="29"/>
  <c r="K29" i="29"/>
  <c r="K27" i="29"/>
  <c r="K25" i="29"/>
  <c r="K23" i="29"/>
  <c r="K41" i="19"/>
  <c r="K39" i="19"/>
  <c r="K37" i="19"/>
  <c r="K35" i="19"/>
  <c r="K33" i="19"/>
  <c r="K31" i="19"/>
  <c r="K29" i="19"/>
  <c r="K27" i="19"/>
  <c r="K25" i="19"/>
  <c r="K23" i="19"/>
  <c r="K41" i="24"/>
  <c r="K39" i="24"/>
  <c r="K37" i="24"/>
  <c r="K35" i="24"/>
  <c r="K33" i="24"/>
  <c r="K31" i="24"/>
  <c r="K29" i="24"/>
  <c r="K27" i="24"/>
  <c r="K25" i="24"/>
  <c r="K23" i="24"/>
  <c r="K41" i="23"/>
  <c r="K39" i="23"/>
  <c r="K37" i="23"/>
  <c r="K35" i="23"/>
  <c r="K33" i="23"/>
  <c r="K31" i="23"/>
  <c r="K29" i="23"/>
  <c r="K27" i="23"/>
  <c r="K25" i="23"/>
  <c r="K23" i="23"/>
  <c r="K41" i="33"/>
  <c r="K39" i="33"/>
  <c r="K37" i="33"/>
  <c r="K35" i="33"/>
  <c r="K33" i="33"/>
  <c r="K31" i="33"/>
  <c r="K29" i="33"/>
  <c r="K27" i="33"/>
  <c r="K25" i="33"/>
  <c r="K23" i="33"/>
  <c r="K41" i="34"/>
  <c r="K39" i="34"/>
  <c r="K37" i="34"/>
  <c r="K35" i="34"/>
  <c r="K33" i="34"/>
  <c r="K31" i="34"/>
  <c r="K29" i="34"/>
  <c r="K27" i="34"/>
  <c r="K25" i="34"/>
  <c r="K23" i="34"/>
  <c r="K41" i="16"/>
  <c r="K39" i="16"/>
  <c r="K37" i="16"/>
  <c r="K35" i="16"/>
  <c r="K33" i="16"/>
  <c r="K31" i="16"/>
  <c r="K29" i="16"/>
  <c r="K27" i="16"/>
  <c r="K25" i="16"/>
  <c r="K23" i="16"/>
  <c r="K41" i="27"/>
  <c r="K39" i="27"/>
  <c r="K37" i="27"/>
  <c r="K35" i="27"/>
  <c r="K33" i="27"/>
  <c r="K31" i="27"/>
  <c r="K29" i="27"/>
  <c r="K27" i="27"/>
  <c r="K25" i="27"/>
  <c r="K23" i="27"/>
  <c r="K41" i="20"/>
  <c r="K39" i="20"/>
  <c r="K37" i="20"/>
  <c r="K35" i="20"/>
  <c r="K33" i="20"/>
  <c r="K31" i="20"/>
  <c r="K29" i="20"/>
  <c r="K27" i="20"/>
  <c r="K25" i="20"/>
  <c r="K23" i="20"/>
  <c r="K41" i="18"/>
  <c r="K39" i="18"/>
  <c r="K37" i="18"/>
  <c r="K35" i="18"/>
  <c r="K33" i="18"/>
  <c r="K31" i="18"/>
  <c r="K29" i="18"/>
  <c r="K27" i="18"/>
  <c r="K25" i="18"/>
  <c r="K23" i="18"/>
  <c r="K41" i="31"/>
  <c r="K39" i="31"/>
  <c r="K37" i="31"/>
  <c r="K35" i="31"/>
  <c r="K33" i="31"/>
  <c r="K31" i="31"/>
  <c r="K29" i="31"/>
  <c r="K27" i="31"/>
  <c r="K25" i="31"/>
  <c r="K23" i="31"/>
  <c r="K41" i="17"/>
  <c r="K39" i="17"/>
  <c r="K37" i="17"/>
  <c r="K35" i="17"/>
  <c r="K33" i="17"/>
  <c r="K31" i="17"/>
  <c r="K29" i="17"/>
  <c r="K27" i="17"/>
  <c r="K25" i="17"/>
  <c r="K23" i="17"/>
  <c r="K41" i="30"/>
  <c r="K39" i="30"/>
  <c r="K37" i="30"/>
  <c r="K35" i="30"/>
  <c r="K33" i="30"/>
  <c r="K31" i="30"/>
  <c r="K29" i="30"/>
  <c r="K27" i="30"/>
  <c r="K25" i="30"/>
  <c r="K23" i="30"/>
  <c r="K41" i="25"/>
  <c r="K39" i="25"/>
  <c r="K37" i="25"/>
  <c r="K35" i="25"/>
  <c r="K33" i="25"/>
  <c r="K31" i="25"/>
  <c r="K29" i="25"/>
  <c r="K27" i="25"/>
  <c r="K25" i="25"/>
  <c r="K23" i="25"/>
  <c r="K41" i="28"/>
  <c r="K39" i="28"/>
  <c r="K37" i="28"/>
  <c r="K35" i="28"/>
  <c r="K33" i="28"/>
  <c r="K31" i="28"/>
  <c r="K29" i="28"/>
  <c r="K27" i="28"/>
  <c r="K25" i="28"/>
  <c r="K23" i="28"/>
  <c r="N34" i="9" l="1"/>
  <c r="M34" i="9"/>
  <c r="L34" i="9"/>
  <c r="K34" i="9"/>
  <c r="J34" i="9"/>
  <c r="I34" i="9"/>
  <c r="H34" i="9"/>
  <c r="G34" i="9"/>
  <c r="F34" i="9"/>
  <c r="E34" i="9"/>
  <c r="D34" i="9"/>
  <c r="C34" i="9"/>
  <c r="O34" i="9"/>
  <c r="B34" i="9"/>
</calcChain>
</file>

<file path=xl/sharedStrings.xml><?xml version="1.0" encoding="utf-8"?>
<sst xmlns="http://schemas.openxmlformats.org/spreadsheetml/2006/main" count="1616" uniqueCount="202">
  <si>
    <r>
      <t>様式第二号の十四</t>
    </r>
    <r>
      <rPr>
        <sz val="12"/>
        <rFont val="ＭＳ Ｐゴシック"/>
        <family val="3"/>
        <charset val="128"/>
      </rPr>
      <t>（第八条の十七の三関係）</t>
    </r>
    <rPh sb="0" eb="2">
      <t>ヨウシキ</t>
    </rPh>
    <rPh sb="2" eb="3">
      <t>ダイ</t>
    </rPh>
    <rPh sb="3" eb="5">
      <t>ニゴウ</t>
    </rPh>
    <rPh sb="6" eb="8">
      <t>14</t>
    </rPh>
    <rPh sb="9" eb="10">
      <t>ダイ</t>
    </rPh>
    <rPh sb="10" eb="11">
      <t>ハチ</t>
    </rPh>
    <rPh sb="11" eb="12">
      <t>ジョウ</t>
    </rPh>
    <rPh sb="13" eb="15">
      <t>17</t>
    </rPh>
    <rPh sb="16" eb="17">
      <t>3</t>
    </rPh>
    <rPh sb="17" eb="19">
      <t>カンケイ</t>
    </rPh>
    <phoneticPr fontId="3"/>
  </si>
  <si>
    <t>（第１面）</t>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</si>
  <si>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3"/>
  </si>
  <si>
    <t>年</t>
    <rPh sb="0" eb="1">
      <t>ネン</t>
    </rPh>
    <phoneticPr fontId="3"/>
  </si>
  <si>
    <t>月</t>
    <rPh sb="0" eb="1">
      <t>ガツ</t>
    </rPh>
    <phoneticPr fontId="3"/>
  </si>
  <si>
    <t>日</t>
    <rPh sb="0" eb="1">
      <t>ニチ</t>
    </rPh>
    <phoneticPr fontId="3"/>
  </si>
  <si>
    <t>熊本県知事</t>
    <rPh sb="0" eb="2">
      <t>クマモト</t>
    </rPh>
    <rPh sb="2" eb="3">
      <t>ケン</t>
    </rPh>
    <rPh sb="3" eb="5">
      <t>チジ</t>
    </rPh>
    <phoneticPr fontId="3"/>
  </si>
  <si>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</si>
  <si>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</si>
  <si>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</si>
  <si>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</si>
  <si>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</si>
  <si>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</si>
  <si>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廃棄物の処理及び清掃に関する法律第12条の２第11項の規定に基づき、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5" eb="26">
      <t>コウ</t>
    </rPh>
    <rPh sb="27" eb="29">
      <t>キテイ</t>
    </rPh>
    <rPh sb="30" eb="31">
      <t>モト</t>
    </rPh>
    <phoneticPr fontId="3"/>
  </si>
  <si>
    <t>年度の特別管</t>
    <rPh sb="0" eb="2">
      <t>ネンド</t>
    </rPh>
    <rPh sb="3" eb="5">
      <t>トクベツ</t>
    </rPh>
    <rPh sb="5" eb="6">
      <t>カン</t>
    </rPh>
    <phoneticPr fontId="3"/>
  </si>
  <si>
    <t>理産業廃棄物処理計画の実施状況を報告します。</t>
    <rPh sb="6" eb="8">
      <t>ショリ</t>
    </rPh>
    <rPh sb="8" eb="10">
      <t>ケイカク</t>
    </rPh>
    <rPh sb="11" eb="13">
      <t>ジッシ</t>
    </rPh>
    <rPh sb="13" eb="15">
      <t>ジョウキョウ</t>
    </rPh>
    <rPh sb="16" eb="18">
      <t>ホウコク</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</si>
  <si>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</si>
  <si>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</si>
  <si>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</si>
  <si>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特別管理産業廃棄物処理計画</t>
    <rPh sb="0" eb="2">
      <t>トクベツ</t>
    </rPh>
    <rPh sb="2" eb="4">
      <t>カンリ</t>
    </rPh>
    <rPh sb="4" eb="6">
      <t>サンギョウ</t>
    </rPh>
    <rPh sb="6" eb="9">
      <t>ハイキブツ</t>
    </rPh>
    <rPh sb="9" eb="11">
      <t>ショリ</t>
    </rPh>
    <rPh sb="11" eb="13">
      <t>ケイカク</t>
    </rPh>
    <phoneticPr fontId="3"/>
  </si>
  <si>
    <t>から</t>
    <phoneticPr fontId="3"/>
  </si>
  <si>
    <t>まで</t>
    <phoneticPr fontId="3"/>
  </si>
  <si>
    <t>における計画期間</t>
    <rPh sb="4" eb="6">
      <t>ケイカク</t>
    </rPh>
    <rPh sb="6" eb="8">
      <t>キカン</t>
    </rPh>
    <phoneticPr fontId="3"/>
  </si>
  <si>
    <t xml:space="preserve">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3"/>
  </si>
  <si>
    <t>項目</t>
    <rPh sb="0" eb="2">
      <t>コウモク</t>
    </rPh>
    <phoneticPr fontId="3"/>
  </si>
  <si>
    <t>目標値</t>
    <rPh sb="0" eb="3">
      <t>モクヒョウチ</t>
    </rPh>
    <phoneticPr fontId="3"/>
  </si>
  <si>
    <t>t</t>
    <phoneticPr fontId="3"/>
  </si>
  <si>
    <t>排　　　　出　　　　量</t>
    <rPh sb="0" eb="1">
      <t>オシヒラ</t>
    </rPh>
    <rPh sb="5" eb="6">
      <t>デ</t>
    </rPh>
    <rPh sb="10" eb="11">
      <t>リョウ</t>
    </rPh>
    <phoneticPr fontId="3"/>
  </si>
  <si>
    <t>全  処  理  委  託  量</t>
    <rPh sb="0" eb="1">
      <t>ゼン</t>
    </rPh>
    <rPh sb="3" eb="4">
      <t>トコロ</t>
    </rPh>
    <rPh sb="6" eb="7">
      <t>リ</t>
    </rPh>
    <rPh sb="9" eb="10">
      <t>イ</t>
    </rPh>
    <rPh sb="12" eb="13">
      <t>コトヅケ</t>
    </rPh>
    <rPh sb="15" eb="16">
      <t>リョウ</t>
    </rPh>
    <phoneticPr fontId="3"/>
  </si>
  <si>
    <t>自ら再生利用を行う</t>
    <rPh sb="0" eb="1">
      <t>ミズカ</t>
    </rPh>
    <rPh sb="2" eb="4">
      <t>サイセイ</t>
    </rPh>
    <rPh sb="4" eb="6">
      <t>リヨウ</t>
    </rPh>
    <rPh sb="7" eb="8">
      <t>オコナ</t>
    </rPh>
    <phoneticPr fontId="3"/>
  </si>
  <si>
    <t>優良認定処理業者への</t>
    <rPh sb="0" eb="2">
      <t>ユウリョウ</t>
    </rPh>
    <rPh sb="2" eb="4">
      <t>ニンテイ</t>
    </rPh>
    <rPh sb="4" eb="6">
      <t>ショリ</t>
    </rPh>
    <rPh sb="6" eb="8">
      <t>ギョウシャ</t>
    </rPh>
    <phoneticPr fontId="3"/>
  </si>
  <si>
    <t>特別管理産業廃棄物の量</t>
    <rPh sb="0" eb="2">
      <t>トクベツ</t>
    </rPh>
    <rPh sb="2" eb="4">
      <t>カンリ</t>
    </rPh>
    <rPh sb="4" eb="6">
      <t>サンギョウ</t>
    </rPh>
    <rPh sb="6" eb="9">
      <t>ハイキブツ</t>
    </rPh>
    <rPh sb="10" eb="11">
      <t>リョウ</t>
    </rPh>
    <phoneticPr fontId="3"/>
  </si>
  <si>
    <t>処理委託量</t>
    <rPh sb="0" eb="2">
      <t>ショリ</t>
    </rPh>
    <rPh sb="2" eb="4">
      <t>イタク</t>
    </rPh>
    <rPh sb="4" eb="5">
      <t>リョウ</t>
    </rPh>
    <phoneticPr fontId="3"/>
  </si>
  <si>
    <t>自ら熱回収を行う</t>
    <rPh sb="0" eb="1">
      <t>ミズカ</t>
    </rPh>
    <rPh sb="2" eb="3">
      <t>ネツ</t>
    </rPh>
    <rPh sb="3" eb="5">
      <t>カイシュウ</t>
    </rPh>
    <rPh sb="6" eb="7">
      <t>オコナ</t>
    </rPh>
    <phoneticPr fontId="3"/>
  </si>
  <si>
    <t>再生利用業者への</t>
    <rPh sb="0" eb="2">
      <t>サイセイ</t>
    </rPh>
    <rPh sb="2" eb="4">
      <t>リヨウ</t>
    </rPh>
    <rPh sb="4" eb="6">
      <t>ギョウシャ</t>
    </rPh>
    <phoneticPr fontId="3"/>
  </si>
  <si>
    <t>自ら中間処理により減量する</t>
    <rPh sb="0" eb="1">
      <t>ミズカ</t>
    </rPh>
    <rPh sb="2" eb="4">
      <t>チュウカン</t>
    </rPh>
    <rPh sb="4" eb="6">
      <t>ショリ</t>
    </rPh>
    <rPh sb="9" eb="11">
      <t>ゲンリョウ</t>
    </rPh>
    <phoneticPr fontId="3"/>
  </si>
  <si>
    <t>認定熱回収業者への</t>
    <rPh sb="0" eb="2">
      <t>ニンテイ</t>
    </rPh>
    <rPh sb="2" eb="3">
      <t>ネツ</t>
    </rPh>
    <rPh sb="3" eb="5">
      <t>カイシュウ</t>
    </rPh>
    <rPh sb="5" eb="7">
      <t>ギョウシャ</t>
    </rPh>
    <phoneticPr fontId="3"/>
  </si>
  <si>
    <t>自ら埋立て処分又は</t>
    <rPh sb="0" eb="1">
      <t>ミズカ</t>
    </rPh>
    <rPh sb="2" eb="4">
      <t>ウメタ</t>
    </rPh>
    <rPh sb="5" eb="7">
      <t>ショブン</t>
    </rPh>
    <rPh sb="7" eb="8">
      <t>マタ</t>
    </rPh>
    <phoneticPr fontId="3"/>
  </si>
  <si>
    <t>認定熱回収業者以外の</t>
    <rPh sb="0" eb="2">
      <t>ニンテイ</t>
    </rPh>
    <rPh sb="2" eb="3">
      <t>ネツ</t>
    </rPh>
    <rPh sb="3" eb="5">
      <t>カイシュウ</t>
    </rPh>
    <rPh sb="5" eb="7">
      <t>ギョウシャ</t>
    </rPh>
    <rPh sb="7" eb="9">
      <t>イガイ</t>
    </rPh>
    <phoneticPr fontId="3"/>
  </si>
  <si>
    <t>海洋投入処分を行う</t>
    <rPh sb="0" eb="2">
      <t>カイヨウ</t>
    </rPh>
    <rPh sb="2" eb="4">
      <t>トウニュウ</t>
    </rPh>
    <rPh sb="4" eb="6">
      <t>ショブン</t>
    </rPh>
    <rPh sb="7" eb="8">
      <t>オコナ</t>
    </rPh>
    <phoneticPr fontId="3"/>
  </si>
  <si>
    <t>熱回収を行う業者への</t>
    <rPh sb="0" eb="1">
      <t>ネツ</t>
    </rPh>
    <rPh sb="1" eb="3">
      <t>カイシュウ</t>
    </rPh>
    <rPh sb="4" eb="5">
      <t>オコナ</t>
    </rPh>
    <rPh sb="6" eb="8">
      <t>ギョウシャ</t>
    </rPh>
    <phoneticPr fontId="3"/>
  </si>
  <si>
    <t>※事務処理欄</t>
    <rPh sb="1" eb="3">
      <t>ジム</t>
    </rPh>
    <rPh sb="3" eb="5">
      <t>ショリ</t>
    </rPh>
    <rPh sb="5" eb="6">
      <t>ラン</t>
    </rPh>
    <phoneticPr fontId="3"/>
  </si>
  <si>
    <t>（日本産業規格　A列４番）</t>
    <rPh sb="1" eb="3">
      <t>ニホン</t>
    </rPh>
    <rPh sb="3" eb="5">
      <t>サンギョウ</t>
    </rPh>
    <rPh sb="5" eb="7">
      <t>キカク</t>
    </rPh>
    <rPh sb="9" eb="10">
      <t>レツ</t>
    </rPh>
    <rPh sb="11" eb="12">
      <t>バン</t>
    </rPh>
    <phoneticPr fontId="3"/>
  </si>
  <si>
    <t>計画の実施状況</t>
    <rPh sb="0" eb="2">
      <t>ケイカク</t>
    </rPh>
    <rPh sb="3" eb="5">
      <t>ジッシ</t>
    </rPh>
    <rPh sb="5" eb="7">
      <t>ジョウキョウ</t>
    </rPh>
    <phoneticPr fontId="3"/>
  </si>
  <si>
    <t>（</t>
    <phoneticPr fontId="3"/>
  </si>
  <si>
    <t>特別管理産業廃棄物の種類：</t>
    <rPh sb="0" eb="2">
      <t>トクベツ</t>
    </rPh>
    <rPh sb="2" eb="4">
      <t>カンリ</t>
    </rPh>
    <rPh sb="4" eb="6">
      <t>サンギョウ</t>
    </rPh>
    <rPh sb="6" eb="8">
      <t>ハイキ</t>
    </rPh>
    <rPh sb="8" eb="9">
      <t>ブツ</t>
    </rPh>
    <rPh sb="10" eb="12">
      <t>シュルイ</t>
    </rPh>
    <phoneticPr fontId="3"/>
  </si>
  <si>
    <t>廃油</t>
    <rPh sb="0" eb="2">
      <t>ハイユ</t>
    </rPh>
    <phoneticPr fontId="3"/>
  </si>
  <si>
    <t>）</t>
    <phoneticPr fontId="3"/>
  </si>
  <si>
    <t>有償物量</t>
    <rPh sb="0" eb="2">
      <t>ユウショウ</t>
    </rPh>
    <rPh sb="2" eb="4">
      <t>ブツリョウ</t>
    </rPh>
    <phoneticPr fontId="3"/>
  </si>
  <si>
    <t>自ら直接
再生利用した量</t>
    <rPh sb="0" eb="1">
      <t>ミズカ</t>
    </rPh>
    <rPh sb="2" eb="4">
      <t>チョクセツ</t>
    </rPh>
    <rPh sb="5" eb="7">
      <t>サイセイ</t>
    </rPh>
    <rPh sb="7" eb="9">
      <t>リヨウ</t>
    </rPh>
    <rPh sb="11" eb="12">
      <t>リョウ</t>
    </rPh>
    <phoneticPr fontId="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</si>
  <si>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
  </si>
  <si>
    <t>不要物等発生量</t>
    <rPh sb="0" eb="2">
      <t>フヨウ</t>
    </rPh>
    <rPh sb="2" eb="3">
      <t>ブツ</t>
    </rPh>
    <rPh sb="3" eb="4">
      <t>トウ</t>
    </rPh>
    <rPh sb="4" eb="6">
      <t>ハッセイ</t>
    </rPh>
    <rPh sb="6" eb="7">
      <t>リョウ</t>
    </rPh>
    <phoneticPr fontId="3"/>
  </si>
  <si>
    <t>②</t>
    <phoneticPr fontId="3"/>
  </si>
  <si>
    <t>⑧</t>
    <phoneticPr fontId="3"/>
  </si>
  <si>
    <t>排出量</t>
    <rPh sb="0" eb="2">
      <t>ハイシュツ</t>
    </rPh>
    <rPh sb="2" eb="3">
      <t>リョウ</t>
    </rPh>
    <phoneticPr fontId="3"/>
  </si>
  <si>
    <t>自ら直接埋立処分処分
又は海洋投入処分した量</t>
    <rPh sb="0" eb="1">
      <t>ミズカ</t>
    </rPh>
    <rPh sb="2" eb="4">
      <t>チョクセツ</t>
    </rPh>
    <rPh sb="4" eb="6">
      <t>ウメタテ</t>
    </rPh>
    <rPh sb="6" eb="8">
      <t>ショブン</t>
    </rPh>
    <rPh sb="8" eb="10">
      <t>ショブン</t>
    </rPh>
    <rPh sb="11" eb="12">
      <t>マタ</t>
    </rPh>
    <rPh sb="13" eb="15">
      <t>カイヨウ</t>
    </rPh>
    <rPh sb="15" eb="17">
      <t>トウニュウ</t>
    </rPh>
    <rPh sb="17" eb="19">
      <t>ショブン</t>
    </rPh>
    <rPh sb="21" eb="22">
      <t>リョウ</t>
    </rPh>
    <phoneticPr fontId="3"/>
  </si>
  <si>
    <t>①</t>
    <phoneticPr fontId="3"/>
  </si>
  <si>
    <t>③</t>
    <phoneticPr fontId="3"/>
  </si>
  <si>
    <t>⑩のうち再生利用業者
への処理委託量</t>
    <rPh sb="4" eb="6">
      <t>サイセイ</t>
    </rPh>
    <rPh sb="6" eb="8">
      <t>リヨウ</t>
    </rPh>
    <rPh sb="8" eb="10">
      <t>ギョウシャ</t>
    </rPh>
    <rPh sb="13" eb="15">
      <t>ショリ</t>
    </rPh>
    <rPh sb="15" eb="17">
      <t>イタク</t>
    </rPh>
    <rPh sb="17" eb="18">
      <t>リョウ</t>
    </rPh>
    <phoneticPr fontId="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</si>
  <si>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
  </si>
  <si>
    <t>⑫</t>
    <phoneticPr fontId="3"/>
  </si>
  <si>
    <t>（第２面）</t>
    <rPh sb="1" eb="2">
      <t>ダイ</t>
    </rPh>
    <rPh sb="3" eb="4">
      <t>メン</t>
    </rPh>
    <phoneticPr fontId="3"/>
  </si>
  <si>
    <t>実績値</t>
    <rPh sb="0" eb="2">
      <t>ジッセキ</t>
    </rPh>
    <rPh sb="2" eb="3">
      <t>チ</t>
    </rPh>
    <phoneticPr fontId="3"/>
  </si>
  <si>
    <t>自ら中間処理
した量</t>
    <rPh sb="0" eb="1">
      <t>ミズカ</t>
    </rPh>
    <rPh sb="2" eb="4">
      <t>チュウカン</t>
    </rPh>
    <rPh sb="4" eb="6">
      <t>ショリ</t>
    </rPh>
    <rPh sb="9" eb="10">
      <t>リョウ</t>
    </rPh>
    <phoneticPr fontId="3"/>
  </si>
  <si>
    <t>自ら中間処理した
後の残さ量</t>
    <rPh sb="0" eb="1">
      <t>ミズカ</t>
    </rPh>
    <rPh sb="2" eb="4">
      <t>チュウカン</t>
    </rPh>
    <rPh sb="4" eb="6">
      <t>ショリ</t>
    </rPh>
    <rPh sb="9" eb="10">
      <t>アト</t>
    </rPh>
    <rPh sb="11" eb="12">
      <t>ザン</t>
    </rPh>
    <rPh sb="13" eb="14">
      <t>リョウ</t>
    </rPh>
    <phoneticPr fontId="3"/>
  </si>
  <si>
    <t>①排出量</t>
    <rPh sb="1" eb="3">
      <t>ハイシュツ</t>
    </rPh>
    <rPh sb="3" eb="4">
      <t>リョウ</t>
    </rPh>
    <phoneticPr fontId="3"/>
  </si>
  <si>
    <t>④</t>
    <phoneticPr fontId="3"/>
  </si>
  <si>
    <t>⑥</t>
    <phoneticPr fontId="3"/>
  </si>
  <si>
    <t>⑨</t>
    <phoneticPr fontId="3"/>
  </si>
  <si>
    <t>②＋⑧自ら再生利用を行った量</t>
    <rPh sb="3" eb="4">
      <t>ミズカ</t>
    </rPh>
    <rPh sb="5" eb="7">
      <t>サイセイ</t>
    </rPh>
    <rPh sb="7" eb="9">
      <t>リヨウ</t>
    </rPh>
    <rPh sb="10" eb="11">
      <t>オコナ</t>
    </rPh>
    <rPh sb="13" eb="14">
      <t>リョウ</t>
    </rPh>
    <phoneticPr fontId="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</si>
  <si>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
  </si>
  <si>
    <t>⑤自ら熱回収を行った量</t>
    <rPh sb="1" eb="2">
      <t>ミズカ</t>
    </rPh>
    <rPh sb="3" eb="4">
      <t>ネツ</t>
    </rPh>
    <rPh sb="4" eb="6">
      <t>カイシュウ</t>
    </rPh>
    <rPh sb="7" eb="8">
      <t>オコナ</t>
    </rPh>
    <rPh sb="10" eb="11">
      <t>リョウ</t>
    </rPh>
    <phoneticPr fontId="3"/>
  </si>
  <si>
    <t>④のうち熱回収
を行った量</t>
    <rPh sb="4" eb="5">
      <t>ネツ</t>
    </rPh>
    <rPh sb="5" eb="7">
      <t>カイシュウ</t>
    </rPh>
    <rPh sb="9" eb="10">
      <t>オコナ</t>
    </rPh>
    <rPh sb="12" eb="13">
      <t>リョウ</t>
    </rPh>
    <phoneticPr fontId="3"/>
  </si>
  <si>
    <t>自ら中間処理により
減量した量</t>
    <rPh sb="0" eb="1">
      <t>ミズカ</t>
    </rPh>
    <rPh sb="2" eb="4">
      <t>チュウカン</t>
    </rPh>
    <rPh sb="4" eb="6">
      <t>ショリ</t>
    </rPh>
    <rPh sb="10" eb="12">
      <t>ゲンリョウ</t>
    </rPh>
    <rPh sb="14" eb="15">
      <t>リョウ</t>
    </rPh>
    <phoneticPr fontId="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</si>
  <si>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
  </si>
  <si>
    <t>⑬</t>
    <phoneticPr fontId="3"/>
  </si>
  <si>
    <t>⑦自ら中間処理により減量した量</t>
    <rPh sb="1" eb="2">
      <t>ミズカ</t>
    </rPh>
    <rPh sb="3" eb="5">
      <t>チュウカン</t>
    </rPh>
    <rPh sb="5" eb="7">
      <t>ショリ</t>
    </rPh>
    <rPh sb="10" eb="12">
      <t>ゲンリョウ</t>
    </rPh>
    <rPh sb="14" eb="15">
      <t>リョウ</t>
    </rPh>
    <phoneticPr fontId="3"/>
  </si>
  <si>
    <t>⑤</t>
    <phoneticPr fontId="3"/>
  </si>
  <si>
    <t>⑦</t>
    <phoneticPr fontId="3"/>
  </si>
  <si>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3"/>
  </si>
  <si>
    <t>⑩</t>
    <phoneticPr fontId="3"/>
  </si>
  <si>
    <t>⑩のうち熱回収認定
業者以外への
処理委託量</t>
    <rPh sb="4" eb="5">
      <t>ネツ</t>
    </rPh>
    <rPh sb="5" eb="7">
      <t>カイシュウ</t>
    </rPh>
    <rPh sb="7" eb="9">
      <t>ニンテイ</t>
    </rPh>
    <rPh sb="10" eb="12">
      <t>ギョウシャ</t>
    </rPh>
    <rPh sb="12" eb="14">
      <t>イガイ</t>
    </rPh>
    <rPh sb="17" eb="19">
      <t>ショリ</t>
    </rPh>
    <rPh sb="19" eb="21">
      <t>イタク</t>
    </rPh>
    <rPh sb="21" eb="22">
      <t>リョウ</t>
    </rPh>
    <phoneticPr fontId="3"/>
  </si>
  <si>
    <t>⑩全処理委託量</t>
    <rPh sb="1" eb="2">
      <t>ゼン</t>
    </rPh>
    <rPh sb="2" eb="4">
      <t>ショリ</t>
    </rPh>
    <rPh sb="4" eb="6">
      <t>イタク</t>
    </rPh>
    <rPh sb="6" eb="7">
      <t>リョウ</t>
    </rPh>
    <phoneticPr fontId="3"/>
  </si>
  <si>
    <t>⑭</t>
    <phoneticPr fontId="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</si>
  <si>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</si>
  <si>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
  </si>
  <si>
    <t>⑫再生利用業者への処理委託量</t>
    <rPh sb="1" eb="3">
      <t>サイセイ</t>
    </rPh>
    <rPh sb="3" eb="5">
      <t>リヨウ</t>
    </rPh>
    <rPh sb="5" eb="7">
      <t>ギョウシャ</t>
    </rPh>
    <rPh sb="9" eb="11">
      <t>ショリ</t>
    </rPh>
    <rPh sb="11" eb="13">
      <t>イタク</t>
    </rPh>
    <rPh sb="13" eb="14">
      <t>リョウ</t>
    </rPh>
    <phoneticPr fontId="3"/>
  </si>
  <si>
    <t>⑪</t>
    <phoneticPr fontId="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</si>
  <si>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</si>
  <si>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3"/>
  </si>
  <si>
    <t>廃酸</t>
    <rPh sb="0" eb="1">
      <t>ハイ</t>
    </rPh>
    <rPh sb="1" eb="2">
      <t>サン</t>
    </rPh>
    <phoneticPr fontId="3"/>
  </si>
  <si>
    <t>廃アルカリ</t>
    <rPh sb="0" eb="1">
      <t>ハイ</t>
    </rPh>
    <phoneticPr fontId="3"/>
  </si>
  <si>
    <t>感染性廃棄物</t>
    <rPh sb="0" eb="3">
      <t>カンセンセイ</t>
    </rPh>
    <rPh sb="3" eb="6">
      <t>ハイキブツ</t>
    </rPh>
    <phoneticPr fontId="3"/>
  </si>
  <si>
    <t>廃ＰＣＢ等</t>
    <rPh sb="0" eb="1">
      <t>ハイ</t>
    </rPh>
    <rPh sb="4" eb="5">
      <t>トウ</t>
    </rPh>
    <phoneticPr fontId="3"/>
  </si>
  <si>
    <t>ＰＣＢ汚染物</t>
    <rPh sb="3" eb="5">
      <t>オセン</t>
    </rPh>
    <rPh sb="5" eb="6">
      <t>ブツ</t>
    </rPh>
    <phoneticPr fontId="3"/>
  </si>
  <si>
    <t>ＰＣＢ処理物</t>
    <rPh sb="3" eb="5">
      <t>ショリ</t>
    </rPh>
    <rPh sb="5" eb="6">
      <t>ブツ</t>
    </rPh>
    <phoneticPr fontId="3"/>
  </si>
  <si>
    <t>指定下水汚泥</t>
    <rPh sb="0" eb="2">
      <t>シテイ</t>
    </rPh>
    <rPh sb="2" eb="4">
      <t>ゲスイ</t>
    </rPh>
    <rPh sb="4" eb="6">
      <t>オデイ</t>
    </rPh>
    <phoneticPr fontId="3"/>
  </si>
  <si>
    <t>鉱さい</t>
    <rPh sb="0" eb="1">
      <t>コウ</t>
    </rPh>
    <phoneticPr fontId="3"/>
  </si>
  <si>
    <t>廃石綿等</t>
    <rPh sb="0" eb="1">
      <t>ハイ</t>
    </rPh>
    <rPh sb="1" eb="3">
      <t>セキメン</t>
    </rPh>
    <rPh sb="3" eb="4">
      <t>トウ</t>
    </rPh>
    <phoneticPr fontId="3"/>
  </si>
  <si>
    <t>燃え殻</t>
    <rPh sb="0" eb="1">
      <t>モ</t>
    </rPh>
    <rPh sb="2" eb="3">
      <t>ガラ</t>
    </rPh>
    <phoneticPr fontId="3"/>
  </si>
  <si>
    <t>ばいじん</t>
    <phoneticPr fontId="3"/>
  </si>
  <si>
    <t>廃油（金属を含むもの）</t>
    <rPh sb="0" eb="2">
      <t>ハイユ</t>
    </rPh>
    <rPh sb="3" eb="5">
      <t>キンゾク</t>
    </rPh>
    <rPh sb="6" eb="7">
      <t>フク</t>
    </rPh>
    <phoneticPr fontId="3"/>
  </si>
  <si>
    <t>汚泥（金属を含むもの）</t>
    <rPh sb="0" eb="2">
      <t>オデイ</t>
    </rPh>
    <rPh sb="3" eb="5">
      <t>キンゾク</t>
    </rPh>
    <rPh sb="6" eb="7">
      <t>フク</t>
    </rPh>
    <phoneticPr fontId="3"/>
  </si>
  <si>
    <t>廃酸（金属を含むもの）</t>
    <rPh sb="0" eb="1">
      <t>ハイ</t>
    </rPh>
    <rPh sb="1" eb="2">
      <t>サン</t>
    </rPh>
    <rPh sb="3" eb="5">
      <t>キンゾク</t>
    </rPh>
    <rPh sb="6" eb="7">
      <t>フク</t>
    </rPh>
    <phoneticPr fontId="3"/>
  </si>
  <si>
    <t>廃アルカリ（金属を含むもの）</t>
    <rPh sb="0" eb="1">
      <t>ハイ</t>
    </rPh>
    <rPh sb="6" eb="8">
      <t>キンゾク</t>
    </rPh>
    <rPh sb="9" eb="10">
      <t>フク</t>
    </rPh>
    <phoneticPr fontId="3"/>
  </si>
  <si>
    <t>（第３面）</t>
    <phoneticPr fontId="3"/>
  </si>
  <si>
    <t>備考</t>
    <rPh sb="0" eb="2">
      <t>ビコウ</t>
    </rPh>
    <phoneticPr fontId="3"/>
  </si>
  <si>
    <t>翌年度の６月30日までに提出すること。</t>
    <phoneticPr fontId="3"/>
  </si>
  <si>
    <t>「事業の種類」の欄には、日本標準産業分類の区分を記入すること。</t>
    <phoneticPr fontId="3"/>
  </si>
  <si>
    <t>「特別管理産業廃棄物処理計画における目標値」の欄には、項目ごとに、特別管理産業廃棄</t>
    <rPh sb="1" eb="3">
      <t>トクベツ</t>
    </rPh>
    <rPh sb="3" eb="5">
      <t>カンリ</t>
    </rPh>
    <rPh sb="33" eb="35">
      <t>トクベツ</t>
    </rPh>
    <rPh sb="35" eb="37">
      <t>カンリ</t>
    </rPh>
    <phoneticPr fontId="3"/>
  </si>
  <si>
    <t>物処理計画に記載した目標値を記入すること。</t>
    <phoneticPr fontId="3"/>
  </si>
  <si>
    <t>4</t>
    <phoneticPr fontId="3"/>
  </si>
  <si>
    <t>第２面には、前年度の特別管理産業廃棄物の処理に関して、①～⑭の欄のそれぞれに、(1)</t>
    <rPh sb="10" eb="12">
      <t>トクベツ</t>
    </rPh>
    <rPh sb="12" eb="14">
      <t>カンリ</t>
    </rPh>
    <phoneticPr fontId="3"/>
  </si>
  <si>
    <t>から(14)に掲げる量を記入すること。</t>
    <phoneticPr fontId="3"/>
  </si>
  <si>
    <t>(1)</t>
    <phoneticPr fontId="3"/>
  </si>
  <si>
    <t>①欄　当該事業場において生じた特別管理産業廃棄物の量</t>
    <rPh sb="15" eb="17">
      <t>トクベツ</t>
    </rPh>
    <rPh sb="17" eb="19">
      <t>カンリ</t>
    </rPh>
    <phoneticPr fontId="3"/>
  </si>
  <si>
    <t>(2)</t>
  </si>
  <si>
    <t>②欄　(1)の量のうち、中間処理をせず直接自ら再生利用した量</t>
    <phoneticPr fontId="3"/>
  </si>
  <si>
    <t>(3)</t>
  </si>
  <si>
    <t>③欄　(1)の量のうち、中間処理をせず直接自ら埋立処分又は海洋投入処分した量</t>
    <phoneticPr fontId="3"/>
  </si>
  <si>
    <t>(4)</t>
  </si>
  <si>
    <t>④欄　(1)の量のうち、自ら中間処理をした特別管理産業廃棄物の当該中間処理前の量</t>
    <rPh sb="21" eb="23">
      <t>トクベツ</t>
    </rPh>
    <rPh sb="23" eb="25">
      <t>カンリ</t>
    </rPh>
    <phoneticPr fontId="3"/>
  </si>
  <si>
    <t>(5)</t>
  </si>
  <si>
    <t>⑤欄　(4)の量のうち、熱回収を行った量</t>
    <phoneticPr fontId="3"/>
  </si>
  <si>
    <t>(6)</t>
  </si>
  <si>
    <t>⑥欄　自ら中間処理をした後の量</t>
    <phoneticPr fontId="3"/>
  </si>
  <si>
    <t>(7)</t>
  </si>
  <si>
    <t>⑦欄　(4)の量から(6)の量を差し引いた量</t>
    <phoneticPr fontId="3"/>
  </si>
  <si>
    <t>(8)</t>
  </si>
  <si>
    <t>⑧欄　(6)の量のうち、自ら利用し、又は他人に売却した量</t>
    <phoneticPr fontId="3"/>
  </si>
  <si>
    <t>(9)</t>
  </si>
  <si>
    <t>⑨欄　(6)の量のうち、自ら埋立処分及び海洋投入処分した量</t>
    <phoneticPr fontId="3"/>
  </si>
  <si>
    <t>(10)</t>
  </si>
  <si>
    <t>⑩欄　中間処理及び最終処分を委託した量</t>
    <phoneticPr fontId="3"/>
  </si>
  <si>
    <t>(11)</t>
  </si>
  <si>
    <t>⑪欄　(10)の量のうち、優良認定処理業者（廃棄物の処理及び清掃に関する法律施行令</t>
    <phoneticPr fontId="3"/>
  </si>
  <si>
    <t>第６条の11第２号に該当する者）への処理委託量</t>
    <phoneticPr fontId="3"/>
  </si>
  <si>
    <t>(12)</t>
  </si>
  <si>
    <t>⑫欄　(10)の量のうち、処理業者への再生利用委託量</t>
    <phoneticPr fontId="3"/>
  </si>
  <si>
    <t>(13)</t>
  </si>
  <si>
    <t>⑬欄  (10)の量のうち、認定熱回収施設設置者（廃棄物の処理及び清掃に関する法律</t>
    <phoneticPr fontId="3"/>
  </si>
  <si>
    <t>第15条の３の３第１項の認定を受けた者）である処理業者への焼却処理委託量</t>
    <phoneticPr fontId="3"/>
  </si>
  <si>
    <t>(14)</t>
  </si>
  <si>
    <t>⑭欄  (10)の量のうち、認定熱回収施設設置者以外の熱回収を行っている処理業者への</t>
    <phoneticPr fontId="3"/>
  </si>
  <si>
    <t>焼却処理委託量</t>
    <phoneticPr fontId="3"/>
  </si>
  <si>
    <t>5</t>
    <phoneticPr fontId="3"/>
  </si>
  <si>
    <t>第２面の左下の表には、項目ごとに、特別管理産業廃棄物処理計画に記載したそれぞれの実</t>
    <rPh sb="17" eb="19">
      <t>トクベツ</t>
    </rPh>
    <rPh sb="19" eb="21">
      <t>カンリ</t>
    </rPh>
    <phoneticPr fontId="3"/>
  </si>
  <si>
    <t>績値を記入すること。</t>
    <phoneticPr fontId="3"/>
  </si>
  <si>
    <t>6</t>
    <phoneticPr fontId="3"/>
  </si>
  <si>
    <t>特別管理産業廃棄物の種類が２以上あるときは、特別管理産業廃棄物の種類ごとに、第２面</t>
    <rPh sb="0" eb="2">
      <t>トクベツ</t>
    </rPh>
    <rPh sb="2" eb="4">
      <t>カンリ</t>
    </rPh>
    <rPh sb="22" eb="24">
      <t>トクベツ</t>
    </rPh>
    <rPh sb="24" eb="26">
      <t>カンリ</t>
    </rPh>
    <phoneticPr fontId="3"/>
  </si>
  <si>
    <t>の例により特別管理産業廃棄物処理計画の実施状況を明らかにした書面を作成し、当該書面を</t>
    <rPh sb="5" eb="7">
      <t>トクベツ</t>
    </rPh>
    <rPh sb="7" eb="9">
      <t>カンリ</t>
    </rPh>
    <phoneticPr fontId="3"/>
  </si>
  <si>
    <t>添付すること。</t>
  </si>
  <si>
    <t>※欄は記入しないこと。</t>
    <phoneticPr fontId="3"/>
  </si>
  <si>
    <t>特別管理産業廃棄物処理計画実施状況報告書（集計用シート）</t>
    <rPh sb="0" eb="2">
      <t>トクベツ</t>
    </rPh>
    <rPh sb="2" eb="4">
      <t>カンリ</t>
    </rPh>
    <rPh sb="4" eb="6">
      <t>サンギョウ</t>
    </rPh>
    <rPh sb="6" eb="8">
      <t>ハイキ</t>
    </rPh>
    <rPh sb="8" eb="9">
      <t>ブツ</t>
    </rPh>
    <rPh sb="9" eb="11">
      <t>ショリ</t>
    </rPh>
    <rPh sb="11" eb="13">
      <t>ケイカク</t>
    </rPh>
    <rPh sb="13" eb="15">
      <t>ジッシ</t>
    </rPh>
    <rPh sb="15" eb="17">
      <t>ジョウキョウ</t>
    </rPh>
    <rPh sb="17" eb="19">
      <t>ホウコク</t>
    </rPh>
    <rPh sb="19" eb="20">
      <t>ショ</t>
    </rPh>
    <rPh sb="21" eb="24">
      <t>シュウケイヨウ</t>
    </rPh>
    <phoneticPr fontId="3"/>
  </si>
  <si>
    <t>提出者の名称</t>
    <rPh sb="0" eb="3">
      <t>テイシュツシャ</t>
    </rPh>
    <rPh sb="4" eb="6">
      <t>メイショウ</t>
    </rPh>
    <phoneticPr fontId="3"/>
  </si>
  <si>
    <t>提出者の住所</t>
    <rPh sb="0" eb="3">
      <t>テイシュツシャ</t>
    </rPh>
    <rPh sb="4" eb="6">
      <t>ジュウショ</t>
    </rPh>
    <phoneticPr fontId="3"/>
  </si>
  <si>
    <t>事業場の名称</t>
    <rPh sb="0" eb="3">
      <t>ジギョウジョウ</t>
    </rPh>
    <rPh sb="4" eb="6">
      <t>メイショウ</t>
    </rPh>
    <phoneticPr fontId="3"/>
  </si>
  <si>
    <t>内容年度</t>
    <rPh sb="0" eb="2">
      <t>ナイヨウ</t>
    </rPh>
    <rPh sb="2" eb="4">
      <t>ネンド</t>
    </rPh>
    <phoneticPr fontId="3"/>
  </si>
  <si>
    <t>平成</t>
    <rPh sb="0" eb="2">
      <t>ヘイセイ</t>
    </rPh>
    <phoneticPr fontId="3"/>
  </si>
  <si>
    <t>年度</t>
    <rPh sb="0" eb="2">
      <t>ネンド</t>
    </rPh>
    <phoneticPr fontId="3"/>
  </si>
  <si>
    <t>（単位：トン）</t>
    <rPh sb="1" eb="3">
      <t>タンイ</t>
    </rPh>
    <phoneticPr fontId="3"/>
  </si>
  <si>
    <t>廃棄物の種類</t>
    <rPh sb="0" eb="3">
      <t>ハイキブツ</t>
    </rPh>
    <rPh sb="4" eb="6">
      <t>シュルイ</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</si>
  <si>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</si>
  <si>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</si>
  <si>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自己中間処理をしない</t>
    <phoneticPr fontId="3"/>
  </si>
  <si>
    <t>自己中間処理をする</t>
    <phoneticPr fontId="3"/>
  </si>
  <si>
    <t>委託
処理量</t>
    <phoneticPr fontId="3"/>
  </si>
  <si>
    <t>自己再生
利用量</t>
    <rPh sb="0" eb="2">
      <t>ジコ</t>
    </rPh>
    <phoneticPr fontId="3"/>
  </si>
  <si>
    <t>自己最終
処分量</t>
    <rPh sb="0" eb="2">
      <t>ジコ</t>
    </rPh>
    <phoneticPr fontId="3"/>
  </si>
  <si>
    <t>自己中間
処理量</t>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</si>
  <si>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</si>
  <si>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</si>
  <si>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</si>
  <si>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自己中間
処理後
残さ量</t>
    <rPh sb="9" eb="10">
      <t>ザン</t>
    </rPh>
    <rPh sb="11" eb="12">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</si>
  <si>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</si>
  <si>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</si>
  <si>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</si>
  <si>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</si>
  <si>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自己再生
利用量</t>
    <rPh sb="0" eb="2">
      <t>ジコ</t>
    </rPh>
    <rPh sb="2" eb="4">
      <t>サイセイ</t>
    </rPh>
    <rPh sb="5" eb="7">
      <t>リヨウ</t>
    </rPh>
    <rPh sb="7" eb="8">
      <t>リョウ</t>
    </rPh>
    <phoneticPr fontId="3"/>
  </si>
  <si>
    <t>自己最終
処分量</t>
    <rPh sb="0" eb="2">
      <t>ジコ</t>
    </rPh>
    <rPh sb="2" eb="4">
      <t>サイシュウ</t>
    </rPh>
    <rPh sb="5" eb="7">
      <t>ショブン</t>
    </rPh>
    <rPh sb="7" eb="8">
      <t>リョウ</t>
    </rPh>
    <phoneticPr fontId="3"/>
  </si>
  <si>
    <t>Ａ</t>
  </si>
  <si>
    <t>Ｂ</t>
  </si>
  <si>
    <t>Ｃ</t>
  </si>
  <si>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</si>
  <si>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</si>
  <si>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</si>
  <si>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</si>
  <si>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</si>
  <si>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</si>
  <si>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</si>
  <si>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</si>
  <si>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</si>
  <si>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</si>
  <si>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</si>
  <si>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r>
      <t>(E-</t>
    </r>
    <r>
      <rPr>
        <sz val="11"/>
        <rFont val="ＭＳ Ｐゴシック"/>
        <family val="3"/>
        <charset val="128"/>
      </rPr>
      <t>F</t>
    </r>
    <r>
      <rPr>
        <sz val="11"/>
        <rFont val="ＭＳ Ｐゴシック"/>
        <family val="3"/>
        <charset val="128"/>
      </rPr>
      <t>)</t>
    </r>
    <phoneticPr fontId="3"/>
  </si>
  <si>
    <t>施行規則様式との対応関係→</t>
    <rPh sb="10" eb="12">
      <t>カンケイ</t>
    </rPh>
    <phoneticPr fontId="3"/>
  </si>
  <si>
    <t>合　計</t>
    <rPh sb="0" eb="1">
      <t>ゴウ</t>
    </rPh>
    <rPh sb="2" eb="3">
      <t>ケイ</t>
    </rPh>
    <phoneticPr fontId="3"/>
  </si>
  <si>
    <t>熊本県菊池郡菊陽町原水4000-1</t>
    <phoneticPr fontId="3"/>
  </si>
  <si>
    <t>ソニーセミコンダクタマニュファクチャリング株式会社
熊本テクノロジーセンター
TEC長　迫田　茂生</t>
    <rPh sb="42" eb="43">
      <t>チョウ</t>
    </rPh>
    <rPh sb="44" eb="46">
      <t>サコダ</t>
    </rPh>
    <rPh sb="47" eb="49">
      <t>シゲオ</t>
    </rPh>
    <phoneticPr fontId="3"/>
  </si>
  <si>
    <t>096-292-6111</t>
    <phoneticPr fontId="3"/>
  </si>
  <si>
    <t>ソニーセミコンダクタマニュファクチャリング株式会社
熊本テクノロジーセンター</t>
    <rPh sb="21" eb="25">
      <t>カブシキカイシャ</t>
    </rPh>
    <rPh sb="26" eb="28">
      <t>クマモト</t>
    </rPh>
    <phoneticPr fontId="3"/>
  </si>
  <si>
    <t>製造業</t>
    <rPh sb="0" eb="3">
      <t>セイゾウギョウ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</si>
</sst>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1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2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215">
    <xf numFmtId="0" fontId="0" fillId="0" borderId="0" xfId="0"/>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textRotation="255"/>
    </xf>
    <xf numFmtId="0" fontId="5" fillId="0" borderId="0" xfId="0" applyFont="1" applyAlignment="1">
      <alignment horizontal="left" vertical="center"/>
    </xf>
    <xf numFmtId="0" fontId="5" fillId="0" borderId="6" xfId="0" applyFont="1" applyBorder="1" applyAlignment="1">
      <alignment horizontal="center" vertical="center" textRotation="255"/>
    </xf>
    <xf numFmtId="0" fontId="5" fillId="0" borderId="7" xfId="0" applyFont="1" applyBorder="1" applyAlignment="1">
      <alignment horizontal="center" vertical="top"/>
    </xf>
    <xf numFmtId="0" fontId="5" fillId="0" borderId="7" xfId="0" applyFont="1" applyBorder="1" applyAlignment="1">
      <alignment horizontal="center" vertical="center"/>
    </xf>
    <xf numFmtId="0" fontId="5" fillId="0" borderId="0" xfId="0" applyFont="1" applyAlignment="1">
      <alignment horizontal="center" vertical="top"/>
    </xf>
    <xf numFmtId="0" fontId="5"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distributed"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distributed" vertical="center"/>
    </xf>
    <xf numFmtId="0" fontId="2" fillId="0" borderId="8" xfId="0" applyFont="1" applyBorder="1" applyAlignment="1">
      <alignment horizontal="center" vertical="center"/>
    </xf>
    <xf numFmtId="0" fontId="6" fillId="0" borderId="0" xfId="1" applyFont="1" applyAlignment="1">
      <alignment vertical="center" wrapText="1"/>
    </xf>
    <xf numFmtId="0" fontId="8" fillId="0" borderId="0" xfId="1" applyFont="1" applyAlignment="1">
      <alignment horizontal="center" vertical="center" wrapText="1"/>
    </xf>
    <xf numFmtId="0" fontId="9"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1" fillId="0" borderId="0" xfId="0" applyFont="1" applyAlignment="1">
      <alignment horizontal="center" vertical="center" shrinkToFit="1"/>
    </xf>
    <xf numFmtId="0" fontId="1" fillId="0" borderId="0" xfId="0" applyFont="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49" fontId="10" fillId="0" borderId="0" xfId="0" applyNumberFormat="1" applyFont="1" applyAlignment="1">
      <alignment horizontal="center" vertical="center"/>
    </xf>
    <xf numFmtId="0" fontId="11" fillId="0" borderId="0" xfId="0" applyFont="1" applyAlignment="1">
      <alignment vertical="center"/>
    </xf>
    <xf numFmtId="0" fontId="8" fillId="0" borderId="14" xfId="1" applyFont="1" applyBorder="1" applyAlignment="1">
      <alignment horizontal="center" vertical="center"/>
    </xf>
    <xf numFmtId="0" fontId="1" fillId="0" borderId="15" xfId="1" applyBorder="1" applyAlignment="1">
      <alignment horizontal="center" vertical="center" wrapTex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1" xfId="1" applyBorder="1" applyAlignment="1">
      <alignment horizontal="center" vertical="center" wrapText="1"/>
    </xf>
    <xf numFmtId="0" fontId="1" fillId="0" borderId="11" xfId="1" applyBorder="1" applyAlignment="1">
      <alignment horizontal="center" vertical="center" wrapText="1"/>
    </xf>
    <xf numFmtId="0" fontId="1" fillId="0" borderId="4" xfId="1" applyBorder="1" applyAlignment="1">
      <alignment horizontal="center" vertical="center" wrapText="1"/>
    </xf>
    <xf numFmtId="0" fontId="1" fillId="0" borderId="1" xfId="0" applyFont="1" applyBorder="1" applyAlignment="1">
      <alignment horizontal="center" vertical="center"/>
    </xf>
    <xf numFmtId="0" fontId="1" fillId="0" borderId="11"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wrapText="1"/>
    </xf>
    <xf numFmtId="176" fontId="1" fillId="0" borderId="19" xfId="0" applyNumberFormat="1" applyFont="1" applyBorder="1" applyAlignment="1">
      <alignment vertical="center" shrinkToFit="1"/>
    </xf>
    <xf numFmtId="0" fontId="1" fillId="0" borderId="19" xfId="0" applyFont="1" applyBorder="1" applyAlignment="1">
      <alignment horizontal="center" vertical="center" shrinkToFit="1"/>
    </xf>
    <xf numFmtId="0" fontId="1" fillId="2" borderId="19" xfId="0" applyFont="1" applyFill="1" applyBorder="1" applyAlignment="1">
      <alignment horizontal="center" vertical="center" wrapText="1"/>
    </xf>
    <xf numFmtId="176" fontId="1" fillId="2" borderId="19" xfId="0" applyNumberFormat="1" applyFont="1" applyFill="1" applyBorder="1" applyAlignment="1">
      <alignment vertical="center" shrinkToFit="1"/>
    </xf>
    <xf numFmtId="0" fontId="8" fillId="0" borderId="16"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0" xfId="1" applyFont="1" applyAlignment="1">
      <alignment horizontal="left" vertical="center"/>
    </xf>
    <xf numFmtId="0" fontId="1" fillId="0" borderId="0" xfId="1" applyAlignment="1">
      <alignment horizontal="center" vertical="center"/>
    </xf>
    <xf numFmtId="0" fontId="5" fillId="0" borderId="0" xfId="0" applyFont="1" applyAlignment="1">
      <alignment horizontal="left" vertical="center"/>
    </xf>
    <xf numFmtId="0" fontId="2" fillId="4" borderId="0" xfId="0" applyFont="1" applyFill="1" applyAlignment="1">
      <alignment vertical="center"/>
    </xf>
    <xf numFmtId="0" fontId="2" fillId="4" borderId="2" xfId="0" applyFont="1" applyFill="1" applyBorder="1" applyAlignment="1">
      <alignment vertical="center"/>
    </xf>
    <xf numFmtId="0" fontId="2" fillId="4" borderId="10" xfId="0" applyFont="1" applyFill="1" applyBorder="1" applyAlignment="1">
      <alignment vertical="center"/>
    </xf>
    <xf numFmtId="0" fontId="2" fillId="4" borderId="1" xfId="0" applyFont="1" applyFill="1" applyBorder="1" applyAlignment="1">
      <alignment vertical="center"/>
    </xf>
    <xf numFmtId="0" fontId="2" fillId="4" borderId="6" xfId="0" applyFont="1" applyFill="1" applyBorder="1" applyAlignment="1">
      <alignment vertical="center"/>
    </xf>
    <xf numFmtId="0" fontId="2" fillId="4" borderId="3" xfId="0" applyFont="1" applyFill="1" applyBorder="1" applyAlignment="1">
      <alignment vertical="center"/>
    </xf>
    <xf numFmtId="0" fontId="5" fillId="0" borderId="19" xfId="0" applyFont="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176" fontId="5" fillId="3" borderId="4" xfId="0" applyNumberFormat="1" applyFont="1" applyFill="1" applyBorder="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176" fontId="5" fillId="3" borderId="7" xfId="0" applyNumberFormat="1" applyFont="1" applyFill="1" applyBorder="1" applyAlignment="1" applyProtection="1">
      <alignment horizontal="center" vertical="center"/>
      <protection locked="0"/>
    </xf>
    <xf numFmtId="0" fontId="5" fillId="0" borderId="0" xfId="0" applyFont="1" applyAlignment="1">
      <alignment horizontal="distributed" vertical="center"/>
    </xf>
    <xf numFmtId="0" fontId="4" fillId="0" borderId="0" xfId="0" applyFont="1" applyAlignment="1">
      <alignment horizontal="distributed" vertical="center"/>
    </xf>
    <xf numFmtId="0" fontId="5" fillId="3" borderId="0" xfId="0" applyFont="1" applyFill="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3"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0" borderId="0" xfId="0" applyFont="1" applyAlignment="1">
      <alignment horizontal="left" vertical="center"/>
    </xf>
    <xf numFmtId="0" fontId="5" fillId="0" borderId="11" xfId="0" applyFont="1" applyBorder="1" applyAlignment="1">
      <alignment horizontal="center" vertical="center" textRotation="255"/>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center" vertical="top" textRotation="255"/>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76" fontId="5" fillId="3" borderId="20" xfId="0" applyNumberFormat="1" applyFont="1" applyFill="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horizontal="center" vertical="top" textRotation="255"/>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4" fillId="0" borderId="0" xfId="0" applyFont="1" applyAlignment="1">
      <alignment horizontal="center" vertical="center"/>
    </xf>
    <xf numFmtId="49" fontId="5" fillId="0" borderId="0" xfId="0" applyNumberFormat="1" applyFont="1" applyAlignment="1">
      <alignment horizontal="center" vertical="center"/>
    </xf>
    <xf numFmtId="0" fontId="5" fillId="0" borderId="7" xfId="0" applyFont="1" applyBorder="1" applyAlignment="1">
      <alignment horizontal="left" vertical="center"/>
    </xf>
    <xf numFmtId="0" fontId="7" fillId="0" borderId="0" xfId="1" applyFont="1" applyAlignment="1">
      <alignment horizontal="center" vertical="center" wrapText="1"/>
    </xf>
    <xf numFmtId="0" fontId="1" fillId="0" borderId="19" xfId="1" applyBorder="1" applyAlignment="1">
      <alignment horizontal="center" vertical="center" shrinkToFi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19"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4"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1" xfId="1" applyBorder="1" applyAlignment="1">
      <alignment horizontal="center" vertical="center" wrapText="1"/>
    </xf>
    <xf numFmtId="0" fontId="1" fillId="0" borderId="5" xfId="1" applyBorder="1" applyAlignment="1">
      <alignment horizontal="center" vertical="center" wrapText="1"/>
    </xf>
    <xf numFmtId="0" fontId="1" fillId="0" borderId="16" xfId="1" applyBorder="1" applyAlignment="1">
      <alignment horizontal="center" vertical="center" wrapText="1"/>
    </xf>
    <xf numFmtId="0" fontId="1" fillId="0" borderId="14" xfId="1" applyBorder="1" applyAlignment="1">
      <alignment horizontal="center" vertical="center" wrapText="1"/>
    </xf>
    <xf numFmtId="0" fontId="1" fillId="0" borderId="15" xfId="1" applyBorder="1" applyAlignment="1">
      <alignment horizontal="center" vertical="center" wrapText="1"/>
    </xf>
    <xf numFmtId="0" fontId="8" fillId="0" borderId="0" xfId="1" applyFont="1" applyAlignment="1">
      <alignment horizontal="center" vertical="center"/>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6" fillId="0" borderId="19" xfId="1" applyFont="1" applyBorder="1" applyAlignment="1">
      <alignment horizontal="center" vertical="center" shrinkToFit="1"/>
    </xf>
    <xf numFmtId="0" fontId="4" fillId="3" borderId="0" xfId="0" applyFont="1" applyFill="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cellXfs>
  <cellStyles count="2">
    <cellStyle name="標準" xfId="0" builtinId="0"/>
    <cellStyle name="標準_県様式" xfId="1" xr:uid="{EDCE9F8C-EA7D-4BE0-9644-7205EDB2CE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F1C7-005D-4156-9E3B-40D38B316F15}">
  <sheetPr codeName="Sheet1"/>
  <dimension ref="A1:AW63"/>
  <sheetViews>
    <sheetView showGridLines="0" tabSelected="1" topLeftCell="A9" zoomScaleNormal="100" zoomScaleSheetLayoutView="100" workbookViewId="0">
      <selection activeCell="BF21" sqref="BF21"/>
    </sheetView>
  </sheetViews>
  <sheetFormatPr defaultColWidth="2.54296875" defaultRowHeight="16" customHeight="1" x14ac:dyDescent="0.2"/>
  <cols>
    <col min="1" max="1" width="2.54296875" style="13" customWidth="1"/>
    <col min="2" max="2" width="2.1796875" style="12" customWidth="1"/>
    <col min="3" max="12" width="2.54296875" style="13" customWidth="1"/>
    <col min="13" max="13" width="2.1796875" style="13" customWidth="1"/>
    <col min="14" max="17" width="2.54296875" style="13" customWidth="1"/>
    <col min="18" max="18" width="4.453125" style="13" customWidth="1"/>
    <col min="19" max="24" width="2.54296875" style="13" customWidth="1"/>
    <col min="25" max="26" width="2.1796875" style="13" customWidth="1"/>
    <col min="27" max="35" width="2.54296875" style="13" customWidth="1"/>
    <col min="36" max="36" width="5.26953125" style="13" customWidth="1"/>
    <col min="37" max="37" width="2.1796875" style="13" customWidth="1"/>
    <col min="38" max="48" width="2.54296875" style="13" customWidth="1"/>
    <col min="49" max="49" width="4.90625" style="13" customWidth="1"/>
    <col min="50" max="16384" width="2.54296875" style="13"/>
  </cols>
  <sheetData>
    <row r="1" spans="1:49" ht="16" customHeight="1" x14ac:dyDescent="0.2">
      <c r="A1" s="62" t="s">
        <v>0</v>
      </c>
    </row>
    <row r="2" spans="1:49" ht="16" customHeight="1" x14ac:dyDescent="0.2">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row>
    <row r="3" spans="1:49" ht="16" customHeight="1" x14ac:dyDescent="0.2">
      <c r="A3" s="2"/>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16"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6" customHeight="1" x14ac:dyDescent="0.2">
      <c r="A5" s="100" t="s">
        <v>2</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97"/>
    </row>
    <row r="6" spans="1:49" ht="16" customHeight="1" x14ac:dyDescent="0.2">
      <c r="A6" s="7"/>
      <c r="B6" s="8"/>
      <c r="C6" s="8"/>
      <c r="D6" s="8"/>
      <c r="E6" s="8"/>
      <c r="F6" s="8"/>
      <c r="G6" s="8"/>
      <c r="H6" s="2"/>
      <c r="I6" s="2"/>
      <c r="J6" s="2"/>
      <c r="N6" s="8"/>
      <c r="O6" s="8"/>
      <c r="P6" s="8"/>
      <c r="AN6" s="111">
        <v>2025</v>
      </c>
      <c r="AO6" s="111"/>
      <c r="AP6" s="13" t="s">
        <v>3</v>
      </c>
      <c r="AQ6" s="111">
        <v>7</v>
      </c>
      <c r="AR6" s="111"/>
      <c r="AS6" s="13" t="s">
        <v>4</v>
      </c>
      <c r="AT6" s="111">
        <v>31</v>
      </c>
      <c r="AU6" s="111"/>
      <c r="AV6" s="13" t="s">
        <v>5</v>
      </c>
      <c r="AW6" s="14"/>
    </row>
    <row r="7" spans="1:49" ht="16" customHeight="1" x14ac:dyDescent="0.2">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6" customHeight="1" x14ac:dyDescent="0.2">
      <c r="A8" s="7"/>
      <c r="B8" s="8"/>
      <c r="C8" s="105" t="s">
        <v>6</v>
      </c>
      <c r="D8" s="105"/>
      <c r="E8" s="105"/>
      <c r="F8" s="105"/>
      <c r="G8" s="105"/>
      <c r="H8" s="105"/>
      <c r="I8" s="2"/>
      <c r="J8" s="2"/>
      <c r="K8" s="2"/>
      <c r="L8" s="2" t="s">
        <v>7</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6" customHeight="1" x14ac:dyDescent="0.2">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6" customHeight="1" x14ac:dyDescent="0.2">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6" customHeight="1" x14ac:dyDescent="0.2">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6" customHeight="1" x14ac:dyDescent="0.2">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8</v>
      </c>
      <c r="AF12" s="2"/>
      <c r="AG12" s="2"/>
      <c r="AH12" s="2"/>
      <c r="AI12" s="2"/>
      <c r="AJ12" s="2"/>
      <c r="AK12" s="2"/>
      <c r="AL12" s="2"/>
      <c r="AM12" s="2"/>
      <c r="AN12" s="2"/>
      <c r="AO12" s="2"/>
      <c r="AP12" s="2"/>
      <c r="AQ12" s="2"/>
      <c r="AR12" s="2"/>
      <c r="AS12" s="2"/>
      <c r="AT12" s="2"/>
      <c r="AU12" s="2"/>
      <c r="AV12" s="2"/>
      <c r="AW12" s="3"/>
    </row>
    <row r="13" spans="1:49" ht="16" customHeight="1" x14ac:dyDescent="0.2">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21" t="s">
        <v>9</v>
      </c>
      <c r="AF13" s="121"/>
      <c r="AG13" s="107" t="s">
        <v>197</v>
      </c>
      <c r="AH13" s="107"/>
      <c r="AI13" s="107"/>
      <c r="AJ13" s="107"/>
      <c r="AK13" s="107"/>
      <c r="AL13" s="107"/>
      <c r="AM13" s="107"/>
      <c r="AN13" s="107"/>
      <c r="AO13" s="107"/>
      <c r="AP13" s="107"/>
      <c r="AQ13" s="107"/>
      <c r="AR13" s="107"/>
      <c r="AS13" s="107"/>
      <c r="AT13" s="107"/>
      <c r="AU13" s="107"/>
      <c r="AV13" s="107"/>
      <c r="AW13" s="108"/>
    </row>
    <row r="14" spans="1:49" ht="16" customHeight="1" x14ac:dyDescent="0.2">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107"/>
      <c r="AH14" s="107"/>
      <c r="AI14" s="107"/>
      <c r="AJ14" s="107"/>
      <c r="AK14" s="107"/>
      <c r="AL14" s="107"/>
      <c r="AM14" s="107"/>
      <c r="AN14" s="107"/>
      <c r="AO14" s="107"/>
      <c r="AP14" s="107"/>
      <c r="AQ14" s="107"/>
      <c r="AR14" s="107"/>
      <c r="AS14" s="107"/>
      <c r="AT14" s="107"/>
      <c r="AU14" s="107"/>
      <c r="AV14" s="107"/>
      <c r="AW14" s="108"/>
    </row>
    <row r="15" spans="1:49" ht="16" customHeight="1" x14ac:dyDescent="0.2">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21" t="s">
        <v>10</v>
      </c>
      <c r="AF15" s="121"/>
      <c r="AG15" s="213" t="s">
        <v>198</v>
      </c>
      <c r="AH15" s="213"/>
      <c r="AI15" s="213"/>
      <c r="AJ15" s="213"/>
      <c r="AK15" s="213"/>
      <c r="AL15" s="213"/>
      <c r="AM15" s="213"/>
      <c r="AN15" s="213"/>
      <c r="AO15" s="213"/>
      <c r="AP15" s="213"/>
      <c r="AQ15" s="213"/>
      <c r="AR15" s="213"/>
      <c r="AS15" s="213"/>
      <c r="AT15" s="213"/>
      <c r="AU15" s="213"/>
      <c r="AV15" s="213"/>
      <c r="AW15" s="214"/>
    </row>
    <row r="16" spans="1:49" ht="39" customHeight="1" x14ac:dyDescent="0.2">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213"/>
      <c r="AH16" s="213"/>
      <c r="AI16" s="213"/>
      <c r="AJ16" s="213"/>
      <c r="AK16" s="213"/>
      <c r="AL16" s="213"/>
      <c r="AM16" s="213"/>
      <c r="AN16" s="213"/>
      <c r="AO16" s="213"/>
      <c r="AP16" s="213"/>
      <c r="AQ16" s="213"/>
      <c r="AR16" s="213"/>
      <c r="AS16" s="213"/>
      <c r="AT16" s="213"/>
      <c r="AU16" s="213"/>
      <c r="AV16" s="213"/>
      <c r="AW16" s="214"/>
    </row>
    <row r="17" spans="1:49" ht="16" customHeight="1" x14ac:dyDescent="0.2">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3" t="s">
        <v>11</v>
      </c>
      <c r="AF17" s="2"/>
      <c r="AG17" s="2"/>
      <c r="AH17" s="2"/>
      <c r="AI17" s="2"/>
      <c r="AJ17" s="2"/>
      <c r="AK17" s="2"/>
      <c r="AL17" s="2"/>
      <c r="AM17" s="2"/>
      <c r="AN17" s="2"/>
      <c r="AO17" s="2"/>
      <c r="AP17" s="2"/>
      <c r="AQ17" s="2"/>
      <c r="AR17" s="2"/>
      <c r="AS17" s="2"/>
      <c r="AT17" s="2"/>
      <c r="AU17" s="2"/>
      <c r="AV17" s="2"/>
      <c r="AW17" s="3"/>
    </row>
    <row r="18" spans="1:49" ht="16" customHeight="1" x14ac:dyDescent="0.2">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21" t="s">
        <v>12</v>
      </c>
      <c r="AF18" s="121"/>
      <c r="AG18" s="121"/>
      <c r="AH18" s="121"/>
      <c r="AI18" s="119" t="s">
        <v>199</v>
      </c>
      <c r="AJ18" s="119"/>
      <c r="AK18" s="119"/>
      <c r="AL18" s="119"/>
      <c r="AM18" s="119"/>
      <c r="AN18" s="119"/>
      <c r="AO18" s="119"/>
      <c r="AP18" s="119"/>
      <c r="AQ18" s="119"/>
      <c r="AR18" s="119"/>
      <c r="AS18" s="119"/>
      <c r="AT18" s="119"/>
      <c r="AU18" s="119"/>
      <c r="AV18" s="119"/>
      <c r="AW18" s="120"/>
    </row>
    <row r="19" spans="1:49" ht="16" customHeight="1" x14ac:dyDescent="0.2">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09"/>
      <c r="AJ19" s="109"/>
      <c r="AK19" s="109"/>
      <c r="AL19" s="109"/>
      <c r="AM19" s="109"/>
      <c r="AN19" s="109"/>
      <c r="AO19" s="109"/>
      <c r="AP19" s="109"/>
      <c r="AQ19" s="109"/>
      <c r="AR19" s="109"/>
      <c r="AS19" s="109"/>
      <c r="AT19" s="109"/>
      <c r="AU19" s="109"/>
      <c r="AV19" s="109"/>
      <c r="AW19" s="110"/>
    </row>
    <row r="20" spans="1:49" ht="16" customHeight="1" x14ac:dyDescent="0.2">
      <c r="A20" s="7"/>
      <c r="B20" s="8"/>
      <c r="C20" s="105" t="s">
        <v>13</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11">
        <v>2024</v>
      </c>
      <c r="AM20" s="111"/>
      <c r="AN20" s="111"/>
      <c r="AO20" s="105" t="s">
        <v>14</v>
      </c>
      <c r="AP20" s="105"/>
      <c r="AQ20" s="105"/>
      <c r="AR20" s="105"/>
      <c r="AS20" s="105"/>
      <c r="AT20" s="105"/>
      <c r="AU20" s="105"/>
      <c r="AV20" s="105"/>
      <c r="AW20" s="3"/>
    </row>
    <row r="21" spans="1:49" ht="16" customHeight="1" x14ac:dyDescent="0.2">
      <c r="A21" s="7"/>
      <c r="B21" s="105" t="s">
        <v>15</v>
      </c>
      <c r="C21" s="105"/>
      <c r="D21" s="105"/>
      <c r="E21" s="105"/>
      <c r="F21" s="105"/>
      <c r="G21" s="105"/>
      <c r="H21" s="105"/>
      <c r="I21" s="105"/>
      <c r="J21" s="105"/>
      <c r="K21" s="105"/>
      <c r="L21" s="105"/>
      <c r="M21" s="105"/>
      <c r="N21" s="105"/>
      <c r="O21" s="105"/>
      <c r="P21" s="105"/>
      <c r="Q21" s="105"/>
      <c r="R21" s="105"/>
      <c r="S21" s="105"/>
      <c r="T21" s="105"/>
      <c r="U21" s="105"/>
      <c r="V21" s="105"/>
      <c r="W21" s="15"/>
      <c r="X21" s="15"/>
      <c r="Y21" s="15"/>
      <c r="Z21" s="15"/>
      <c r="AA21" s="15"/>
      <c r="AB21" s="15"/>
      <c r="AC21" s="15"/>
      <c r="AD21" s="8"/>
      <c r="AE21" s="8"/>
      <c r="AF21" s="8"/>
      <c r="AG21" s="8"/>
      <c r="AH21" s="8"/>
      <c r="AI21" s="8"/>
      <c r="AJ21" s="8"/>
      <c r="AK21" s="8"/>
      <c r="AL21" s="8"/>
      <c r="AM21" s="8"/>
      <c r="AN21" s="8"/>
      <c r="AO21" s="8"/>
      <c r="AP21" s="8"/>
      <c r="AQ21" s="8"/>
      <c r="AR21" s="8"/>
      <c r="AS21" s="8"/>
      <c r="AT21" s="8"/>
      <c r="AU21" s="8"/>
      <c r="AV21" s="8"/>
      <c r="AW21" s="3"/>
    </row>
    <row r="22" spans="1:49" ht="16" customHeight="1" x14ac:dyDescent="0.2">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6" customHeight="1" x14ac:dyDescent="0.2">
      <c r="A23" s="9"/>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20"/>
    </row>
    <row r="24" spans="1:49" ht="20.149999999999999" customHeight="1" x14ac:dyDescent="0.2">
      <c r="A24" s="16"/>
      <c r="B24" s="17"/>
      <c r="C24" s="17"/>
      <c r="D24" s="17"/>
      <c r="E24" s="17"/>
      <c r="F24" s="17"/>
      <c r="G24" s="17"/>
      <c r="H24" s="17"/>
      <c r="I24" s="17"/>
      <c r="J24" s="36"/>
      <c r="K24" s="36"/>
      <c r="L24" s="36"/>
      <c r="M24" s="37"/>
      <c r="N24" s="113" t="s">
        <v>200</v>
      </c>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row>
    <row r="25" spans="1:49" ht="20.149999999999999" customHeight="1" x14ac:dyDescent="0.2">
      <c r="A25" s="1"/>
      <c r="B25" s="105" t="s">
        <v>16</v>
      </c>
      <c r="C25" s="105"/>
      <c r="D25" s="105"/>
      <c r="E25" s="105"/>
      <c r="F25" s="105"/>
      <c r="G25" s="105"/>
      <c r="H25" s="105"/>
      <c r="I25" s="105"/>
      <c r="J25" s="105"/>
      <c r="K25" s="105"/>
      <c r="L25" s="105"/>
      <c r="M25" s="14"/>
      <c r="N25" s="115"/>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row>
    <row r="26" spans="1:49" ht="20.149999999999999" customHeight="1" x14ac:dyDescent="0.2">
      <c r="A26" s="19"/>
      <c r="B26" s="11"/>
      <c r="C26" s="11"/>
      <c r="D26" s="11"/>
      <c r="E26" s="11"/>
      <c r="F26" s="11"/>
      <c r="G26" s="11"/>
      <c r="H26" s="11"/>
      <c r="I26" s="11"/>
      <c r="J26" s="38"/>
      <c r="K26" s="38"/>
      <c r="L26" s="38"/>
      <c r="M26" s="39"/>
      <c r="N26" s="117"/>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1:49" ht="20.149999999999999" customHeight="1" x14ac:dyDescent="0.2">
      <c r="A27" s="16"/>
      <c r="B27" s="17"/>
      <c r="C27" s="17"/>
      <c r="D27" s="17"/>
      <c r="E27" s="17"/>
      <c r="F27" s="17"/>
      <c r="G27" s="17"/>
      <c r="H27" s="17"/>
      <c r="I27" s="17"/>
      <c r="J27" s="36"/>
      <c r="K27" s="36"/>
      <c r="L27" s="36"/>
      <c r="M27" s="37"/>
      <c r="N27" s="113" t="s">
        <v>197</v>
      </c>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row>
    <row r="28" spans="1:49" ht="20.149999999999999" customHeight="1" x14ac:dyDescent="0.2">
      <c r="A28" s="1"/>
      <c r="B28" s="105" t="s">
        <v>17</v>
      </c>
      <c r="C28" s="105"/>
      <c r="D28" s="105"/>
      <c r="E28" s="105"/>
      <c r="F28" s="105"/>
      <c r="G28" s="105"/>
      <c r="H28" s="105"/>
      <c r="I28" s="105"/>
      <c r="J28" s="105"/>
      <c r="K28" s="105"/>
      <c r="L28" s="105"/>
      <c r="M28" s="14"/>
      <c r="N28" s="115"/>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row>
    <row r="29" spans="1:49" ht="20.149999999999999" customHeight="1" x14ac:dyDescent="0.2">
      <c r="A29" s="19"/>
      <c r="B29" s="11"/>
      <c r="C29" s="11"/>
      <c r="D29" s="11"/>
      <c r="E29" s="11"/>
      <c r="F29" s="11"/>
      <c r="G29" s="11"/>
      <c r="H29" s="11"/>
      <c r="I29" s="11"/>
      <c r="J29" s="38"/>
      <c r="K29" s="38"/>
      <c r="L29" s="38"/>
      <c r="M29" s="39"/>
      <c r="N29" s="117"/>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row>
    <row r="30" spans="1:49" ht="20.149999999999999" customHeight="1" x14ac:dyDescent="0.2">
      <c r="A30" s="16"/>
      <c r="B30" s="17"/>
      <c r="C30" s="17"/>
      <c r="D30" s="17"/>
      <c r="E30" s="17"/>
      <c r="F30" s="17"/>
      <c r="G30" s="17"/>
      <c r="H30" s="17"/>
      <c r="I30" s="17"/>
      <c r="J30" s="36"/>
      <c r="K30" s="36"/>
      <c r="L30" s="36"/>
      <c r="M30" s="37"/>
      <c r="N30" s="113" t="s">
        <v>201</v>
      </c>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row>
    <row r="31" spans="1:49" ht="20.149999999999999" customHeight="1" x14ac:dyDescent="0.2">
      <c r="A31" s="1"/>
      <c r="B31" s="105" t="s">
        <v>18</v>
      </c>
      <c r="C31" s="105"/>
      <c r="D31" s="105"/>
      <c r="E31" s="105"/>
      <c r="F31" s="105"/>
      <c r="G31" s="105"/>
      <c r="H31" s="105"/>
      <c r="I31" s="105"/>
      <c r="J31" s="105"/>
      <c r="K31" s="105"/>
      <c r="L31" s="105"/>
      <c r="M31" s="14"/>
      <c r="N31" s="115"/>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row>
    <row r="32" spans="1:49" ht="20.149999999999999" customHeight="1" x14ac:dyDescent="0.2">
      <c r="A32" s="19"/>
      <c r="B32" s="11"/>
      <c r="C32" s="11"/>
      <c r="D32" s="11"/>
      <c r="E32" s="11"/>
      <c r="F32" s="11"/>
      <c r="G32" s="11"/>
      <c r="H32" s="11"/>
      <c r="I32" s="11"/>
      <c r="J32" s="38"/>
      <c r="K32" s="38"/>
      <c r="L32" s="38"/>
      <c r="M32" s="39"/>
      <c r="N32" s="117"/>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row>
    <row r="33" spans="1:49" ht="15" customHeight="1" x14ac:dyDescent="0.2">
      <c r="A33" s="26"/>
      <c r="B33" s="17"/>
      <c r="C33" s="17"/>
      <c r="D33" s="17"/>
      <c r="E33" s="17"/>
      <c r="F33" s="17"/>
      <c r="G33" s="17"/>
      <c r="H33" s="17"/>
      <c r="I33" s="17"/>
      <c r="J33" s="17"/>
      <c r="K33" s="17"/>
      <c r="L33" s="17"/>
      <c r="M33" s="18"/>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8"/>
    </row>
    <row r="34" spans="1:49" ht="15" customHeight="1" x14ac:dyDescent="0.2">
      <c r="A34" s="1"/>
      <c r="B34" s="105" t="s">
        <v>19</v>
      </c>
      <c r="C34" s="105"/>
      <c r="D34" s="105"/>
      <c r="E34" s="105"/>
      <c r="F34" s="105"/>
      <c r="G34" s="105"/>
      <c r="H34" s="105"/>
      <c r="I34" s="105"/>
      <c r="J34" s="105"/>
      <c r="K34" s="105"/>
      <c r="L34" s="105"/>
      <c r="M34" s="14"/>
      <c r="O34" s="8"/>
      <c r="P34" s="8"/>
      <c r="Q34" s="111">
        <v>2024</v>
      </c>
      <c r="R34" s="111"/>
      <c r="S34" s="85" t="s">
        <v>3</v>
      </c>
      <c r="T34" s="111">
        <v>4</v>
      </c>
      <c r="U34" s="111"/>
      <c r="V34" s="85" t="s">
        <v>4</v>
      </c>
      <c r="W34" s="111">
        <v>1</v>
      </c>
      <c r="X34" s="111"/>
      <c r="Y34" s="85" t="s">
        <v>5</v>
      </c>
      <c r="Z34" s="85"/>
      <c r="AA34" s="85" t="s">
        <v>20</v>
      </c>
      <c r="AB34" s="85"/>
      <c r="AC34" s="85"/>
      <c r="AD34" s="85"/>
      <c r="AE34" s="85"/>
      <c r="AF34" s="85"/>
      <c r="AG34" s="85"/>
      <c r="AH34" s="85"/>
      <c r="AI34" s="111">
        <v>2025</v>
      </c>
      <c r="AJ34" s="111"/>
      <c r="AK34" s="85" t="s">
        <v>3</v>
      </c>
      <c r="AL34" s="111">
        <v>3</v>
      </c>
      <c r="AM34" s="111"/>
      <c r="AN34" s="85" t="s">
        <v>4</v>
      </c>
      <c r="AO34" s="111">
        <v>31</v>
      </c>
      <c r="AP34" s="111"/>
      <c r="AQ34" s="85" t="s">
        <v>5</v>
      </c>
      <c r="AR34" s="8"/>
      <c r="AS34" s="8" t="s">
        <v>21</v>
      </c>
      <c r="AT34" s="8"/>
      <c r="AU34" s="2"/>
      <c r="AV34" s="2"/>
      <c r="AW34" s="3"/>
    </row>
    <row r="35" spans="1:49" ht="15" customHeight="1" x14ac:dyDescent="0.2">
      <c r="A35" s="1"/>
      <c r="B35" s="105" t="s">
        <v>22</v>
      </c>
      <c r="C35" s="105"/>
      <c r="D35" s="105"/>
      <c r="E35" s="105"/>
      <c r="F35" s="105"/>
      <c r="G35" s="105"/>
      <c r="H35" s="105"/>
      <c r="I35" s="105"/>
      <c r="J35" s="105"/>
      <c r="K35" s="105"/>
      <c r="L35" s="105"/>
      <c r="M35" s="2"/>
      <c r="N35" s="1"/>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3"/>
    </row>
    <row r="36" spans="1:49" ht="15" customHeight="1" x14ac:dyDescent="0.2">
      <c r="A36" s="19"/>
      <c r="B36" s="27"/>
      <c r="C36" s="27"/>
      <c r="D36" s="27"/>
      <c r="E36" s="27"/>
      <c r="F36" s="27"/>
      <c r="G36" s="27"/>
      <c r="H36" s="27"/>
      <c r="I36" s="27"/>
      <c r="J36" s="27"/>
      <c r="K36" s="27"/>
      <c r="L36" s="27"/>
      <c r="M36" s="11"/>
      <c r="N36" s="19"/>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20"/>
    </row>
    <row r="37" spans="1:49" ht="20.149999999999999" customHeight="1" x14ac:dyDescent="0.2">
      <c r="A37" s="123" t="s">
        <v>23</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5"/>
    </row>
    <row r="38" spans="1:49" ht="20.149999999999999" customHeight="1" x14ac:dyDescent="0.2">
      <c r="A38" s="126"/>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7"/>
    </row>
    <row r="39" spans="1:49" ht="20.149999999999999" customHeight="1" x14ac:dyDescent="0.2">
      <c r="A39" s="122"/>
      <c r="B39" s="93" t="s">
        <v>24</v>
      </c>
      <c r="C39" s="94"/>
      <c r="D39" s="94"/>
      <c r="E39" s="94"/>
      <c r="F39" s="94"/>
      <c r="G39" s="94"/>
      <c r="H39" s="94"/>
      <c r="I39" s="94"/>
      <c r="J39" s="94"/>
      <c r="K39" s="94"/>
      <c r="L39" s="94"/>
      <c r="M39" s="95"/>
      <c r="N39" s="93" t="s">
        <v>25</v>
      </c>
      <c r="O39" s="94"/>
      <c r="P39" s="94"/>
      <c r="Q39" s="94"/>
      <c r="R39" s="94"/>
      <c r="S39" s="94"/>
      <c r="T39" s="94"/>
      <c r="U39" s="94"/>
      <c r="V39" s="94"/>
      <c r="W39" s="94"/>
      <c r="X39" s="94"/>
      <c r="Y39" s="95"/>
      <c r="Z39" s="93" t="s">
        <v>24</v>
      </c>
      <c r="AA39" s="94"/>
      <c r="AB39" s="94"/>
      <c r="AC39" s="94"/>
      <c r="AD39" s="94"/>
      <c r="AE39" s="94"/>
      <c r="AF39" s="94"/>
      <c r="AG39" s="94"/>
      <c r="AH39" s="94"/>
      <c r="AI39" s="94"/>
      <c r="AJ39" s="94"/>
      <c r="AK39" s="95"/>
      <c r="AL39" s="94" t="s">
        <v>25</v>
      </c>
      <c r="AM39" s="94"/>
      <c r="AN39" s="94"/>
      <c r="AO39" s="94"/>
      <c r="AP39" s="94"/>
      <c r="AQ39" s="94"/>
      <c r="AR39" s="94"/>
      <c r="AS39" s="94"/>
      <c r="AT39" s="94"/>
      <c r="AU39" s="94"/>
      <c r="AV39" s="94"/>
      <c r="AW39" s="95"/>
    </row>
    <row r="40" spans="1:49" ht="20.149999999999999" customHeight="1" x14ac:dyDescent="0.2">
      <c r="A40" s="122"/>
      <c r="B40" s="1"/>
      <c r="C40" s="17"/>
      <c r="D40" s="17"/>
      <c r="E40" s="17"/>
      <c r="F40" s="17"/>
      <c r="G40" s="17"/>
      <c r="H40" s="17"/>
      <c r="I40" s="17"/>
      <c r="J40" s="8"/>
      <c r="K40" s="8"/>
      <c r="L40" s="8"/>
      <c r="M40" s="22"/>
      <c r="N40" s="99"/>
      <c r="O40" s="102">
        <v>3721.01</v>
      </c>
      <c r="P40" s="102"/>
      <c r="Q40" s="102"/>
      <c r="R40" s="102"/>
      <c r="S40" s="102"/>
      <c r="T40" s="102"/>
      <c r="U40" s="102"/>
      <c r="V40" s="102"/>
      <c r="W40" s="102"/>
      <c r="X40" s="102"/>
      <c r="Y40" s="96" t="s">
        <v>26</v>
      </c>
      <c r="Z40" s="21"/>
      <c r="AA40" s="17"/>
      <c r="AB40" s="17"/>
      <c r="AC40" s="17"/>
      <c r="AD40" s="17"/>
      <c r="AE40" s="17"/>
      <c r="AF40" s="17"/>
      <c r="AG40" s="17"/>
      <c r="AH40" s="8"/>
      <c r="AI40" s="8"/>
      <c r="AJ40" s="8"/>
      <c r="AK40" s="22"/>
      <c r="AL40" s="99"/>
      <c r="AM40" s="102">
        <v>3087.79</v>
      </c>
      <c r="AN40" s="102"/>
      <c r="AO40" s="102"/>
      <c r="AP40" s="102"/>
      <c r="AQ40" s="102"/>
      <c r="AR40" s="102"/>
      <c r="AS40" s="102"/>
      <c r="AT40" s="102"/>
      <c r="AU40" s="102"/>
      <c r="AV40" s="102"/>
      <c r="AW40" s="96" t="s">
        <v>26</v>
      </c>
    </row>
    <row r="41" spans="1:49" ht="20.149999999999999" customHeight="1" x14ac:dyDescent="0.2">
      <c r="A41" s="122"/>
      <c r="B41" s="1"/>
      <c r="C41" s="112" t="s">
        <v>27</v>
      </c>
      <c r="D41" s="112"/>
      <c r="E41" s="112"/>
      <c r="F41" s="112"/>
      <c r="G41" s="112"/>
      <c r="H41" s="112"/>
      <c r="I41" s="112"/>
      <c r="J41" s="112"/>
      <c r="K41" s="112"/>
      <c r="L41" s="112"/>
      <c r="M41" s="22"/>
      <c r="N41" s="100"/>
      <c r="O41" s="103"/>
      <c r="P41" s="103"/>
      <c r="Q41" s="103"/>
      <c r="R41" s="103"/>
      <c r="S41" s="103"/>
      <c r="T41" s="103"/>
      <c r="U41" s="103"/>
      <c r="V41" s="103"/>
      <c r="W41" s="103"/>
      <c r="X41" s="103"/>
      <c r="Y41" s="97"/>
      <c r="Z41" s="21"/>
      <c r="AA41" s="112" t="s">
        <v>28</v>
      </c>
      <c r="AB41" s="112"/>
      <c r="AC41" s="112"/>
      <c r="AD41" s="112"/>
      <c r="AE41" s="112"/>
      <c r="AF41" s="112"/>
      <c r="AG41" s="112"/>
      <c r="AH41" s="112"/>
      <c r="AI41" s="112"/>
      <c r="AJ41" s="112"/>
      <c r="AK41" s="22"/>
      <c r="AL41" s="100"/>
      <c r="AM41" s="103"/>
      <c r="AN41" s="103"/>
      <c r="AO41" s="103"/>
      <c r="AP41" s="103"/>
      <c r="AQ41" s="103"/>
      <c r="AR41" s="103"/>
      <c r="AS41" s="103"/>
      <c r="AT41" s="103"/>
      <c r="AU41" s="103"/>
      <c r="AV41" s="103"/>
      <c r="AW41" s="97"/>
    </row>
    <row r="42" spans="1:49" ht="20.149999999999999" customHeight="1" x14ac:dyDescent="0.2">
      <c r="A42" s="122"/>
      <c r="B42" s="1"/>
      <c r="C42" s="112"/>
      <c r="D42" s="112"/>
      <c r="E42" s="112"/>
      <c r="F42" s="112"/>
      <c r="G42" s="112"/>
      <c r="H42" s="112"/>
      <c r="I42" s="112"/>
      <c r="J42" s="112"/>
      <c r="K42" s="112"/>
      <c r="L42" s="112"/>
      <c r="M42" s="22"/>
      <c r="N42" s="100"/>
      <c r="O42" s="103"/>
      <c r="P42" s="103"/>
      <c r="Q42" s="103"/>
      <c r="R42" s="103"/>
      <c r="S42" s="103"/>
      <c r="T42" s="103"/>
      <c r="U42" s="103"/>
      <c r="V42" s="103"/>
      <c r="W42" s="103"/>
      <c r="X42" s="103"/>
      <c r="Y42" s="97"/>
      <c r="Z42" s="21"/>
      <c r="AA42" s="112"/>
      <c r="AB42" s="112"/>
      <c r="AC42" s="112"/>
      <c r="AD42" s="112"/>
      <c r="AE42" s="112"/>
      <c r="AF42" s="112"/>
      <c r="AG42" s="112"/>
      <c r="AH42" s="112"/>
      <c r="AI42" s="112"/>
      <c r="AJ42" s="112"/>
      <c r="AK42" s="22"/>
      <c r="AL42" s="100"/>
      <c r="AM42" s="103"/>
      <c r="AN42" s="103"/>
      <c r="AO42" s="103"/>
      <c r="AP42" s="103"/>
      <c r="AQ42" s="103"/>
      <c r="AR42" s="103"/>
      <c r="AS42" s="103"/>
      <c r="AT42" s="103"/>
      <c r="AU42" s="103"/>
      <c r="AV42" s="103"/>
      <c r="AW42" s="97"/>
    </row>
    <row r="43" spans="1:49" ht="20.149999999999999" customHeight="1" x14ac:dyDescent="0.2">
      <c r="A43" s="122"/>
      <c r="B43" s="19"/>
      <c r="C43" s="11"/>
      <c r="D43" s="11"/>
      <c r="E43" s="11"/>
      <c r="F43" s="11"/>
      <c r="G43" s="11"/>
      <c r="H43" s="11"/>
      <c r="I43" s="11"/>
      <c r="J43" s="24"/>
      <c r="K43" s="24"/>
      <c r="L43" s="24"/>
      <c r="M43" s="25"/>
      <c r="N43" s="101"/>
      <c r="O43" s="104"/>
      <c r="P43" s="104"/>
      <c r="Q43" s="104"/>
      <c r="R43" s="104"/>
      <c r="S43" s="104"/>
      <c r="T43" s="104"/>
      <c r="U43" s="104"/>
      <c r="V43" s="104"/>
      <c r="W43" s="104"/>
      <c r="X43" s="104"/>
      <c r="Y43" s="98"/>
      <c r="Z43" s="23"/>
      <c r="AA43" s="11"/>
      <c r="AB43" s="11"/>
      <c r="AC43" s="11"/>
      <c r="AD43" s="11"/>
      <c r="AE43" s="11"/>
      <c r="AF43" s="11"/>
      <c r="AG43" s="11"/>
      <c r="AH43" s="24"/>
      <c r="AI43" s="24"/>
      <c r="AJ43" s="24"/>
      <c r="AK43" s="25"/>
      <c r="AL43" s="101"/>
      <c r="AM43" s="104"/>
      <c r="AN43" s="104"/>
      <c r="AO43" s="104"/>
      <c r="AP43" s="104"/>
      <c r="AQ43" s="104"/>
      <c r="AR43" s="104"/>
      <c r="AS43" s="104"/>
      <c r="AT43" s="104"/>
      <c r="AU43" s="104"/>
      <c r="AV43" s="104"/>
      <c r="AW43" s="98"/>
    </row>
    <row r="44" spans="1:49" ht="20.149999999999999" customHeight="1" x14ac:dyDescent="0.2">
      <c r="A44" s="122"/>
      <c r="B44" s="16"/>
      <c r="C44" s="17"/>
      <c r="D44" s="17"/>
      <c r="E44" s="17"/>
      <c r="F44" s="17"/>
      <c r="G44" s="17"/>
      <c r="H44" s="17"/>
      <c r="I44" s="17"/>
      <c r="J44" s="5"/>
      <c r="K44" s="5"/>
      <c r="L44" s="5"/>
      <c r="M44" s="6"/>
      <c r="N44" s="99"/>
      <c r="O44" s="102">
        <v>633.22</v>
      </c>
      <c r="P44" s="102"/>
      <c r="Q44" s="102"/>
      <c r="R44" s="102"/>
      <c r="S44" s="102"/>
      <c r="T44" s="102"/>
      <c r="U44" s="102"/>
      <c r="V44" s="102"/>
      <c r="W44" s="102"/>
      <c r="X44" s="102"/>
      <c r="Y44" s="96" t="s">
        <v>26</v>
      </c>
      <c r="Z44" s="4"/>
      <c r="AA44" s="17"/>
      <c r="AB44" s="17"/>
      <c r="AC44" s="17"/>
      <c r="AD44" s="17"/>
      <c r="AE44" s="17"/>
      <c r="AF44" s="17"/>
      <c r="AG44" s="17"/>
      <c r="AH44" s="5"/>
      <c r="AI44" s="5"/>
      <c r="AJ44" s="5"/>
      <c r="AK44" s="6"/>
      <c r="AL44" s="99"/>
      <c r="AM44" s="102">
        <v>2224.27</v>
      </c>
      <c r="AN44" s="102"/>
      <c r="AO44" s="102"/>
      <c r="AP44" s="102"/>
      <c r="AQ44" s="102"/>
      <c r="AR44" s="102"/>
      <c r="AS44" s="102"/>
      <c r="AT44" s="102"/>
      <c r="AU44" s="102"/>
      <c r="AV44" s="102"/>
      <c r="AW44" s="96" t="s">
        <v>26</v>
      </c>
    </row>
    <row r="45" spans="1:49" ht="20.149999999999999" customHeight="1" x14ac:dyDescent="0.2">
      <c r="A45" s="122"/>
      <c r="B45" s="1"/>
      <c r="C45" s="105" t="s">
        <v>29</v>
      </c>
      <c r="D45" s="105"/>
      <c r="E45" s="105"/>
      <c r="F45" s="105"/>
      <c r="G45" s="105"/>
      <c r="H45" s="105"/>
      <c r="I45" s="105"/>
      <c r="J45" s="105"/>
      <c r="K45" s="105"/>
      <c r="L45" s="105"/>
      <c r="M45" s="22"/>
      <c r="N45" s="100"/>
      <c r="O45" s="103"/>
      <c r="P45" s="103"/>
      <c r="Q45" s="103"/>
      <c r="R45" s="103"/>
      <c r="S45" s="103"/>
      <c r="T45" s="103"/>
      <c r="U45" s="103"/>
      <c r="V45" s="103"/>
      <c r="W45" s="103"/>
      <c r="X45" s="103"/>
      <c r="Y45" s="97"/>
      <c r="Z45" s="21"/>
      <c r="AA45" s="105" t="s">
        <v>30</v>
      </c>
      <c r="AB45" s="105"/>
      <c r="AC45" s="105"/>
      <c r="AD45" s="105"/>
      <c r="AE45" s="105"/>
      <c r="AF45" s="105"/>
      <c r="AG45" s="105"/>
      <c r="AH45" s="105"/>
      <c r="AI45" s="105"/>
      <c r="AJ45" s="105"/>
      <c r="AK45" s="22"/>
      <c r="AL45" s="100"/>
      <c r="AM45" s="103"/>
      <c r="AN45" s="103"/>
      <c r="AO45" s="103"/>
      <c r="AP45" s="103"/>
      <c r="AQ45" s="103"/>
      <c r="AR45" s="103"/>
      <c r="AS45" s="103"/>
      <c r="AT45" s="103"/>
      <c r="AU45" s="103"/>
      <c r="AV45" s="103"/>
      <c r="AW45" s="97"/>
    </row>
    <row r="46" spans="1:49" ht="20.149999999999999" customHeight="1" x14ac:dyDescent="0.2">
      <c r="A46" s="122"/>
      <c r="B46" s="1"/>
      <c r="C46" s="105" t="s">
        <v>31</v>
      </c>
      <c r="D46" s="105"/>
      <c r="E46" s="105"/>
      <c r="F46" s="105"/>
      <c r="G46" s="105"/>
      <c r="H46" s="105"/>
      <c r="I46" s="105"/>
      <c r="J46" s="105"/>
      <c r="K46" s="105"/>
      <c r="L46" s="105"/>
      <c r="M46" s="22"/>
      <c r="N46" s="100"/>
      <c r="O46" s="103"/>
      <c r="P46" s="103"/>
      <c r="Q46" s="103"/>
      <c r="R46" s="103"/>
      <c r="S46" s="103"/>
      <c r="T46" s="103"/>
      <c r="U46" s="103"/>
      <c r="V46" s="103"/>
      <c r="W46" s="103"/>
      <c r="X46" s="103"/>
      <c r="Y46" s="97"/>
      <c r="Z46" s="21"/>
      <c r="AA46" s="105" t="s">
        <v>32</v>
      </c>
      <c r="AB46" s="105"/>
      <c r="AC46" s="105"/>
      <c r="AD46" s="105"/>
      <c r="AE46" s="105"/>
      <c r="AF46" s="105"/>
      <c r="AG46" s="105"/>
      <c r="AH46" s="105"/>
      <c r="AI46" s="105"/>
      <c r="AJ46" s="105"/>
      <c r="AK46" s="22"/>
      <c r="AL46" s="100"/>
      <c r="AM46" s="103"/>
      <c r="AN46" s="103"/>
      <c r="AO46" s="103"/>
      <c r="AP46" s="103"/>
      <c r="AQ46" s="103"/>
      <c r="AR46" s="103"/>
      <c r="AS46" s="103"/>
      <c r="AT46" s="103"/>
      <c r="AU46" s="103"/>
      <c r="AV46" s="103"/>
      <c r="AW46" s="97"/>
    </row>
    <row r="47" spans="1:49" ht="20.149999999999999" customHeight="1" x14ac:dyDescent="0.2">
      <c r="A47" s="122"/>
      <c r="B47" s="19"/>
      <c r="C47" s="11"/>
      <c r="D47" s="11"/>
      <c r="E47" s="11"/>
      <c r="F47" s="11"/>
      <c r="G47" s="11"/>
      <c r="H47" s="11"/>
      <c r="I47" s="11"/>
      <c r="J47" s="24"/>
      <c r="K47" s="24"/>
      <c r="L47" s="24"/>
      <c r="M47" s="25"/>
      <c r="N47" s="101"/>
      <c r="O47" s="104"/>
      <c r="P47" s="104"/>
      <c r="Q47" s="104"/>
      <c r="R47" s="104"/>
      <c r="S47" s="104"/>
      <c r="T47" s="104"/>
      <c r="U47" s="104"/>
      <c r="V47" s="104"/>
      <c r="W47" s="104"/>
      <c r="X47" s="104"/>
      <c r="Y47" s="98"/>
      <c r="Z47" s="23"/>
      <c r="AA47" s="11"/>
      <c r="AB47" s="11"/>
      <c r="AC47" s="11"/>
      <c r="AD47" s="11"/>
      <c r="AE47" s="11"/>
      <c r="AF47" s="11"/>
      <c r="AG47" s="11"/>
      <c r="AH47" s="24"/>
      <c r="AI47" s="24"/>
      <c r="AJ47" s="24"/>
      <c r="AK47" s="25"/>
      <c r="AL47" s="101"/>
      <c r="AM47" s="104"/>
      <c r="AN47" s="104"/>
      <c r="AO47" s="104"/>
      <c r="AP47" s="104"/>
      <c r="AQ47" s="104"/>
      <c r="AR47" s="104"/>
      <c r="AS47" s="104"/>
      <c r="AT47" s="104"/>
      <c r="AU47" s="104"/>
      <c r="AV47" s="104"/>
      <c r="AW47" s="98"/>
    </row>
    <row r="48" spans="1:49" ht="20.149999999999999" customHeight="1" x14ac:dyDescent="0.2">
      <c r="A48" s="122"/>
      <c r="B48" s="16"/>
      <c r="C48" s="17"/>
      <c r="D48" s="17"/>
      <c r="E48" s="17"/>
      <c r="F48" s="17"/>
      <c r="G48" s="17"/>
      <c r="H48" s="17"/>
      <c r="I48" s="17"/>
      <c r="J48" s="8"/>
      <c r="K48" s="8"/>
      <c r="L48" s="8"/>
      <c r="M48" s="22"/>
      <c r="N48" s="99"/>
      <c r="O48" s="102"/>
      <c r="P48" s="102"/>
      <c r="Q48" s="102"/>
      <c r="R48" s="102"/>
      <c r="S48" s="102"/>
      <c r="T48" s="102"/>
      <c r="U48" s="102"/>
      <c r="V48" s="102"/>
      <c r="W48" s="102"/>
      <c r="X48" s="102"/>
      <c r="Y48" s="96" t="s">
        <v>26</v>
      </c>
      <c r="Z48" s="21"/>
      <c r="AA48" s="17"/>
      <c r="AB48" s="17"/>
      <c r="AC48" s="17"/>
      <c r="AD48" s="17"/>
      <c r="AE48" s="17"/>
      <c r="AF48" s="17"/>
      <c r="AG48" s="17"/>
      <c r="AH48" s="8"/>
      <c r="AI48" s="8"/>
      <c r="AJ48" s="8"/>
      <c r="AK48" s="22"/>
      <c r="AL48" s="99"/>
      <c r="AM48" s="102">
        <v>3087.78</v>
      </c>
      <c r="AN48" s="102"/>
      <c r="AO48" s="102"/>
      <c r="AP48" s="102"/>
      <c r="AQ48" s="102"/>
      <c r="AR48" s="102"/>
      <c r="AS48" s="102"/>
      <c r="AT48" s="102"/>
      <c r="AU48" s="102"/>
      <c r="AV48" s="102"/>
      <c r="AW48" s="96" t="s">
        <v>26</v>
      </c>
    </row>
    <row r="49" spans="1:49" ht="20.149999999999999" customHeight="1" x14ac:dyDescent="0.2">
      <c r="A49" s="122"/>
      <c r="B49" s="1"/>
      <c r="C49" s="105" t="s">
        <v>33</v>
      </c>
      <c r="D49" s="105"/>
      <c r="E49" s="105"/>
      <c r="F49" s="105"/>
      <c r="G49" s="105"/>
      <c r="H49" s="105"/>
      <c r="I49" s="105"/>
      <c r="J49" s="105"/>
      <c r="K49" s="105"/>
      <c r="L49" s="105"/>
      <c r="M49" s="22"/>
      <c r="N49" s="100"/>
      <c r="O49" s="103"/>
      <c r="P49" s="103"/>
      <c r="Q49" s="103"/>
      <c r="R49" s="103"/>
      <c r="S49" s="103"/>
      <c r="T49" s="103"/>
      <c r="U49" s="103"/>
      <c r="V49" s="103"/>
      <c r="W49" s="103"/>
      <c r="X49" s="103"/>
      <c r="Y49" s="97"/>
      <c r="Z49" s="21"/>
      <c r="AA49" s="105" t="s">
        <v>34</v>
      </c>
      <c r="AB49" s="105"/>
      <c r="AC49" s="105"/>
      <c r="AD49" s="105"/>
      <c r="AE49" s="105"/>
      <c r="AF49" s="105"/>
      <c r="AG49" s="105"/>
      <c r="AH49" s="105"/>
      <c r="AI49" s="105"/>
      <c r="AJ49" s="105"/>
      <c r="AK49" s="22"/>
      <c r="AL49" s="100"/>
      <c r="AM49" s="103"/>
      <c r="AN49" s="103"/>
      <c r="AO49" s="103"/>
      <c r="AP49" s="103"/>
      <c r="AQ49" s="103"/>
      <c r="AR49" s="103"/>
      <c r="AS49" s="103"/>
      <c r="AT49" s="103"/>
      <c r="AU49" s="103"/>
      <c r="AV49" s="103"/>
      <c r="AW49" s="97"/>
    </row>
    <row r="50" spans="1:49" ht="20.149999999999999" customHeight="1" x14ac:dyDescent="0.2">
      <c r="A50" s="122"/>
      <c r="B50" s="1"/>
      <c r="C50" s="105" t="s">
        <v>31</v>
      </c>
      <c r="D50" s="105"/>
      <c r="E50" s="105"/>
      <c r="F50" s="105"/>
      <c r="G50" s="105"/>
      <c r="H50" s="105"/>
      <c r="I50" s="105"/>
      <c r="J50" s="105"/>
      <c r="K50" s="105"/>
      <c r="L50" s="105"/>
      <c r="M50" s="22"/>
      <c r="N50" s="100"/>
      <c r="O50" s="103"/>
      <c r="P50" s="103"/>
      <c r="Q50" s="103"/>
      <c r="R50" s="103"/>
      <c r="S50" s="103"/>
      <c r="T50" s="103"/>
      <c r="U50" s="103"/>
      <c r="V50" s="103"/>
      <c r="W50" s="103"/>
      <c r="X50" s="103"/>
      <c r="Y50" s="97"/>
      <c r="Z50" s="21"/>
      <c r="AA50" s="105" t="s">
        <v>32</v>
      </c>
      <c r="AB50" s="105"/>
      <c r="AC50" s="105"/>
      <c r="AD50" s="105"/>
      <c r="AE50" s="105"/>
      <c r="AF50" s="105"/>
      <c r="AG50" s="105"/>
      <c r="AH50" s="105"/>
      <c r="AI50" s="105"/>
      <c r="AJ50" s="105"/>
      <c r="AK50" s="22"/>
      <c r="AL50" s="100"/>
      <c r="AM50" s="103"/>
      <c r="AN50" s="103"/>
      <c r="AO50" s="103"/>
      <c r="AP50" s="103"/>
      <c r="AQ50" s="103"/>
      <c r="AR50" s="103"/>
      <c r="AS50" s="103"/>
      <c r="AT50" s="103"/>
      <c r="AU50" s="103"/>
      <c r="AV50" s="103"/>
      <c r="AW50" s="97"/>
    </row>
    <row r="51" spans="1:49" ht="20.149999999999999" customHeight="1" x14ac:dyDescent="0.2">
      <c r="A51" s="122"/>
      <c r="B51" s="19"/>
      <c r="C51" s="11"/>
      <c r="D51" s="11"/>
      <c r="E51" s="11"/>
      <c r="F51" s="11"/>
      <c r="G51" s="11"/>
      <c r="H51" s="11"/>
      <c r="I51" s="11"/>
      <c r="J51" s="24"/>
      <c r="K51" s="24"/>
      <c r="L51" s="24"/>
      <c r="M51" s="25"/>
      <c r="N51" s="101"/>
      <c r="O51" s="104"/>
      <c r="P51" s="104"/>
      <c r="Q51" s="104"/>
      <c r="R51" s="104"/>
      <c r="S51" s="104"/>
      <c r="T51" s="104"/>
      <c r="U51" s="104"/>
      <c r="V51" s="104"/>
      <c r="W51" s="104"/>
      <c r="X51" s="104"/>
      <c r="Y51" s="98"/>
      <c r="Z51" s="23"/>
      <c r="AA51" s="11"/>
      <c r="AB51" s="11"/>
      <c r="AC51" s="11"/>
      <c r="AD51" s="11"/>
      <c r="AE51" s="11"/>
      <c r="AF51" s="11"/>
      <c r="AG51" s="11"/>
      <c r="AH51" s="24"/>
      <c r="AI51" s="24"/>
      <c r="AJ51" s="24"/>
      <c r="AK51" s="25"/>
      <c r="AL51" s="101"/>
      <c r="AM51" s="104"/>
      <c r="AN51" s="104"/>
      <c r="AO51" s="104"/>
      <c r="AP51" s="104"/>
      <c r="AQ51" s="104"/>
      <c r="AR51" s="104"/>
      <c r="AS51" s="104"/>
      <c r="AT51" s="104"/>
      <c r="AU51" s="104"/>
      <c r="AV51" s="104"/>
      <c r="AW51" s="98"/>
    </row>
    <row r="52" spans="1:49" ht="20.149999999999999" customHeight="1" x14ac:dyDescent="0.2">
      <c r="A52" s="122"/>
      <c r="B52" s="16"/>
      <c r="C52" s="17"/>
      <c r="D52" s="17"/>
      <c r="E52" s="17"/>
      <c r="F52" s="17"/>
      <c r="G52" s="17"/>
      <c r="H52" s="17"/>
      <c r="I52" s="17"/>
      <c r="J52" s="5"/>
      <c r="K52" s="5"/>
      <c r="L52" s="5"/>
      <c r="M52" s="6"/>
      <c r="N52" s="99"/>
      <c r="O52" s="102"/>
      <c r="P52" s="102"/>
      <c r="Q52" s="102"/>
      <c r="R52" s="102"/>
      <c r="S52" s="102"/>
      <c r="T52" s="102"/>
      <c r="U52" s="102"/>
      <c r="V52" s="102"/>
      <c r="W52" s="102"/>
      <c r="X52" s="102"/>
      <c r="Y52" s="96" t="s">
        <v>26</v>
      </c>
      <c r="Z52" s="4"/>
      <c r="AA52" s="17"/>
      <c r="AB52" s="17"/>
      <c r="AC52" s="17"/>
      <c r="AD52" s="17"/>
      <c r="AE52" s="17"/>
      <c r="AF52" s="17"/>
      <c r="AG52" s="17"/>
      <c r="AH52" s="5"/>
      <c r="AI52" s="5"/>
      <c r="AJ52" s="5"/>
      <c r="AK52" s="6"/>
      <c r="AL52" s="99"/>
      <c r="AM52" s="102">
        <v>0.01</v>
      </c>
      <c r="AN52" s="102"/>
      <c r="AO52" s="102"/>
      <c r="AP52" s="102"/>
      <c r="AQ52" s="102"/>
      <c r="AR52" s="102"/>
      <c r="AS52" s="102"/>
      <c r="AT52" s="102"/>
      <c r="AU52" s="102"/>
      <c r="AV52" s="102"/>
      <c r="AW52" s="96" t="s">
        <v>26</v>
      </c>
    </row>
    <row r="53" spans="1:49" ht="20.149999999999999" customHeight="1" x14ac:dyDescent="0.2">
      <c r="A53" s="122"/>
      <c r="B53" s="1"/>
      <c r="C53" s="106" t="s">
        <v>35</v>
      </c>
      <c r="D53" s="106"/>
      <c r="E53" s="106"/>
      <c r="F53" s="106"/>
      <c r="G53" s="106"/>
      <c r="H53" s="106"/>
      <c r="I53" s="106"/>
      <c r="J53" s="106"/>
      <c r="K53" s="106"/>
      <c r="L53" s="106"/>
      <c r="M53" s="22"/>
      <c r="N53" s="100"/>
      <c r="O53" s="103"/>
      <c r="P53" s="103"/>
      <c r="Q53" s="103"/>
      <c r="R53" s="103"/>
      <c r="S53" s="103"/>
      <c r="T53" s="103"/>
      <c r="U53" s="103"/>
      <c r="V53" s="103"/>
      <c r="W53" s="103"/>
      <c r="X53" s="103"/>
      <c r="Y53" s="97"/>
      <c r="Z53" s="21"/>
      <c r="AA53" s="105" t="s">
        <v>36</v>
      </c>
      <c r="AB53" s="105"/>
      <c r="AC53" s="105"/>
      <c r="AD53" s="105"/>
      <c r="AE53" s="105"/>
      <c r="AF53" s="105"/>
      <c r="AG53" s="105"/>
      <c r="AH53" s="105"/>
      <c r="AI53" s="105"/>
      <c r="AJ53" s="105"/>
      <c r="AK53" s="22"/>
      <c r="AL53" s="100"/>
      <c r="AM53" s="103"/>
      <c r="AN53" s="103"/>
      <c r="AO53" s="103"/>
      <c r="AP53" s="103"/>
      <c r="AQ53" s="103"/>
      <c r="AR53" s="103"/>
      <c r="AS53" s="103"/>
      <c r="AT53" s="103"/>
      <c r="AU53" s="103"/>
      <c r="AV53" s="103"/>
      <c r="AW53" s="97"/>
    </row>
    <row r="54" spans="1:49" ht="20.149999999999999" customHeight="1" x14ac:dyDescent="0.2">
      <c r="A54" s="122"/>
      <c r="B54" s="1"/>
      <c r="C54" s="105" t="s">
        <v>31</v>
      </c>
      <c r="D54" s="105"/>
      <c r="E54" s="105"/>
      <c r="F54" s="105"/>
      <c r="G54" s="105"/>
      <c r="H54" s="105"/>
      <c r="I54" s="105"/>
      <c r="J54" s="105"/>
      <c r="K54" s="105"/>
      <c r="L54" s="105"/>
      <c r="M54" s="22"/>
      <c r="N54" s="100"/>
      <c r="O54" s="103"/>
      <c r="P54" s="103"/>
      <c r="Q54" s="103"/>
      <c r="R54" s="103"/>
      <c r="S54" s="103"/>
      <c r="T54" s="103"/>
      <c r="U54" s="103"/>
      <c r="V54" s="103"/>
      <c r="W54" s="103"/>
      <c r="X54" s="103"/>
      <c r="Y54" s="97"/>
      <c r="Z54" s="21"/>
      <c r="AA54" s="105" t="s">
        <v>32</v>
      </c>
      <c r="AB54" s="105"/>
      <c r="AC54" s="105"/>
      <c r="AD54" s="105"/>
      <c r="AE54" s="105"/>
      <c r="AF54" s="105"/>
      <c r="AG54" s="105"/>
      <c r="AH54" s="105"/>
      <c r="AI54" s="105"/>
      <c r="AJ54" s="105"/>
      <c r="AK54" s="22"/>
      <c r="AL54" s="100"/>
      <c r="AM54" s="103"/>
      <c r="AN54" s="103"/>
      <c r="AO54" s="103"/>
      <c r="AP54" s="103"/>
      <c r="AQ54" s="103"/>
      <c r="AR54" s="103"/>
      <c r="AS54" s="103"/>
      <c r="AT54" s="103"/>
      <c r="AU54" s="103"/>
      <c r="AV54" s="103"/>
      <c r="AW54" s="97"/>
    </row>
    <row r="55" spans="1:49" ht="20.149999999999999" customHeight="1" x14ac:dyDescent="0.2">
      <c r="A55" s="122"/>
      <c r="B55" s="19"/>
      <c r="C55" s="11"/>
      <c r="D55" s="11"/>
      <c r="E55" s="11"/>
      <c r="F55" s="11"/>
      <c r="G55" s="11"/>
      <c r="H55" s="11"/>
      <c r="I55" s="11"/>
      <c r="J55" s="24"/>
      <c r="K55" s="24"/>
      <c r="L55" s="24"/>
      <c r="M55" s="25"/>
      <c r="N55" s="101"/>
      <c r="O55" s="104"/>
      <c r="P55" s="104"/>
      <c r="Q55" s="104"/>
      <c r="R55" s="104"/>
      <c r="S55" s="104"/>
      <c r="T55" s="104"/>
      <c r="U55" s="104"/>
      <c r="V55" s="104"/>
      <c r="W55" s="104"/>
      <c r="X55" s="104"/>
      <c r="Y55" s="98"/>
      <c r="Z55" s="23"/>
      <c r="AA55" s="11"/>
      <c r="AB55" s="11"/>
      <c r="AC55" s="11"/>
      <c r="AD55" s="11"/>
      <c r="AE55" s="11"/>
      <c r="AF55" s="11"/>
      <c r="AG55" s="11"/>
      <c r="AH55" s="24"/>
      <c r="AI55" s="24"/>
      <c r="AJ55" s="24"/>
      <c r="AK55" s="25"/>
      <c r="AL55" s="101"/>
      <c r="AM55" s="104"/>
      <c r="AN55" s="104"/>
      <c r="AO55" s="104"/>
      <c r="AP55" s="104"/>
      <c r="AQ55" s="104"/>
      <c r="AR55" s="104"/>
      <c r="AS55" s="104"/>
      <c r="AT55" s="104"/>
      <c r="AU55" s="104"/>
      <c r="AV55" s="104"/>
      <c r="AW55" s="98"/>
    </row>
    <row r="56" spans="1:49" ht="15" customHeight="1" x14ac:dyDescent="0.2">
      <c r="A56" s="122"/>
      <c r="B56" s="16"/>
      <c r="C56" s="17"/>
      <c r="D56" s="17"/>
      <c r="E56" s="17"/>
      <c r="F56" s="17"/>
      <c r="G56" s="17"/>
      <c r="H56" s="17"/>
      <c r="I56" s="17"/>
      <c r="J56" s="8"/>
      <c r="K56" s="8"/>
      <c r="L56" s="8"/>
      <c r="M56" s="22"/>
      <c r="N56" s="99"/>
      <c r="O56" s="102"/>
      <c r="P56" s="102"/>
      <c r="Q56" s="102"/>
      <c r="R56" s="102"/>
      <c r="S56" s="102"/>
      <c r="T56" s="102"/>
      <c r="U56" s="102"/>
      <c r="V56" s="102"/>
      <c r="W56" s="102"/>
      <c r="X56" s="102"/>
      <c r="Y56" s="96" t="s">
        <v>26</v>
      </c>
      <c r="Z56" s="21"/>
      <c r="AA56" s="17"/>
      <c r="AB56" s="17"/>
      <c r="AC56" s="17"/>
      <c r="AD56" s="17"/>
      <c r="AE56" s="17"/>
      <c r="AF56" s="17"/>
      <c r="AG56" s="17"/>
      <c r="AH56" s="8"/>
      <c r="AI56" s="8"/>
      <c r="AJ56" s="8"/>
      <c r="AK56" s="22"/>
      <c r="AL56" s="99"/>
      <c r="AM56" s="102"/>
      <c r="AN56" s="102"/>
      <c r="AO56" s="102"/>
      <c r="AP56" s="102"/>
      <c r="AQ56" s="102"/>
      <c r="AR56" s="102"/>
      <c r="AS56" s="102"/>
      <c r="AT56" s="102"/>
      <c r="AU56" s="102"/>
      <c r="AV56" s="102"/>
      <c r="AW56" s="96" t="s">
        <v>26</v>
      </c>
    </row>
    <row r="57" spans="1:49" ht="15" customHeight="1" x14ac:dyDescent="0.2">
      <c r="A57" s="122"/>
      <c r="B57" s="1"/>
      <c r="C57" s="105" t="s">
        <v>37</v>
      </c>
      <c r="D57" s="105"/>
      <c r="E57" s="105"/>
      <c r="F57" s="105"/>
      <c r="G57" s="105"/>
      <c r="H57" s="105"/>
      <c r="I57" s="105"/>
      <c r="J57" s="105"/>
      <c r="K57" s="105"/>
      <c r="L57" s="105"/>
      <c r="M57" s="22"/>
      <c r="N57" s="100"/>
      <c r="O57" s="103"/>
      <c r="P57" s="103"/>
      <c r="Q57" s="103"/>
      <c r="R57" s="103"/>
      <c r="S57" s="103"/>
      <c r="T57" s="103"/>
      <c r="U57" s="103"/>
      <c r="V57" s="103"/>
      <c r="W57" s="103"/>
      <c r="X57" s="103"/>
      <c r="Y57" s="97"/>
      <c r="Z57" s="21"/>
      <c r="AA57" s="105" t="s">
        <v>38</v>
      </c>
      <c r="AB57" s="105"/>
      <c r="AC57" s="105"/>
      <c r="AD57" s="105"/>
      <c r="AE57" s="105"/>
      <c r="AF57" s="105"/>
      <c r="AG57" s="105"/>
      <c r="AH57" s="105"/>
      <c r="AI57" s="105"/>
      <c r="AJ57" s="105"/>
      <c r="AK57" s="22"/>
      <c r="AL57" s="100"/>
      <c r="AM57" s="103"/>
      <c r="AN57" s="103"/>
      <c r="AO57" s="103"/>
      <c r="AP57" s="103"/>
      <c r="AQ57" s="103"/>
      <c r="AR57" s="103"/>
      <c r="AS57" s="103"/>
      <c r="AT57" s="103"/>
      <c r="AU57" s="103"/>
      <c r="AV57" s="103"/>
      <c r="AW57" s="97"/>
    </row>
    <row r="58" spans="1:49" ht="15" customHeight="1" x14ac:dyDescent="0.2">
      <c r="A58" s="122"/>
      <c r="B58" s="1"/>
      <c r="C58" s="105" t="s">
        <v>39</v>
      </c>
      <c r="D58" s="105"/>
      <c r="E58" s="105"/>
      <c r="F58" s="105"/>
      <c r="G58" s="105"/>
      <c r="H58" s="105"/>
      <c r="I58" s="105"/>
      <c r="J58" s="105"/>
      <c r="K58" s="105"/>
      <c r="L58" s="105"/>
      <c r="M58" s="22"/>
      <c r="N58" s="100"/>
      <c r="O58" s="103"/>
      <c r="P58" s="103"/>
      <c r="Q58" s="103"/>
      <c r="R58" s="103"/>
      <c r="S58" s="103"/>
      <c r="T58" s="103"/>
      <c r="U58" s="103"/>
      <c r="V58" s="103"/>
      <c r="W58" s="103"/>
      <c r="X58" s="103"/>
      <c r="Y58" s="97"/>
      <c r="Z58" s="21"/>
      <c r="AA58" s="105" t="s">
        <v>40</v>
      </c>
      <c r="AB58" s="105"/>
      <c r="AC58" s="105"/>
      <c r="AD58" s="105"/>
      <c r="AE58" s="105"/>
      <c r="AF58" s="105"/>
      <c r="AG58" s="105"/>
      <c r="AH58" s="105"/>
      <c r="AI58" s="105"/>
      <c r="AJ58" s="105"/>
      <c r="AK58" s="22"/>
      <c r="AL58" s="100"/>
      <c r="AM58" s="103"/>
      <c r="AN58" s="103"/>
      <c r="AO58" s="103"/>
      <c r="AP58" s="103"/>
      <c r="AQ58" s="103"/>
      <c r="AR58" s="103"/>
      <c r="AS58" s="103"/>
      <c r="AT58" s="103"/>
      <c r="AU58" s="103"/>
      <c r="AV58" s="103"/>
      <c r="AW58" s="97"/>
    </row>
    <row r="59" spans="1:49" ht="15" customHeight="1" x14ac:dyDescent="0.2">
      <c r="A59" s="122"/>
      <c r="B59" s="1"/>
      <c r="C59" s="105" t="s">
        <v>31</v>
      </c>
      <c r="D59" s="105"/>
      <c r="E59" s="105"/>
      <c r="F59" s="105"/>
      <c r="G59" s="105"/>
      <c r="H59" s="105"/>
      <c r="I59" s="105"/>
      <c r="J59" s="105"/>
      <c r="K59" s="105"/>
      <c r="L59" s="105"/>
      <c r="M59" s="22"/>
      <c r="N59" s="100"/>
      <c r="O59" s="103"/>
      <c r="P59" s="103"/>
      <c r="Q59" s="103"/>
      <c r="R59" s="103"/>
      <c r="S59" s="103"/>
      <c r="T59" s="103"/>
      <c r="U59" s="103"/>
      <c r="V59" s="103"/>
      <c r="W59" s="103"/>
      <c r="X59" s="103"/>
      <c r="Y59" s="97"/>
      <c r="Z59" s="21"/>
      <c r="AA59" s="105" t="s">
        <v>32</v>
      </c>
      <c r="AB59" s="105"/>
      <c r="AC59" s="105"/>
      <c r="AD59" s="105"/>
      <c r="AE59" s="105"/>
      <c r="AF59" s="105"/>
      <c r="AG59" s="105"/>
      <c r="AH59" s="105"/>
      <c r="AI59" s="105"/>
      <c r="AJ59" s="105"/>
      <c r="AK59" s="22"/>
      <c r="AL59" s="100"/>
      <c r="AM59" s="103"/>
      <c r="AN59" s="103"/>
      <c r="AO59" s="103"/>
      <c r="AP59" s="103"/>
      <c r="AQ59" s="103"/>
      <c r="AR59" s="103"/>
      <c r="AS59" s="103"/>
      <c r="AT59" s="103"/>
      <c r="AU59" s="103"/>
      <c r="AV59" s="103"/>
      <c r="AW59" s="97"/>
    </row>
    <row r="60" spans="1:49" ht="15" customHeight="1" x14ac:dyDescent="0.2">
      <c r="A60" s="122"/>
      <c r="B60" s="19"/>
      <c r="C60" s="11"/>
      <c r="D60" s="11"/>
      <c r="E60" s="11"/>
      <c r="F60" s="11"/>
      <c r="G60" s="11"/>
      <c r="H60" s="11"/>
      <c r="I60" s="11"/>
      <c r="J60" s="24"/>
      <c r="K60" s="24"/>
      <c r="L60" s="24"/>
      <c r="M60" s="25"/>
      <c r="N60" s="23"/>
      <c r="O60" s="104"/>
      <c r="P60" s="104"/>
      <c r="Q60" s="104"/>
      <c r="R60" s="104"/>
      <c r="S60" s="104"/>
      <c r="T60" s="104"/>
      <c r="U60" s="104"/>
      <c r="V60" s="104"/>
      <c r="W60" s="104"/>
      <c r="X60" s="104"/>
      <c r="Y60" s="98"/>
      <c r="Z60" s="23"/>
      <c r="AA60" s="11"/>
      <c r="AB60" s="11"/>
      <c r="AC60" s="11"/>
      <c r="AD60" s="11"/>
      <c r="AE60" s="11"/>
      <c r="AF60" s="11"/>
      <c r="AG60" s="11"/>
      <c r="AH60" s="24"/>
      <c r="AI60" s="24"/>
      <c r="AJ60" s="24"/>
      <c r="AK60" s="25"/>
      <c r="AL60" s="23"/>
      <c r="AM60" s="104"/>
      <c r="AN60" s="104"/>
      <c r="AO60" s="104"/>
      <c r="AP60" s="104"/>
      <c r="AQ60" s="104"/>
      <c r="AR60" s="104"/>
      <c r="AS60" s="104"/>
      <c r="AT60" s="104"/>
      <c r="AU60" s="104"/>
      <c r="AV60" s="104"/>
      <c r="AW60" s="98"/>
    </row>
    <row r="61" spans="1:49" ht="20.149999999999999" customHeight="1" x14ac:dyDescent="0.2">
      <c r="A61" s="92" t="s">
        <v>41</v>
      </c>
      <c r="B61" s="92"/>
      <c r="C61" s="92"/>
      <c r="D61" s="92"/>
      <c r="E61" s="92"/>
      <c r="F61" s="92"/>
      <c r="G61" s="92"/>
      <c r="H61" s="92"/>
      <c r="I61" s="92"/>
      <c r="J61" s="92"/>
      <c r="K61" s="92"/>
      <c r="L61" s="92"/>
      <c r="M61" s="92"/>
      <c r="N61" s="93"/>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5"/>
    </row>
    <row r="62" spans="1:49" ht="16" customHeight="1" x14ac:dyDescent="0.2">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row>
    <row r="63" spans="1:49" ht="16" customHeight="1" x14ac:dyDescent="0.2">
      <c r="AV63" s="40" t="s">
        <v>42</v>
      </c>
    </row>
  </sheetData>
  <mergeCells count="89">
    <mergeCell ref="A2:AW2"/>
    <mergeCell ref="A39:A60"/>
    <mergeCell ref="A37:AW38"/>
    <mergeCell ref="AE18:AH18"/>
    <mergeCell ref="AE15:AF15"/>
    <mergeCell ref="C58:L58"/>
    <mergeCell ref="C59:L59"/>
    <mergeCell ref="AA53:AJ53"/>
    <mergeCell ref="AA54:AJ54"/>
    <mergeCell ref="AA57:AJ57"/>
    <mergeCell ref="O40:X43"/>
    <mergeCell ref="B39:M39"/>
    <mergeCell ref="N39:Y39"/>
    <mergeCell ref="AI34:AJ34"/>
    <mergeCell ref="C41:L42"/>
    <mergeCell ref="C57:L57"/>
    <mergeCell ref="O56:X60"/>
    <mergeCell ref="N56:N59"/>
    <mergeCell ref="B35:L35"/>
    <mergeCell ref="A5:AW5"/>
    <mergeCell ref="C8:H8"/>
    <mergeCell ref="AN6:AO6"/>
    <mergeCell ref="B21:V21"/>
    <mergeCell ref="AQ6:AR6"/>
    <mergeCell ref="AT6:AU6"/>
    <mergeCell ref="AI18:AW18"/>
    <mergeCell ref="C20:AK20"/>
    <mergeCell ref="AE13:AF13"/>
    <mergeCell ref="AG13:AW14"/>
    <mergeCell ref="AO20:AV20"/>
    <mergeCell ref="AL34:AM34"/>
    <mergeCell ref="B25:L25"/>
    <mergeCell ref="B28:L28"/>
    <mergeCell ref="B31:L31"/>
    <mergeCell ref="B34:L34"/>
    <mergeCell ref="AW40:AW43"/>
    <mergeCell ref="N24:AW26"/>
    <mergeCell ref="N27:AW29"/>
    <mergeCell ref="N30:AW32"/>
    <mergeCell ref="Z39:AK39"/>
    <mergeCell ref="W34:X34"/>
    <mergeCell ref="Q34:R34"/>
    <mergeCell ref="T34:U34"/>
    <mergeCell ref="C49:L49"/>
    <mergeCell ref="Y48:Y51"/>
    <mergeCell ref="Y52:Y55"/>
    <mergeCell ref="AW44:AW47"/>
    <mergeCell ref="AL40:AL43"/>
    <mergeCell ref="AA46:AJ46"/>
    <mergeCell ref="AM44:AV47"/>
    <mergeCell ref="C45:L45"/>
    <mergeCell ref="O44:X47"/>
    <mergeCell ref="AA45:AJ45"/>
    <mergeCell ref="C46:L46"/>
    <mergeCell ref="Y40:Y43"/>
    <mergeCell ref="Y44:Y47"/>
    <mergeCell ref="O52:X55"/>
    <mergeCell ref="AG15:AW16"/>
    <mergeCell ref="AL48:AL51"/>
    <mergeCell ref="AI19:AW19"/>
    <mergeCell ref="AM56:AV60"/>
    <mergeCell ref="AM40:AV43"/>
    <mergeCell ref="AO34:AP34"/>
    <mergeCell ref="AL39:AW39"/>
    <mergeCell ref="AL20:AN20"/>
    <mergeCell ref="AL56:AL59"/>
    <mergeCell ref="AA59:AJ59"/>
    <mergeCell ref="AL44:AL47"/>
    <mergeCell ref="AA41:AJ42"/>
    <mergeCell ref="AA58:AJ58"/>
    <mergeCell ref="AL52:AL55"/>
    <mergeCell ref="AA49:AJ49"/>
    <mergeCell ref="AA50:AJ50"/>
    <mergeCell ref="A61:M61"/>
    <mergeCell ref="N61:AW61"/>
    <mergeCell ref="AW56:AW60"/>
    <mergeCell ref="N40:N43"/>
    <mergeCell ref="N44:N47"/>
    <mergeCell ref="N48:N51"/>
    <mergeCell ref="N52:N55"/>
    <mergeCell ref="AW48:AW51"/>
    <mergeCell ref="AW52:AW55"/>
    <mergeCell ref="AM52:AV55"/>
    <mergeCell ref="AM48:AV51"/>
    <mergeCell ref="Y56:Y60"/>
    <mergeCell ref="C50:L50"/>
    <mergeCell ref="C53:L53"/>
    <mergeCell ref="C54:L54"/>
    <mergeCell ref="O48:X5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7CC9-D359-47EB-8310-9EB73D750AD8}">
  <sheetPr codeName="Sheet10"/>
  <dimension ref="A1:AY43"/>
  <sheetViews>
    <sheetView showGridLines="0" view="pageBreakPreview" topLeftCell="A11"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97</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0E96D-FBFA-40A3-BD69-D7B9795B0CFB}">
  <sheetPr codeName="Sheet11"/>
  <dimension ref="A1:AY43"/>
  <sheetViews>
    <sheetView showGridLines="0" view="pageBreakPreview" topLeftCell="A13"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98</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154E-441B-4BB1-B263-C32F7CDD3F06}">
  <sheetPr codeName="Sheet12"/>
  <dimension ref="A1:AY43"/>
  <sheetViews>
    <sheetView showGridLines="0" view="pageBreakPreview" topLeftCell="A13"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99</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1A2A8-22C4-4C9B-B5CA-5F58B86D58A2}">
  <sheetPr codeName="Sheet17"/>
  <dimension ref="A1:AY43"/>
  <sheetViews>
    <sheetView showGridLines="0" view="pageBreakPreview" topLeftCell="A19"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100</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8445-FAAB-44AB-89DD-206CB44DC804}">
  <sheetPr codeName="Sheet13"/>
  <dimension ref="A1:AY43"/>
  <sheetViews>
    <sheetView showGridLines="0" view="pageBreakPreview" topLeftCell="A16"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101</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F8D0-E8EE-42D2-A0D9-B72DF17D5400}">
  <sheetPr codeName="Sheet14"/>
  <dimension ref="A1:AY43"/>
  <sheetViews>
    <sheetView showGridLines="0" view="pageBreakPreview" topLeftCell="A21" zoomScaleNormal="100" zoomScaleSheetLayoutView="100" workbookViewId="0">
      <selection activeCell="AC17" sqref="AC17"/>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102</v>
      </c>
      <c r="AB2" s="188"/>
      <c r="AC2" s="188"/>
      <c r="AD2" s="188"/>
      <c r="AE2" s="188"/>
      <c r="AF2" s="188"/>
      <c r="AG2" s="188"/>
      <c r="AH2" s="188"/>
      <c r="AI2" s="188"/>
      <c r="AJ2" s="188"/>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88"/>
      <c r="AB3" s="188"/>
      <c r="AC3" s="188"/>
      <c r="AD3" s="188"/>
      <c r="AE3" s="188"/>
      <c r="AF3" s="188"/>
      <c r="AG3" s="188"/>
      <c r="AH3" s="188"/>
      <c r="AI3" s="188"/>
      <c r="AJ3" s="188"/>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FE76-6672-4418-A4A5-9FD07FB5191C}">
  <sheetPr codeName="Sheet15"/>
  <dimension ref="A1:AY43"/>
  <sheetViews>
    <sheetView showGridLines="0" view="pageBreakPreview" topLeftCell="A21"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103</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A4EA9-B64C-4B76-AB0A-E630D204172B}">
  <sheetPr codeName="Sheet16"/>
  <dimension ref="A1:AY43"/>
  <sheetViews>
    <sheetView showGridLines="0" view="pageBreakPreview" topLeftCell="A19" zoomScaleNormal="100" zoomScaleSheetLayoutView="100" workbookViewId="0">
      <selection activeCell="AB12" sqref="AB12"/>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104</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379D-2E2C-4140-B3C0-4C6537A10B32}">
  <sheetPr codeName="Sheet19"/>
  <dimension ref="A1:AY43"/>
  <sheetViews>
    <sheetView showGridLines="0" view="pageBreakPreview" zoomScale="75" zoomScaleNormal="100" zoomScaleSheetLayoutView="85"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1"/>
      <c r="AB2" s="111"/>
      <c r="AC2" s="111"/>
      <c r="AD2" s="111"/>
      <c r="AE2" s="111"/>
      <c r="AF2" s="111"/>
      <c r="AG2" s="111"/>
      <c r="AH2" s="111"/>
      <c r="AI2" s="111"/>
      <c r="AJ2" s="111"/>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1"/>
      <c r="AB3" s="111"/>
      <c r="AC3" s="111"/>
      <c r="AD3" s="111"/>
      <c r="AE3" s="111"/>
      <c r="AF3" s="111"/>
      <c r="AG3" s="111"/>
      <c r="AH3" s="111"/>
      <c r="AI3" s="111"/>
      <c r="AJ3" s="111"/>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007AD-8C59-4BEE-BBAA-41464D024097}">
  <sheetPr codeName="Sheet22"/>
  <dimension ref="A1:AY43"/>
  <sheetViews>
    <sheetView showGridLines="0" view="pageBreakPreview" zoomScale="75" zoomScaleNormal="100" zoomScaleSheetLayoutView="85"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1"/>
      <c r="AB2" s="111"/>
      <c r="AC2" s="111"/>
      <c r="AD2" s="111"/>
      <c r="AE2" s="111"/>
      <c r="AF2" s="111"/>
      <c r="AG2" s="111"/>
      <c r="AH2" s="111"/>
      <c r="AI2" s="111"/>
      <c r="AJ2" s="111"/>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1"/>
      <c r="AB3" s="111"/>
      <c r="AC3" s="111"/>
      <c r="AD3" s="111"/>
      <c r="AE3" s="111"/>
      <c r="AF3" s="111"/>
      <c r="AG3" s="111"/>
      <c r="AH3" s="111"/>
      <c r="AI3" s="111"/>
      <c r="AJ3" s="111"/>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C754-4455-4309-9DFD-76B0B5DD65C7}">
  <sheetPr codeName="Sheet2"/>
  <dimension ref="A1:AY43"/>
  <sheetViews>
    <sheetView showGridLines="0" view="pageBreakPreview" topLeftCell="A11" zoomScaleNormal="100" zoomScaleSheetLayoutView="100" workbookViewId="0">
      <selection activeCell="W37" sqref="W37"/>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46</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v>1709.75</v>
      </c>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v>1709.75</v>
      </c>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f>IF(L17="","",L17)</f>
        <v>1709.75</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v>353.76</v>
      </c>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v>1709.75</v>
      </c>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f>IF(AJ31="","",AJ31)</f>
        <v>1709.75</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f>IF(AJ38="","",AJ38)</f>
        <v>1619.19</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f>IF(AR20="","",AR20)</f>
        <v>1709.75</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v>1619.19</v>
      </c>
      <c r="AK38" s="141"/>
      <c r="AL38" s="141"/>
      <c r="AM38" s="141"/>
      <c r="AN38" s="133" t="s">
        <v>26</v>
      </c>
      <c r="AW38" s="49"/>
    </row>
    <row r="39" spans="1:49" ht="18" customHeight="1" x14ac:dyDescent="0.2">
      <c r="A39" s="48"/>
      <c r="B39" s="142" t="s">
        <v>88</v>
      </c>
      <c r="C39" s="143"/>
      <c r="D39" s="143"/>
      <c r="E39" s="143"/>
      <c r="F39" s="143"/>
      <c r="G39" s="143"/>
      <c r="H39" s="143"/>
      <c r="I39" s="143"/>
      <c r="J39" s="144"/>
      <c r="K39" s="129">
        <f>IF(AR27="","",AR27)</f>
        <v>353.76</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6EF4-F7C0-44B3-AD13-E4B7C71E1319}">
  <sheetPr codeName="Sheet23"/>
  <dimension ref="A1:AY43"/>
  <sheetViews>
    <sheetView showGridLines="0" view="pageBreakPreview" zoomScale="75" zoomScaleNormal="100" zoomScaleSheetLayoutView="85"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1"/>
      <c r="AB2" s="111"/>
      <c r="AC2" s="111"/>
      <c r="AD2" s="111"/>
      <c r="AE2" s="111"/>
      <c r="AF2" s="111"/>
      <c r="AG2" s="111"/>
      <c r="AH2" s="111"/>
      <c r="AI2" s="111"/>
      <c r="AJ2" s="111"/>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1"/>
      <c r="AB3" s="111"/>
      <c r="AC3" s="111"/>
      <c r="AD3" s="111"/>
      <c r="AE3" s="111"/>
      <c r="AF3" s="111"/>
      <c r="AG3" s="111"/>
      <c r="AH3" s="111"/>
      <c r="AI3" s="111"/>
      <c r="AJ3" s="111"/>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46E-624E-4524-999D-CEFD31CB9EF9}">
  <sheetPr codeName="Sheet24"/>
  <dimension ref="A1:AY43"/>
  <sheetViews>
    <sheetView showGridLines="0" view="pageBreakPreview" zoomScale="75" zoomScaleNormal="100" zoomScaleSheetLayoutView="85"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1"/>
      <c r="AB2" s="111"/>
      <c r="AC2" s="111"/>
      <c r="AD2" s="111"/>
      <c r="AE2" s="111"/>
      <c r="AF2" s="111"/>
      <c r="AG2" s="111"/>
      <c r="AH2" s="111"/>
      <c r="AI2" s="111"/>
      <c r="AJ2" s="111"/>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1"/>
      <c r="AB3" s="111"/>
      <c r="AC3" s="111"/>
      <c r="AD3" s="111"/>
      <c r="AE3" s="111"/>
      <c r="AF3" s="111"/>
      <c r="AG3" s="111"/>
      <c r="AH3" s="111"/>
      <c r="AI3" s="111"/>
      <c r="AJ3" s="111"/>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2ADF-DC30-42CE-BD3A-98D9BA0E0E37}">
  <sheetPr codeName="Sheet20"/>
  <dimension ref="A1:AW36"/>
  <sheetViews>
    <sheetView showGridLines="0" view="pageBreakPreview" topLeftCell="A8" zoomScale="115" zoomScaleNormal="100" zoomScaleSheetLayoutView="115" workbookViewId="0">
      <selection activeCell="BI23" sqref="BI23:BJ23"/>
    </sheetView>
  </sheetViews>
  <sheetFormatPr defaultColWidth="2.54296875" defaultRowHeight="16" customHeight="1" x14ac:dyDescent="0.2"/>
  <cols>
    <col min="1" max="1" width="2.54296875" style="57" customWidth="1"/>
    <col min="2" max="2" width="3.54296875" style="61" customWidth="1"/>
    <col min="3" max="13" width="2.54296875" style="57" customWidth="1"/>
    <col min="14" max="14" width="2.1796875" style="57" customWidth="1"/>
    <col min="15" max="18" width="2.54296875" style="57" customWidth="1"/>
    <col min="19" max="19" width="2.1796875" style="57" customWidth="1"/>
    <col min="20" max="23" width="2.54296875" style="57" customWidth="1"/>
    <col min="24" max="24" width="2.1796875" style="57" customWidth="1"/>
    <col min="25" max="28" width="2.54296875" style="57" customWidth="1"/>
    <col min="29" max="29" width="2.1796875" style="57" customWidth="1"/>
    <col min="30" max="33" width="2.54296875" style="57" customWidth="1"/>
    <col min="34" max="34" width="2.1796875" style="57" customWidth="1"/>
    <col min="35" max="38" width="2.54296875" style="57" customWidth="1"/>
    <col min="39" max="39" width="2.1796875" style="57" customWidth="1"/>
    <col min="40" max="43" width="2.54296875" style="57" customWidth="1"/>
    <col min="44" max="44" width="2.1796875" style="57" customWidth="1"/>
    <col min="45" max="48" width="2.54296875" style="57" customWidth="1"/>
    <col min="49" max="49" width="2.1796875" style="57" customWidth="1"/>
    <col min="50" max="16384" width="2.54296875" style="57"/>
  </cols>
  <sheetData>
    <row r="1" spans="1:49" ht="30" customHeight="1" x14ac:dyDescent="0.2">
      <c r="A1" s="161" t="s">
        <v>105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row>
    <row r="2" spans="1:49" ht="30" customHeight="1" x14ac:dyDescent="0.2">
      <c r="A2" s="16"/>
      <c r="B2" s="17" t="s">
        <v>106</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8"/>
    </row>
    <row r="3" spans="1:49" ht="30" customHeight="1" x14ac:dyDescent="0.2">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ht="30" customHeight="1" x14ac:dyDescent="0.2">
      <c r="A4" s="1"/>
      <c r="B4" s="112">
        <v>1</v>
      </c>
      <c r="C4" s="112"/>
      <c r="D4" s="105" t="s">
        <v>107</v>
      </c>
      <c r="E4" s="105"/>
      <c r="F4" s="105"/>
      <c r="G4" s="105"/>
      <c r="H4" s="105"/>
      <c r="I4" s="105"/>
      <c r="J4" s="105"/>
      <c r="K4" s="105"/>
      <c r="L4" s="105"/>
      <c r="M4" s="105"/>
      <c r="N4" s="105"/>
      <c r="O4" s="105"/>
      <c r="P4" s="105"/>
      <c r="Q4" s="105"/>
      <c r="R4" s="105"/>
      <c r="S4" s="105"/>
      <c r="T4" s="105"/>
      <c r="U4" s="105"/>
      <c r="V4" s="105"/>
      <c r="W4" s="8"/>
      <c r="X4" s="8"/>
      <c r="Y4" s="8"/>
      <c r="Z4" s="8"/>
      <c r="AA4" s="8"/>
      <c r="AB4" s="8"/>
      <c r="AC4" s="8"/>
      <c r="AD4" s="8"/>
      <c r="AE4" s="8"/>
      <c r="AF4" s="8"/>
      <c r="AG4" s="8"/>
      <c r="AH4" s="8"/>
      <c r="AI4" s="8"/>
      <c r="AJ4" s="8"/>
      <c r="AK4" s="8"/>
      <c r="AL4" s="8"/>
      <c r="AM4" s="8"/>
      <c r="AN4" s="8"/>
      <c r="AO4" s="8"/>
      <c r="AP4" s="8"/>
      <c r="AQ4" s="8"/>
      <c r="AR4" s="8"/>
      <c r="AS4" s="8"/>
      <c r="AT4" s="8"/>
      <c r="AU4" s="8"/>
      <c r="AV4" s="8"/>
      <c r="AW4" s="3"/>
    </row>
    <row r="5" spans="1:49" ht="30" customHeight="1" x14ac:dyDescent="0.2">
      <c r="A5" s="1"/>
      <c r="B5" s="112">
        <v>2</v>
      </c>
      <c r="C5" s="112"/>
      <c r="D5" s="105" t="s">
        <v>108</v>
      </c>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8"/>
      <c r="AM5" s="8"/>
      <c r="AN5" s="8"/>
      <c r="AO5" s="8"/>
      <c r="AP5" s="8"/>
      <c r="AQ5" s="8"/>
      <c r="AR5" s="8"/>
      <c r="AS5" s="8"/>
      <c r="AT5" s="8"/>
      <c r="AU5" s="8"/>
      <c r="AV5" s="8"/>
      <c r="AW5" s="58"/>
    </row>
    <row r="6" spans="1:49" ht="30" customHeight="1" x14ac:dyDescent="0.2">
      <c r="A6" s="1"/>
      <c r="B6" s="112">
        <v>3</v>
      </c>
      <c r="C6" s="112"/>
      <c r="D6" s="105" t="s">
        <v>109</v>
      </c>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3"/>
    </row>
    <row r="7" spans="1:49" ht="30" customHeight="1" x14ac:dyDescent="0.2">
      <c r="A7" s="1"/>
      <c r="B7" s="189"/>
      <c r="C7" s="189"/>
      <c r="D7" s="105" t="s">
        <v>110</v>
      </c>
      <c r="E7" s="105"/>
      <c r="F7" s="105"/>
      <c r="G7" s="105"/>
      <c r="H7" s="105"/>
      <c r="I7" s="105"/>
      <c r="J7" s="105"/>
      <c r="K7" s="105"/>
      <c r="L7" s="105"/>
      <c r="M7" s="105"/>
      <c r="N7" s="105"/>
      <c r="O7" s="105"/>
      <c r="P7" s="105"/>
      <c r="Q7" s="105"/>
      <c r="R7" s="105"/>
      <c r="S7" s="105"/>
      <c r="T7" s="105"/>
      <c r="U7" s="105"/>
      <c r="V7" s="105"/>
      <c r="W7" s="105"/>
      <c r="X7" s="105"/>
      <c r="Y7" s="105"/>
      <c r="Z7" s="8"/>
      <c r="AA7" s="8"/>
      <c r="AB7" s="8"/>
      <c r="AC7" s="8"/>
      <c r="AD7" s="8"/>
      <c r="AE7" s="8"/>
      <c r="AF7" s="8"/>
      <c r="AG7" s="8"/>
      <c r="AH7" s="8"/>
      <c r="AI7" s="8"/>
      <c r="AJ7" s="8"/>
      <c r="AK7" s="8"/>
      <c r="AL7" s="8"/>
      <c r="AM7" s="8"/>
      <c r="AN7" s="8"/>
      <c r="AO7" s="8"/>
      <c r="AP7" s="8"/>
      <c r="AQ7" s="8"/>
      <c r="AR7" s="8"/>
      <c r="AS7" s="8"/>
      <c r="AT7" s="8"/>
      <c r="AU7" s="8"/>
      <c r="AV7" s="8"/>
      <c r="AW7" s="3"/>
    </row>
    <row r="8" spans="1:49" ht="30" customHeight="1" x14ac:dyDescent="0.2">
      <c r="A8" s="1"/>
      <c r="B8" s="189" t="s">
        <v>111</v>
      </c>
      <c r="C8" s="189"/>
      <c r="D8" s="105" t="s">
        <v>112</v>
      </c>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3"/>
    </row>
    <row r="9" spans="1:49" ht="30" customHeight="1" x14ac:dyDescent="0.2">
      <c r="A9" s="1"/>
      <c r="B9" s="189"/>
      <c r="C9" s="189"/>
      <c r="D9" s="105" t="s">
        <v>113</v>
      </c>
      <c r="E9" s="105"/>
      <c r="F9" s="105"/>
      <c r="G9" s="105"/>
      <c r="H9" s="105"/>
      <c r="I9" s="105"/>
      <c r="J9" s="105"/>
      <c r="K9" s="105"/>
      <c r="L9" s="105"/>
      <c r="M9" s="105"/>
      <c r="N9" s="105"/>
      <c r="O9" s="105"/>
      <c r="P9" s="105"/>
      <c r="Q9" s="105"/>
      <c r="R9" s="105"/>
      <c r="S9" s="105"/>
      <c r="T9" s="105"/>
      <c r="U9" s="105"/>
      <c r="V9" s="8"/>
      <c r="W9" s="8"/>
      <c r="X9" s="8"/>
      <c r="Y9" s="8"/>
      <c r="Z9" s="8"/>
      <c r="AA9" s="8"/>
      <c r="AB9" s="8"/>
      <c r="AC9" s="8"/>
      <c r="AD9" s="8"/>
      <c r="AE9" s="8"/>
      <c r="AF9" s="8"/>
      <c r="AG9" s="8"/>
      <c r="AH9" s="8"/>
      <c r="AI9" s="8"/>
      <c r="AJ9" s="8"/>
      <c r="AK9" s="8"/>
      <c r="AL9" s="8"/>
      <c r="AM9" s="8"/>
      <c r="AN9" s="8"/>
      <c r="AO9" s="8"/>
      <c r="AP9" s="8"/>
      <c r="AQ9" s="8"/>
      <c r="AR9" s="8"/>
      <c r="AS9" s="8"/>
      <c r="AT9" s="8"/>
      <c r="AU9" s="8"/>
      <c r="AV9" s="8"/>
      <c r="AW9" s="3"/>
    </row>
    <row r="10" spans="1:49" ht="30" customHeight="1" x14ac:dyDescent="0.2">
      <c r="A10" s="1"/>
      <c r="B10" s="189" t="s">
        <v>114</v>
      </c>
      <c r="C10" s="189"/>
      <c r="D10" s="105" t="s">
        <v>115</v>
      </c>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8"/>
      <c r="AG10" s="8"/>
      <c r="AH10" s="8"/>
      <c r="AI10" s="8"/>
      <c r="AJ10" s="8"/>
      <c r="AK10" s="8"/>
      <c r="AL10" s="8"/>
      <c r="AM10" s="8"/>
      <c r="AN10" s="8"/>
      <c r="AO10" s="8"/>
      <c r="AP10" s="8"/>
      <c r="AQ10" s="8"/>
      <c r="AR10" s="8"/>
      <c r="AS10" s="8"/>
      <c r="AT10" s="8"/>
      <c r="AU10" s="8"/>
      <c r="AV10" s="8"/>
      <c r="AW10" s="3"/>
    </row>
    <row r="11" spans="1:49" ht="30" customHeight="1" x14ac:dyDescent="0.2">
      <c r="A11" s="1"/>
      <c r="B11" s="189" t="s">
        <v>116</v>
      </c>
      <c r="C11" s="189"/>
      <c r="D11" s="105" t="s">
        <v>117</v>
      </c>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8"/>
      <c r="AJ11" s="8"/>
      <c r="AK11" s="8"/>
      <c r="AL11" s="8"/>
      <c r="AM11" s="8"/>
      <c r="AN11" s="8"/>
      <c r="AO11" s="8"/>
      <c r="AP11" s="8"/>
      <c r="AQ11" s="8"/>
      <c r="AR11" s="8"/>
      <c r="AS11" s="8"/>
      <c r="AT11" s="8"/>
      <c r="AU11" s="8"/>
      <c r="AV11" s="8"/>
      <c r="AW11" s="3"/>
    </row>
    <row r="12" spans="1:49" ht="30" customHeight="1" x14ac:dyDescent="0.2">
      <c r="A12" s="1"/>
      <c r="B12" s="189" t="s">
        <v>118</v>
      </c>
      <c r="C12" s="189"/>
      <c r="D12" s="105" t="s">
        <v>119</v>
      </c>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8"/>
      <c r="AN12" s="8"/>
      <c r="AO12" s="8"/>
      <c r="AP12" s="8"/>
      <c r="AQ12" s="8"/>
      <c r="AR12" s="8"/>
      <c r="AS12" s="8"/>
      <c r="AT12" s="8"/>
      <c r="AU12" s="8"/>
      <c r="AV12" s="8"/>
      <c r="AW12" s="3"/>
    </row>
    <row r="13" spans="1:49" ht="30" customHeight="1" x14ac:dyDescent="0.2">
      <c r="A13" s="1"/>
      <c r="B13" s="189" t="s">
        <v>120</v>
      </c>
      <c r="C13" s="189"/>
      <c r="D13" s="105" t="s">
        <v>121</v>
      </c>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8"/>
      <c r="AQ13" s="8"/>
      <c r="AR13" s="8"/>
      <c r="AS13" s="8"/>
      <c r="AT13" s="8"/>
      <c r="AU13" s="8"/>
      <c r="AV13" s="8"/>
      <c r="AW13" s="3"/>
    </row>
    <row r="14" spans="1:49" ht="30" customHeight="1" x14ac:dyDescent="0.2">
      <c r="A14" s="1"/>
      <c r="B14" s="189" t="s">
        <v>122</v>
      </c>
      <c r="C14" s="189"/>
      <c r="D14" s="105" t="s">
        <v>123</v>
      </c>
      <c r="E14" s="105"/>
      <c r="F14" s="105"/>
      <c r="G14" s="105"/>
      <c r="H14" s="105"/>
      <c r="I14" s="105"/>
      <c r="J14" s="105"/>
      <c r="K14" s="105"/>
      <c r="L14" s="105"/>
      <c r="M14" s="105"/>
      <c r="N14" s="105"/>
      <c r="O14" s="105"/>
      <c r="P14" s="105"/>
      <c r="Q14" s="105"/>
      <c r="R14" s="105"/>
      <c r="S14" s="105"/>
      <c r="T14" s="105"/>
      <c r="U14" s="105"/>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3"/>
    </row>
    <row r="15" spans="1:49" ht="30" customHeight="1" x14ac:dyDescent="0.2">
      <c r="A15" s="1"/>
      <c r="B15" s="189" t="s">
        <v>124</v>
      </c>
      <c r="C15" s="189"/>
      <c r="D15" s="105" t="s">
        <v>125</v>
      </c>
      <c r="E15" s="105"/>
      <c r="F15" s="105"/>
      <c r="G15" s="105"/>
      <c r="H15" s="105"/>
      <c r="I15" s="105"/>
      <c r="J15" s="105"/>
      <c r="K15" s="105"/>
      <c r="L15" s="105"/>
      <c r="M15" s="105"/>
      <c r="N15" s="105"/>
      <c r="O15" s="105"/>
      <c r="P15" s="105"/>
      <c r="Q15" s="105"/>
      <c r="R15" s="105"/>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3"/>
    </row>
    <row r="16" spans="1:49" ht="30" customHeight="1" x14ac:dyDescent="0.2">
      <c r="A16" s="1"/>
      <c r="B16" s="189" t="s">
        <v>126</v>
      </c>
      <c r="C16" s="189"/>
      <c r="D16" s="105" t="s">
        <v>127</v>
      </c>
      <c r="E16" s="105"/>
      <c r="F16" s="105"/>
      <c r="G16" s="105"/>
      <c r="H16" s="105"/>
      <c r="I16" s="105"/>
      <c r="J16" s="105"/>
      <c r="K16" s="105"/>
      <c r="L16" s="105"/>
      <c r="M16" s="105"/>
      <c r="N16" s="105"/>
      <c r="O16" s="105"/>
      <c r="P16" s="105"/>
      <c r="Q16" s="105"/>
      <c r="R16" s="105"/>
      <c r="S16" s="105"/>
      <c r="T16" s="105"/>
      <c r="U16" s="105"/>
      <c r="V16" s="105"/>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3"/>
    </row>
    <row r="17" spans="1:49" ht="30" customHeight="1" x14ac:dyDescent="0.2">
      <c r="A17" s="1"/>
      <c r="B17" s="189" t="s">
        <v>128</v>
      </c>
      <c r="C17" s="189"/>
      <c r="D17" s="105" t="s">
        <v>129</v>
      </c>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8"/>
      <c r="AE17" s="8"/>
      <c r="AF17" s="8"/>
      <c r="AG17" s="8"/>
      <c r="AH17" s="8"/>
      <c r="AI17" s="8"/>
      <c r="AJ17" s="8"/>
      <c r="AK17" s="8"/>
      <c r="AL17" s="8"/>
      <c r="AM17" s="8"/>
      <c r="AN17" s="8"/>
      <c r="AO17" s="8"/>
      <c r="AP17" s="8"/>
      <c r="AQ17" s="8"/>
      <c r="AR17" s="8"/>
      <c r="AS17" s="8"/>
      <c r="AT17" s="8"/>
      <c r="AU17" s="8"/>
      <c r="AV17" s="8"/>
      <c r="AW17" s="3"/>
    </row>
    <row r="18" spans="1:49" ht="30" customHeight="1" x14ac:dyDescent="0.2">
      <c r="A18" s="1"/>
      <c r="B18" s="189" t="s">
        <v>130</v>
      </c>
      <c r="C18" s="189"/>
      <c r="D18" s="105" t="s">
        <v>131</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8"/>
      <c r="AF18" s="8"/>
      <c r="AG18" s="8"/>
      <c r="AH18" s="8"/>
      <c r="AI18" s="8"/>
      <c r="AJ18" s="8"/>
      <c r="AK18" s="8"/>
      <c r="AL18" s="8"/>
      <c r="AM18" s="8"/>
      <c r="AN18" s="8"/>
      <c r="AO18" s="8"/>
      <c r="AP18" s="8"/>
      <c r="AQ18" s="8"/>
      <c r="AR18" s="8"/>
      <c r="AS18" s="8"/>
      <c r="AT18" s="8"/>
      <c r="AU18" s="8"/>
      <c r="AV18" s="8"/>
      <c r="AW18" s="3"/>
    </row>
    <row r="19" spans="1:49" ht="30" customHeight="1" x14ac:dyDescent="0.2">
      <c r="A19" s="1"/>
      <c r="B19" s="189" t="s">
        <v>132</v>
      </c>
      <c r="C19" s="189"/>
      <c r="D19" s="105" t="s">
        <v>133</v>
      </c>
      <c r="E19" s="105"/>
      <c r="F19" s="105"/>
      <c r="G19" s="105"/>
      <c r="H19" s="105"/>
      <c r="I19" s="105"/>
      <c r="J19" s="105"/>
      <c r="K19" s="105"/>
      <c r="L19" s="105"/>
      <c r="M19" s="105"/>
      <c r="N19" s="105"/>
      <c r="O19" s="105"/>
      <c r="P19" s="105"/>
      <c r="Q19" s="105"/>
      <c r="R19" s="105"/>
      <c r="S19" s="105"/>
      <c r="T19" s="105"/>
      <c r="U19" s="105"/>
      <c r="V19" s="105"/>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3"/>
    </row>
    <row r="20" spans="1:49" ht="30" customHeight="1" x14ac:dyDescent="0.2">
      <c r="A20" s="1"/>
      <c r="B20" s="189" t="s">
        <v>134</v>
      </c>
      <c r="C20" s="189"/>
      <c r="D20" s="105" t="s">
        <v>135</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3"/>
    </row>
    <row r="21" spans="1:49" ht="30" customHeight="1" x14ac:dyDescent="0.2">
      <c r="A21" s="1"/>
      <c r="B21" s="189"/>
      <c r="C21" s="189"/>
      <c r="D21" s="105" t="s">
        <v>136</v>
      </c>
      <c r="E21" s="105"/>
      <c r="F21" s="105"/>
      <c r="G21" s="105"/>
      <c r="H21" s="105"/>
      <c r="I21" s="105"/>
      <c r="J21" s="105"/>
      <c r="K21" s="105"/>
      <c r="L21" s="105"/>
      <c r="M21" s="105"/>
      <c r="N21" s="105"/>
      <c r="O21" s="105"/>
      <c r="P21" s="105"/>
      <c r="Q21" s="105"/>
      <c r="R21" s="105"/>
      <c r="S21" s="105"/>
      <c r="T21" s="105"/>
      <c r="U21" s="105"/>
      <c r="V21" s="105"/>
      <c r="W21" s="105"/>
      <c r="X21" s="105"/>
      <c r="Y21" s="105"/>
      <c r="Z21" s="105"/>
      <c r="AA21" s="15"/>
      <c r="AB21" s="15"/>
      <c r="AC21" s="15"/>
      <c r="AD21" s="15"/>
      <c r="AE21" s="15"/>
      <c r="AF21" s="15"/>
      <c r="AG21" s="15"/>
      <c r="AH21" s="15"/>
      <c r="AI21" s="15"/>
      <c r="AJ21" s="15"/>
      <c r="AK21" s="15"/>
      <c r="AL21" s="15"/>
      <c r="AM21" s="15"/>
      <c r="AN21" s="8"/>
      <c r="AO21" s="8"/>
      <c r="AP21" s="8"/>
      <c r="AQ21" s="8"/>
      <c r="AR21" s="8"/>
      <c r="AS21" s="8"/>
      <c r="AT21" s="8"/>
      <c r="AU21" s="8"/>
      <c r="AV21" s="8"/>
      <c r="AW21" s="3"/>
    </row>
    <row r="22" spans="1:49" ht="30" customHeight="1" x14ac:dyDescent="0.2">
      <c r="A22" s="1"/>
      <c r="B22" s="189" t="s">
        <v>137</v>
      </c>
      <c r="C22" s="189"/>
      <c r="D22" s="105" t="s">
        <v>138</v>
      </c>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5"/>
      <c r="AF22" s="15"/>
      <c r="AG22" s="15"/>
      <c r="AH22" s="15"/>
      <c r="AI22" s="15"/>
      <c r="AJ22" s="15"/>
      <c r="AK22" s="15"/>
      <c r="AL22" s="15"/>
      <c r="AM22" s="15"/>
      <c r="AN22" s="15"/>
      <c r="AO22" s="15"/>
      <c r="AP22" s="15"/>
      <c r="AQ22" s="15"/>
      <c r="AR22" s="15"/>
      <c r="AS22" s="15"/>
      <c r="AT22" s="15"/>
      <c r="AU22" s="15"/>
      <c r="AV22" s="15"/>
      <c r="AW22" s="3"/>
    </row>
    <row r="23" spans="1:49" ht="30" customHeight="1" x14ac:dyDescent="0.2">
      <c r="A23" s="1"/>
      <c r="B23" s="189" t="s">
        <v>139</v>
      </c>
      <c r="C23" s="189"/>
      <c r="D23" s="105" t="s">
        <v>140</v>
      </c>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3"/>
    </row>
    <row r="24" spans="1:49" ht="30" customHeight="1" x14ac:dyDescent="0.2">
      <c r="A24" s="1"/>
      <c r="B24" s="189"/>
      <c r="C24" s="189"/>
      <c r="D24" s="105" t="s">
        <v>141</v>
      </c>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5"/>
      <c r="AS24" s="15"/>
      <c r="AT24" s="15"/>
      <c r="AU24" s="15"/>
      <c r="AV24" s="15"/>
      <c r="AW24" s="3"/>
    </row>
    <row r="25" spans="1:49" ht="30" customHeight="1" x14ac:dyDescent="0.2">
      <c r="A25" s="1"/>
      <c r="B25" s="189" t="s">
        <v>142</v>
      </c>
      <c r="C25" s="189"/>
      <c r="D25" s="105" t="s">
        <v>143</v>
      </c>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3"/>
    </row>
    <row r="26" spans="1:49" ht="30" customHeight="1" x14ac:dyDescent="0.2">
      <c r="A26" s="1"/>
      <c r="B26" s="59"/>
      <c r="C26" s="2"/>
      <c r="D26" s="105" t="s">
        <v>144</v>
      </c>
      <c r="E26" s="105"/>
      <c r="F26" s="105"/>
      <c r="G26" s="105"/>
      <c r="H26" s="105"/>
      <c r="I26" s="105"/>
      <c r="J26" s="105"/>
      <c r="K26" s="105"/>
      <c r="L26" s="15"/>
      <c r="M26" s="15"/>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ht="30" customHeight="1" x14ac:dyDescent="0.2">
      <c r="A27" s="1"/>
      <c r="B27" s="189" t="s">
        <v>145</v>
      </c>
      <c r="C27" s="189"/>
      <c r="D27" s="105" t="s">
        <v>146</v>
      </c>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22"/>
    </row>
    <row r="28" spans="1:49" ht="30" customHeight="1" x14ac:dyDescent="0.2">
      <c r="A28" s="1"/>
      <c r="B28" s="59"/>
      <c r="C28" s="2"/>
      <c r="D28" s="105" t="s">
        <v>147</v>
      </c>
      <c r="E28" s="105"/>
      <c r="F28" s="105"/>
      <c r="G28" s="105"/>
      <c r="H28" s="105"/>
      <c r="I28" s="105"/>
      <c r="J28" s="105"/>
      <c r="K28" s="105"/>
      <c r="L28" s="105"/>
      <c r="M28" s="105"/>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22"/>
    </row>
    <row r="29" spans="1:49" ht="30" customHeight="1" x14ac:dyDescent="0.2">
      <c r="A29" s="1"/>
      <c r="B29" s="189" t="s">
        <v>148</v>
      </c>
      <c r="C29" s="189"/>
      <c r="D29" s="105" t="s">
        <v>149</v>
      </c>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3"/>
    </row>
    <row r="30" spans="1:49" ht="30" customHeight="1" x14ac:dyDescent="0.2">
      <c r="A30" s="1"/>
      <c r="B30" s="59"/>
      <c r="C30" s="2"/>
      <c r="D30" s="105" t="s">
        <v>150</v>
      </c>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3"/>
    </row>
    <row r="31" spans="1:49" ht="30" customHeight="1" x14ac:dyDescent="0.2">
      <c r="A31" s="1"/>
      <c r="B31" s="59"/>
      <c r="C31" s="2"/>
      <c r="D31" s="105" t="s">
        <v>151</v>
      </c>
      <c r="E31" s="105"/>
      <c r="F31" s="105"/>
      <c r="G31" s="105"/>
      <c r="H31" s="105"/>
      <c r="I31" s="105"/>
      <c r="J31" s="10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8"/>
      <c r="AS31" s="8"/>
      <c r="AT31" s="8"/>
      <c r="AU31" s="8"/>
      <c r="AV31" s="8"/>
      <c r="AW31" s="3"/>
    </row>
    <row r="32" spans="1:49" ht="30" customHeight="1" x14ac:dyDescent="0.2">
      <c r="A32" s="1"/>
      <c r="B32" s="112">
        <v>7</v>
      </c>
      <c r="C32" s="112"/>
      <c r="D32" s="105" t="s">
        <v>152</v>
      </c>
      <c r="E32" s="105"/>
      <c r="F32" s="105"/>
      <c r="G32" s="105"/>
      <c r="H32" s="105"/>
      <c r="I32" s="105"/>
      <c r="J32" s="105"/>
      <c r="K32" s="105"/>
      <c r="L32" s="105"/>
      <c r="M32" s="105"/>
      <c r="N32" s="105"/>
      <c r="O32" s="105"/>
      <c r="P32" s="105"/>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3"/>
    </row>
    <row r="33" spans="1:49" ht="16" customHeight="1" x14ac:dyDescent="0.2">
      <c r="A33" s="1"/>
      <c r="B33" s="59"/>
      <c r="C33" s="2"/>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3"/>
    </row>
    <row r="34" spans="1:49" ht="16" customHeight="1" x14ac:dyDescent="0.2">
      <c r="A34" s="19"/>
      <c r="B34" s="60"/>
      <c r="C34" s="11"/>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20"/>
    </row>
    <row r="35" spans="1:49" ht="16" customHeight="1" x14ac:dyDescent="0.2">
      <c r="A35" s="1"/>
      <c r="B35" s="59"/>
      <c r="C35" s="2"/>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row>
    <row r="36" spans="1:49" ht="16" customHeight="1" x14ac:dyDescent="0.2">
      <c r="A36" s="1"/>
      <c r="B36" s="59"/>
      <c r="C36" s="2"/>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2"/>
    </row>
  </sheetData>
  <mergeCells count="59">
    <mergeCell ref="D9:U9"/>
    <mergeCell ref="D10:AE10"/>
    <mergeCell ref="D13:AO13"/>
    <mergeCell ref="D17:AC17"/>
    <mergeCell ref="D14:U14"/>
    <mergeCell ref="B25:C25"/>
    <mergeCell ref="B27:C27"/>
    <mergeCell ref="D15:R15"/>
    <mergeCell ref="D16:V16"/>
    <mergeCell ref="D21:Z21"/>
    <mergeCell ref="D22:AD22"/>
    <mergeCell ref="B20:C20"/>
    <mergeCell ref="B21:C21"/>
    <mergeCell ref="B23:C23"/>
    <mergeCell ref="B24:C24"/>
    <mergeCell ref="D18:AD18"/>
    <mergeCell ref="D19:V19"/>
    <mergeCell ref="D20:AV20"/>
    <mergeCell ref="A1:AW1"/>
    <mergeCell ref="D34:AV34"/>
    <mergeCell ref="D35:AV35"/>
    <mergeCell ref="D36:AV36"/>
    <mergeCell ref="B11:C11"/>
    <mergeCell ref="B13:C13"/>
    <mergeCell ref="B16:C16"/>
    <mergeCell ref="B22:C22"/>
    <mergeCell ref="B32:C32"/>
    <mergeCell ref="D23:AV23"/>
    <mergeCell ref="D33:AV33"/>
    <mergeCell ref="D24:AQ24"/>
    <mergeCell ref="D25:AV25"/>
    <mergeCell ref="D26:K26"/>
    <mergeCell ref="D27:AV27"/>
    <mergeCell ref="D29:AV29"/>
    <mergeCell ref="D32:P32"/>
    <mergeCell ref="D28:M28"/>
    <mergeCell ref="D30:AV30"/>
    <mergeCell ref="D31:J31"/>
    <mergeCell ref="B8:C8"/>
    <mergeCell ref="B15:C15"/>
    <mergeCell ref="B17:C17"/>
    <mergeCell ref="B18:C18"/>
    <mergeCell ref="B19:C19"/>
    <mergeCell ref="B9:C9"/>
    <mergeCell ref="B10:C10"/>
    <mergeCell ref="B12:C12"/>
    <mergeCell ref="B14:C14"/>
    <mergeCell ref="B29:C29"/>
    <mergeCell ref="D11:AH11"/>
    <mergeCell ref="D12:AL12"/>
    <mergeCell ref="D6:AV6"/>
    <mergeCell ref="D8:AV8"/>
    <mergeCell ref="B4:C4"/>
    <mergeCell ref="B5:C5"/>
    <mergeCell ref="B6:C6"/>
    <mergeCell ref="B7:C7"/>
    <mergeCell ref="D7:Y7"/>
    <mergeCell ref="D5:AK5"/>
    <mergeCell ref="D4:V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AC39-6DF3-44D0-A960-8FBAEA4430D5}">
  <sheetPr codeName="Sheet21"/>
  <dimension ref="A1:P35"/>
  <sheetViews>
    <sheetView showGridLines="0" view="pageBreakPreview" zoomScale="75" zoomScaleNormal="100" zoomScaleSheetLayoutView="85" workbookViewId="0">
      <selection activeCell="V32" sqref="V32"/>
    </sheetView>
  </sheetViews>
  <sheetFormatPr defaultColWidth="6.453125" defaultRowHeight="13" x14ac:dyDescent="0.2"/>
  <cols>
    <col min="1" max="1" width="26.54296875" style="35" customWidth="1"/>
    <col min="2" max="15" width="9.1796875" style="35" customWidth="1"/>
    <col min="16" max="16" width="6.26953125" style="35" customWidth="1"/>
    <col min="17" max="16384" width="6.453125" style="35"/>
  </cols>
  <sheetData>
    <row r="1" spans="1:16" s="29" customFormat="1" ht="18.75" customHeight="1" x14ac:dyDescent="0.2">
      <c r="A1" s="191" t="s">
        <v>153</v>
      </c>
      <c r="B1" s="191"/>
      <c r="C1" s="191"/>
      <c r="D1" s="191"/>
      <c r="E1" s="191"/>
      <c r="F1" s="191"/>
      <c r="G1" s="191"/>
      <c r="H1" s="191"/>
      <c r="I1" s="191"/>
      <c r="J1" s="191"/>
      <c r="K1" s="191"/>
      <c r="L1" s="191"/>
      <c r="M1" s="191"/>
      <c r="N1" s="191"/>
      <c r="O1" s="191"/>
      <c r="P1" s="30"/>
    </row>
    <row r="2" spans="1:16" s="31" customFormat="1" ht="22" customHeight="1" x14ac:dyDescent="0.2">
      <c r="A2" s="63" t="s">
        <v>154</v>
      </c>
      <c r="B2" s="207" t="str">
        <f>IF(第１面!AG15="","",第１面!AG15&amp;第１面!AG16)</f>
        <v>ソニーセミコンダクタマニュファクチャリング株式会社
熊本テクノロジーセンター
TEC長　迫田　茂生</v>
      </c>
      <c r="C2" s="208"/>
      <c r="D2" s="208"/>
      <c r="E2" s="208"/>
      <c r="F2" s="209"/>
      <c r="G2" s="210" t="s">
        <v>155</v>
      </c>
      <c r="H2" s="211"/>
      <c r="I2" s="212" t="str">
        <f>IF(第１面!AG13="","",第１面!AG13&amp;第１面!AG14)</f>
        <v>熊本県菊池郡菊陽町原水4000-1</v>
      </c>
      <c r="J2" s="212"/>
      <c r="K2" s="212"/>
      <c r="L2" s="212"/>
      <c r="M2" s="212"/>
    </row>
    <row r="3" spans="1:16" s="31" customFormat="1" ht="22" customHeight="1" x14ac:dyDescent="0.2">
      <c r="A3" s="63" t="s">
        <v>156</v>
      </c>
      <c r="B3" s="207" t="str">
        <f>IF(第１面!N24="","",第１面!N24)</f>
        <v>ソニーセミコンダクタマニュファクチャリング株式会社
熊本テクノロジーセンター</v>
      </c>
      <c r="C3" s="208"/>
      <c r="D3" s="208"/>
      <c r="E3" s="208"/>
      <c r="F3" s="209"/>
      <c r="G3" s="210" t="s">
        <v>17</v>
      </c>
      <c r="H3" s="211"/>
      <c r="I3" s="212" t="str">
        <f>IF(第１面!N27="","",第１面!N27)</f>
        <v>熊本県菊池郡菊陽町原水4000-1</v>
      </c>
      <c r="J3" s="212"/>
      <c r="K3" s="212"/>
      <c r="L3" s="212"/>
      <c r="M3" s="212"/>
    </row>
    <row r="4" spans="1:16" s="31" customFormat="1" ht="22" customHeight="1" x14ac:dyDescent="0.2">
      <c r="A4" s="63" t="s">
        <v>157</v>
      </c>
      <c r="B4" s="63" t="s">
        <v>158</v>
      </c>
      <c r="C4" s="80">
        <f>IF(第１面!AL20="","",第１面!AL20)</f>
        <v>2024</v>
      </c>
      <c r="D4" s="79" t="s">
        <v>159</v>
      </c>
      <c r="E4" s="81"/>
      <c r="F4" s="82"/>
      <c r="G4" s="82"/>
      <c r="H4" s="83"/>
      <c r="I4" s="206"/>
      <c r="J4" s="206"/>
      <c r="K4" s="84"/>
      <c r="L4" s="84"/>
      <c r="M4" s="84"/>
    </row>
    <row r="5" spans="1:16" s="32" customFormat="1" x14ac:dyDescent="0.2">
      <c r="O5" s="33" t="s">
        <v>160</v>
      </c>
      <c r="P5" s="33"/>
    </row>
    <row r="6" spans="1:16" s="34" customFormat="1" ht="20.149999999999999" customHeight="1" x14ac:dyDescent="0.2">
      <c r="A6" s="196" t="s">
        <v>161</v>
      </c>
      <c r="B6" s="193" t="s">
        <v>54</v>
      </c>
      <c r="C6" s="204" t="s">
        <v>162</v>
      </c>
      <c r="D6" s="205"/>
      <c r="E6" s="205"/>
      <c r="F6" s="205"/>
      <c r="G6" s="205"/>
      <c r="H6" s="205"/>
      <c r="I6" s="205"/>
      <c r="J6" s="64"/>
      <c r="K6" s="198" t="s">
        <v>163</v>
      </c>
      <c r="L6" s="199"/>
      <c r="M6" s="199"/>
      <c r="N6" s="199"/>
      <c r="O6" s="200"/>
    </row>
    <row r="7" spans="1:16" s="34" customFormat="1" ht="20.149999999999999" customHeight="1" x14ac:dyDescent="0.2">
      <c r="A7" s="201"/>
      <c r="B7" s="194"/>
      <c r="C7" s="195" t="s">
        <v>164</v>
      </c>
      <c r="D7" s="195"/>
      <c r="E7" s="196" t="s">
        <v>165</v>
      </c>
      <c r="F7" s="197"/>
      <c r="G7" s="197"/>
      <c r="H7" s="197"/>
      <c r="I7" s="197"/>
      <c r="J7" s="69"/>
      <c r="K7" s="196" t="s">
        <v>166</v>
      </c>
      <c r="L7" s="65"/>
      <c r="M7" s="65"/>
      <c r="N7" s="65"/>
      <c r="O7" s="66"/>
    </row>
    <row r="8" spans="1:16" s="34" customFormat="1" ht="20.149999999999999" customHeight="1" x14ac:dyDescent="0.2">
      <c r="A8" s="201"/>
      <c r="B8" s="194"/>
      <c r="C8" s="193" t="s">
        <v>167</v>
      </c>
      <c r="D8" s="193" t="s">
        <v>168</v>
      </c>
      <c r="E8" s="196" t="s">
        <v>169</v>
      </c>
      <c r="F8" s="64"/>
      <c r="G8" s="64"/>
      <c r="H8" s="202"/>
      <c r="I8" s="196"/>
      <c r="J8" s="193" t="s">
        <v>170</v>
      </c>
      <c r="K8" s="194"/>
      <c r="L8" s="192" t="s">
        <v>171</v>
      </c>
      <c r="M8" s="192"/>
      <c r="N8" s="192"/>
      <c r="O8" s="192"/>
    </row>
    <row r="9" spans="1:16" s="34" customFormat="1" ht="20.149999999999999" customHeight="1" x14ac:dyDescent="0.2">
      <c r="A9" s="201"/>
      <c r="B9" s="194"/>
      <c r="C9" s="194"/>
      <c r="D9" s="194"/>
      <c r="E9" s="201"/>
      <c r="F9" s="193" t="s">
        <v>172</v>
      </c>
      <c r="G9" s="196" t="s">
        <v>173</v>
      </c>
      <c r="H9" s="203"/>
      <c r="I9" s="204"/>
      <c r="J9" s="194"/>
      <c r="K9" s="194"/>
      <c r="L9" s="193" t="s">
        <v>174</v>
      </c>
      <c r="M9" s="193" t="s">
        <v>175</v>
      </c>
      <c r="N9" s="193" t="s">
        <v>176</v>
      </c>
      <c r="O9" s="193" t="s">
        <v>177</v>
      </c>
    </row>
    <row r="10" spans="1:16" s="34" customFormat="1" ht="80.150000000000006" customHeight="1" x14ac:dyDescent="0.2">
      <c r="A10" s="201"/>
      <c r="B10" s="194"/>
      <c r="C10" s="194"/>
      <c r="D10" s="194"/>
      <c r="E10" s="201"/>
      <c r="F10" s="194"/>
      <c r="G10" s="194"/>
      <c r="H10" s="68" t="s">
        <v>178</v>
      </c>
      <c r="I10" s="67" t="s">
        <v>179</v>
      </c>
      <c r="J10" s="194"/>
      <c r="K10" s="194"/>
      <c r="L10" s="194"/>
      <c r="M10" s="194"/>
      <c r="N10" s="194"/>
      <c r="O10" s="194"/>
    </row>
    <row r="11" spans="1:16" s="55" customFormat="1" ht="16" customHeight="1" x14ac:dyDescent="0.2">
      <c r="A11" s="70"/>
      <c r="B11" s="71" t="s">
        <v>180</v>
      </c>
      <c r="C11" s="71" t="s">
        <v>181</v>
      </c>
      <c r="D11" s="71" t="s">
        <v>182</v>
      </c>
      <c r="E11" s="71" t="s">
        <v>183</v>
      </c>
      <c r="F11" s="71" t="s">
        <v>184</v>
      </c>
      <c r="G11" s="71" t="s">
        <v>185</v>
      </c>
      <c r="H11" s="71" t="s">
        <v>186</v>
      </c>
      <c r="I11" s="71" t="s">
        <v>187</v>
      </c>
      <c r="J11" s="71" t="s">
        <v>188</v>
      </c>
      <c r="K11" s="71" t="s">
        <v>189</v>
      </c>
      <c r="L11" s="71" t="s">
        <v>190</v>
      </c>
      <c r="M11" s="71" t="s">
        <v>191</v>
      </c>
      <c r="N11" s="71" t="s">
        <v>192</v>
      </c>
      <c r="O11" s="71" t="s">
        <v>193</v>
      </c>
    </row>
    <row r="12" spans="1:16" s="55" customFormat="1" ht="16" customHeight="1" x14ac:dyDescent="0.2">
      <c r="A12" s="70"/>
      <c r="B12" s="71"/>
      <c r="C12" s="71"/>
      <c r="D12" s="71"/>
      <c r="E12" s="71"/>
      <c r="F12" s="71"/>
      <c r="G12" s="71"/>
      <c r="H12" s="71"/>
      <c r="I12" s="71"/>
      <c r="J12" s="71" t="s">
        <v>194</v>
      </c>
      <c r="K12" s="71"/>
      <c r="L12" s="71"/>
      <c r="M12" s="71"/>
      <c r="N12" s="71"/>
      <c r="O12" s="71"/>
    </row>
    <row r="13" spans="1:16" s="55" customFormat="1" ht="16" customHeight="1" x14ac:dyDescent="0.2">
      <c r="A13" s="72" t="s">
        <v>195</v>
      </c>
      <c r="B13" s="73" t="s">
        <v>56</v>
      </c>
      <c r="C13" s="73" t="s">
        <v>52</v>
      </c>
      <c r="D13" s="73" t="s">
        <v>57</v>
      </c>
      <c r="E13" s="73" t="s">
        <v>66</v>
      </c>
      <c r="F13" s="73" t="s">
        <v>77</v>
      </c>
      <c r="G13" s="73" t="s">
        <v>67</v>
      </c>
      <c r="H13" s="73" t="s">
        <v>53</v>
      </c>
      <c r="I13" s="73" t="s">
        <v>68</v>
      </c>
      <c r="J13" s="73" t="s">
        <v>78</v>
      </c>
      <c r="K13" s="73" t="s">
        <v>80</v>
      </c>
      <c r="L13" s="73" t="s">
        <v>87</v>
      </c>
      <c r="M13" s="73" t="s">
        <v>60</v>
      </c>
      <c r="N13" s="73" t="s">
        <v>75</v>
      </c>
      <c r="O13" s="73" t="s">
        <v>83</v>
      </c>
    </row>
    <row r="14" spans="1:16" s="56" customFormat="1" ht="22" customHeight="1" x14ac:dyDescent="0.2">
      <c r="A14" s="74" t="str">
        <f>第２面廃油!$AA$2</f>
        <v>廃油</v>
      </c>
      <c r="B14" s="75">
        <f>第２面廃油!$L$17</f>
        <v>1709.75</v>
      </c>
      <c r="C14" s="75">
        <f>第２面廃油!$T$11</f>
        <v>0</v>
      </c>
      <c r="D14" s="75">
        <f>第２面廃油!$T$17</f>
        <v>0</v>
      </c>
      <c r="E14" s="75">
        <f>第２面廃油!$T$23</f>
        <v>0</v>
      </c>
      <c r="F14" s="75">
        <f>第２面廃油!$T$29</f>
        <v>0</v>
      </c>
      <c r="G14" s="75">
        <f>第２面廃油!$AB$23</f>
        <v>0</v>
      </c>
      <c r="H14" s="75">
        <f>第２面廃油!$AJ$11</f>
        <v>0</v>
      </c>
      <c r="I14" s="75">
        <f>第２面廃油!$AJ$23</f>
        <v>0</v>
      </c>
      <c r="J14" s="75">
        <f>第２面廃油!$AB$29</f>
        <v>0</v>
      </c>
      <c r="K14" s="75">
        <f>第２面廃油!$AJ$31</f>
        <v>1709.75</v>
      </c>
      <c r="L14" s="75">
        <f>第２面廃油!$AJ$38</f>
        <v>1619.19</v>
      </c>
      <c r="M14" s="75">
        <f>第２面廃油!$AR$20</f>
        <v>1709.75</v>
      </c>
      <c r="N14" s="75">
        <f>第２面廃油!$AR$27</f>
        <v>353.76</v>
      </c>
      <c r="O14" s="75">
        <f>第２面廃油!$AR$34</f>
        <v>0</v>
      </c>
    </row>
    <row r="15" spans="1:16" s="56" customFormat="1" ht="22" customHeight="1" x14ac:dyDescent="0.2">
      <c r="A15" s="74" t="str">
        <f>廃酸!$AA$2</f>
        <v>廃酸</v>
      </c>
      <c r="B15" s="75">
        <f>廃酸!$L$17</f>
        <v>2129.91</v>
      </c>
      <c r="C15" s="75">
        <f>廃酸!$T$11</f>
        <v>0</v>
      </c>
      <c r="D15" s="75">
        <f>廃酸!$T$17</f>
        <v>0</v>
      </c>
      <c r="E15" s="75">
        <f>廃酸!$T$23</f>
        <v>0</v>
      </c>
      <c r="F15" s="75">
        <f>廃酸!$T$29</f>
        <v>0</v>
      </c>
      <c r="G15" s="75">
        <f>廃酸!$AB$23</f>
        <v>0</v>
      </c>
      <c r="H15" s="75">
        <f>廃酸!$AJ$11</f>
        <v>0</v>
      </c>
      <c r="I15" s="75">
        <f>廃酸!$AJ$23</f>
        <v>0</v>
      </c>
      <c r="J15" s="75">
        <f>廃酸!$AB$29</f>
        <v>0</v>
      </c>
      <c r="K15" s="75">
        <f>廃酸!$AJ$31</f>
        <v>1108.5</v>
      </c>
      <c r="L15" s="75">
        <f>廃酸!$AJ$38</f>
        <v>327.52999999999997</v>
      </c>
      <c r="M15" s="75">
        <f>廃酸!$AR$20</f>
        <v>1108.5</v>
      </c>
      <c r="N15" s="75">
        <f>廃酸!$AR$27</f>
        <v>0</v>
      </c>
      <c r="O15" s="75">
        <f>廃酸!$AR$34</f>
        <v>0</v>
      </c>
    </row>
    <row r="16" spans="1:16" s="56" customFormat="1" ht="22" customHeight="1" x14ac:dyDescent="0.2">
      <c r="A16" s="74" t="str">
        <f>廃ｱﾙｶﾘ!$AA$2</f>
        <v>廃アルカリ</v>
      </c>
      <c r="B16" s="75">
        <f>廃ｱﾙｶﾘ!$L$17</f>
        <v>2.1</v>
      </c>
      <c r="C16" s="75">
        <f>廃ｱﾙｶﾘ!$T$11</f>
        <v>0</v>
      </c>
      <c r="D16" s="75">
        <f>廃ｱﾙｶﾘ!$T$17</f>
        <v>0</v>
      </c>
      <c r="E16" s="75">
        <f>廃ｱﾙｶﾘ!$T$23</f>
        <v>0</v>
      </c>
      <c r="F16" s="75">
        <f>廃ｱﾙｶﾘ!$T$29</f>
        <v>0</v>
      </c>
      <c r="G16" s="75">
        <f>廃ｱﾙｶﾘ!$AB$23</f>
        <v>0</v>
      </c>
      <c r="H16" s="75">
        <f>廃ｱﾙｶﾘ!$AJ$11</f>
        <v>0</v>
      </c>
      <c r="I16" s="75">
        <f>廃ｱﾙｶﾘ!$AJ$23</f>
        <v>0</v>
      </c>
      <c r="J16" s="75">
        <f>廃ｱﾙｶﾘ!$AB$29</f>
        <v>0</v>
      </c>
      <c r="K16" s="75">
        <f>廃ｱﾙｶﾘ!$AJ$31</f>
        <v>2.1</v>
      </c>
      <c r="L16" s="75">
        <f>廃ｱﾙｶﾘ!$AJ$38</f>
        <v>2.1</v>
      </c>
      <c r="M16" s="75">
        <f>廃ｱﾙｶﾘ!$AR$20</f>
        <v>2.1</v>
      </c>
      <c r="N16" s="75">
        <f>廃ｱﾙｶﾘ!$AR$27</f>
        <v>0</v>
      </c>
      <c r="O16" s="75">
        <f>廃ｱﾙｶﾘ!$AR$34</f>
        <v>0</v>
      </c>
    </row>
    <row r="17" spans="1:15" s="56" customFormat="1" ht="22" customHeight="1" x14ac:dyDescent="0.2">
      <c r="A17" s="74" t="str">
        <f>感染性廃棄物!$AA$2</f>
        <v>感染性廃棄物</v>
      </c>
      <c r="B17" s="75">
        <f>感染性廃棄物!$L$17</f>
        <v>8.5000000000000006E-3</v>
      </c>
      <c r="C17" s="75">
        <f>感染性廃棄物!$T$11</f>
        <v>0</v>
      </c>
      <c r="D17" s="75">
        <f>感染性廃棄物!$T$17</f>
        <v>0</v>
      </c>
      <c r="E17" s="75">
        <f>感染性廃棄物!$T$23</f>
        <v>0</v>
      </c>
      <c r="F17" s="75">
        <f>感染性廃棄物!$T$29</f>
        <v>0</v>
      </c>
      <c r="G17" s="75">
        <f>感染性廃棄物!$AB$23</f>
        <v>0</v>
      </c>
      <c r="H17" s="75">
        <f>感染性廃棄物!$AJ$11</f>
        <v>0</v>
      </c>
      <c r="I17" s="75">
        <f>感染性廃棄物!$AJ$23</f>
        <v>0</v>
      </c>
      <c r="J17" s="75">
        <f>感染性廃棄物!$AB$29</f>
        <v>0</v>
      </c>
      <c r="K17" s="75">
        <f>感染性廃棄物!$AJ$31</f>
        <v>8.5000000000000006E-3</v>
      </c>
      <c r="L17" s="75">
        <f>感染性廃棄物!$AJ$38</f>
        <v>8.5000000000000006E-3</v>
      </c>
      <c r="M17" s="75">
        <f>感染性廃棄物!$AR$20</f>
        <v>0</v>
      </c>
      <c r="N17" s="75">
        <f>感染性廃棄物!$AR$27</f>
        <v>8.5000000000000006E-3</v>
      </c>
      <c r="O17" s="75">
        <f>感染性廃棄物!$AR$34</f>
        <v>0</v>
      </c>
    </row>
    <row r="18" spans="1:15" s="56" customFormat="1" ht="22" customHeight="1" x14ac:dyDescent="0.2">
      <c r="A18" s="74" t="str">
        <f>廃PCB等!$AA$2</f>
        <v>廃ＰＣＢ等</v>
      </c>
      <c r="B18" s="75">
        <f>廃PCB等!$L$17</f>
        <v>0</v>
      </c>
      <c r="C18" s="75">
        <f>廃PCB等!$T$11</f>
        <v>0</v>
      </c>
      <c r="D18" s="75">
        <f>廃PCB等!$T$17</f>
        <v>0</v>
      </c>
      <c r="E18" s="75">
        <f>廃PCB等!$T$23</f>
        <v>0</v>
      </c>
      <c r="F18" s="75">
        <f>廃PCB等!$T$29</f>
        <v>0</v>
      </c>
      <c r="G18" s="75">
        <f>廃PCB等!$AB$23</f>
        <v>0</v>
      </c>
      <c r="H18" s="75">
        <f>廃PCB等!$AJ$11</f>
        <v>0</v>
      </c>
      <c r="I18" s="75">
        <f>廃PCB等!$AJ$23</f>
        <v>0</v>
      </c>
      <c r="J18" s="75">
        <f>廃PCB等!$AB$29</f>
        <v>0</v>
      </c>
      <c r="K18" s="75">
        <f>廃PCB等!$AJ$31</f>
        <v>0</v>
      </c>
      <c r="L18" s="75">
        <f>廃PCB等!$AJ$38</f>
        <v>0</v>
      </c>
      <c r="M18" s="75">
        <f>廃PCB等!$AR$20</f>
        <v>0</v>
      </c>
      <c r="N18" s="75">
        <f>廃PCB等!$AR$27</f>
        <v>0</v>
      </c>
      <c r="O18" s="75">
        <f>廃PCB等!$AR$34</f>
        <v>0</v>
      </c>
    </row>
    <row r="19" spans="1:15" s="56" customFormat="1" ht="22" customHeight="1" x14ac:dyDescent="0.2">
      <c r="A19" s="74" t="str">
        <f>PCB汚染物!$AA$2</f>
        <v>ＰＣＢ汚染物</v>
      </c>
      <c r="B19" s="75">
        <f>PCB汚染物!$L$17</f>
        <v>0</v>
      </c>
      <c r="C19" s="75">
        <f>PCB汚染物!$T$11</f>
        <v>0</v>
      </c>
      <c r="D19" s="75">
        <f>PCB汚染物!$T$17</f>
        <v>0</v>
      </c>
      <c r="E19" s="75">
        <f>PCB汚染物!$T$23</f>
        <v>0</v>
      </c>
      <c r="F19" s="75">
        <f>PCB汚染物!$T$29</f>
        <v>0</v>
      </c>
      <c r="G19" s="75">
        <f>PCB汚染物!$AB$23</f>
        <v>0</v>
      </c>
      <c r="H19" s="75">
        <f>PCB汚染物!$AJ$11</f>
        <v>0</v>
      </c>
      <c r="I19" s="75">
        <f>PCB汚染物!$AJ$23</f>
        <v>0</v>
      </c>
      <c r="J19" s="75">
        <f>PCB汚染物!$AB$29</f>
        <v>0</v>
      </c>
      <c r="K19" s="75">
        <f>PCB汚染物!$AJ$31</f>
        <v>0</v>
      </c>
      <c r="L19" s="75">
        <f>PCB汚染物!$AJ$38</f>
        <v>0</v>
      </c>
      <c r="M19" s="75">
        <f>PCB汚染物!$AR$20</f>
        <v>0</v>
      </c>
      <c r="N19" s="75">
        <f>PCB汚染物!$AR$27</f>
        <v>0</v>
      </c>
      <c r="O19" s="75">
        <f>PCB汚染物!$AR$34</f>
        <v>0</v>
      </c>
    </row>
    <row r="20" spans="1:15" s="56" customFormat="1" ht="22" customHeight="1" x14ac:dyDescent="0.2">
      <c r="A20" s="74" t="str">
        <f>PCB処理物!$AA$2</f>
        <v>ＰＣＢ処理物</v>
      </c>
      <c r="B20" s="75">
        <f>PCB処理物!$L$17</f>
        <v>0</v>
      </c>
      <c r="C20" s="75">
        <f>PCB処理物!$T$11</f>
        <v>0</v>
      </c>
      <c r="D20" s="75">
        <f>PCB処理物!$T$17</f>
        <v>0</v>
      </c>
      <c r="E20" s="75">
        <f>PCB処理物!$T$23</f>
        <v>0</v>
      </c>
      <c r="F20" s="75">
        <f>PCB処理物!$T$29</f>
        <v>0</v>
      </c>
      <c r="G20" s="75">
        <f>PCB処理物!$AB$23</f>
        <v>0</v>
      </c>
      <c r="H20" s="75">
        <f>PCB処理物!$AJ$11</f>
        <v>0</v>
      </c>
      <c r="I20" s="75">
        <f>PCB処理物!$AJ$23</f>
        <v>0</v>
      </c>
      <c r="J20" s="75">
        <f>PCB処理物!$AB$29</f>
        <v>0</v>
      </c>
      <c r="K20" s="75">
        <f>PCB処理物!$AJ$31</f>
        <v>0</v>
      </c>
      <c r="L20" s="75">
        <f>PCB処理物!$AJ$38</f>
        <v>0</v>
      </c>
      <c r="M20" s="75">
        <f>PCB処理物!$AR$20</f>
        <v>0</v>
      </c>
      <c r="N20" s="75">
        <f>PCB処理物!$AR$27</f>
        <v>0</v>
      </c>
      <c r="O20" s="75">
        <f>PCB処理物!$AR$34</f>
        <v>0</v>
      </c>
    </row>
    <row r="21" spans="1:15" s="56" customFormat="1" ht="22" customHeight="1" x14ac:dyDescent="0.2">
      <c r="A21" s="74" t="str">
        <f>指定下水汚泥!$AA$2</f>
        <v>指定下水汚泥</v>
      </c>
      <c r="B21" s="75">
        <f>指定下水汚泥!$L$17</f>
        <v>0</v>
      </c>
      <c r="C21" s="75">
        <f>指定下水汚泥!$T$11</f>
        <v>0</v>
      </c>
      <c r="D21" s="75">
        <f>指定下水汚泥!$T$17</f>
        <v>0</v>
      </c>
      <c r="E21" s="75">
        <f>指定下水汚泥!$T$23</f>
        <v>0</v>
      </c>
      <c r="F21" s="75">
        <f>指定下水汚泥!$T$29</f>
        <v>0</v>
      </c>
      <c r="G21" s="75">
        <f>指定下水汚泥!$AB$23</f>
        <v>0</v>
      </c>
      <c r="H21" s="75">
        <f>指定下水汚泥!$AJ$11</f>
        <v>0</v>
      </c>
      <c r="I21" s="75">
        <f>指定下水汚泥!$AJ$23</f>
        <v>0</v>
      </c>
      <c r="J21" s="75">
        <f>指定下水汚泥!$AB$29</f>
        <v>0</v>
      </c>
      <c r="K21" s="75">
        <f>指定下水汚泥!$AJ$31</f>
        <v>0</v>
      </c>
      <c r="L21" s="75">
        <f>指定下水汚泥!$AJ$38</f>
        <v>0</v>
      </c>
      <c r="M21" s="75">
        <f>指定下水汚泥!$AR$20</f>
        <v>0</v>
      </c>
      <c r="N21" s="75">
        <f>指定下水汚泥!$AR$27</f>
        <v>0</v>
      </c>
      <c r="O21" s="75">
        <f>指定下水汚泥!$AR$34</f>
        <v>0</v>
      </c>
    </row>
    <row r="22" spans="1:15" s="56" customFormat="1" ht="22" customHeight="1" x14ac:dyDescent="0.2">
      <c r="A22" s="74" t="str">
        <f>鉱さい!$AA$2</f>
        <v>鉱さい</v>
      </c>
      <c r="B22" s="75">
        <f>鉱さい!$L$17</f>
        <v>0</v>
      </c>
      <c r="C22" s="75">
        <f>鉱さい!$T$11</f>
        <v>0</v>
      </c>
      <c r="D22" s="75">
        <f>鉱さい!$T$17</f>
        <v>0</v>
      </c>
      <c r="E22" s="75">
        <f>鉱さい!$T$23</f>
        <v>0</v>
      </c>
      <c r="F22" s="75">
        <f>鉱さい!$T$29</f>
        <v>0</v>
      </c>
      <c r="G22" s="75">
        <f>鉱さい!$AB$23</f>
        <v>0</v>
      </c>
      <c r="H22" s="75">
        <f>鉱さい!$AJ$11</f>
        <v>0</v>
      </c>
      <c r="I22" s="75">
        <f>鉱さい!$AJ$23</f>
        <v>0</v>
      </c>
      <c r="J22" s="75">
        <f>鉱さい!$AB$29</f>
        <v>0</v>
      </c>
      <c r="K22" s="75">
        <f>鉱さい!$AJ$31</f>
        <v>0</v>
      </c>
      <c r="L22" s="75">
        <f>鉱さい!$AJ$38</f>
        <v>0</v>
      </c>
      <c r="M22" s="75">
        <f>鉱さい!$AR$20</f>
        <v>0</v>
      </c>
      <c r="N22" s="75">
        <f>鉱さい!$AR$27</f>
        <v>0</v>
      </c>
      <c r="O22" s="75">
        <f>鉱さい!$AR$34</f>
        <v>0</v>
      </c>
    </row>
    <row r="23" spans="1:15" s="56" customFormat="1" ht="22" customHeight="1" x14ac:dyDescent="0.2">
      <c r="A23" s="74" t="str">
        <f>廃石綿等!$AA$2</f>
        <v>廃石綿等</v>
      </c>
      <c r="B23" s="75">
        <f>廃石綿等!$L$17</f>
        <v>0</v>
      </c>
      <c r="C23" s="75">
        <f>廃石綿等!$T$11</f>
        <v>0</v>
      </c>
      <c r="D23" s="75">
        <f>廃石綿等!$T$17</f>
        <v>0</v>
      </c>
      <c r="E23" s="75">
        <f>廃石綿等!$T$23</f>
        <v>0</v>
      </c>
      <c r="F23" s="75">
        <f>廃石綿等!$T$29</f>
        <v>0</v>
      </c>
      <c r="G23" s="75">
        <f>廃石綿等!$AB$23</f>
        <v>0</v>
      </c>
      <c r="H23" s="75">
        <f>廃石綿等!$AJ$11</f>
        <v>0</v>
      </c>
      <c r="I23" s="75">
        <f>廃石綿等!$AJ$23</f>
        <v>0</v>
      </c>
      <c r="J23" s="75">
        <f>廃石綿等!$AB$29</f>
        <v>0</v>
      </c>
      <c r="K23" s="75">
        <f>廃石綿等!$AJ$31</f>
        <v>0</v>
      </c>
      <c r="L23" s="75">
        <f>廃石綿等!$AJ$38</f>
        <v>0</v>
      </c>
      <c r="M23" s="75">
        <f>廃石綿等!$AR$20</f>
        <v>0</v>
      </c>
      <c r="N23" s="75">
        <f>廃石綿等!$AR$27</f>
        <v>0</v>
      </c>
      <c r="O23" s="75">
        <f>廃石綿等!$AR$34</f>
        <v>0</v>
      </c>
    </row>
    <row r="24" spans="1:15" s="56" customFormat="1" ht="22" customHeight="1" x14ac:dyDescent="0.2">
      <c r="A24" s="74" t="str">
        <f>ばいじん!$AA$2</f>
        <v>ばいじん</v>
      </c>
      <c r="B24" s="75">
        <f>ばいじん!$L$17</f>
        <v>0</v>
      </c>
      <c r="C24" s="75">
        <f>ばいじん!$T$11</f>
        <v>0</v>
      </c>
      <c r="D24" s="75">
        <f>ばいじん!$T$17</f>
        <v>0</v>
      </c>
      <c r="E24" s="75">
        <f>ばいじん!$T$23</f>
        <v>0</v>
      </c>
      <c r="F24" s="75">
        <f>ばいじん!$T$29</f>
        <v>0</v>
      </c>
      <c r="G24" s="75">
        <f>ばいじん!$AB$23</f>
        <v>0</v>
      </c>
      <c r="H24" s="75">
        <f>ばいじん!$AJ$11</f>
        <v>0</v>
      </c>
      <c r="I24" s="75">
        <f>ばいじん!$AJ$23</f>
        <v>0</v>
      </c>
      <c r="J24" s="75">
        <f>ばいじん!$AB$29</f>
        <v>0</v>
      </c>
      <c r="K24" s="75">
        <f>ばいじん!$AJ$31</f>
        <v>0</v>
      </c>
      <c r="L24" s="75">
        <f>ばいじん!$AJ$38</f>
        <v>0</v>
      </c>
      <c r="M24" s="75">
        <f>ばいじん!$AR$20</f>
        <v>0</v>
      </c>
      <c r="N24" s="75">
        <f>ばいじん!$AR$27</f>
        <v>0</v>
      </c>
      <c r="O24" s="75">
        <f>ばいじん!$AR$34</f>
        <v>0</v>
      </c>
    </row>
    <row r="25" spans="1:15" s="56" customFormat="1" ht="22" customHeight="1" x14ac:dyDescent="0.2">
      <c r="A25" s="74" t="str">
        <f>燃え殻!$AA$2</f>
        <v>燃え殻</v>
      </c>
      <c r="B25" s="75">
        <f>燃え殻!$L$17</f>
        <v>0</v>
      </c>
      <c r="C25" s="75">
        <f>燃え殻!$T$11</f>
        <v>0</v>
      </c>
      <c r="D25" s="75">
        <f>燃え殻!$T$17</f>
        <v>0</v>
      </c>
      <c r="E25" s="75">
        <f>燃え殻!$T$23</f>
        <v>0</v>
      </c>
      <c r="F25" s="75">
        <f>燃え殻!$T$29</f>
        <v>0</v>
      </c>
      <c r="G25" s="75">
        <f>燃え殻!$AB$23</f>
        <v>0</v>
      </c>
      <c r="H25" s="75">
        <f>燃え殻!$AJ$11</f>
        <v>0</v>
      </c>
      <c r="I25" s="75">
        <f>燃え殻!$AJ$23</f>
        <v>0</v>
      </c>
      <c r="J25" s="75">
        <f>燃え殻!$AB$29</f>
        <v>0</v>
      </c>
      <c r="K25" s="75">
        <f>燃え殻!$AJ$31</f>
        <v>0</v>
      </c>
      <c r="L25" s="75">
        <f>燃え殻!$AJ$38</f>
        <v>0</v>
      </c>
      <c r="M25" s="75">
        <f>燃え殻!$AR$20</f>
        <v>0</v>
      </c>
      <c r="N25" s="75">
        <f>燃え殻!$AR$27</f>
        <v>0</v>
      </c>
      <c r="O25" s="75">
        <f>燃え殻!$AR$34</f>
        <v>0</v>
      </c>
    </row>
    <row r="26" spans="1:15" s="56" customFormat="1" ht="22" customHeight="1" x14ac:dyDescent="0.2">
      <c r="A26" s="74" t="str">
        <f>'廃油（金属）'!$AA$2</f>
        <v>廃油（金属を含むもの）</v>
      </c>
      <c r="B26" s="75">
        <f>'廃油（金属）'!$L$17</f>
        <v>0</v>
      </c>
      <c r="C26" s="75">
        <f>'廃油（金属）'!$T$11</f>
        <v>0</v>
      </c>
      <c r="D26" s="75">
        <f>'廃油（金属）'!$T$17</f>
        <v>0</v>
      </c>
      <c r="E26" s="75">
        <f>'廃油（金属）'!$T$23</f>
        <v>0</v>
      </c>
      <c r="F26" s="75">
        <f>'廃油（金属）'!$T$29</f>
        <v>0</v>
      </c>
      <c r="G26" s="75">
        <f>'廃油（金属）'!$AB$23</f>
        <v>0</v>
      </c>
      <c r="H26" s="75">
        <f>'廃油（金属）'!$AJ$11</f>
        <v>0</v>
      </c>
      <c r="I26" s="75">
        <f>'廃油（金属）'!$AJ$23</f>
        <v>0</v>
      </c>
      <c r="J26" s="75">
        <f>'廃油（金属）'!$AB$29</f>
        <v>0</v>
      </c>
      <c r="K26" s="75">
        <f>'廃油（金属）'!$AJ$31</f>
        <v>0</v>
      </c>
      <c r="L26" s="75">
        <f>'廃油（金属）'!$AJ$38</f>
        <v>0</v>
      </c>
      <c r="M26" s="75">
        <f>'廃油（金属）'!$AR$20</f>
        <v>0</v>
      </c>
      <c r="N26" s="75">
        <f>'廃油（金属）'!$AR$27</f>
        <v>0</v>
      </c>
      <c r="O26" s="75">
        <f>'廃油（金属）'!$AR$34</f>
        <v>0</v>
      </c>
    </row>
    <row r="27" spans="1:15" s="56" customFormat="1" ht="22" customHeight="1" x14ac:dyDescent="0.2">
      <c r="A27" s="76" t="str">
        <f>'汚泥（金属）'!$AA$2</f>
        <v>汚泥（金属を含むもの）</v>
      </c>
      <c r="B27" s="75">
        <f>'汚泥（金属）'!$L$17</f>
        <v>0</v>
      </c>
      <c r="C27" s="75">
        <f>'汚泥（金属）'!$T$11</f>
        <v>0</v>
      </c>
      <c r="D27" s="75">
        <f>'汚泥（金属）'!$T$17</f>
        <v>0</v>
      </c>
      <c r="E27" s="75">
        <f>'汚泥（金属）'!$T$23</f>
        <v>0</v>
      </c>
      <c r="F27" s="75">
        <f>'汚泥（金属）'!$T$29</f>
        <v>0</v>
      </c>
      <c r="G27" s="75">
        <f>'汚泥（金属）'!$AB$23</f>
        <v>0</v>
      </c>
      <c r="H27" s="75">
        <f>'汚泥（金属）'!$AJ$11</f>
        <v>0</v>
      </c>
      <c r="I27" s="75">
        <f>'汚泥（金属）'!$AJ$23</f>
        <v>0</v>
      </c>
      <c r="J27" s="75">
        <f>'汚泥（金属）'!$AB$29</f>
        <v>0</v>
      </c>
      <c r="K27" s="75">
        <f>'汚泥（金属）'!$AJ$31</f>
        <v>0</v>
      </c>
      <c r="L27" s="75">
        <f>'汚泥（金属）'!$AJ$38</f>
        <v>0</v>
      </c>
      <c r="M27" s="75">
        <f>'汚泥（金属）'!$AR$20</f>
        <v>0</v>
      </c>
      <c r="N27" s="75">
        <f>'汚泥（金属）'!$AR$27</f>
        <v>0</v>
      </c>
      <c r="O27" s="75">
        <f>'汚泥（金属）'!$AR$34</f>
        <v>0</v>
      </c>
    </row>
    <row r="28" spans="1:15" s="56" customFormat="1" ht="22" customHeight="1" x14ac:dyDescent="0.2">
      <c r="A28" s="74" t="str">
        <f>'廃酸（金属）'!$AA$2</f>
        <v>廃酸（金属を含むもの）</v>
      </c>
      <c r="B28" s="75">
        <f>'廃酸（金属）'!$L$17</f>
        <v>0</v>
      </c>
      <c r="C28" s="75">
        <f>'廃酸（金属）'!$T$11</f>
        <v>0</v>
      </c>
      <c r="D28" s="75">
        <f>'廃酸（金属）'!$T$17</f>
        <v>0</v>
      </c>
      <c r="E28" s="75">
        <f>'廃酸（金属）'!$T$23</f>
        <v>0</v>
      </c>
      <c r="F28" s="75">
        <f>'廃酸（金属）'!$T$29</f>
        <v>0</v>
      </c>
      <c r="G28" s="75">
        <f>'廃酸（金属）'!$AB$23</f>
        <v>0</v>
      </c>
      <c r="H28" s="75">
        <f>'廃酸（金属）'!$AJ$11</f>
        <v>0</v>
      </c>
      <c r="I28" s="75">
        <f>'廃酸（金属）'!$AJ$23</f>
        <v>0</v>
      </c>
      <c r="J28" s="75">
        <f>'廃酸（金属）'!$AB$29</f>
        <v>0</v>
      </c>
      <c r="K28" s="75">
        <f>'廃酸（金属）'!$AJ$31</f>
        <v>0</v>
      </c>
      <c r="L28" s="75">
        <f>'廃酸（金属）'!$AJ$38</f>
        <v>0</v>
      </c>
      <c r="M28" s="75">
        <f>'廃酸（金属）'!$AR$20</f>
        <v>0</v>
      </c>
      <c r="N28" s="75">
        <f>'廃酸（金属）'!$AR$27</f>
        <v>0</v>
      </c>
      <c r="O28" s="75">
        <f>'廃酸（金属）'!$AR$34</f>
        <v>0</v>
      </c>
    </row>
    <row r="29" spans="1:15" s="56" customFormat="1" ht="22" customHeight="1" x14ac:dyDescent="0.2">
      <c r="A29" s="74" t="str">
        <f>'廃ｱﾙｶﾘ（金属）'!$AA$2</f>
        <v>廃アルカリ（金属を含むもの）</v>
      </c>
      <c r="B29" s="75">
        <f>'廃ｱﾙｶﾘ（金属）'!$L$17</f>
        <v>0</v>
      </c>
      <c r="C29" s="75">
        <f>'廃ｱﾙｶﾘ（金属）'!$T$11</f>
        <v>0</v>
      </c>
      <c r="D29" s="75">
        <f>'廃ｱﾙｶﾘ（金属）'!$T$17</f>
        <v>0</v>
      </c>
      <c r="E29" s="75">
        <f>'廃ｱﾙｶﾘ（金属）'!$T$23</f>
        <v>0</v>
      </c>
      <c r="F29" s="75">
        <f>'廃ｱﾙｶﾘ（金属）'!$T$29</f>
        <v>0</v>
      </c>
      <c r="G29" s="75">
        <f>'廃ｱﾙｶﾘ（金属）'!$AB$23</f>
        <v>0</v>
      </c>
      <c r="H29" s="75">
        <f>'廃ｱﾙｶﾘ（金属）'!$AJ$11</f>
        <v>0</v>
      </c>
      <c r="I29" s="75">
        <f>'廃ｱﾙｶﾘ（金属）'!$AJ$23</f>
        <v>0</v>
      </c>
      <c r="J29" s="75">
        <f>'廃ｱﾙｶﾘ（金属）'!$AB$29</f>
        <v>0</v>
      </c>
      <c r="K29" s="75">
        <f>'廃ｱﾙｶﾘ（金属）'!$AJ$31</f>
        <v>0</v>
      </c>
      <c r="L29" s="75">
        <f>'廃ｱﾙｶﾘ（金属）'!$AJ$38</f>
        <v>0</v>
      </c>
      <c r="M29" s="75">
        <f>'廃ｱﾙｶﾘ（金属）'!$AR$20</f>
        <v>0</v>
      </c>
      <c r="N29" s="75">
        <f>'廃ｱﾙｶﾘ（金属）'!$AR$27</f>
        <v>0</v>
      </c>
      <c r="O29" s="75">
        <f>'廃ｱﾙｶﾘ（金属）'!$AR$34</f>
        <v>0</v>
      </c>
    </row>
    <row r="30" spans="1:15" s="56" customFormat="1" ht="22" customHeight="1" x14ac:dyDescent="0.2">
      <c r="A30" s="74" t="str">
        <f>IF(他①!$AA$2=0,"","他①!$AA$2")</f>
        <v/>
      </c>
      <c r="B30" s="75">
        <f>他①!$L$17</f>
        <v>0</v>
      </c>
      <c r="C30" s="75">
        <f>他①!$T$11</f>
        <v>0</v>
      </c>
      <c r="D30" s="75">
        <f>他①!$T$17</f>
        <v>0</v>
      </c>
      <c r="E30" s="75">
        <f>他①!$T$23</f>
        <v>0</v>
      </c>
      <c r="F30" s="75">
        <f>他①!$T$29</f>
        <v>0</v>
      </c>
      <c r="G30" s="75">
        <f>他①!$AB$23</f>
        <v>0</v>
      </c>
      <c r="H30" s="75">
        <f>他①!$AJ$11</f>
        <v>0</v>
      </c>
      <c r="I30" s="75">
        <f>他①!$AJ$23</f>
        <v>0</v>
      </c>
      <c r="J30" s="75">
        <f>他①!$AB$29</f>
        <v>0</v>
      </c>
      <c r="K30" s="75">
        <f>他①!$AJ$31</f>
        <v>0</v>
      </c>
      <c r="L30" s="75">
        <f>他①!$AJ$38</f>
        <v>0</v>
      </c>
      <c r="M30" s="75">
        <f>他①!$AR$20</f>
        <v>0</v>
      </c>
      <c r="N30" s="75">
        <f>他①!$AR$27</f>
        <v>0</v>
      </c>
      <c r="O30" s="75">
        <f>他①!$AR$34</f>
        <v>0</v>
      </c>
    </row>
    <row r="31" spans="1:15" s="56" customFormat="1" ht="22" customHeight="1" x14ac:dyDescent="0.2">
      <c r="A31" s="74" t="str">
        <f>IF(他②!$AA$2=0,"",他②!$AA$2)</f>
        <v/>
      </c>
      <c r="B31" s="75">
        <f>他②!$L$17</f>
        <v>0</v>
      </c>
      <c r="C31" s="75">
        <f>他②!$T$11</f>
        <v>0</v>
      </c>
      <c r="D31" s="75">
        <f>他②!$T$17</f>
        <v>0</v>
      </c>
      <c r="E31" s="75">
        <f>他②!$T$23</f>
        <v>0</v>
      </c>
      <c r="F31" s="75">
        <f>他②!$T$29</f>
        <v>0</v>
      </c>
      <c r="G31" s="75">
        <f>他②!$AB$23</f>
        <v>0</v>
      </c>
      <c r="H31" s="75">
        <f>他②!$AJ$11</f>
        <v>0</v>
      </c>
      <c r="I31" s="75">
        <f>他②!$AJ$23</f>
        <v>0</v>
      </c>
      <c r="J31" s="75">
        <f>他②!$AB$29</f>
        <v>0</v>
      </c>
      <c r="K31" s="75">
        <f>他②!$AJ$31</f>
        <v>0</v>
      </c>
      <c r="L31" s="75">
        <f>他②!$AJ$38</f>
        <v>0</v>
      </c>
      <c r="M31" s="75">
        <f>他②!$AR$20</f>
        <v>0</v>
      </c>
      <c r="N31" s="75">
        <f>他②!$AR$27</f>
        <v>0</v>
      </c>
      <c r="O31" s="75">
        <f>他②!$AR$34</f>
        <v>0</v>
      </c>
    </row>
    <row r="32" spans="1:15" s="56" customFormat="1" ht="22" customHeight="1" x14ac:dyDescent="0.2">
      <c r="A32" s="74" t="str">
        <f>IF(他③!$AA$2=0,"","他③!$AA$2")</f>
        <v/>
      </c>
      <c r="B32" s="75">
        <f>他③!$L$17</f>
        <v>0</v>
      </c>
      <c r="C32" s="75">
        <f>他③!$T$11</f>
        <v>0</v>
      </c>
      <c r="D32" s="75">
        <f>他③!$T$17</f>
        <v>0</v>
      </c>
      <c r="E32" s="75">
        <f>他③!$T$23</f>
        <v>0</v>
      </c>
      <c r="F32" s="75">
        <f>他③!$T$29</f>
        <v>0</v>
      </c>
      <c r="G32" s="75">
        <f>他③!$AB$23</f>
        <v>0</v>
      </c>
      <c r="H32" s="75">
        <f>他③!$AJ$11</f>
        <v>0</v>
      </c>
      <c r="I32" s="75">
        <f>他③!$AJ$23</f>
        <v>0</v>
      </c>
      <c r="J32" s="75">
        <f>他③!$AB$29</f>
        <v>0</v>
      </c>
      <c r="K32" s="75">
        <f>他③!$AJ$31</f>
        <v>0</v>
      </c>
      <c r="L32" s="75">
        <f>他③!$AJ$38</f>
        <v>0</v>
      </c>
      <c r="M32" s="75">
        <f>他③!$AR$20</f>
        <v>0</v>
      </c>
      <c r="N32" s="75">
        <f>他③!$AR$27</f>
        <v>0</v>
      </c>
      <c r="O32" s="75">
        <f>他③!$AR$34</f>
        <v>0</v>
      </c>
    </row>
    <row r="33" spans="1:15" s="56" customFormat="1" ht="22" customHeight="1" x14ac:dyDescent="0.2">
      <c r="A33" s="74" t="str">
        <f>IF(他④!$AA$2=0,"",他④!$AA$2)</f>
        <v/>
      </c>
      <c r="B33" s="75">
        <f>他④!$L$17</f>
        <v>0</v>
      </c>
      <c r="C33" s="75">
        <f>他④!$T$11</f>
        <v>0</v>
      </c>
      <c r="D33" s="75">
        <f>他④!$T$17</f>
        <v>0</v>
      </c>
      <c r="E33" s="75">
        <f>他④!$T$23</f>
        <v>0</v>
      </c>
      <c r="F33" s="75">
        <f>他④!$T$29</f>
        <v>0</v>
      </c>
      <c r="G33" s="75">
        <f>他④!$AB$23</f>
        <v>0</v>
      </c>
      <c r="H33" s="75">
        <f>他④!$AJ$11</f>
        <v>0</v>
      </c>
      <c r="I33" s="75">
        <f>他④!$AJ$23</f>
        <v>0</v>
      </c>
      <c r="J33" s="75">
        <f>他④!$AB$29</f>
        <v>0</v>
      </c>
      <c r="K33" s="75">
        <f>他④!$AJ$31</f>
        <v>0</v>
      </c>
      <c r="L33" s="75">
        <f>他④!$AJ$38</f>
        <v>0</v>
      </c>
      <c r="M33" s="75">
        <f>他④!$AR$20</f>
        <v>0</v>
      </c>
      <c r="N33" s="75">
        <f>他④!$AR$27</f>
        <v>0</v>
      </c>
      <c r="O33" s="75">
        <f>他④!$AR$34</f>
        <v>0</v>
      </c>
    </row>
    <row r="34" spans="1:15" s="56" customFormat="1" ht="22" customHeight="1" x14ac:dyDescent="0.2">
      <c r="A34" s="77" t="s">
        <v>196</v>
      </c>
      <c r="B34" s="78">
        <f>SUM(B14:B33)</f>
        <v>3841.7684999999997</v>
      </c>
      <c r="C34" s="78">
        <f t="shared" ref="C34:O34" si="0">SUM(C14:C33)</f>
        <v>0</v>
      </c>
      <c r="D34" s="78">
        <f t="shared" si="0"/>
        <v>0</v>
      </c>
      <c r="E34" s="78">
        <f t="shared" si="0"/>
        <v>0</v>
      </c>
      <c r="F34" s="78">
        <f t="shared" si="0"/>
        <v>0</v>
      </c>
      <c r="G34" s="78">
        <f t="shared" si="0"/>
        <v>0</v>
      </c>
      <c r="H34" s="78">
        <f t="shared" si="0"/>
        <v>0</v>
      </c>
      <c r="I34" s="78">
        <f t="shared" si="0"/>
        <v>0</v>
      </c>
      <c r="J34" s="78">
        <f t="shared" si="0"/>
        <v>0</v>
      </c>
      <c r="K34" s="78">
        <f t="shared" si="0"/>
        <v>2820.3584999999998</v>
      </c>
      <c r="L34" s="78">
        <f t="shared" si="0"/>
        <v>1948.8284999999998</v>
      </c>
      <c r="M34" s="78">
        <f t="shared" si="0"/>
        <v>2820.35</v>
      </c>
      <c r="N34" s="78">
        <f t="shared" si="0"/>
        <v>353.76850000000002</v>
      </c>
      <c r="O34" s="78">
        <f t="shared" si="0"/>
        <v>0</v>
      </c>
    </row>
    <row r="35" spans="1:15" ht="15" customHeight="1" x14ac:dyDescent="0.2">
      <c r="A35" s="32"/>
      <c r="B35" s="32"/>
    </row>
  </sheetData>
  <mergeCells count="28">
    <mergeCell ref="I4:J4"/>
    <mergeCell ref="B2:F2"/>
    <mergeCell ref="G2:H2"/>
    <mergeCell ref="I2:M2"/>
    <mergeCell ref="B3:F3"/>
    <mergeCell ref="G3:H3"/>
    <mergeCell ref="I3:M3"/>
    <mergeCell ref="M9:M10"/>
    <mergeCell ref="H8:I8"/>
    <mergeCell ref="H9:I9"/>
    <mergeCell ref="K7:K10"/>
    <mergeCell ref="C6:I6"/>
    <mergeCell ref="A1:O1"/>
    <mergeCell ref="L8:O8"/>
    <mergeCell ref="L9:L10"/>
    <mergeCell ref="N9:N10"/>
    <mergeCell ref="O9:O10"/>
    <mergeCell ref="D8:D10"/>
    <mergeCell ref="J8:J10"/>
    <mergeCell ref="C7:D7"/>
    <mergeCell ref="E7:I7"/>
    <mergeCell ref="K6:O6"/>
    <mergeCell ref="A6:A10"/>
    <mergeCell ref="E8:E10"/>
    <mergeCell ref="G9:G10"/>
    <mergeCell ref="F9:F10"/>
    <mergeCell ref="B6:B10"/>
    <mergeCell ref="C8:C10"/>
  </mergeCells>
  <phoneticPr fontId="3"/>
  <pageMargins left="0.78740157480314965" right="0.59055118110236227" top="0.39370078740157483" bottom="0.39370078740157483" header="0.39370078740157483" footer="0.51181102362204722"/>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5F4F2-6864-4846-91BD-16233BFBCEEF}">
  <sheetPr codeName="Sheet3"/>
  <dimension ref="A1:AY43"/>
  <sheetViews>
    <sheetView showGridLines="0" view="pageBreakPreview" topLeftCell="A8" zoomScaleNormal="100" zoomScaleSheetLayoutView="100" workbookViewId="0">
      <selection activeCell="V35" sqref="V35"/>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90</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A7" s="86"/>
      <c r="AB7" s="86"/>
      <c r="AC7" s="86"/>
      <c r="AD7" s="86"/>
      <c r="AE7" s="86"/>
      <c r="AF7" s="86"/>
      <c r="AG7" s="86"/>
      <c r="AH7" s="86"/>
      <c r="AI7" s="86"/>
      <c r="AJ7" s="86"/>
      <c r="AK7" s="86"/>
      <c r="AL7" s="86"/>
      <c r="AM7" s="86"/>
      <c r="AN7" s="86"/>
      <c r="AO7" s="86"/>
      <c r="AP7" s="86"/>
      <c r="AW7" s="49"/>
    </row>
    <row r="8" spans="1:49" ht="18" customHeight="1" x14ac:dyDescent="0.2">
      <c r="A8" s="48"/>
      <c r="I8" s="48"/>
      <c r="K8" s="50"/>
      <c r="L8" s="46"/>
      <c r="M8" s="46"/>
      <c r="N8" s="46"/>
      <c r="O8" s="46"/>
      <c r="P8" s="47"/>
      <c r="AA8" s="86"/>
      <c r="AB8" s="86"/>
      <c r="AC8" s="86"/>
      <c r="AD8" s="86"/>
      <c r="AE8" s="86"/>
      <c r="AF8" s="86"/>
      <c r="AG8" s="86"/>
      <c r="AH8" s="86"/>
      <c r="AI8" s="86"/>
      <c r="AJ8" s="86"/>
      <c r="AK8" s="86"/>
      <c r="AL8" s="86"/>
      <c r="AM8" s="86"/>
      <c r="AN8" s="86"/>
      <c r="AO8" s="86"/>
      <c r="AP8" s="86"/>
      <c r="AW8" s="49"/>
    </row>
    <row r="9" spans="1:49" ht="18" customHeight="1" x14ac:dyDescent="0.2">
      <c r="A9" s="48"/>
      <c r="I9" s="48"/>
      <c r="S9" s="135" t="s">
        <v>49</v>
      </c>
      <c r="T9" s="136"/>
      <c r="U9" s="136"/>
      <c r="V9" s="136"/>
      <c r="W9" s="136"/>
      <c r="X9" s="137"/>
      <c r="AA9" s="86"/>
      <c r="AB9" s="86"/>
      <c r="AC9" s="86"/>
      <c r="AD9" s="86"/>
      <c r="AE9" s="86"/>
      <c r="AF9" s="86"/>
      <c r="AG9" s="86"/>
      <c r="AH9" s="86"/>
      <c r="AI9" s="172" t="s">
        <v>50</v>
      </c>
      <c r="AJ9" s="178"/>
      <c r="AK9" s="178"/>
      <c r="AL9" s="178"/>
      <c r="AM9" s="178"/>
      <c r="AN9" s="179"/>
      <c r="AO9" s="86"/>
      <c r="AP9" s="86"/>
      <c r="AW9" s="49"/>
    </row>
    <row r="10" spans="1:49" ht="18" customHeight="1" x14ac:dyDescent="0.2">
      <c r="A10" s="48"/>
      <c r="B10" s="43"/>
      <c r="C10" s="44"/>
      <c r="D10" s="44"/>
      <c r="E10" s="44"/>
      <c r="F10" s="44"/>
      <c r="G10" s="45"/>
      <c r="I10" s="48"/>
      <c r="R10" s="49"/>
      <c r="S10" s="138"/>
      <c r="T10" s="139"/>
      <c r="U10" s="139"/>
      <c r="V10" s="139"/>
      <c r="W10" s="139"/>
      <c r="X10" s="140"/>
      <c r="AA10" s="86"/>
      <c r="AB10" s="86"/>
      <c r="AC10" s="86"/>
      <c r="AD10" s="86"/>
      <c r="AE10" s="86"/>
      <c r="AF10" s="86"/>
      <c r="AG10" s="86"/>
      <c r="AH10" s="87"/>
      <c r="AI10" s="180"/>
      <c r="AJ10" s="181"/>
      <c r="AK10" s="181"/>
      <c r="AL10" s="181"/>
      <c r="AM10" s="181"/>
      <c r="AN10" s="182"/>
      <c r="AO10" s="86"/>
      <c r="AP10" s="86"/>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A11" s="86"/>
      <c r="AB11" s="86"/>
      <c r="AC11" s="86"/>
      <c r="AD11" s="86"/>
      <c r="AE11" s="86"/>
      <c r="AF11" s="86"/>
      <c r="AG11" s="86"/>
      <c r="AH11" s="88"/>
      <c r="AI11" s="89" t="s">
        <v>53</v>
      </c>
      <c r="AJ11" s="141"/>
      <c r="AK11" s="141"/>
      <c r="AL11" s="141"/>
      <c r="AM11" s="141"/>
      <c r="AN11" s="183" t="s">
        <v>26</v>
      </c>
      <c r="AO11" s="86"/>
      <c r="AP11" s="86"/>
      <c r="AW11" s="49"/>
    </row>
    <row r="12" spans="1:49" ht="18" customHeight="1" x14ac:dyDescent="0.2">
      <c r="A12" s="48"/>
      <c r="B12" s="154"/>
      <c r="C12" s="155"/>
      <c r="D12" s="155"/>
      <c r="E12" s="155"/>
      <c r="F12" s="155"/>
      <c r="G12" s="156"/>
      <c r="I12" s="48"/>
      <c r="R12" s="48"/>
      <c r="S12" s="50"/>
      <c r="T12" s="104"/>
      <c r="U12" s="104"/>
      <c r="V12" s="104"/>
      <c r="W12" s="104"/>
      <c r="X12" s="134"/>
      <c r="AA12" s="86"/>
      <c r="AB12" s="86"/>
      <c r="AC12" s="86"/>
      <c r="AD12" s="86"/>
      <c r="AE12" s="86"/>
      <c r="AF12" s="86"/>
      <c r="AG12" s="86"/>
      <c r="AH12" s="89"/>
      <c r="AI12" s="90"/>
      <c r="AJ12" s="104"/>
      <c r="AK12" s="104"/>
      <c r="AL12" s="104"/>
      <c r="AM12" s="104"/>
      <c r="AN12" s="184"/>
      <c r="AO12" s="86"/>
      <c r="AP12" s="86"/>
      <c r="AW12" s="49"/>
    </row>
    <row r="13" spans="1:49" ht="18" customHeight="1" x14ac:dyDescent="0.2">
      <c r="A13" s="48"/>
      <c r="B13" s="50"/>
      <c r="C13" s="46"/>
      <c r="D13" s="46"/>
      <c r="E13" s="46"/>
      <c r="F13" s="46"/>
      <c r="G13" s="47"/>
      <c r="I13" s="48"/>
      <c r="R13" s="48"/>
      <c r="AA13" s="86"/>
      <c r="AB13" s="86"/>
      <c r="AC13" s="86"/>
      <c r="AD13" s="86"/>
      <c r="AE13" s="86"/>
      <c r="AF13" s="86"/>
      <c r="AG13" s="86"/>
      <c r="AH13" s="89"/>
      <c r="AI13" s="86"/>
      <c r="AJ13" s="86"/>
      <c r="AK13" s="86"/>
      <c r="AL13" s="86"/>
      <c r="AM13" s="86"/>
      <c r="AN13" s="86"/>
      <c r="AO13" s="86"/>
      <c r="AP13" s="86"/>
      <c r="AW13" s="49"/>
    </row>
    <row r="14" spans="1:49" ht="18" customHeight="1" x14ac:dyDescent="0.2">
      <c r="A14" s="48"/>
      <c r="I14" s="48"/>
      <c r="R14" s="48"/>
      <c r="AA14" s="86"/>
      <c r="AB14" s="86"/>
      <c r="AC14" s="86"/>
      <c r="AD14" s="86"/>
      <c r="AE14" s="86"/>
      <c r="AF14" s="86"/>
      <c r="AG14" s="86"/>
      <c r="AH14" s="89"/>
      <c r="AI14" s="86"/>
      <c r="AJ14" s="86"/>
      <c r="AK14" s="86"/>
      <c r="AL14" s="86"/>
      <c r="AM14" s="86"/>
      <c r="AN14" s="86"/>
      <c r="AO14" s="86"/>
      <c r="AP14" s="86"/>
      <c r="AW14" s="49"/>
    </row>
    <row r="15" spans="1:49" ht="18" customHeight="1" x14ac:dyDescent="0.2">
      <c r="A15" s="48"/>
      <c r="I15" s="48"/>
      <c r="K15" s="162" t="s">
        <v>54</v>
      </c>
      <c r="L15" s="152"/>
      <c r="M15" s="152"/>
      <c r="N15" s="152"/>
      <c r="O15" s="152"/>
      <c r="P15" s="153"/>
      <c r="R15" s="48"/>
      <c r="S15" s="166" t="s">
        <v>55</v>
      </c>
      <c r="T15" s="167"/>
      <c r="U15" s="167"/>
      <c r="V15" s="167"/>
      <c r="W15" s="167"/>
      <c r="X15" s="168"/>
      <c r="AA15" s="86"/>
      <c r="AB15" s="86"/>
      <c r="AC15" s="86"/>
      <c r="AD15" s="86"/>
      <c r="AE15" s="86"/>
      <c r="AF15" s="86"/>
      <c r="AG15" s="86"/>
      <c r="AH15" s="89"/>
      <c r="AI15" s="86"/>
      <c r="AJ15" s="86"/>
      <c r="AK15" s="86"/>
      <c r="AL15" s="86"/>
      <c r="AM15" s="86"/>
      <c r="AN15" s="86"/>
      <c r="AO15" s="86"/>
      <c r="AP15" s="86"/>
      <c r="AW15" s="49"/>
    </row>
    <row r="16" spans="1:49" ht="18" customHeight="1" x14ac:dyDescent="0.2">
      <c r="A16" s="48"/>
      <c r="I16" s="50"/>
      <c r="J16" s="47"/>
      <c r="K16" s="157"/>
      <c r="L16" s="158"/>
      <c r="M16" s="158"/>
      <c r="N16" s="158"/>
      <c r="O16" s="158"/>
      <c r="P16" s="159"/>
      <c r="R16" s="48"/>
      <c r="S16" s="169"/>
      <c r="T16" s="170"/>
      <c r="U16" s="170"/>
      <c r="V16" s="170"/>
      <c r="W16" s="170"/>
      <c r="X16" s="171"/>
      <c r="AA16" s="86"/>
      <c r="AB16" s="86"/>
      <c r="AC16" s="86"/>
      <c r="AD16" s="86"/>
      <c r="AE16" s="86"/>
      <c r="AF16" s="86"/>
      <c r="AG16" s="86"/>
      <c r="AH16" s="89"/>
      <c r="AI16" s="86"/>
      <c r="AJ16" s="86"/>
      <c r="AK16" s="86"/>
      <c r="AL16" s="86"/>
      <c r="AM16" s="86"/>
      <c r="AN16" s="86"/>
      <c r="AO16" s="86"/>
      <c r="AP16" s="86"/>
      <c r="AW16" s="49"/>
    </row>
    <row r="17" spans="1:51" ht="18" customHeight="1" x14ac:dyDescent="0.2">
      <c r="A17" s="48"/>
      <c r="K17" s="48" t="s">
        <v>56</v>
      </c>
      <c r="L17" s="141">
        <v>2129.91</v>
      </c>
      <c r="M17" s="141"/>
      <c r="N17" s="141"/>
      <c r="O17" s="141"/>
      <c r="P17" s="133" t="s">
        <v>26</v>
      </c>
      <c r="Q17" s="43"/>
      <c r="R17" s="43"/>
      <c r="S17" s="48" t="s">
        <v>57</v>
      </c>
      <c r="T17" s="141"/>
      <c r="U17" s="141"/>
      <c r="V17" s="141"/>
      <c r="W17" s="141"/>
      <c r="X17" s="133" t="s">
        <v>26</v>
      </c>
      <c r="AA17" s="86"/>
      <c r="AB17" s="86"/>
      <c r="AC17" s="86"/>
      <c r="AD17" s="86"/>
      <c r="AE17" s="86"/>
      <c r="AF17" s="86"/>
      <c r="AG17" s="86"/>
      <c r="AH17" s="89"/>
      <c r="AI17" s="86"/>
      <c r="AJ17" s="86"/>
      <c r="AK17" s="86"/>
      <c r="AL17" s="86"/>
      <c r="AM17" s="86"/>
      <c r="AN17" s="86"/>
      <c r="AO17" s="86"/>
      <c r="AP17" s="86"/>
      <c r="AW17" s="49"/>
    </row>
    <row r="18" spans="1:51" ht="18" customHeight="1" x14ac:dyDescent="0.2">
      <c r="A18" s="48"/>
      <c r="K18" s="50"/>
      <c r="L18" s="104"/>
      <c r="M18" s="104"/>
      <c r="N18" s="104"/>
      <c r="O18" s="104"/>
      <c r="P18" s="134"/>
      <c r="R18" s="48"/>
      <c r="S18" s="50"/>
      <c r="T18" s="104"/>
      <c r="U18" s="104"/>
      <c r="V18" s="104"/>
      <c r="W18" s="104"/>
      <c r="X18" s="134"/>
      <c r="AA18" s="86"/>
      <c r="AB18" s="86"/>
      <c r="AC18" s="86"/>
      <c r="AD18" s="86"/>
      <c r="AE18" s="86"/>
      <c r="AF18" s="86"/>
      <c r="AG18" s="86"/>
      <c r="AH18" s="89"/>
      <c r="AI18" s="86"/>
      <c r="AJ18" s="86"/>
      <c r="AK18" s="86"/>
      <c r="AL18" s="86"/>
      <c r="AM18" s="86"/>
      <c r="AN18" s="86"/>
      <c r="AO18" s="86"/>
      <c r="AP18" s="86"/>
      <c r="AQ18" s="135" t="s">
        <v>58</v>
      </c>
      <c r="AR18" s="136"/>
      <c r="AS18" s="136"/>
      <c r="AT18" s="136"/>
      <c r="AU18" s="136"/>
      <c r="AV18" s="137"/>
      <c r="AW18" s="49"/>
    </row>
    <row r="19" spans="1:51" ht="18" customHeight="1" x14ac:dyDescent="0.2">
      <c r="A19" s="48"/>
      <c r="R19" s="48"/>
      <c r="AA19" s="86"/>
      <c r="AB19" s="86"/>
      <c r="AC19" s="86"/>
      <c r="AD19" s="86"/>
      <c r="AE19" s="86"/>
      <c r="AF19" s="86"/>
      <c r="AG19" s="86"/>
      <c r="AH19" s="89"/>
      <c r="AI19" s="86"/>
      <c r="AJ19" s="86"/>
      <c r="AK19" s="86"/>
      <c r="AL19" s="86"/>
      <c r="AM19" s="86"/>
      <c r="AN19" s="86"/>
      <c r="AO19" s="86"/>
      <c r="AP19" s="86"/>
      <c r="AQ19" s="138"/>
      <c r="AR19" s="139"/>
      <c r="AS19" s="139"/>
      <c r="AT19" s="139"/>
      <c r="AU19" s="139"/>
      <c r="AV19" s="140"/>
      <c r="AW19" s="49"/>
    </row>
    <row r="20" spans="1:51" ht="18" customHeight="1" x14ac:dyDescent="0.2">
      <c r="A20" s="48"/>
      <c r="R20" s="48"/>
      <c r="AA20" s="86"/>
      <c r="AB20" s="86"/>
      <c r="AC20" s="86"/>
      <c r="AD20" s="86"/>
      <c r="AE20" s="86"/>
      <c r="AF20" s="86"/>
      <c r="AG20" s="86"/>
      <c r="AH20" s="89"/>
      <c r="AI20" s="172" t="s">
        <v>59</v>
      </c>
      <c r="AJ20" s="173"/>
      <c r="AK20" s="173"/>
      <c r="AL20" s="173"/>
      <c r="AM20" s="173"/>
      <c r="AN20" s="174"/>
      <c r="AO20" s="86"/>
      <c r="AP20" s="91"/>
      <c r="AQ20" s="48" t="s">
        <v>60</v>
      </c>
      <c r="AR20" s="141">
        <v>1108.5</v>
      </c>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72" t="s">
        <v>64</v>
      </c>
      <c r="AB21" s="178"/>
      <c r="AC21" s="178"/>
      <c r="AD21" s="178"/>
      <c r="AE21" s="178"/>
      <c r="AF21" s="179"/>
      <c r="AG21" s="86"/>
      <c r="AH21" s="89"/>
      <c r="AI21" s="175"/>
      <c r="AJ21" s="176"/>
      <c r="AK21" s="176"/>
      <c r="AL21" s="176"/>
      <c r="AM21" s="176"/>
      <c r="AN21" s="177"/>
      <c r="AO21" s="86"/>
      <c r="AP21" s="89"/>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80"/>
      <c r="AB22" s="181"/>
      <c r="AC22" s="181"/>
      <c r="AD22" s="181"/>
      <c r="AE22" s="181"/>
      <c r="AF22" s="182"/>
      <c r="AG22" s="86"/>
      <c r="AH22" s="89"/>
      <c r="AI22" s="185"/>
      <c r="AJ22" s="186"/>
      <c r="AK22" s="186"/>
      <c r="AL22" s="186"/>
      <c r="AM22" s="186"/>
      <c r="AN22" s="187"/>
      <c r="AO22" s="86"/>
      <c r="AP22" s="89"/>
      <c r="AW22" s="49"/>
      <c r="AX22" s="128"/>
      <c r="AY22" s="165"/>
    </row>
    <row r="23" spans="1:51" ht="18" customHeight="1" x14ac:dyDescent="0.2">
      <c r="A23" s="48"/>
      <c r="B23" s="142" t="s">
        <v>65</v>
      </c>
      <c r="C23" s="143"/>
      <c r="D23" s="143"/>
      <c r="E23" s="143"/>
      <c r="F23" s="143"/>
      <c r="G23" s="143"/>
      <c r="H23" s="143"/>
      <c r="I23" s="143"/>
      <c r="J23" s="144"/>
      <c r="K23" s="129">
        <f>IF(L17="","",L17)</f>
        <v>2129.91</v>
      </c>
      <c r="L23" s="130"/>
      <c r="M23" s="130"/>
      <c r="N23" s="130"/>
      <c r="O23" s="130"/>
      <c r="P23" s="133" t="s">
        <v>26</v>
      </c>
      <c r="R23" s="51"/>
      <c r="S23" s="48" t="s">
        <v>66</v>
      </c>
      <c r="T23" s="141"/>
      <c r="U23" s="141"/>
      <c r="V23" s="141"/>
      <c r="W23" s="141"/>
      <c r="X23" s="133" t="s">
        <v>26</v>
      </c>
      <c r="Y23" s="51"/>
      <c r="Z23" s="51"/>
      <c r="AA23" s="89" t="s">
        <v>67</v>
      </c>
      <c r="AB23" s="141"/>
      <c r="AC23" s="141"/>
      <c r="AD23" s="141"/>
      <c r="AE23" s="141"/>
      <c r="AF23" s="183" t="s">
        <v>26</v>
      </c>
      <c r="AG23" s="91"/>
      <c r="AH23" s="88"/>
      <c r="AI23" s="89" t="s">
        <v>68</v>
      </c>
      <c r="AJ23" s="141"/>
      <c r="AK23" s="141"/>
      <c r="AL23" s="141"/>
      <c r="AM23" s="141"/>
      <c r="AN23" s="183" t="s">
        <v>26</v>
      </c>
      <c r="AO23" s="86"/>
      <c r="AP23" s="89"/>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90"/>
      <c r="AB24" s="104"/>
      <c r="AC24" s="104"/>
      <c r="AD24" s="104"/>
      <c r="AE24" s="104"/>
      <c r="AF24" s="184"/>
      <c r="AG24" s="86"/>
      <c r="AH24" s="89"/>
      <c r="AI24" s="90"/>
      <c r="AJ24" s="104"/>
      <c r="AK24" s="104"/>
      <c r="AL24" s="104"/>
      <c r="AM24" s="104"/>
      <c r="AN24" s="184"/>
      <c r="AO24" s="86"/>
      <c r="AP24" s="89"/>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A25" s="86"/>
      <c r="AB25" s="86"/>
      <c r="AC25" s="86"/>
      <c r="AD25" s="86"/>
      <c r="AE25" s="86"/>
      <c r="AF25" s="86"/>
      <c r="AG25" s="86"/>
      <c r="AH25" s="89"/>
      <c r="AI25" s="86"/>
      <c r="AJ25" s="86"/>
      <c r="AK25" s="86"/>
      <c r="AL25" s="86"/>
      <c r="AM25" s="86"/>
      <c r="AN25" s="86"/>
      <c r="AO25" s="86"/>
      <c r="AP25" s="89"/>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A26" s="86"/>
      <c r="AB26" s="86"/>
      <c r="AC26" s="86"/>
      <c r="AD26" s="86"/>
      <c r="AE26" s="86"/>
      <c r="AF26" s="86"/>
      <c r="AG26" s="86"/>
      <c r="AH26" s="89"/>
      <c r="AI26" s="86"/>
      <c r="AJ26" s="86"/>
      <c r="AK26" s="86"/>
      <c r="AL26" s="86"/>
      <c r="AM26" s="86"/>
      <c r="AN26" s="86"/>
      <c r="AO26" s="86"/>
      <c r="AP26" s="89"/>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72" t="s">
        <v>73</v>
      </c>
      <c r="AB27" s="178"/>
      <c r="AC27" s="178"/>
      <c r="AD27" s="178"/>
      <c r="AE27" s="178"/>
      <c r="AF27" s="179"/>
      <c r="AG27" s="86"/>
      <c r="AH27" s="89"/>
      <c r="AI27" s="172" t="s">
        <v>74</v>
      </c>
      <c r="AJ27" s="173"/>
      <c r="AK27" s="173"/>
      <c r="AL27" s="173"/>
      <c r="AM27" s="173"/>
      <c r="AN27" s="174"/>
      <c r="AO27" s="86"/>
      <c r="AP27" s="88"/>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80"/>
      <c r="AB28" s="181"/>
      <c r="AC28" s="181"/>
      <c r="AD28" s="181"/>
      <c r="AE28" s="181"/>
      <c r="AF28" s="182"/>
      <c r="AG28" s="86"/>
      <c r="AH28" s="89"/>
      <c r="AI28" s="175"/>
      <c r="AJ28" s="176"/>
      <c r="AK28" s="176"/>
      <c r="AL28" s="176"/>
      <c r="AM28" s="176"/>
      <c r="AN28" s="177"/>
      <c r="AO28" s="86"/>
      <c r="AP28" s="89"/>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89" t="s">
        <v>78</v>
      </c>
      <c r="AB29" s="141"/>
      <c r="AC29" s="141"/>
      <c r="AD29" s="141"/>
      <c r="AE29" s="141"/>
      <c r="AF29" s="183" t="s">
        <v>26</v>
      </c>
      <c r="AG29" s="86"/>
      <c r="AH29" s="89"/>
      <c r="AI29" s="175"/>
      <c r="AJ29" s="176"/>
      <c r="AK29" s="176"/>
      <c r="AL29" s="176"/>
      <c r="AM29" s="176"/>
      <c r="AN29" s="177"/>
      <c r="AO29" s="86"/>
      <c r="AP29" s="89"/>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90"/>
      <c r="AB30" s="104"/>
      <c r="AC30" s="104"/>
      <c r="AD30" s="104"/>
      <c r="AE30" s="104"/>
      <c r="AF30" s="184"/>
      <c r="AG30" s="86"/>
      <c r="AH30" s="89"/>
      <c r="AI30" s="175"/>
      <c r="AJ30" s="176"/>
      <c r="AK30" s="176"/>
      <c r="AL30" s="176"/>
      <c r="AM30" s="176"/>
      <c r="AN30" s="177"/>
      <c r="AO30" s="86"/>
      <c r="AP30" s="89"/>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v>1108.5</v>
      </c>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f>IF(AJ31="","",AJ31)</f>
        <v>1108.5</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f>IF(AJ38="","",AJ38)</f>
        <v>327.52999999999997</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f>IF(AR20="","",AR20)</f>
        <v>1108.5</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v>327.52999999999997</v>
      </c>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282FC-11EB-419D-B492-01786928FDFC}">
  <sheetPr codeName="Sheet4"/>
  <dimension ref="A1:AY43"/>
  <sheetViews>
    <sheetView showGridLines="0" view="pageBreakPreview" topLeftCell="A18" zoomScale="115" zoomScaleNormal="100" zoomScaleSheetLayoutView="115" workbookViewId="0">
      <selection activeCell="Y29" sqref="Y29"/>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91</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v>2.1</v>
      </c>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v>2.1</v>
      </c>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f>IF(L17="","",L17)</f>
        <v>2.1</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v>2.1</v>
      </c>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f>IF(AJ31="","",AJ31)</f>
        <v>2.1</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f>IF(AJ38="","",AJ38)</f>
        <v>2.1</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f>IF(AR20="","",AR20)</f>
        <v>2.1</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v>2.1</v>
      </c>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C593-33A8-4B12-94C9-2B97D7F20C23}">
  <sheetPr codeName="Sheet5"/>
  <dimension ref="A1:AY43"/>
  <sheetViews>
    <sheetView showGridLines="0" view="pageBreakPreview" topLeftCell="A16" zoomScale="115" zoomScaleNormal="100" zoomScaleSheetLayoutView="115" workbookViewId="0">
      <selection activeCell="AS40" sqref="AS40"/>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92</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v>8.5000000000000006E-3</v>
      </c>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f>IF(L17="","",L17)</f>
        <v>8.5000000000000006E-3</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v>8.5000000000000006E-3</v>
      </c>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v>8.5000000000000006E-3</v>
      </c>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f>IF(AJ31="","",AJ31)</f>
        <v>8.5000000000000006E-3</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f>IF(AJ38="","",AJ38)</f>
        <v>8.5000000000000006E-3</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v>8.5000000000000006E-3</v>
      </c>
      <c r="AK38" s="141"/>
      <c r="AL38" s="141"/>
      <c r="AM38" s="141"/>
      <c r="AN38" s="133" t="s">
        <v>26</v>
      </c>
      <c r="AW38" s="49"/>
    </row>
    <row r="39" spans="1:49" ht="18" customHeight="1" x14ac:dyDescent="0.2">
      <c r="A39" s="48"/>
      <c r="B39" s="142" t="s">
        <v>88</v>
      </c>
      <c r="C39" s="143"/>
      <c r="D39" s="143"/>
      <c r="E39" s="143"/>
      <c r="F39" s="143"/>
      <c r="G39" s="143"/>
      <c r="H39" s="143"/>
      <c r="I39" s="143"/>
      <c r="J39" s="144"/>
      <c r="K39" s="129">
        <f>IF(AR27="","",AR27)</f>
        <v>8.5000000000000006E-3</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840B-4157-475B-A897-465847422746}">
  <sheetPr codeName="Sheet6"/>
  <dimension ref="A1:AY43"/>
  <sheetViews>
    <sheetView showGridLines="0" view="pageBreakPreview" topLeftCell="A13" zoomScaleNormal="100" zoomScaleSheetLayoutView="100" workbookViewId="0">
      <selection activeCell="AB34" sqref="AB34"/>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93</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EDE46-F5EB-48D0-B7A6-5EA8FB011B45}">
  <sheetPr codeName="Sheet7"/>
  <dimension ref="A1:AY43"/>
  <sheetViews>
    <sheetView showGridLines="0" view="pageBreakPreview" topLeftCell="A21" zoomScaleNormal="100" zoomScaleSheetLayoutView="100" workbookViewId="0">
      <selection activeCell="Z32" sqref="Z32"/>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94</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5207-2884-41E3-B3C5-0A6C6E74F936}">
  <sheetPr codeName="Sheet8"/>
  <dimension ref="A1:AY43"/>
  <sheetViews>
    <sheetView showGridLines="0" view="pageBreakPreview" topLeftCell="A11" zoomScaleNormal="100" zoomScaleSheetLayoutView="100" workbookViewId="0">
      <selection activeCell="AA33" sqref="AA33"/>
    </sheetView>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95</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S9:X10"/>
    <mergeCell ref="AY20:AY24"/>
    <mergeCell ref="AR34:AU35"/>
    <mergeCell ref="AK2:AK3"/>
    <mergeCell ref="T11:W12"/>
    <mergeCell ref="S15:X16"/>
    <mergeCell ref="X11:X12"/>
    <mergeCell ref="T29:W30"/>
    <mergeCell ref="X29:X30"/>
    <mergeCell ref="S27:X28"/>
    <mergeCell ref="AB23:AE24"/>
    <mergeCell ref="AA2:AJ3"/>
    <mergeCell ref="X23:X24"/>
    <mergeCell ref="T23:W24"/>
    <mergeCell ref="AQ18:AV19"/>
    <mergeCell ref="AR20:AU21"/>
    <mergeCell ref="B2:P3"/>
    <mergeCell ref="R2:R3"/>
    <mergeCell ref="S2:Z3"/>
    <mergeCell ref="AI20:AN22"/>
    <mergeCell ref="L17:O18"/>
    <mergeCell ref="T17:W18"/>
    <mergeCell ref="P17:P18"/>
    <mergeCell ref="S21:X22"/>
    <mergeCell ref="K21:P22"/>
    <mergeCell ref="B11:G12"/>
    <mergeCell ref="K15:P16"/>
    <mergeCell ref="B21:J22"/>
    <mergeCell ref="K6:P7"/>
    <mergeCell ref="AI9:AN10"/>
    <mergeCell ref="AJ11:AM12"/>
    <mergeCell ref="AN11:AN12"/>
    <mergeCell ref="X17:X18"/>
    <mergeCell ref="AN31:AN32"/>
    <mergeCell ref="AI35:AN37"/>
    <mergeCell ref="P37:P38"/>
    <mergeCell ref="K35:O36"/>
    <mergeCell ref="K37:O38"/>
    <mergeCell ref="P29:P30"/>
    <mergeCell ref="AN23:AN24"/>
    <mergeCell ref="AI27:AN30"/>
    <mergeCell ref="AJ38:AM39"/>
    <mergeCell ref="AN38:AN39"/>
    <mergeCell ref="P33:P34"/>
    <mergeCell ref="AA21:AF22"/>
    <mergeCell ref="AJ23:AM24"/>
    <mergeCell ref="AQ31:AV33"/>
    <mergeCell ref="AJ31:AM32"/>
    <mergeCell ref="B23:J24"/>
    <mergeCell ref="B25:J26"/>
    <mergeCell ref="B27:J28"/>
    <mergeCell ref="B29:J30"/>
    <mergeCell ref="P25:P26"/>
    <mergeCell ref="P27:P28"/>
    <mergeCell ref="P23:P24"/>
    <mergeCell ref="K23:O24"/>
    <mergeCell ref="B35:J36"/>
    <mergeCell ref="B37:J38"/>
    <mergeCell ref="P35:P36"/>
    <mergeCell ref="K31:O32"/>
    <mergeCell ref="P31:P32"/>
    <mergeCell ref="B31:J32"/>
    <mergeCell ref="B33:J34"/>
    <mergeCell ref="K33:O34"/>
    <mergeCell ref="B39:J40"/>
    <mergeCell ref="B41:J42"/>
    <mergeCell ref="P39:P40"/>
    <mergeCell ref="P41:P42"/>
    <mergeCell ref="K39:O40"/>
    <mergeCell ref="K41:O42"/>
    <mergeCell ref="AX20:AX24"/>
    <mergeCell ref="K25:O26"/>
    <mergeCell ref="K27:O28"/>
    <mergeCell ref="K29:O30"/>
    <mergeCell ref="AF29:AF30"/>
    <mergeCell ref="AA27:AF28"/>
    <mergeCell ref="AB29:AE30"/>
    <mergeCell ref="AF23:AF24"/>
    <mergeCell ref="AQ25:AV26"/>
    <mergeCell ref="AR27:AU28"/>
    <mergeCell ref="AV27:AV28"/>
    <mergeCell ref="AV20:AV21"/>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E34C-6A02-48AF-9DB3-211EA46A8459}">
  <sheetPr codeName="Sheet9"/>
  <dimension ref="A1:AY43"/>
  <sheetViews>
    <sheetView showGridLines="0" view="pageBreakPreview" topLeftCell="A11" zoomScaleNormal="100" zoomScaleSheetLayoutView="100" workbookViewId="0"/>
  </sheetViews>
  <sheetFormatPr defaultColWidth="2.54296875" defaultRowHeight="16" customHeight="1" x14ac:dyDescent="0.2"/>
  <cols>
    <col min="1" max="48" width="3.54296875" style="42" customWidth="1"/>
    <col min="49" max="49" width="2.54296875" style="42" customWidth="1"/>
    <col min="50" max="50" width="1.54296875" style="42" customWidth="1"/>
    <col min="51" max="52" width="3.54296875" style="42" customWidth="1"/>
    <col min="53" max="16384" width="2.54296875" style="42"/>
  </cols>
  <sheetData>
    <row r="1" spans="1:49" ht="24" customHeight="1"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2">
      <c r="A2" s="48"/>
      <c r="B2" s="99" t="s">
        <v>43</v>
      </c>
      <c r="C2" s="160"/>
      <c r="D2" s="160"/>
      <c r="E2" s="160"/>
      <c r="F2" s="160"/>
      <c r="G2" s="160"/>
      <c r="H2" s="160"/>
      <c r="I2" s="160"/>
      <c r="J2" s="160"/>
      <c r="K2" s="160"/>
      <c r="L2" s="160"/>
      <c r="M2" s="160"/>
      <c r="N2" s="160"/>
      <c r="O2" s="160"/>
      <c r="P2" s="96"/>
      <c r="Q2" s="13"/>
      <c r="R2" s="112" t="s">
        <v>44</v>
      </c>
      <c r="S2" s="105" t="s">
        <v>45</v>
      </c>
      <c r="T2" s="105"/>
      <c r="U2" s="105"/>
      <c r="V2" s="105"/>
      <c r="W2" s="105"/>
      <c r="X2" s="105"/>
      <c r="Y2" s="105"/>
      <c r="Z2" s="105"/>
      <c r="AA2" s="112" t="s">
        <v>96</v>
      </c>
      <c r="AB2" s="112"/>
      <c r="AC2" s="112"/>
      <c r="AD2" s="112"/>
      <c r="AE2" s="112"/>
      <c r="AF2" s="112"/>
      <c r="AG2" s="112"/>
      <c r="AH2" s="112"/>
      <c r="AI2" s="112"/>
      <c r="AJ2" s="112"/>
      <c r="AK2" s="112" t="s">
        <v>47</v>
      </c>
      <c r="AL2" s="13"/>
      <c r="AM2" s="13"/>
      <c r="AW2" s="49"/>
    </row>
    <row r="3" spans="1:49" ht="18" customHeight="1" x14ac:dyDescent="0.2">
      <c r="A3" s="48"/>
      <c r="B3" s="101"/>
      <c r="C3" s="161"/>
      <c r="D3" s="161"/>
      <c r="E3" s="161"/>
      <c r="F3" s="161"/>
      <c r="G3" s="161"/>
      <c r="H3" s="161"/>
      <c r="I3" s="161"/>
      <c r="J3" s="161"/>
      <c r="K3" s="161"/>
      <c r="L3" s="161"/>
      <c r="M3" s="161"/>
      <c r="N3" s="161"/>
      <c r="O3" s="161"/>
      <c r="P3" s="98"/>
      <c r="Q3" s="13"/>
      <c r="R3" s="112"/>
      <c r="S3" s="105"/>
      <c r="T3" s="105"/>
      <c r="U3" s="105"/>
      <c r="V3" s="105"/>
      <c r="W3" s="105"/>
      <c r="X3" s="105"/>
      <c r="Y3" s="105"/>
      <c r="Z3" s="105"/>
      <c r="AA3" s="112"/>
      <c r="AB3" s="112"/>
      <c r="AC3" s="112"/>
      <c r="AD3" s="112"/>
      <c r="AE3" s="112"/>
      <c r="AF3" s="112"/>
      <c r="AG3" s="112"/>
      <c r="AH3" s="112"/>
      <c r="AI3" s="112"/>
      <c r="AJ3" s="112"/>
      <c r="AK3" s="112"/>
      <c r="AL3" s="13"/>
      <c r="AM3" s="13"/>
      <c r="AW3" s="49"/>
    </row>
    <row r="4" spans="1:49" ht="18" customHeight="1" x14ac:dyDescent="0.2">
      <c r="A4" s="48"/>
      <c r="AW4" s="49"/>
    </row>
    <row r="5" spans="1:49" ht="18" customHeight="1" x14ac:dyDescent="0.2">
      <c r="A5" s="48"/>
      <c r="K5" s="43"/>
      <c r="L5" s="44"/>
      <c r="M5" s="44"/>
      <c r="N5" s="44"/>
      <c r="O5" s="44"/>
      <c r="P5" s="45"/>
      <c r="AW5" s="49"/>
    </row>
    <row r="6" spans="1:49" ht="18" customHeight="1" x14ac:dyDescent="0.2">
      <c r="A6" s="48"/>
      <c r="I6" s="46"/>
      <c r="J6" s="47"/>
      <c r="K6" s="154" t="s">
        <v>48</v>
      </c>
      <c r="L6" s="155"/>
      <c r="M6" s="155"/>
      <c r="N6" s="155"/>
      <c r="O6" s="155"/>
      <c r="P6" s="156"/>
      <c r="AW6" s="49"/>
    </row>
    <row r="7" spans="1:49" ht="18" customHeight="1" x14ac:dyDescent="0.2">
      <c r="A7" s="48"/>
      <c r="I7" s="43"/>
      <c r="K7" s="154"/>
      <c r="L7" s="155"/>
      <c r="M7" s="155"/>
      <c r="N7" s="155"/>
      <c r="O7" s="155"/>
      <c r="P7" s="156"/>
      <c r="AW7" s="49"/>
    </row>
    <row r="8" spans="1:49" ht="18" customHeight="1" x14ac:dyDescent="0.2">
      <c r="A8" s="48"/>
      <c r="I8" s="48"/>
      <c r="K8" s="50"/>
      <c r="L8" s="46"/>
      <c r="M8" s="46"/>
      <c r="N8" s="46"/>
      <c r="O8" s="46"/>
      <c r="P8" s="47"/>
      <c r="AW8" s="49"/>
    </row>
    <row r="9" spans="1:49" ht="18" customHeight="1" x14ac:dyDescent="0.2">
      <c r="A9" s="48"/>
      <c r="I9" s="48"/>
      <c r="S9" s="135" t="s">
        <v>49</v>
      </c>
      <c r="T9" s="136"/>
      <c r="U9" s="136"/>
      <c r="V9" s="136"/>
      <c r="W9" s="136"/>
      <c r="X9" s="137"/>
      <c r="AI9" s="135" t="s">
        <v>50</v>
      </c>
      <c r="AJ9" s="136"/>
      <c r="AK9" s="136"/>
      <c r="AL9" s="136"/>
      <c r="AM9" s="136"/>
      <c r="AN9" s="137"/>
      <c r="AW9" s="49"/>
    </row>
    <row r="10" spans="1:49" ht="18" customHeight="1" x14ac:dyDescent="0.2">
      <c r="A10" s="48"/>
      <c r="B10" s="43"/>
      <c r="C10" s="44"/>
      <c r="D10" s="44"/>
      <c r="E10" s="44"/>
      <c r="F10" s="44"/>
      <c r="G10" s="45"/>
      <c r="I10" s="48"/>
      <c r="R10" s="49"/>
      <c r="S10" s="138"/>
      <c r="T10" s="139"/>
      <c r="U10" s="139"/>
      <c r="V10" s="139"/>
      <c r="W10" s="139"/>
      <c r="X10" s="140"/>
      <c r="AH10" s="49"/>
      <c r="AI10" s="138"/>
      <c r="AJ10" s="139"/>
      <c r="AK10" s="139"/>
      <c r="AL10" s="139"/>
      <c r="AM10" s="139"/>
      <c r="AN10" s="140"/>
      <c r="AW10" s="49"/>
    </row>
    <row r="11" spans="1:49" ht="18" customHeight="1" x14ac:dyDescent="0.2">
      <c r="A11" s="48"/>
      <c r="B11" s="154" t="s">
        <v>51</v>
      </c>
      <c r="C11" s="155"/>
      <c r="D11" s="155"/>
      <c r="E11" s="155"/>
      <c r="F11" s="155"/>
      <c r="G11" s="156"/>
      <c r="I11" s="48"/>
      <c r="R11" s="51"/>
      <c r="S11" s="48" t="s">
        <v>52</v>
      </c>
      <c r="T11" s="141"/>
      <c r="U11" s="141"/>
      <c r="V11" s="141"/>
      <c r="W11" s="141"/>
      <c r="X11" s="133" t="s">
        <v>26</v>
      </c>
      <c r="AH11" s="51"/>
      <c r="AI11" s="48" t="s">
        <v>53</v>
      </c>
      <c r="AJ11" s="141"/>
      <c r="AK11" s="141"/>
      <c r="AL11" s="141"/>
      <c r="AM11" s="141"/>
      <c r="AN11" s="133" t="s">
        <v>26</v>
      </c>
      <c r="AW11" s="49"/>
    </row>
    <row r="12" spans="1:49" ht="18" customHeight="1" x14ac:dyDescent="0.2">
      <c r="A12" s="48"/>
      <c r="B12" s="154"/>
      <c r="C12" s="155"/>
      <c r="D12" s="155"/>
      <c r="E12" s="155"/>
      <c r="F12" s="155"/>
      <c r="G12" s="156"/>
      <c r="I12" s="48"/>
      <c r="R12" s="48"/>
      <c r="S12" s="50"/>
      <c r="T12" s="104"/>
      <c r="U12" s="104"/>
      <c r="V12" s="104"/>
      <c r="W12" s="104"/>
      <c r="X12" s="134"/>
      <c r="AH12" s="48"/>
      <c r="AI12" s="50"/>
      <c r="AJ12" s="104"/>
      <c r="AK12" s="104"/>
      <c r="AL12" s="104"/>
      <c r="AM12" s="104"/>
      <c r="AN12" s="134"/>
      <c r="AW12" s="49"/>
    </row>
    <row r="13" spans="1:49" ht="18" customHeight="1" x14ac:dyDescent="0.2">
      <c r="A13" s="48"/>
      <c r="B13" s="50"/>
      <c r="C13" s="46"/>
      <c r="D13" s="46"/>
      <c r="E13" s="46"/>
      <c r="F13" s="46"/>
      <c r="G13" s="47"/>
      <c r="I13" s="48"/>
      <c r="R13" s="48"/>
      <c r="AH13" s="48"/>
      <c r="AW13" s="49"/>
    </row>
    <row r="14" spans="1:49" ht="18" customHeight="1" x14ac:dyDescent="0.2">
      <c r="A14" s="48"/>
      <c r="I14" s="48"/>
      <c r="R14" s="48"/>
      <c r="AH14" s="48"/>
      <c r="AW14" s="49"/>
    </row>
    <row r="15" spans="1:49" ht="18" customHeight="1" x14ac:dyDescent="0.2">
      <c r="A15" s="48"/>
      <c r="I15" s="48"/>
      <c r="K15" s="162" t="s">
        <v>54</v>
      </c>
      <c r="L15" s="152"/>
      <c r="M15" s="152"/>
      <c r="N15" s="152"/>
      <c r="O15" s="152"/>
      <c r="P15" s="153"/>
      <c r="R15" s="48"/>
      <c r="S15" s="166" t="s">
        <v>55</v>
      </c>
      <c r="T15" s="167"/>
      <c r="U15" s="167"/>
      <c r="V15" s="167"/>
      <c r="W15" s="167"/>
      <c r="X15" s="168"/>
      <c r="AH15" s="48"/>
      <c r="AW15" s="49"/>
    </row>
    <row r="16" spans="1:49" ht="18" customHeight="1" x14ac:dyDescent="0.2">
      <c r="A16" s="48"/>
      <c r="I16" s="50"/>
      <c r="J16" s="47"/>
      <c r="K16" s="157"/>
      <c r="L16" s="158"/>
      <c r="M16" s="158"/>
      <c r="N16" s="158"/>
      <c r="O16" s="158"/>
      <c r="P16" s="159"/>
      <c r="R16" s="48"/>
      <c r="S16" s="169"/>
      <c r="T16" s="170"/>
      <c r="U16" s="170"/>
      <c r="V16" s="170"/>
      <c r="W16" s="170"/>
      <c r="X16" s="171"/>
      <c r="AH16" s="48"/>
      <c r="AW16" s="49"/>
    </row>
    <row r="17" spans="1:51" ht="18" customHeight="1" x14ac:dyDescent="0.2">
      <c r="A17" s="48"/>
      <c r="K17" s="48" t="s">
        <v>56</v>
      </c>
      <c r="L17" s="141"/>
      <c r="M17" s="141"/>
      <c r="N17" s="141"/>
      <c r="O17" s="141"/>
      <c r="P17" s="133" t="s">
        <v>26</v>
      </c>
      <c r="Q17" s="43"/>
      <c r="R17" s="43"/>
      <c r="S17" s="48" t="s">
        <v>57</v>
      </c>
      <c r="T17" s="141"/>
      <c r="U17" s="141"/>
      <c r="V17" s="141"/>
      <c r="W17" s="141"/>
      <c r="X17" s="133" t="s">
        <v>26</v>
      </c>
      <c r="AH17" s="48"/>
      <c r="AW17" s="49"/>
    </row>
    <row r="18" spans="1:51" ht="18" customHeight="1" x14ac:dyDescent="0.2">
      <c r="A18" s="48"/>
      <c r="K18" s="50"/>
      <c r="L18" s="104"/>
      <c r="M18" s="104"/>
      <c r="N18" s="104"/>
      <c r="O18" s="104"/>
      <c r="P18" s="134"/>
      <c r="R18" s="48"/>
      <c r="S18" s="50"/>
      <c r="T18" s="104"/>
      <c r="U18" s="104"/>
      <c r="V18" s="104"/>
      <c r="W18" s="104"/>
      <c r="X18" s="134"/>
      <c r="AH18" s="48"/>
      <c r="AQ18" s="135" t="s">
        <v>58</v>
      </c>
      <c r="AR18" s="136"/>
      <c r="AS18" s="136"/>
      <c r="AT18" s="136"/>
      <c r="AU18" s="136"/>
      <c r="AV18" s="137"/>
      <c r="AW18" s="49"/>
    </row>
    <row r="19" spans="1:51" ht="18" customHeight="1" x14ac:dyDescent="0.2">
      <c r="A19" s="48"/>
      <c r="R19" s="48"/>
      <c r="AH19" s="48"/>
      <c r="AQ19" s="138"/>
      <c r="AR19" s="139"/>
      <c r="AS19" s="139"/>
      <c r="AT19" s="139"/>
      <c r="AU19" s="139"/>
      <c r="AV19" s="140"/>
      <c r="AW19" s="49"/>
    </row>
    <row r="20" spans="1:51" ht="18" customHeight="1" x14ac:dyDescent="0.2">
      <c r="A20" s="48"/>
      <c r="R20" s="48"/>
      <c r="AH20" s="48"/>
      <c r="AI20" s="135" t="s">
        <v>59</v>
      </c>
      <c r="AJ20" s="152"/>
      <c r="AK20" s="152"/>
      <c r="AL20" s="152"/>
      <c r="AM20" s="152"/>
      <c r="AN20" s="153"/>
      <c r="AP20" s="43"/>
      <c r="AQ20" s="48" t="s">
        <v>60</v>
      </c>
      <c r="AR20" s="141"/>
      <c r="AS20" s="141"/>
      <c r="AT20" s="141"/>
      <c r="AU20" s="141"/>
      <c r="AV20" s="133" t="s">
        <v>26</v>
      </c>
      <c r="AW20" s="49"/>
      <c r="AX20" s="128"/>
      <c r="AY20" s="165" t="s">
        <v>61</v>
      </c>
    </row>
    <row r="21" spans="1:51" ht="18" customHeight="1" x14ac:dyDescent="0.2">
      <c r="A21" s="48"/>
      <c r="B21" s="162" t="s">
        <v>24</v>
      </c>
      <c r="C21" s="152"/>
      <c r="D21" s="152"/>
      <c r="E21" s="152"/>
      <c r="F21" s="152"/>
      <c r="G21" s="152"/>
      <c r="H21" s="152"/>
      <c r="I21" s="152"/>
      <c r="J21" s="153"/>
      <c r="K21" s="162" t="s">
        <v>62</v>
      </c>
      <c r="L21" s="152"/>
      <c r="M21" s="152"/>
      <c r="N21" s="152"/>
      <c r="O21" s="152"/>
      <c r="P21" s="153"/>
      <c r="R21" s="48"/>
      <c r="S21" s="135" t="s">
        <v>63</v>
      </c>
      <c r="T21" s="136"/>
      <c r="U21" s="136"/>
      <c r="V21" s="136"/>
      <c r="W21" s="136"/>
      <c r="X21" s="137"/>
      <c r="AA21" s="135" t="s">
        <v>64</v>
      </c>
      <c r="AB21" s="136"/>
      <c r="AC21" s="136"/>
      <c r="AD21" s="136"/>
      <c r="AE21" s="136"/>
      <c r="AF21" s="137"/>
      <c r="AH21" s="48"/>
      <c r="AI21" s="154"/>
      <c r="AJ21" s="155"/>
      <c r="AK21" s="155"/>
      <c r="AL21" s="155"/>
      <c r="AM21" s="155"/>
      <c r="AN21" s="156"/>
      <c r="AP21" s="48"/>
      <c r="AQ21" s="50"/>
      <c r="AR21" s="104"/>
      <c r="AS21" s="104"/>
      <c r="AT21" s="104"/>
      <c r="AU21" s="104"/>
      <c r="AV21" s="134"/>
      <c r="AW21" s="49"/>
      <c r="AX21" s="128"/>
      <c r="AY21" s="165"/>
    </row>
    <row r="22" spans="1:51" ht="18" customHeight="1" x14ac:dyDescent="0.2">
      <c r="A22" s="48"/>
      <c r="B22" s="163"/>
      <c r="C22" s="164"/>
      <c r="D22" s="164"/>
      <c r="E22" s="164"/>
      <c r="F22" s="164"/>
      <c r="G22" s="164"/>
      <c r="H22" s="164"/>
      <c r="I22" s="164"/>
      <c r="J22" s="134"/>
      <c r="K22" s="163"/>
      <c r="L22" s="164"/>
      <c r="M22" s="164"/>
      <c r="N22" s="164"/>
      <c r="O22" s="164"/>
      <c r="P22" s="134"/>
      <c r="R22" s="48"/>
      <c r="S22" s="138"/>
      <c r="T22" s="139"/>
      <c r="U22" s="139"/>
      <c r="V22" s="139"/>
      <c r="W22" s="139"/>
      <c r="X22" s="140"/>
      <c r="AA22" s="138"/>
      <c r="AB22" s="139"/>
      <c r="AC22" s="139"/>
      <c r="AD22" s="139"/>
      <c r="AE22" s="139"/>
      <c r="AF22" s="140"/>
      <c r="AH22" s="48"/>
      <c r="AI22" s="157"/>
      <c r="AJ22" s="158"/>
      <c r="AK22" s="158"/>
      <c r="AL22" s="158"/>
      <c r="AM22" s="158"/>
      <c r="AN22" s="159"/>
      <c r="AP22" s="48"/>
      <c r="AW22" s="49"/>
      <c r="AX22" s="128"/>
      <c r="AY22" s="165"/>
    </row>
    <row r="23" spans="1:51" ht="18" customHeight="1" x14ac:dyDescent="0.2">
      <c r="A23" s="48"/>
      <c r="B23" s="142" t="s">
        <v>65</v>
      </c>
      <c r="C23" s="143"/>
      <c r="D23" s="143"/>
      <c r="E23" s="143"/>
      <c r="F23" s="143"/>
      <c r="G23" s="143"/>
      <c r="H23" s="143"/>
      <c r="I23" s="143"/>
      <c r="J23" s="144"/>
      <c r="K23" s="129" t="str">
        <f>IF(L17="","",L17)</f>
        <v/>
      </c>
      <c r="L23" s="130"/>
      <c r="M23" s="130"/>
      <c r="N23" s="130"/>
      <c r="O23" s="130"/>
      <c r="P23" s="133" t="s">
        <v>26</v>
      </c>
      <c r="R23" s="51"/>
      <c r="S23" s="48" t="s">
        <v>66</v>
      </c>
      <c r="T23" s="141"/>
      <c r="U23" s="141"/>
      <c r="V23" s="141"/>
      <c r="W23" s="141"/>
      <c r="X23" s="133" t="s">
        <v>26</v>
      </c>
      <c r="Y23" s="51"/>
      <c r="Z23" s="51"/>
      <c r="AA23" s="48" t="s">
        <v>67</v>
      </c>
      <c r="AB23" s="141"/>
      <c r="AC23" s="141"/>
      <c r="AD23" s="141"/>
      <c r="AE23" s="141"/>
      <c r="AF23" s="133" t="s">
        <v>26</v>
      </c>
      <c r="AG23" s="43"/>
      <c r="AH23" s="51"/>
      <c r="AI23" s="48" t="s">
        <v>68</v>
      </c>
      <c r="AJ23" s="141"/>
      <c r="AK23" s="141"/>
      <c r="AL23" s="141"/>
      <c r="AM23" s="141"/>
      <c r="AN23" s="133" t="s">
        <v>26</v>
      </c>
      <c r="AP23" s="48"/>
      <c r="AW23" s="49"/>
      <c r="AX23" s="128"/>
      <c r="AY23" s="165"/>
    </row>
    <row r="24" spans="1:51" ht="18" customHeight="1" x14ac:dyDescent="0.2">
      <c r="A24" s="48"/>
      <c r="B24" s="145"/>
      <c r="C24" s="146"/>
      <c r="D24" s="146"/>
      <c r="E24" s="146"/>
      <c r="F24" s="146"/>
      <c r="G24" s="146"/>
      <c r="H24" s="146"/>
      <c r="I24" s="146"/>
      <c r="J24" s="147"/>
      <c r="K24" s="131"/>
      <c r="L24" s="132"/>
      <c r="M24" s="132"/>
      <c r="N24" s="132"/>
      <c r="O24" s="132"/>
      <c r="P24" s="134"/>
      <c r="R24" s="48"/>
      <c r="S24" s="50"/>
      <c r="T24" s="104"/>
      <c r="U24" s="104"/>
      <c r="V24" s="104"/>
      <c r="W24" s="104"/>
      <c r="X24" s="134"/>
      <c r="Z24" s="48"/>
      <c r="AA24" s="50"/>
      <c r="AB24" s="104"/>
      <c r="AC24" s="104"/>
      <c r="AD24" s="104"/>
      <c r="AE24" s="104"/>
      <c r="AF24" s="134"/>
      <c r="AH24" s="48"/>
      <c r="AI24" s="50"/>
      <c r="AJ24" s="104"/>
      <c r="AK24" s="104"/>
      <c r="AL24" s="104"/>
      <c r="AM24" s="104"/>
      <c r="AN24" s="134"/>
      <c r="AP24" s="48"/>
      <c r="AW24" s="49"/>
      <c r="AX24" s="128"/>
      <c r="AY24" s="165"/>
    </row>
    <row r="25" spans="1:51" ht="18" customHeight="1" x14ac:dyDescent="0.2">
      <c r="A25" s="48"/>
      <c r="B25" s="142" t="s">
        <v>69</v>
      </c>
      <c r="C25" s="143"/>
      <c r="D25" s="143"/>
      <c r="E25" s="143"/>
      <c r="F25" s="143"/>
      <c r="G25" s="143"/>
      <c r="H25" s="143"/>
      <c r="I25" s="143"/>
      <c r="J25" s="144"/>
      <c r="K25" s="129" t="str">
        <f>IF(T11+AJ11=0,"",T11+AJ11)</f>
        <v/>
      </c>
      <c r="L25" s="130"/>
      <c r="M25" s="130"/>
      <c r="N25" s="130"/>
      <c r="O25" s="130"/>
      <c r="P25" s="133" t="s">
        <v>26</v>
      </c>
      <c r="R25" s="48"/>
      <c r="T25" s="43"/>
      <c r="Z25" s="48"/>
      <c r="AH25" s="48"/>
      <c r="AP25" s="48"/>
      <c r="AQ25" s="135" t="s">
        <v>70</v>
      </c>
      <c r="AR25" s="136"/>
      <c r="AS25" s="136"/>
      <c r="AT25" s="136"/>
      <c r="AU25" s="136"/>
      <c r="AV25" s="137"/>
      <c r="AW25" s="49"/>
    </row>
    <row r="26" spans="1:51" ht="18" customHeight="1" x14ac:dyDescent="0.2">
      <c r="A26" s="48"/>
      <c r="B26" s="145"/>
      <c r="C26" s="146"/>
      <c r="D26" s="146"/>
      <c r="E26" s="146"/>
      <c r="F26" s="146"/>
      <c r="G26" s="146"/>
      <c r="H26" s="146"/>
      <c r="I26" s="146"/>
      <c r="J26" s="147"/>
      <c r="K26" s="131"/>
      <c r="L26" s="132"/>
      <c r="M26" s="132"/>
      <c r="N26" s="132"/>
      <c r="O26" s="132"/>
      <c r="P26" s="134"/>
      <c r="R26" s="48"/>
      <c r="T26" s="50"/>
      <c r="Z26" s="48"/>
      <c r="AH26" s="48"/>
      <c r="AP26" s="48"/>
      <c r="AQ26" s="138"/>
      <c r="AR26" s="139"/>
      <c r="AS26" s="139"/>
      <c r="AT26" s="139"/>
      <c r="AU26" s="139"/>
      <c r="AV26" s="140"/>
      <c r="AW26" s="49"/>
    </row>
    <row r="27" spans="1:51" ht="18" customHeight="1" x14ac:dyDescent="0.2">
      <c r="A27" s="48"/>
      <c r="B27" s="142" t="s">
        <v>71</v>
      </c>
      <c r="C27" s="143"/>
      <c r="D27" s="143"/>
      <c r="E27" s="143"/>
      <c r="F27" s="143"/>
      <c r="G27" s="143"/>
      <c r="H27" s="143"/>
      <c r="I27" s="143"/>
      <c r="J27" s="144"/>
      <c r="K27" s="129" t="str">
        <f>IF(T29="","",T29)</f>
        <v/>
      </c>
      <c r="L27" s="130"/>
      <c r="M27" s="130"/>
      <c r="N27" s="130"/>
      <c r="O27" s="130"/>
      <c r="P27" s="133" t="s">
        <v>26</v>
      </c>
      <c r="R27" s="48"/>
      <c r="S27" s="135" t="s">
        <v>72</v>
      </c>
      <c r="T27" s="136"/>
      <c r="U27" s="136"/>
      <c r="V27" s="136"/>
      <c r="W27" s="136"/>
      <c r="X27" s="137"/>
      <c r="Z27" s="48"/>
      <c r="AA27" s="135" t="s">
        <v>73</v>
      </c>
      <c r="AB27" s="136"/>
      <c r="AC27" s="136"/>
      <c r="AD27" s="136"/>
      <c r="AE27" s="136"/>
      <c r="AF27" s="137"/>
      <c r="AH27" s="48"/>
      <c r="AI27" s="135" t="s">
        <v>74</v>
      </c>
      <c r="AJ27" s="152"/>
      <c r="AK27" s="152"/>
      <c r="AL27" s="152"/>
      <c r="AM27" s="152"/>
      <c r="AN27" s="153"/>
      <c r="AP27" s="51"/>
      <c r="AQ27" s="48" t="s">
        <v>75</v>
      </c>
      <c r="AR27" s="141"/>
      <c r="AS27" s="141"/>
      <c r="AT27" s="141"/>
      <c r="AU27" s="141"/>
      <c r="AV27" s="133" t="s">
        <v>26</v>
      </c>
      <c r="AW27" s="49"/>
    </row>
    <row r="28" spans="1:51" ht="18" customHeight="1" x14ac:dyDescent="0.2">
      <c r="A28" s="48"/>
      <c r="B28" s="145"/>
      <c r="C28" s="146"/>
      <c r="D28" s="146"/>
      <c r="E28" s="146"/>
      <c r="F28" s="146"/>
      <c r="G28" s="146"/>
      <c r="H28" s="146"/>
      <c r="I28" s="146"/>
      <c r="J28" s="147"/>
      <c r="K28" s="131"/>
      <c r="L28" s="132"/>
      <c r="M28" s="132"/>
      <c r="N28" s="132"/>
      <c r="O28" s="132"/>
      <c r="P28" s="134"/>
      <c r="R28" s="48"/>
      <c r="S28" s="138"/>
      <c r="T28" s="139"/>
      <c r="U28" s="139"/>
      <c r="V28" s="139"/>
      <c r="W28" s="139"/>
      <c r="X28" s="140"/>
      <c r="Z28" s="50"/>
      <c r="AA28" s="138"/>
      <c r="AB28" s="139"/>
      <c r="AC28" s="139"/>
      <c r="AD28" s="139"/>
      <c r="AE28" s="139"/>
      <c r="AF28" s="140"/>
      <c r="AH28" s="48"/>
      <c r="AI28" s="154"/>
      <c r="AJ28" s="155"/>
      <c r="AK28" s="155"/>
      <c r="AL28" s="155"/>
      <c r="AM28" s="155"/>
      <c r="AN28" s="156"/>
      <c r="AP28" s="48"/>
      <c r="AQ28" s="50"/>
      <c r="AR28" s="104"/>
      <c r="AS28" s="104"/>
      <c r="AT28" s="104"/>
      <c r="AU28" s="104"/>
      <c r="AV28" s="134"/>
      <c r="AW28" s="49"/>
    </row>
    <row r="29" spans="1:51" ht="18" customHeight="1" x14ac:dyDescent="0.2">
      <c r="A29" s="48"/>
      <c r="B29" s="142" t="s">
        <v>76</v>
      </c>
      <c r="C29" s="143"/>
      <c r="D29" s="143"/>
      <c r="E29" s="143"/>
      <c r="F29" s="143"/>
      <c r="G29" s="143"/>
      <c r="H29" s="143"/>
      <c r="I29" s="143"/>
      <c r="J29" s="144"/>
      <c r="K29" s="129" t="str">
        <f>IF(AB29="","",AB29)</f>
        <v/>
      </c>
      <c r="L29" s="130"/>
      <c r="M29" s="130"/>
      <c r="N29" s="130"/>
      <c r="O29" s="130"/>
      <c r="P29" s="133" t="s">
        <v>26</v>
      </c>
      <c r="R29" s="52"/>
      <c r="S29" s="48" t="s">
        <v>77</v>
      </c>
      <c r="T29" s="141"/>
      <c r="U29" s="141"/>
      <c r="V29" s="141"/>
      <c r="W29" s="141"/>
      <c r="X29" s="133" t="s">
        <v>26</v>
      </c>
      <c r="AA29" s="48" t="s">
        <v>78</v>
      </c>
      <c r="AB29" s="141"/>
      <c r="AC29" s="141"/>
      <c r="AD29" s="141"/>
      <c r="AE29" s="141"/>
      <c r="AF29" s="133" t="s">
        <v>26</v>
      </c>
      <c r="AH29" s="48"/>
      <c r="AI29" s="154"/>
      <c r="AJ29" s="155"/>
      <c r="AK29" s="155"/>
      <c r="AL29" s="155"/>
      <c r="AM29" s="155"/>
      <c r="AN29" s="156"/>
      <c r="AP29" s="48"/>
      <c r="AW29" s="49"/>
    </row>
    <row r="30" spans="1:51" ht="18" customHeight="1" x14ac:dyDescent="0.2">
      <c r="A30" s="48"/>
      <c r="B30" s="145"/>
      <c r="C30" s="146"/>
      <c r="D30" s="146"/>
      <c r="E30" s="146"/>
      <c r="F30" s="146"/>
      <c r="G30" s="146"/>
      <c r="H30" s="146"/>
      <c r="I30" s="146"/>
      <c r="J30" s="147"/>
      <c r="K30" s="131"/>
      <c r="L30" s="132"/>
      <c r="M30" s="132"/>
      <c r="N30" s="132"/>
      <c r="O30" s="132"/>
      <c r="P30" s="134"/>
      <c r="R30" s="48"/>
      <c r="S30" s="50"/>
      <c r="T30" s="104"/>
      <c r="U30" s="104"/>
      <c r="V30" s="104"/>
      <c r="W30" s="104"/>
      <c r="X30" s="134"/>
      <c r="AA30" s="50"/>
      <c r="AB30" s="104"/>
      <c r="AC30" s="104"/>
      <c r="AD30" s="104"/>
      <c r="AE30" s="104"/>
      <c r="AF30" s="134"/>
      <c r="AH30" s="48"/>
      <c r="AI30" s="154"/>
      <c r="AJ30" s="155"/>
      <c r="AK30" s="155"/>
      <c r="AL30" s="155"/>
      <c r="AM30" s="155"/>
      <c r="AN30" s="156"/>
      <c r="AP30" s="48"/>
      <c r="AW30" s="49"/>
    </row>
    <row r="31" spans="1:51" ht="18" customHeight="1" x14ac:dyDescent="0.2">
      <c r="A31" s="48"/>
      <c r="B31" s="148" t="s">
        <v>79</v>
      </c>
      <c r="C31" s="143"/>
      <c r="D31" s="143"/>
      <c r="E31" s="143"/>
      <c r="F31" s="143"/>
      <c r="G31" s="143"/>
      <c r="H31" s="143"/>
      <c r="I31" s="143"/>
      <c r="J31" s="144"/>
      <c r="K31" s="129" t="str">
        <f>IF(T17+AJ23=0,"",T17+AJ17)</f>
        <v/>
      </c>
      <c r="L31" s="130"/>
      <c r="M31" s="130"/>
      <c r="N31" s="130"/>
      <c r="O31" s="130"/>
      <c r="P31" s="133" t="s">
        <v>26</v>
      </c>
      <c r="R31" s="48"/>
      <c r="AH31" s="48"/>
      <c r="AI31" s="54" t="s">
        <v>80</v>
      </c>
      <c r="AJ31" s="141"/>
      <c r="AK31" s="141"/>
      <c r="AL31" s="141"/>
      <c r="AM31" s="141"/>
      <c r="AN31" s="133" t="s">
        <v>26</v>
      </c>
      <c r="AO31" s="51"/>
      <c r="AP31" s="48"/>
      <c r="AQ31" s="135" t="s">
        <v>81</v>
      </c>
      <c r="AR31" s="136"/>
      <c r="AS31" s="136"/>
      <c r="AT31" s="136"/>
      <c r="AU31" s="136"/>
      <c r="AV31" s="137"/>
      <c r="AW31" s="49"/>
    </row>
    <row r="32" spans="1:51" ht="18" customHeight="1" x14ac:dyDescent="0.2">
      <c r="A32" s="48"/>
      <c r="B32" s="145"/>
      <c r="C32" s="146"/>
      <c r="D32" s="146"/>
      <c r="E32" s="146"/>
      <c r="F32" s="146"/>
      <c r="G32" s="146"/>
      <c r="H32" s="146"/>
      <c r="I32" s="146"/>
      <c r="J32" s="147"/>
      <c r="K32" s="131"/>
      <c r="L32" s="132"/>
      <c r="M32" s="132"/>
      <c r="N32" s="132"/>
      <c r="O32" s="132"/>
      <c r="P32" s="134"/>
      <c r="R32" s="44"/>
      <c r="S32" s="44"/>
      <c r="T32" s="44"/>
      <c r="U32" s="44"/>
      <c r="V32" s="44"/>
      <c r="W32" s="44"/>
      <c r="X32" s="44"/>
      <c r="Y32" s="44"/>
      <c r="Z32" s="44"/>
      <c r="AA32" s="44"/>
      <c r="AB32" s="44"/>
      <c r="AC32" s="44"/>
      <c r="AD32" s="44"/>
      <c r="AE32" s="44"/>
      <c r="AF32" s="44"/>
      <c r="AG32" s="44"/>
      <c r="AH32" s="45"/>
      <c r="AI32" s="50"/>
      <c r="AJ32" s="104"/>
      <c r="AK32" s="104"/>
      <c r="AL32" s="104"/>
      <c r="AM32" s="104"/>
      <c r="AN32" s="134"/>
      <c r="AP32" s="53"/>
      <c r="AQ32" s="149"/>
      <c r="AR32" s="150"/>
      <c r="AS32" s="150"/>
      <c r="AT32" s="150"/>
      <c r="AU32" s="150"/>
      <c r="AV32" s="151"/>
      <c r="AW32" s="49"/>
    </row>
    <row r="33" spans="1:49" ht="18" customHeight="1" x14ac:dyDescent="0.2">
      <c r="A33" s="48"/>
      <c r="B33" s="142" t="s">
        <v>82</v>
      </c>
      <c r="C33" s="143"/>
      <c r="D33" s="143"/>
      <c r="E33" s="143"/>
      <c r="F33" s="143"/>
      <c r="G33" s="143"/>
      <c r="H33" s="143"/>
      <c r="I33" s="143"/>
      <c r="J33" s="144"/>
      <c r="K33" s="129" t="str">
        <f>IF(AJ31="","",AJ31)</f>
        <v/>
      </c>
      <c r="L33" s="130"/>
      <c r="M33" s="130"/>
      <c r="N33" s="130"/>
      <c r="O33" s="130"/>
      <c r="P33" s="133" t="s">
        <v>26</v>
      </c>
      <c r="AK33" s="43"/>
      <c r="AQ33" s="149"/>
      <c r="AR33" s="150"/>
      <c r="AS33" s="150"/>
      <c r="AT33" s="150"/>
      <c r="AU33" s="150"/>
      <c r="AV33" s="151"/>
      <c r="AW33" s="49"/>
    </row>
    <row r="34" spans="1:49" ht="18" customHeight="1" x14ac:dyDescent="0.2">
      <c r="A34" s="48"/>
      <c r="B34" s="145"/>
      <c r="C34" s="146"/>
      <c r="D34" s="146"/>
      <c r="E34" s="146"/>
      <c r="F34" s="146"/>
      <c r="G34" s="146"/>
      <c r="H34" s="146"/>
      <c r="I34" s="146"/>
      <c r="J34" s="147"/>
      <c r="K34" s="131"/>
      <c r="L34" s="132"/>
      <c r="M34" s="132"/>
      <c r="N34" s="132"/>
      <c r="O34" s="132"/>
      <c r="P34" s="134"/>
      <c r="AK34" s="50"/>
      <c r="AQ34" s="54" t="s">
        <v>83</v>
      </c>
      <c r="AR34" s="141"/>
      <c r="AS34" s="141"/>
      <c r="AT34" s="141"/>
      <c r="AU34" s="141"/>
      <c r="AV34" s="41" t="s">
        <v>26</v>
      </c>
      <c r="AW34" s="49"/>
    </row>
    <row r="35" spans="1:49" ht="18" customHeight="1" x14ac:dyDescent="0.2">
      <c r="A35" s="48"/>
      <c r="B35" s="142" t="s">
        <v>84</v>
      </c>
      <c r="C35" s="143"/>
      <c r="D35" s="143"/>
      <c r="E35" s="143"/>
      <c r="F35" s="143"/>
      <c r="G35" s="143"/>
      <c r="H35" s="143"/>
      <c r="I35" s="143"/>
      <c r="J35" s="144"/>
      <c r="K35" s="129" t="str">
        <f>IF(AJ38="","",AJ38)</f>
        <v/>
      </c>
      <c r="L35" s="130"/>
      <c r="M35" s="130"/>
      <c r="N35" s="130"/>
      <c r="O35" s="130"/>
      <c r="P35" s="133" t="s">
        <v>26</v>
      </c>
      <c r="AI35" s="135" t="s">
        <v>85</v>
      </c>
      <c r="AJ35" s="152"/>
      <c r="AK35" s="152"/>
      <c r="AL35" s="152"/>
      <c r="AM35" s="152"/>
      <c r="AN35" s="153"/>
      <c r="AQ35" s="50"/>
      <c r="AR35" s="104"/>
      <c r="AS35" s="104"/>
      <c r="AT35" s="104"/>
      <c r="AU35" s="104"/>
      <c r="AV35" s="28"/>
      <c r="AW35" s="49"/>
    </row>
    <row r="36" spans="1:49" ht="18" customHeight="1" x14ac:dyDescent="0.2">
      <c r="A36" s="48"/>
      <c r="B36" s="145"/>
      <c r="C36" s="146"/>
      <c r="D36" s="146"/>
      <c r="E36" s="146"/>
      <c r="F36" s="146"/>
      <c r="G36" s="146"/>
      <c r="H36" s="146"/>
      <c r="I36" s="146"/>
      <c r="J36" s="147"/>
      <c r="K36" s="131"/>
      <c r="L36" s="132"/>
      <c r="M36" s="132"/>
      <c r="N36" s="132"/>
      <c r="O36" s="132"/>
      <c r="P36" s="134"/>
      <c r="AI36" s="154"/>
      <c r="AJ36" s="155"/>
      <c r="AK36" s="155"/>
      <c r="AL36" s="155"/>
      <c r="AM36" s="155"/>
      <c r="AN36" s="156"/>
      <c r="AW36" s="49"/>
    </row>
    <row r="37" spans="1:49" ht="18" customHeight="1" x14ac:dyDescent="0.2">
      <c r="A37" s="48"/>
      <c r="B37" s="142" t="s">
        <v>86</v>
      </c>
      <c r="C37" s="143"/>
      <c r="D37" s="143"/>
      <c r="E37" s="143"/>
      <c r="F37" s="143"/>
      <c r="G37" s="143"/>
      <c r="H37" s="143"/>
      <c r="I37" s="143"/>
      <c r="J37" s="144"/>
      <c r="K37" s="129" t="str">
        <f>IF(AR20="","",AR20)</f>
        <v/>
      </c>
      <c r="L37" s="130"/>
      <c r="M37" s="130"/>
      <c r="N37" s="130"/>
      <c r="O37" s="130"/>
      <c r="P37" s="133" t="s">
        <v>26</v>
      </c>
      <c r="AI37" s="157"/>
      <c r="AJ37" s="158"/>
      <c r="AK37" s="158"/>
      <c r="AL37" s="158"/>
      <c r="AM37" s="158"/>
      <c r="AN37" s="159"/>
      <c r="AW37" s="49"/>
    </row>
    <row r="38" spans="1:49" ht="18" customHeight="1" x14ac:dyDescent="0.2">
      <c r="A38" s="48"/>
      <c r="B38" s="145"/>
      <c r="C38" s="146"/>
      <c r="D38" s="146"/>
      <c r="E38" s="146"/>
      <c r="F38" s="146"/>
      <c r="G38" s="146"/>
      <c r="H38" s="146"/>
      <c r="I38" s="146"/>
      <c r="J38" s="147"/>
      <c r="K38" s="131"/>
      <c r="L38" s="132"/>
      <c r="M38" s="132"/>
      <c r="N38" s="132"/>
      <c r="O38" s="132"/>
      <c r="P38" s="134"/>
      <c r="AI38" s="48" t="s">
        <v>87</v>
      </c>
      <c r="AJ38" s="141"/>
      <c r="AK38" s="141"/>
      <c r="AL38" s="141"/>
      <c r="AM38" s="141"/>
      <c r="AN38" s="133" t="s">
        <v>26</v>
      </c>
      <c r="AW38" s="49"/>
    </row>
    <row r="39" spans="1:49" ht="18" customHeight="1" x14ac:dyDescent="0.2">
      <c r="A39" s="48"/>
      <c r="B39" s="142" t="s">
        <v>88</v>
      </c>
      <c r="C39" s="143"/>
      <c r="D39" s="143"/>
      <c r="E39" s="143"/>
      <c r="F39" s="143"/>
      <c r="G39" s="143"/>
      <c r="H39" s="143"/>
      <c r="I39" s="143"/>
      <c r="J39" s="144"/>
      <c r="K39" s="129" t="str">
        <f>IF(AR27="","",AR27)</f>
        <v/>
      </c>
      <c r="L39" s="130"/>
      <c r="M39" s="130"/>
      <c r="N39" s="130"/>
      <c r="O39" s="130"/>
      <c r="P39" s="133" t="s">
        <v>26</v>
      </c>
      <c r="AI39" s="50"/>
      <c r="AJ39" s="104"/>
      <c r="AK39" s="104"/>
      <c r="AL39" s="104"/>
      <c r="AM39" s="104"/>
      <c r="AN39" s="134"/>
      <c r="AW39" s="49"/>
    </row>
    <row r="40" spans="1:49" ht="18" customHeight="1" x14ac:dyDescent="0.2">
      <c r="A40" s="48"/>
      <c r="B40" s="145"/>
      <c r="C40" s="146"/>
      <c r="D40" s="146"/>
      <c r="E40" s="146"/>
      <c r="F40" s="146"/>
      <c r="G40" s="146"/>
      <c r="H40" s="146"/>
      <c r="I40" s="146"/>
      <c r="J40" s="147"/>
      <c r="K40" s="131"/>
      <c r="L40" s="132"/>
      <c r="M40" s="132"/>
      <c r="N40" s="132"/>
      <c r="O40" s="132"/>
      <c r="P40" s="134"/>
      <c r="AW40" s="49"/>
    </row>
    <row r="41" spans="1:49" ht="18" customHeight="1" x14ac:dyDescent="0.2">
      <c r="A41" s="48"/>
      <c r="B41" s="148" t="s">
        <v>89</v>
      </c>
      <c r="C41" s="143"/>
      <c r="D41" s="143"/>
      <c r="E41" s="143"/>
      <c r="F41" s="143"/>
      <c r="G41" s="143"/>
      <c r="H41" s="143"/>
      <c r="I41" s="143"/>
      <c r="J41" s="144"/>
      <c r="K41" s="129" t="str">
        <f>IF(AR34="","",AR34)</f>
        <v/>
      </c>
      <c r="L41" s="130"/>
      <c r="M41" s="130"/>
      <c r="N41" s="130"/>
      <c r="O41" s="130"/>
      <c r="P41" s="133" t="s">
        <v>26</v>
      </c>
      <c r="AW41" s="49"/>
    </row>
    <row r="42" spans="1:49" ht="18" customHeight="1" x14ac:dyDescent="0.2">
      <c r="A42" s="48"/>
      <c r="B42" s="145"/>
      <c r="C42" s="146"/>
      <c r="D42" s="146"/>
      <c r="E42" s="146"/>
      <c r="F42" s="146"/>
      <c r="G42" s="146"/>
      <c r="H42" s="146"/>
      <c r="I42" s="146"/>
      <c r="J42" s="147"/>
      <c r="K42" s="131"/>
      <c r="L42" s="132"/>
      <c r="M42" s="132"/>
      <c r="N42" s="132"/>
      <c r="O42" s="132"/>
      <c r="P42" s="134"/>
      <c r="AW42" s="49"/>
    </row>
    <row r="43" spans="1:49" ht="24" customHeight="1" x14ac:dyDescent="0.2">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B39:J40"/>
    <mergeCell ref="B41:J42"/>
    <mergeCell ref="P39:P40"/>
    <mergeCell ref="P41:P42"/>
    <mergeCell ref="K39:O40"/>
    <mergeCell ref="K41:O42"/>
    <mergeCell ref="P37:P38"/>
    <mergeCell ref="K35:O36"/>
    <mergeCell ref="K37:O38"/>
    <mergeCell ref="B29:J30"/>
    <mergeCell ref="B31:J32"/>
    <mergeCell ref="B33:J34"/>
    <mergeCell ref="K33:O34"/>
    <mergeCell ref="P33:P34"/>
    <mergeCell ref="B35:J36"/>
    <mergeCell ref="B37:J38"/>
    <mergeCell ref="P35:P36"/>
    <mergeCell ref="K31:O32"/>
    <mergeCell ref="P29:P30"/>
    <mergeCell ref="P31:P32"/>
    <mergeCell ref="K29:O30"/>
    <mergeCell ref="AJ38:AM39"/>
    <mergeCell ref="AN38:AN39"/>
    <mergeCell ref="AQ18:AV19"/>
    <mergeCell ref="AR20:AU21"/>
    <mergeCell ref="AV20:AV21"/>
    <mergeCell ref="AQ25:AV26"/>
    <mergeCell ref="AR27:AU28"/>
    <mergeCell ref="AV27:AV28"/>
    <mergeCell ref="AQ31:AV33"/>
    <mergeCell ref="AJ31:AM32"/>
    <mergeCell ref="AN31:AN32"/>
    <mergeCell ref="AI35:AN37"/>
    <mergeCell ref="AJ23:AM24"/>
    <mergeCell ref="AR34:AU35"/>
    <mergeCell ref="B25:J26"/>
    <mergeCell ref="B27:J28"/>
    <mergeCell ref="AI20:AN22"/>
    <mergeCell ref="P25:P26"/>
    <mergeCell ref="P27:P28"/>
    <mergeCell ref="K25:O26"/>
    <mergeCell ref="K27:O28"/>
    <mergeCell ref="T23:W24"/>
    <mergeCell ref="S21:X22"/>
    <mergeCell ref="K21:P22"/>
    <mergeCell ref="P23:P24"/>
    <mergeCell ref="K23:O24"/>
    <mergeCell ref="AB23:AE24"/>
    <mergeCell ref="AA27:AF28"/>
    <mergeCell ref="AF23:AF24"/>
    <mergeCell ref="AA21:AF22"/>
    <mergeCell ref="AY20:AY24"/>
    <mergeCell ref="AN23:AN24"/>
    <mergeCell ref="AX20:AX24"/>
    <mergeCell ref="B2:P3"/>
    <mergeCell ref="R2:R3"/>
    <mergeCell ref="S2:Z3"/>
    <mergeCell ref="B11:G12"/>
    <mergeCell ref="K15:P16"/>
    <mergeCell ref="K6:P7"/>
    <mergeCell ref="B21:J22"/>
    <mergeCell ref="B23:J24"/>
    <mergeCell ref="L17:O18"/>
    <mergeCell ref="T17:W18"/>
    <mergeCell ref="P17:P18"/>
    <mergeCell ref="AK2:AK3"/>
    <mergeCell ref="T11:W12"/>
    <mergeCell ref="AA2:AJ3"/>
    <mergeCell ref="X17:X18"/>
    <mergeCell ref="X23:X24"/>
    <mergeCell ref="AI27:AN30"/>
    <mergeCell ref="AI9:AN10"/>
    <mergeCell ref="AJ11:AM12"/>
    <mergeCell ref="AN11:AN12"/>
    <mergeCell ref="S9:X10"/>
    <mergeCell ref="S15:X16"/>
    <mergeCell ref="X11:X12"/>
    <mergeCell ref="T29:W30"/>
    <mergeCell ref="X29:X30"/>
    <mergeCell ref="S27:X28"/>
    <mergeCell ref="AF29:AF30"/>
    <mergeCell ref="AB29:AE30"/>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docMetadata/LabelInfo.xml><?xml version="1.0" encoding="utf-8"?>
<clbl:labelList xmlns:clbl="http://schemas.microsoft.com/office/2020/mipLabelMetadata">
  <clbl:label id="{ff41bcb5-c330-4cbb-8eba-49c9dbaaa5bd}" enabled="1" method="Privileged" siteId="{66c65d8a-9158-4521-a2d8-664963db48e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第１面</vt:lpstr>
      <vt:lpstr>第２面廃油</vt:lpstr>
      <vt:lpstr>廃酸</vt:lpstr>
      <vt:lpstr>廃ｱﾙｶﾘ</vt:lpstr>
      <vt:lpstr>感染性廃棄物</vt:lpstr>
      <vt:lpstr>廃PCB等</vt:lpstr>
      <vt:lpstr>PCB汚染物</vt:lpstr>
      <vt:lpstr>PCB処理物</vt:lpstr>
      <vt:lpstr>指定下水汚泥</vt:lpstr>
      <vt:lpstr>鉱さい</vt:lpstr>
      <vt:lpstr>廃石綿等</vt:lpstr>
      <vt:lpstr>燃え殻</vt:lpstr>
      <vt:lpstr>ばいじん</vt:lpstr>
      <vt:lpstr>廃油（金属）</vt:lpstr>
      <vt:lpstr>汚泥（金属）</vt:lpstr>
      <vt:lpstr>廃酸（金属）</vt:lpstr>
      <vt:lpstr>廃ｱﾙｶﾘ（金属）</vt:lpstr>
      <vt:lpstr>他①</vt:lpstr>
      <vt:lpstr>他②</vt:lpstr>
      <vt:lpstr>他③</vt:lpstr>
      <vt:lpstr>他④</vt:lpstr>
      <vt:lpstr>第３面</vt:lpstr>
      <vt:lpstr>【集計】</vt:lpstr>
      <vt:lpstr>PCB汚染物!Print_Area</vt:lpstr>
      <vt:lpstr>PCB処理物!Print_Area</vt:lpstr>
      <vt:lpstr>ばいじん!Print_Area</vt:lpstr>
      <vt:lpstr>'汚泥（金属）'!Print_Area</vt:lpstr>
      <vt:lpstr>感染性廃棄物!Print_Area</vt:lpstr>
      <vt:lpstr>鉱さい!Print_Area</vt:lpstr>
      <vt:lpstr>指定下水汚泥!Print_Area</vt:lpstr>
      <vt:lpstr>他①!Print_Area</vt:lpstr>
      <vt:lpstr>他②!Print_Area</vt:lpstr>
      <vt:lpstr>他③!Print_Area</vt:lpstr>
      <vt:lpstr>他④!Print_Area</vt:lpstr>
      <vt:lpstr>第１面!Print_Area</vt:lpstr>
      <vt:lpstr>第２面廃油!Print_Area</vt:lpstr>
      <vt:lpstr>第３面!Print_Area</vt:lpstr>
      <vt:lpstr>燃え殻!Print_Area</vt:lpstr>
      <vt:lpstr>廃PCB等!Print_Area</vt:lpstr>
      <vt:lpstr>廃ｱﾙｶﾘ!Print_Area</vt:lpstr>
      <vt:lpstr>'廃ｱﾙｶﾘ（金属）'!Print_Area</vt:lpstr>
      <vt:lpstr>廃酸!Print_Area</vt:lpstr>
      <vt:lpstr>'廃酸（金属）'!Print_Area</vt:lpstr>
      <vt:lpstr>廃石綿等!Print_Area</vt:lpstr>
      <vt:lpstr>'廃油（金属）'!Print_Area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satoko ishiguchi</dc:creator>
  <cp:keywords/>
  <dc:description/>
  <cp:lastModifiedBy>Maeda, Toshiyuki (SCK)</cp:lastModifiedBy>
  <cp:revision/>
  <dcterms:created xsi:type="dcterms:W3CDTF">2011-03-21T03:56:53Z</dcterms:created>
  <dcterms:modified xsi:type="dcterms:W3CDTF">2025-07-31T02:15:14Z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0x0101004261D63C583BAB4982A7F27FC202C9F7</vt:lpwstr>
  </property>
  <property fmtid="{D5CDD505-2E9C-101B-9397-08002B2CF9AE}" pid="3" name="MediaServiceImageTags">
    <vt:lpwstr/>
  </property>
</Properties>
</file>