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sv\L-data\２総務課\02：総務一般\02：財政\00：庶務\財政状況資料集\R5財政状況資料集（R7.3.3照会）\２回目\提出\"/>
    </mc:Choice>
  </mc:AlternateContent>
  <xr:revisionPtr revIDLastSave="0" documentId="13_ncr:1_{91C4831E-8222-4219-B6A5-569BCC5B2574}"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W37" i="7"/>
  <c r="E37" i="7"/>
  <c r="C37" i="7"/>
  <c r="DG36" i="7"/>
  <c r="CQ36" i="7"/>
  <c r="CO36" i="7" s="1"/>
  <c r="BY36" i="7"/>
  <c r="BE36" i="7"/>
  <c r="AM36" i="7"/>
  <c r="W36" i="7"/>
  <c r="E36" i="7"/>
  <c r="C36" i="7" s="1"/>
  <c r="DG35" i="7"/>
  <c r="CQ35" i="7"/>
  <c r="BY35" i="7"/>
  <c r="BE35" i="7"/>
  <c r="AM35" i="7"/>
  <c r="W35" i="7"/>
  <c r="E35" i="7"/>
  <c r="C35" i="7"/>
  <c r="DG34" i="7"/>
  <c r="CQ34" i="7"/>
  <c r="BY34" i="7"/>
  <c r="BG34" i="7"/>
  <c r="AO34" i="7"/>
  <c r="W34" i="7"/>
  <c r="E34" i="7"/>
  <c r="C34" i="7" s="1"/>
  <c r="U34" i="7" l="1"/>
  <c r="U35" i="7" s="1"/>
  <c r="U36" i="7"/>
  <c r="U37" i="7" s="1"/>
  <c r="AM34" i="7" l="1"/>
  <c r="BE34" i="7" l="1"/>
  <c r="BW34" i="7" s="1"/>
  <c r="BW35" i="7" s="1"/>
  <c r="BW36" i="7" s="1"/>
  <c r="BW37" i="7" s="1"/>
  <c r="BW38" i="7" s="1"/>
  <c r="BW39" i="7" s="1"/>
  <c r="CO34" i="7" l="1"/>
  <c r="CO35" i="7" s="1"/>
</calcChain>
</file>

<file path=xl/sharedStrings.xml><?xml version="1.0" encoding="utf-8"?>
<sst xmlns="http://schemas.openxmlformats.org/spreadsheetml/2006/main" count="1060" uniqueCount="546">
  <si>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</si>
  <si>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</si>
  <si>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</si>
  <si>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</si>
  <si>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</si>
  <si>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</si>
  <si>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</si>
  <si>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</si>
  <si>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</si>
  <si>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</si>
  <si>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</si>
  <si>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</si>
  <si>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</si>
  <si>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</si>
  <si>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</si>
  <si>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健全化資料よりマイナス値となっているため、記載されていない。中学校改築事業に伴う、地方債発行が行われているが、令和5年度では発行金額が減少したことと基金の積立をしていたことからマイナスとなったと考えれられる。しかし、有形固定資産減価償却率は以前から変わらず類似団体と比較して高い水準が続いている。今後は公共施設等総合管理計画や個別施設計画に基づいた施設マネジメントを適切に実行し、既存施設の老朽化対策に積極的に取り組んていく。</t>
    <rPh sb="66" eb="68">
      <t>レイワ</t>
    </rPh>
    <rPh sb="69" eb="71">
      <t>ネンド</t>
    </rPh>
    <rPh sb="73" eb="75">
      <t>ハッコウ</t>
    </rPh>
    <rPh sb="75" eb="77">
      <t>キンガク</t>
    </rPh>
    <rPh sb="78" eb="80">
      <t>ゲンショウ</t>
    </rPh>
    <rPh sb="85" eb="87">
      <t>キキン</t>
    </rPh>
    <rPh sb="88" eb="90">
      <t>ツミタテ</t>
    </rPh>
    <rPh sb="108" eb="109">
      <t>カンガ</t>
    </rPh>
    <phoneticPr fontId="5"/>
  </si>
  <si>
    <t>将来負担比率については健全化資料よりマイナス値となっているため、記載されていない。実質公債費比率は、令和5年度では9.0％となり、中学校改築事業等の大型事業により地方債を発行により増加したものの類似団体平均値を下回った。今後はインフラ資産の工事等が予定されているため計画的な地方債の発行、償還に努めていく。</t>
    <rPh sb="117" eb="119">
      <t>シサン</t>
    </rPh>
    <rPh sb="120" eb="122">
      <t>コウジ</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</si>
  <si>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</si>
  <si>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</si>
  <si>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</si>
  <si>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</si>
  <si>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</si>
  <si>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</si>
  <si>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</si>
  <si>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</si>
  <si>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</si>
  <si>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</si>
  <si>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</si>
  <si>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</si>
  <si>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</si>
  <si>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</si>
  <si>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</si>
  <si>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</si>
  <si>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</si>
  <si>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</si>
  <si>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</si>
  <si>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</si>
  <si>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</si>
  <si>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</si>
  <si>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</si>
  <si>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</si>
  <si>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</si>
  <si>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</si>
  <si>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</si>
  <si>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</si>
  <si>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</si>
  <si>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</si>
  <si>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</si>
  <si>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</si>
  <si>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</si>
  <si>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</si>
  <si>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</si>
  <si>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</si>
  <si>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</si>
  <si>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</si>
  <si>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</si>
  <si>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</si>
  <si>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</si>
  <si>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</si>
  <si>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</si>
  <si>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</si>
  <si>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</si>
  <si>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</si>
  <si>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</si>
  <si>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</si>
  <si>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</si>
  <si>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</si>
  <si>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</si>
  <si>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</si>
  <si>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</si>
  <si>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</si>
  <si>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</si>
  <si>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</si>
  <si>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</si>
  <si>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</si>
  <si>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</si>
  <si>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</si>
  <si>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</si>
  <si>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</si>
  <si>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</si>
  <si>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</si>
  <si>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</si>
  <si>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</si>
  <si>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</si>
  <si>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4"/>
  </si>
  <si>
    <t>うち日本人(％)</t>
    <phoneticPr fontId="5"/>
  </si>
  <si>
    <t>-3.0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</si>
  <si>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</si>
  <si>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</si>
  <si>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</si>
  <si>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</si>
  <si>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</si>
  <si>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</si>
  <si>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</si>
  <si>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</si>
  <si>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</si>
  <si>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</si>
  <si>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</si>
  <si>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</si>
  <si>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</si>
  <si>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</si>
  <si>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</si>
  <si>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</si>
  <si>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</si>
  <si>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</si>
  <si>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</si>
  <si>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</si>
  <si>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</si>
  <si>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</si>
  <si>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</si>
  <si>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</si>
  <si>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</si>
  <si>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</si>
  <si>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</si>
  <si>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</si>
  <si>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</si>
  <si>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</si>
  <si>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</si>
  <si>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</si>
  <si>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</si>
  <si>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</si>
  <si>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</si>
  <si>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</si>
  <si>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</si>
  <si>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</si>
  <si>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</si>
  <si>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</si>
  <si>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</si>
  <si>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</si>
  <si>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</si>
  <si>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</si>
  <si>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</si>
  <si>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</si>
  <si>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</si>
  <si>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</si>
  <si>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</si>
  <si>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</si>
  <si>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</si>
  <si>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</si>
  <si>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</si>
  <si>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</si>
  <si>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</si>
  <si>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</si>
  <si>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</si>
  <si>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</si>
  <si>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</si>
  <si>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</si>
  <si>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熊本県多良木町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</si>
  <si>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</si>
  <si>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</si>
  <si>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</si>
  <si>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</si>
  <si>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</si>
  <si>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</si>
  <si>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</si>
  <si>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</si>
  <si>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</si>
  <si>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</si>
  <si>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</si>
  <si>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</si>
  <si>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</si>
  <si>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</si>
  <si>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</si>
  <si>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</si>
  <si>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</si>
  <si>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</si>
  <si>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</si>
  <si>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</si>
  <si>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</si>
  <si>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</si>
  <si>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</si>
  <si>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</si>
  <si>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</si>
  <si>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</si>
  <si>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</si>
  <si>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</si>
  <si>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</si>
  <si>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</si>
  <si>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</si>
  <si>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</si>
  <si>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</si>
  <si>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</si>
  <si>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</si>
  <si>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</si>
  <si>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</si>
  <si>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</si>
  <si>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</si>
  <si>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</si>
  <si>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</si>
  <si>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</si>
  <si>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</si>
  <si>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</si>
  <si>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</si>
  <si>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</si>
  <si>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</si>
  <si>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</si>
  <si>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</si>
  <si>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</si>
  <si>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</si>
  <si>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</si>
  <si>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</si>
  <si>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</si>
  <si>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</si>
  <si>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</si>
  <si>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</si>
  <si>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</si>
  <si>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</si>
  <si>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</si>
  <si>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</si>
  <si>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</si>
  <si>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</si>
  <si>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</si>
  <si>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</si>
  <si>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</si>
  <si>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</si>
  <si>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</si>
  <si>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</si>
  <si>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</si>
  <si>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</si>
  <si>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</si>
  <si>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</si>
  <si>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</si>
  <si>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</si>
  <si>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</si>
  <si>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</si>
  <si>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</si>
  <si>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</si>
  <si>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</si>
  <si>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</si>
  <si>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</si>
  <si>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</si>
  <si>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</si>
  <si>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</si>
  <si>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</si>
  <si>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</si>
  <si>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</si>
  <si>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</si>
  <si>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</si>
  <si>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</si>
  <si>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</si>
  <si>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</si>
  <si>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</si>
  <si>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</si>
  <si>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</si>
  <si>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</si>
  <si>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</si>
  <si>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</si>
  <si>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</si>
  <si>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</si>
  <si>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</si>
  <si>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</si>
  <si>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</si>
  <si>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</si>
  <si>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</si>
  <si>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</si>
  <si>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</si>
  <si>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</si>
  <si>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</si>
  <si>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</si>
  <si>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</si>
  <si>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</si>
  <si>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</si>
  <si>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</si>
  <si>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</si>
  <si>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</si>
  <si>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</si>
  <si>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</si>
  <si>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</si>
  <si>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</si>
  <si>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</si>
  <si>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</si>
  <si>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</si>
  <si>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</si>
  <si>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</si>
  <si>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</si>
  <si>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</si>
  <si>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</si>
  <si>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</si>
  <si>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</si>
  <si>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</si>
  <si>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</si>
  <si>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</si>
  <si>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</si>
  <si>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</si>
  <si>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</si>
  <si>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</si>
  <si>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</si>
  <si>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</si>
  <si>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</si>
  <si>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</si>
  <si>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</si>
  <si>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</si>
  <si>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</si>
  <si>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</si>
  <si>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</si>
  <si>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</si>
  <si>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</si>
  <si>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</si>
  <si>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</si>
  <si>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熊本県多良木町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</si>
  <si>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</si>
  <si>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</si>
  <si>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</si>
  <si>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</si>
  <si>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</si>
  <si>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</si>
  <si>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</si>
  <si>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</si>
  <si>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</si>
  <si>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</si>
  <si>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</si>
  <si>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</si>
  <si>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</si>
  <si>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</si>
  <si>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</si>
  <si>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</si>
  <si>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</si>
  <si>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</si>
  <si>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</si>
  <si>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</si>
  <si>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くま川鉄道株式会社</t>
    <rPh sb="2" eb="3">
      <t>カワ</t>
    </rPh>
    <rPh sb="3" eb="5">
      <t>テツドウ</t>
    </rPh>
    <rPh sb="5" eb="9">
      <t>カブシ</t>
    </rPh>
    <phoneticPr fontId="2"/>
  </si>
  <si>
    <t>▲94</t>
    <phoneticPr fontId="25"/>
  </si>
  <si>
    <t>-</t>
    <phoneticPr fontId="2"/>
  </si>
  <si>
    <t>-</t>
    <phoneticPr fontId="25"/>
  </si>
  <si>
    <t>たらぎまちづくり推進機構</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</si>
  <si>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</si>
  <si>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</si>
  <si>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</si>
  <si>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</si>
  <si>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</si>
  <si>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</si>
  <si>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</si>
  <si>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</si>
  <si>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</si>
  <si>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</si>
  <si>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</si>
  <si>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</si>
  <si>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</si>
  <si>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多良木町国民健康保険特別会計（事業勘定）</t>
    <phoneticPr fontId="5"/>
  </si>
  <si>
    <t>多良木町国民健康保険特別会計（直診勘定）</t>
    <phoneticPr fontId="5"/>
  </si>
  <si>
    <t>多良木町介護保険特別会計</t>
    <phoneticPr fontId="5"/>
  </si>
  <si>
    <t>多良木町後期高齢者医療特別会計</t>
    <phoneticPr fontId="5"/>
  </si>
  <si>
    <t>多良木町上水道事業会計</t>
    <phoneticPr fontId="5"/>
  </si>
  <si>
    <t>法適用企業</t>
    <phoneticPr fontId="5"/>
  </si>
  <si>
    <t>多良木町下水道事業特別会計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</si>
  <si>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</si>
  <si>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</si>
  <si>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</si>
  <si>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</si>
  <si>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</si>
  <si>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</si>
  <si>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人吉球磨広域行政組合（一般会計）</t>
    <rPh sb="0" eb="4">
      <t>ヒトヨシクマ</t>
    </rPh>
    <rPh sb="4" eb="8">
      <t>コウイキギョウセイ</t>
    </rPh>
    <rPh sb="8" eb="10">
      <t>クミアイ</t>
    </rPh>
    <rPh sb="11" eb="15">
      <t>イッ</t>
    </rPh>
    <phoneticPr fontId="2"/>
  </si>
  <si>
    <t>熊本県市町村総合事務組合</t>
    <rPh sb="0" eb="3">
      <t>クマモトケン</t>
    </rPh>
    <rPh sb="3" eb="6">
      <t>シチョウソン</t>
    </rPh>
    <rPh sb="6" eb="8">
      <t>ソウゴウ</t>
    </rPh>
    <rPh sb="8" eb="12">
      <t>ジムク</t>
    </rPh>
    <phoneticPr fontId="2"/>
  </si>
  <si>
    <t>球磨郡公立多良木病院企業団</t>
    <rPh sb="0" eb="3">
      <t>クマグン</t>
    </rPh>
    <rPh sb="3" eb="5">
      <t>コウリツ</t>
    </rPh>
    <rPh sb="5" eb="8">
      <t>タラ</t>
    </rPh>
    <rPh sb="8" eb="10">
      <t>ビョウイン</t>
    </rPh>
    <rPh sb="10" eb="13">
      <t>キギョウダン</t>
    </rPh>
    <phoneticPr fontId="2"/>
  </si>
  <si>
    <t>上球磨消防組合</t>
    <rPh sb="0" eb="1">
      <t>ウエ</t>
    </rPh>
    <rPh sb="1" eb="3">
      <t>クマ</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</si>
  <si>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4">
      <t>コウイキレン</t>
    </rPh>
    <rPh sb="15" eb="19">
      <t>イッ</t>
    </rPh>
    <phoneticPr fontId="2"/>
  </si>
  <si>
    <t>熊本県後期高齢者医療広域連合（後期高齢者医療特別会計）</t>
    <rPh sb="0" eb="3">
      <t>クマモ</t>
    </rPh>
    <rPh sb="3" eb="8">
      <t>コウキ</t>
    </rPh>
    <rPh sb="8" eb="10">
      <t>イリョウ</t>
    </rPh>
    <rPh sb="10" eb="14">
      <t>コウイキ</t>
    </rPh>
    <rPh sb="15" eb="20">
      <t>コウキ</t>
    </rPh>
    <rPh sb="20" eb="22">
      <t>イリョウ</t>
    </rPh>
    <rPh sb="22" eb="26">
      <t>トクベツ</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</si>
  <si>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</si>
  <si>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</si>
  <si>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</si>
  <si>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</si>
  <si>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</si>
  <si>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</si>
  <si>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</si>
  <si>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</si>
  <si>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</si>
  <si>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</si>
  <si>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</si>
  <si>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</si>
  <si>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</si>
  <si>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</si>
  <si>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</si>
  <si>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</si>
  <si>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</si>
  <si>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</si>
  <si>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</si>
  <si>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</si>
  <si>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</si>
  <si>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</si>
  <si>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</si>
  <si>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</si>
  <si>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</si>
  <si>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</si>
  <si>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</si>
  <si>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</si>
  <si>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</si>
  <si>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</si>
  <si>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</si>
  <si>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</si>
  <si>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</si>
  <si>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</si>
  <si>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</si>
  <si>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</si>
  <si>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</si>
  <si>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</si>
  <si>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</si>
  <si>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</si>
  <si>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</si>
  <si>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</si>
  <si>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</si>
  <si>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</si>
  <si>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</si>
  <si>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</si>
  <si>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</si>
  <si>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</si>
  <si>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</si>
  <si>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</si>
  <si>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</si>
  <si>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</si>
  <si>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</si>
  <si>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</si>
  <si>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</si>
  <si>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</si>
  <si>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</si>
  <si>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</si>
  <si>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</si>
  <si>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</si>
  <si>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</si>
  <si>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</si>
  <si>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</si>
  <si>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</si>
  <si>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</si>
  <si>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</si>
  <si>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</si>
  <si>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</si>
  <si>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</si>
  <si>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</si>
  <si>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</si>
  <si>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</si>
  <si>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</si>
  <si>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</si>
  <si>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</si>
  <si>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</si>
  <si>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</si>
  <si>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</si>
  <si>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</si>
  <si>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</si>
  <si>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</si>
  <si>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</si>
  <si>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</si>
  <si>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</si>
  <si>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</si>
  <si>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</si>
  <si>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</si>
  <si>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</si>
  <si>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</si>
  <si>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</si>
  <si>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</si>
  <si>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</si>
  <si>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</si>
  <si>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</si>
  <si>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</si>
  <si>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</si>
  <si>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</si>
  <si>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</si>
  <si>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</si>
  <si>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</si>
  <si>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</si>
  <si>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</si>
  <si>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</si>
  <si>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</si>
  <si>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</si>
  <si>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</si>
  <si>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</si>
  <si>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</si>
  <si>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</si>
  <si>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</si>
  <si>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</si>
  <si>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</si>
  <si>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</si>
  <si>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</si>
  <si>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</si>
  <si>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</si>
  <si>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</si>
  <si>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</si>
  <si>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</si>
  <si>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</si>
  <si>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</si>
  <si>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</si>
  <si>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</si>
  <si>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</si>
  <si>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</si>
  <si>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</si>
  <si>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</si>
  <si>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</si>
  <si>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</si>
  <si>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</si>
  <si>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</si>
  <si>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多良木町上水道事業会計</t>
  </si>
  <si>
    <t>多良木町介護保険特別会計</t>
  </si>
  <si>
    <t>多良木町国民健康保険特別会計（事業勘定）</t>
  </si>
  <si>
    <t>多良木町下水道事業特別会計</t>
  </si>
  <si>
    <t>多良木町後期高齢者医療特別会計</t>
  </si>
  <si>
    <t>多良木町国民健康保険特別会計（直診勘定）</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</si>
  <si>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</si>
  <si>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</si>
  <si>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</si>
  <si>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</si>
  <si>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</si>
  <si>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</si>
  <si>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</si>
  <si>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</si>
  <si>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</si>
  <si>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</si>
  <si>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</si>
  <si>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</si>
  <si>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</si>
  <si>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</si>
  <si>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</si>
  <si>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</si>
  <si>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</si>
  <si>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</si>
  <si>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</si>
  <si>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</si>
  <si>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</si>
  <si>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</si>
  <si>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</si>
  <si>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</si>
  <si>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</si>
  <si>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</si>
  <si>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</si>
  <si>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</si>
  <si>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</si>
  <si>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</si>
  <si>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</si>
  <si>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</si>
  <si>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</si>
  <si>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</si>
  <si>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</si>
  <si>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</si>
  <si>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</si>
  <si>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</si>
  <si>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</si>
  <si>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</si>
  <si>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</si>
  <si>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</si>
  <si>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</si>
  <si>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</si>
  <si>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</si>
  <si>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</si>
  <si>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</si>
  <si>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町づくり推進事業基金</t>
    <phoneticPr fontId="2"/>
  </si>
  <si>
    <t>多良木町公共施設整備基金</t>
  </si>
  <si>
    <t>多良木町ふるさとづくり納税寄附基金</t>
    <phoneticPr fontId="2"/>
  </si>
  <si>
    <t>多良木町森林環境譲与税基金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</si>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</sst>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6"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7"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6"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4"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3"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82239C22-A085-4B7F-A8E8-67753B579DC1}"/>
    <cellStyle name="標準 2 3" xfId="10" xr:uid="{07AE7921-76DF-4411-92B0-E308BB6F0097}"/>
    <cellStyle name="標準 3" xfId="11" xr:uid="{A4C4393A-A7C0-4C68-8802-A744355EA8F9}"/>
    <cellStyle name="標準 4" xfId="20" xr:uid="{D913CFF1-5301-4A2A-8616-F91462DC5057}"/>
    <cellStyle name="標準 4_APAHO401600" xfId="16" xr:uid="{EB220629-E920-4D07-8F32-F205EE13AE43}"/>
    <cellStyle name="標準 4_APAHO4019001" xfId="19" xr:uid="{36589E1B-A7A0-4A98-BB25-9F7ED82D43AF}"/>
    <cellStyle name="標準 4_ZJ08_022012_青森市_2010" xfId="18" xr:uid="{1EB0FCC3-3419-4974-92CF-EE8EDF6165D7}"/>
    <cellStyle name="標準 6" xfId="7" xr:uid="{3225F06D-EE24-4EDD-88BE-35F3654F5BF2}"/>
    <cellStyle name="標準 6_APAHO401000" xfId="9" xr:uid="{B0E3CC97-D4AB-4AD8-92E1-5A4A3B650FE9}"/>
    <cellStyle name="標準 6_APAHO401200_O-JJ1016-001-3_財政状況資料集(決算状況カード(各会計・関係団体))(Rev2)2" xfId="15" xr:uid="{C6DC9D43-E8EF-4662-9538-32B841AA06C8}"/>
    <cellStyle name="標準 6_APAHO402200_O-JJ1016-001-3_財政状況資料集(決算状況カード(各会計・関係団体))(Rev2)2" xfId="12" xr:uid="{2980706D-7CC5-4D37-80F4-7D82F69A85C7}"/>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A139BF5E-EE97-498B-816E-361054A33385}"/>
    <cellStyle name="標準_O-JJ0722-001-3_決算状況カード(各会計・関係団体)_O-JJ1016-001-3_財政状況資料集(決算状況カード(各会計・関係団体))(Rev2)2" xfId="14" xr:uid="{A4E62FC0-D325-4611-B65F-35FE32EE2494}"/>
    <cellStyle name="標準_O-JJ0722-001-8_連結実質赤字比率に係る赤字・黒字の構成分析" xfId="17" xr:uid="{841E9C6E-F9B0-4357-8E02-A32F730540E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66D7-4513-B941-273302836A9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101257</c:v>
                </c:pt>
                <c:pt idx="1">
                  <c:v>93008</c:v>
                </c:pt>
                <c:pt idx="2">
                  <c:v>164973</c:v>
                </c:pt>
                <c:pt idx="3">
                  <c:v>126692</c:v>
                </c:pt>
                <c:pt idx="4">
                  <c:v>136930</c:v>
                </c:pt>
              </c:numCache>
            </c:numRef>
          </c:val>
          <c:smooth val="0"/>
          <c:extLst>
            <c:ext xmlns:c16="http://schemas.microsoft.com/office/drawing/2014/chart" uri="{C3380CC4-5D6E-409C-BE32-E72D297353CC}">
              <c16:uniqueId val="{00000001-66D7-4513-B941-273302836A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8.44</c:v>
                </c:pt>
                <c:pt idx="1">
                  <c:v>8.31</c:v>
                </c:pt>
                <c:pt idx="2">
                  <c:v>10.97</c:v>
                </c:pt>
                <c:pt idx="3">
                  <c:v>10.93</c:v>
                </c:pt>
                <c:pt idx="4">
                  <c:v>11.33</c:v>
                </c:pt>
              </c:numCache>
            </c:numRef>
          </c:val>
          <c:extLst>
            <c:ext xmlns:c16="http://schemas.microsoft.com/office/drawing/2014/chart" uri="{C3380CC4-5D6E-409C-BE32-E72D297353CC}">
              <c16:uniqueId val="{00000000-0E03-4C0F-A32E-DC8AD5ECE49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27.64</c:v>
                </c:pt>
                <c:pt idx="1">
                  <c:v>26.98</c:v>
                </c:pt>
                <c:pt idx="2">
                  <c:v>25.35</c:v>
                </c:pt>
                <c:pt idx="3">
                  <c:v>25.9</c:v>
                </c:pt>
                <c:pt idx="4">
                  <c:v>25.87</c:v>
                </c:pt>
              </c:numCache>
            </c:numRef>
          </c:val>
          <c:extLst>
            <c:ext xmlns:c16="http://schemas.microsoft.com/office/drawing/2014/chart" uri="{C3380CC4-5D6E-409C-BE32-E72D297353CC}">
              <c16:uniqueId val="{00000001-0E03-4C0F-A32E-DC8AD5ECE4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0.12</c:v>
                </c:pt>
                <c:pt idx="1">
                  <c:v>0.13</c:v>
                </c:pt>
                <c:pt idx="2">
                  <c:v>3.2</c:v>
                </c:pt>
                <c:pt idx="3">
                  <c:v>0.27</c:v>
                </c:pt>
                <c:pt idx="4">
                  <c:v>0.56000000000000005</c:v>
                </c:pt>
              </c:numCache>
            </c:numRef>
          </c:val>
          <c:smooth val="0"/>
          <c:extLst>
            <c:ext xmlns:c16="http://schemas.microsoft.com/office/drawing/2014/chart" uri="{C3380CC4-5D6E-409C-BE32-E72D297353CC}">
              <c16:uniqueId val="{00000002-0E03-4C0F-A32E-DC8AD5ECE4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FB-4E1B-A6C6-B945C8AF740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FB-4E1B-A6C6-B945C8AF740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FB-4E1B-A6C6-B945C8AF740A}"/>
            </c:ext>
          </c:extLst>
        </c:ser>
        <c:ser>
          <c:idx val="3"/>
          <c:order val="3"/>
          <c:tx>
            <c:strRef>
              <c:f>[1]データシート!$A$30</c:f>
              <c:strCache>
                <c:ptCount val="1"/>
                <c:pt idx="0">
                  <c:v>多良木町国民健康保険特別会計（直診勘定）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0FB-4E1B-A6C6-B945C8AF740A}"/>
            </c:ext>
          </c:extLst>
        </c:ser>
        <c:ser>
          <c:idx val="4"/>
          <c:order val="4"/>
          <c:tx>
            <c:strRef>
              <c:f>[1]データシート!$A$31</c:f>
              <c:strCache>
                <c:ptCount val="1"/>
                <c:pt idx="0">
                  <c:v>多良木町後期高齢者医療特別会計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4-C0FB-4E1B-A6C6-B945C8AF740A}"/>
            </c:ext>
          </c:extLst>
        </c:ser>
        <c:ser>
          <c:idx val="5"/>
          <c:order val="5"/>
          <c:tx>
            <c:strRef>
              <c:f>[1]データシート!$A$32</c:f>
              <c:strCache>
                <c:ptCount val="1"/>
                <c:pt idx="0">
                  <c:v>多良木町下水道事業特別会計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0.36</c:v>
                </c:pt>
                <c:pt idx="2">
                  <c:v>#N/A</c:v>
                </c:pt>
                <c:pt idx="3">
                  <c:v>0.59</c:v>
                </c:pt>
                <c:pt idx="4">
                  <c:v>#N/A</c:v>
                </c:pt>
                <c:pt idx="5">
                  <c:v>0.67</c:v>
                </c:pt>
                <c:pt idx="6">
                  <c:v>#N/A</c:v>
                </c:pt>
                <c:pt idx="7">
                  <c:v>0.6</c:v>
                </c:pt>
                <c:pt idx="8">
                  <c:v>#N/A</c:v>
                </c:pt>
                <c:pt idx="9">
                  <c:v>0.72</c:v>
                </c:pt>
              </c:numCache>
            </c:numRef>
          </c:val>
          <c:extLst>
            <c:ext xmlns:c16="http://schemas.microsoft.com/office/drawing/2014/chart" uri="{C3380CC4-5D6E-409C-BE32-E72D297353CC}">
              <c16:uniqueId val="{00000005-C0FB-4E1B-A6C6-B945C8AF740A}"/>
            </c:ext>
          </c:extLst>
        </c:ser>
        <c:ser>
          <c:idx val="6"/>
          <c:order val="6"/>
          <c:tx>
            <c:strRef>
              <c:f>[1]データシート!$A$33</c:f>
              <c:strCache>
                <c:ptCount val="1"/>
                <c:pt idx="0">
                  <c:v>多良木町国民健康保険特別会計（事業勘定）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2.39</c:v>
                </c:pt>
                <c:pt idx="2">
                  <c:v>#N/A</c:v>
                </c:pt>
                <c:pt idx="3">
                  <c:v>2.23</c:v>
                </c:pt>
                <c:pt idx="4">
                  <c:v>#N/A</c:v>
                </c:pt>
                <c:pt idx="5">
                  <c:v>1.84</c:v>
                </c:pt>
                <c:pt idx="6">
                  <c:v>#N/A</c:v>
                </c:pt>
                <c:pt idx="7">
                  <c:v>2.0499999999999998</c:v>
                </c:pt>
                <c:pt idx="8">
                  <c:v>#N/A</c:v>
                </c:pt>
                <c:pt idx="9">
                  <c:v>1.63</c:v>
                </c:pt>
              </c:numCache>
            </c:numRef>
          </c:val>
          <c:extLst>
            <c:ext xmlns:c16="http://schemas.microsoft.com/office/drawing/2014/chart" uri="{C3380CC4-5D6E-409C-BE32-E72D297353CC}">
              <c16:uniqueId val="{00000006-C0FB-4E1B-A6C6-B945C8AF740A}"/>
            </c:ext>
          </c:extLst>
        </c:ser>
        <c:ser>
          <c:idx val="7"/>
          <c:order val="7"/>
          <c:tx>
            <c:strRef>
              <c:f>[1]データシート!$A$34</c:f>
              <c:strCache>
                <c:ptCount val="1"/>
                <c:pt idx="0">
                  <c:v>多良木町介護保険特別会計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2.64</c:v>
                </c:pt>
                <c:pt idx="2">
                  <c:v>#N/A</c:v>
                </c:pt>
                <c:pt idx="3">
                  <c:v>2.64</c:v>
                </c:pt>
                <c:pt idx="4">
                  <c:v>#N/A</c:v>
                </c:pt>
                <c:pt idx="5">
                  <c:v>3.14</c:v>
                </c:pt>
                <c:pt idx="6">
                  <c:v>#N/A</c:v>
                </c:pt>
                <c:pt idx="7">
                  <c:v>3.83</c:v>
                </c:pt>
                <c:pt idx="8">
                  <c:v>#N/A</c:v>
                </c:pt>
                <c:pt idx="9">
                  <c:v>1.99</c:v>
                </c:pt>
              </c:numCache>
            </c:numRef>
          </c:val>
          <c:extLst>
            <c:ext xmlns:c16="http://schemas.microsoft.com/office/drawing/2014/chart" uri="{C3380CC4-5D6E-409C-BE32-E72D297353CC}">
              <c16:uniqueId val="{00000007-C0FB-4E1B-A6C6-B945C8AF740A}"/>
            </c:ext>
          </c:extLst>
        </c:ser>
        <c:ser>
          <c:idx val="8"/>
          <c:order val="8"/>
          <c:tx>
            <c:strRef>
              <c:f>[1]データシート!$A$35</c:f>
              <c:strCache>
                <c:ptCount val="1"/>
                <c:pt idx="0">
                  <c:v>多良木町上水道事業会計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5.83</c:v>
                </c:pt>
                <c:pt idx="2">
                  <c:v>#N/A</c:v>
                </c:pt>
                <c:pt idx="3">
                  <c:v>5.82</c:v>
                </c:pt>
                <c:pt idx="4">
                  <c:v>#N/A</c:v>
                </c:pt>
                <c:pt idx="5">
                  <c:v>5.77</c:v>
                </c:pt>
                <c:pt idx="6">
                  <c:v>#N/A</c:v>
                </c:pt>
                <c:pt idx="7">
                  <c:v>5.97</c:v>
                </c:pt>
                <c:pt idx="8">
                  <c:v>#N/A</c:v>
                </c:pt>
                <c:pt idx="9">
                  <c:v>6.49</c:v>
                </c:pt>
              </c:numCache>
            </c:numRef>
          </c:val>
          <c:extLst>
            <c:ext xmlns:c16="http://schemas.microsoft.com/office/drawing/2014/chart" uri="{C3380CC4-5D6E-409C-BE32-E72D297353CC}">
              <c16:uniqueId val="{00000008-C0FB-4E1B-A6C6-B945C8AF740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8.44</c:v>
                </c:pt>
                <c:pt idx="2">
                  <c:v>#N/A</c:v>
                </c:pt>
                <c:pt idx="3">
                  <c:v>8.31</c:v>
                </c:pt>
                <c:pt idx="4">
                  <c:v>#N/A</c:v>
                </c:pt>
                <c:pt idx="5">
                  <c:v>10.96</c:v>
                </c:pt>
                <c:pt idx="6">
                  <c:v>#N/A</c:v>
                </c:pt>
                <c:pt idx="7">
                  <c:v>10.93</c:v>
                </c:pt>
                <c:pt idx="8">
                  <c:v>#N/A</c:v>
                </c:pt>
                <c:pt idx="9">
                  <c:v>11.32</c:v>
                </c:pt>
              </c:numCache>
            </c:numRef>
          </c:val>
          <c:extLst>
            <c:ext xmlns:c16="http://schemas.microsoft.com/office/drawing/2014/chart" uri="{C3380CC4-5D6E-409C-BE32-E72D297353CC}">
              <c16:uniqueId val="{00000009-C0FB-4E1B-A6C6-B945C8AF74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609</c:v>
                </c:pt>
                <c:pt idx="5">
                  <c:v>610</c:v>
                </c:pt>
                <c:pt idx="8">
                  <c:v>581</c:v>
                </c:pt>
                <c:pt idx="11">
                  <c:v>580</c:v>
                </c:pt>
                <c:pt idx="14">
                  <c:v>585</c:v>
                </c:pt>
              </c:numCache>
            </c:numRef>
          </c:val>
          <c:extLst>
            <c:ext xmlns:c16="http://schemas.microsoft.com/office/drawing/2014/chart" uri="{C3380CC4-5D6E-409C-BE32-E72D297353CC}">
              <c16:uniqueId val="{00000000-DABF-476C-8838-61D894BBE0B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BF-476C-8838-61D894BBE0B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31</c:v>
                </c:pt>
                <c:pt idx="3">
                  <c:v>25</c:v>
                </c:pt>
                <c:pt idx="6">
                  <c:v>16</c:v>
                </c:pt>
                <c:pt idx="9">
                  <c:v>18</c:v>
                </c:pt>
                <c:pt idx="12">
                  <c:v>20</c:v>
                </c:pt>
              </c:numCache>
            </c:numRef>
          </c:val>
          <c:extLst>
            <c:ext xmlns:c16="http://schemas.microsoft.com/office/drawing/2014/chart" uri="{C3380CC4-5D6E-409C-BE32-E72D297353CC}">
              <c16:uniqueId val="{00000002-DABF-476C-8838-61D894BBE0B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95</c:v>
                </c:pt>
                <c:pt idx="3">
                  <c:v>101</c:v>
                </c:pt>
                <c:pt idx="6">
                  <c:v>117</c:v>
                </c:pt>
                <c:pt idx="9">
                  <c:v>108</c:v>
                </c:pt>
                <c:pt idx="12">
                  <c:v>116</c:v>
                </c:pt>
              </c:numCache>
            </c:numRef>
          </c:val>
          <c:extLst>
            <c:ext xmlns:c16="http://schemas.microsoft.com/office/drawing/2014/chart" uri="{C3380CC4-5D6E-409C-BE32-E72D297353CC}">
              <c16:uniqueId val="{00000003-DABF-476C-8838-61D894BBE0B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161</c:v>
                </c:pt>
                <c:pt idx="3">
                  <c:v>165</c:v>
                </c:pt>
                <c:pt idx="6">
                  <c:v>164</c:v>
                </c:pt>
                <c:pt idx="9">
                  <c:v>159</c:v>
                </c:pt>
                <c:pt idx="12">
                  <c:v>158</c:v>
                </c:pt>
              </c:numCache>
            </c:numRef>
          </c:val>
          <c:extLst>
            <c:ext xmlns:c16="http://schemas.microsoft.com/office/drawing/2014/chart" uri="{C3380CC4-5D6E-409C-BE32-E72D297353CC}">
              <c16:uniqueId val="{00000004-DABF-476C-8838-61D894BBE0B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F-476C-8838-61D894BBE0B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BF-476C-8838-61D894BBE0B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567</c:v>
                </c:pt>
                <c:pt idx="3">
                  <c:v>584</c:v>
                </c:pt>
                <c:pt idx="6">
                  <c:v>601</c:v>
                </c:pt>
                <c:pt idx="9">
                  <c:v>630</c:v>
                </c:pt>
                <c:pt idx="12">
                  <c:v>631</c:v>
                </c:pt>
              </c:numCache>
            </c:numRef>
          </c:val>
          <c:extLst>
            <c:ext xmlns:c16="http://schemas.microsoft.com/office/drawing/2014/chart" uri="{C3380CC4-5D6E-409C-BE32-E72D297353CC}">
              <c16:uniqueId val="{00000007-DABF-476C-8838-61D894BBE0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245</c:v>
                </c:pt>
                <c:pt idx="2">
                  <c:v>#N/A</c:v>
                </c:pt>
                <c:pt idx="3">
                  <c:v>#N/A</c:v>
                </c:pt>
                <c:pt idx="4">
                  <c:v>265</c:v>
                </c:pt>
                <c:pt idx="5">
                  <c:v>#N/A</c:v>
                </c:pt>
                <c:pt idx="6">
                  <c:v>#N/A</c:v>
                </c:pt>
                <c:pt idx="7">
                  <c:v>317</c:v>
                </c:pt>
                <c:pt idx="8">
                  <c:v>#N/A</c:v>
                </c:pt>
                <c:pt idx="9">
                  <c:v>#N/A</c:v>
                </c:pt>
                <c:pt idx="10">
                  <c:v>335</c:v>
                </c:pt>
                <c:pt idx="11">
                  <c:v>#N/A</c:v>
                </c:pt>
                <c:pt idx="12">
                  <c:v>#N/A</c:v>
                </c:pt>
                <c:pt idx="13">
                  <c:v>340</c:v>
                </c:pt>
                <c:pt idx="14">
                  <c:v>#N/A</c:v>
                </c:pt>
              </c:numCache>
            </c:numRef>
          </c:val>
          <c:smooth val="0"/>
          <c:extLst>
            <c:ext xmlns:c16="http://schemas.microsoft.com/office/drawing/2014/chart" uri="{C3380CC4-5D6E-409C-BE32-E72D297353CC}">
              <c16:uniqueId val="{00000008-DABF-476C-8838-61D894BBE0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5603</c:v>
                </c:pt>
                <c:pt idx="5">
                  <c:v>5545</c:v>
                </c:pt>
                <c:pt idx="8">
                  <c:v>5839</c:v>
                </c:pt>
                <c:pt idx="11">
                  <c:v>6056</c:v>
                </c:pt>
                <c:pt idx="14">
                  <c:v>5999</c:v>
                </c:pt>
              </c:numCache>
            </c:numRef>
          </c:val>
          <c:extLst>
            <c:ext xmlns:c16="http://schemas.microsoft.com/office/drawing/2014/chart" uri="{C3380CC4-5D6E-409C-BE32-E72D297353CC}">
              <c16:uniqueId val="{00000000-4099-47EC-A19C-EE9DE9E1E51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107</c:v>
                </c:pt>
                <c:pt idx="5">
                  <c:v>88</c:v>
                </c:pt>
                <c:pt idx="8">
                  <c:v>77</c:v>
                </c:pt>
                <c:pt idx="11">
                  <c:v>67</c:v>
                </c:pt>
                <c:pt idx="14">
                  <c:v>58</c:v>
                </c:pt>
              </c:numCache>
            </c:numRef>
          </c:val>
          <c:extLst>
            <c:ext xmlns:c16="http://schemas.microsoft.com/office/drawing/2014/chart" uri="{C3380CC4-5D6E-409C-BE32-E72D297353CC}">
              <c16:uniqueId val="{00000001-4099-47EC-A19C-EE9DE9E1E51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2541</c:v>
                </c:pt>
                <c:pt idx="5">
                  <c:v>2977</c:v>
                </c:pt>
                <c:pt idx="8">
                  <c:v>3338</c:v>
                </c:pt>
                <c:pt idx="11">
                  <c:v>3896</c:v>
                </c:pt>
                <c:pt idx="14">
                  <c:v>4331</c:v>
                </c:pt>
              </c:numCache>
            </c:numRef>
          </c:val>
          <c:extLst>
            <c:ext xmlns:c16="http://schemas.microsoft.com/office/drawing/2014/chart" uri="{C3380CC4-5D6E-409C-BE32-E72D297353CC}">
              <c16:uniqueId val="{00000002-4099-47EC-A19C-EE9DE9E1E51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99-47EC-A19C-EE9DE9E1E51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99-47EC-A19C-EE9DE9E1E51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99-47EC-A19C-EE9DE9E1E51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1349</c:v>
                </c:pt>
                <c:pt idx="3">
                  <c:v>1299</c:v>
                </c:pt>
                <c:pt idx="6">
                  <c:v>1228</c:v>
                </c:pt>
                <c:pt idx="9">
                  <c:v>1184</c:v>
                </c:pt>
                <c:pt idx="12">
                  <c:v>1223</c:v>
                </c:pt>
              </c:numCache>
            </c:numRef>
          </c:val>
          <c:extLst>
            <c:ext xmlns:c16="http://schemas.microsoft.com/office/drawing/2014/chart" uri="{C3380CC4-5D6E-409C-BE32-E72D297353CC}">
              <c16:uniqueId val="{00000006-4099-47EC-A19C-EE9DE9E1E51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1314</c:v>
                </c:pt>
                <c:pt idx="3">
                  <c:v>1062</c:v>
                </c:pt>
                <c:pt idx="6">
                  <c:v>901</c:v>
                </c:pt>
                <c:pt idx="9">
                  <c:v>900</c:v>
                </c:pt>
                <c:pt idx="12">
                  <c:v>852</c:v>
                </c:pt>
              </c:numCache>
            </c:numRef>
          </c:val>
          <c:extLst>
            <c:ext xmlns:c16="http://schemas.microsoft.com/office/drawing/2014/chart" uri="{C3380CC4-5D6E-409C-BE32-E72D297353CC}">
              <c16:uniqueId val="{00000007-4099-47EC-A19C-EE9DE9E1E51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1533</c:v>
                </c:pt>
                <c:pt idx="3">
                  <c:v>1435</c:v>
                </c:pt>
                <c:pt idx="6">
                  <c:v>1301</c:v>
                </c:pt>
                <c:pt idx="9">
                  <c:v>1195</c:v>
                </c:pt>
                <c:pt idx="12">
                  <c:v>1063</c:v>
                </c:pt>
              </c:numCache>
            </c:numRef>
          </c:val>
          <c:extLst>
            <c:ext xmlns:c16="http://schemas.microsoft.com/office/drawing/2014/chart" uri="{C3380CC4-5D6E-409C-BE32-E72D297353CC}">
              <c16:uniqueId val="{00000008-4099-47EC-A19C-EE9DE9E1E51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224</c:v>
                </c:pt>
                <c:pt idx="6">
                  <c:v>197</c:v>
                </c:pt>
                <c:pt idx="9">
                  <c:v>197</c:v>
                </c:pt>
                <c:pt idx="12">
                  <c:v>178</c:v>
                </c:pt>
              </c:numCache>
            </c:numRef>
          </c:val>
          <c:extLst>
            <c:ext xmlns:c16="http://schemas.microsoft.com/office/drawing/2014/chart" uri="{C3380CC4-5D6E-409C-BE32-E72D297353CC}">
              <c16:uniqueId val="{00000009-4099-47EC-A19C-EE9DE9E1E51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5438</c:v>
                </c:pt>
                <c:pt idx="3">
                  <c:v>5658</c:v>
                </c:pt>
                <c:pt idx="6">
                  <c:v>5751</c:v>
                </c:pt>
                <c:pt idx="9">
                  <c:v>6316</c:v>
                </c:pt>
                <c:pt idx="12">
                  <c:v>6160</c:v>
                </c:pt>
              </c:numCache>
            </c:numRef>
          </c:val>
          <c:extLst>
            <c:ext xmlns:c16="http://schemas.microsoft.com/office/drawing/2014/chart" uri="{C3380CC4-5D6E-409C-BE32-E72D297353CC}">
              <c16:uniqueId val="{0000000A-4099-47EC-A19C-EE9DE9E1E5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1384</c:v>
                </c:pt>
                <c:pt idx="2">
                  <c:v>#N/A</c:v>
                </c:pt>
                <c:pt idx="3">
                  <c:v>#N/A</c:v>
                </c:pt>
                <c:pt idx="4">
                  <c:v>1067</c:v>
                </c:pt>
                <c:pt idx="5">
                  <c:v>#N/A</c:v>
                </c:pt>
                <c:pt idx="6">
                  <c:v>#N/A</c:v>
                </c:pt>
                <c:pt idx="7">
                  <c:v>124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99-47EC-A19C-EE9DE9E1E5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1081</c:v>
                </c:pt>
                <c:pt idx="1">
                  <c:v>1087</c:v>
                </c:pt>
                <c:pt idx="2">
                  <c:v>1091</c:v>
                </c:pt>
              </c:numCache>
            </c:numRef>
          </c:val>
          <c:extLst>
            <c:ext xmlns:c16="http://schemas.microsoft.com/office/drawing/2014/chart" uri="{C3380CC4-5D6E-409C-BE32-E72D297353CC}">
              <c16:uniqueId val="{00000000-F759-4CCC-A15C-AB2A51376FC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507</c:v>
                </c:pt>
                <c:pt idx="1">
                  <c:v>623</c:v>
                </c:pt>
                <c:pt idx="2">
                  <c:v>725</c:v>
                </c:pt>
              </c:numCache>
            </c:numRef>
          </c:val>
          <c:extLst>
            <c:ext xmlns:c16="http://schemas.microsoft.com/office/drawing/2014/chart" uri="{C3380CC4-5D6E-409C-BE32-E72D297353CC}">
              <c16:uniqueId val="{00000001-F759-4CCC-A15C-AB2A51376FC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1361</c:v>
                </c:pt>
                <c:pt idx="1">
                  <c:v>1791</c:v>
                </c:pt>
                <c:pt idx="2">
                  <c:v>2063</c:v>
                </c:pt>
              </c:numCache>
            </c:numRef>
          </c:val>
          <c:extLst>
            <c:ext xmlns:c16="http://schemas.microsoft.com/office/drawing/2014/chart" uri="{C3380CC4-5D6E-409C-BE32-E72D297353CC}">
              <c16:uniqueId val="{00000002-F759-4CCC-A15C-AB2A51376F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{D5B0E7B9-E94E-413D-B77D-E12A2DC5D3B2}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1A1-45C9-B47C-215B1D61A8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{5FBFB960-B66D-4CDC-ADDD-98B13A7048DB}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A1-45C9-B47C-215B1D61A8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{8F21E5A1-AFF3-407F-8007-D77962B04869}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A1-45C9-B47C-215B1D61A8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{635CD124-F60B-473A-8E18-3C918A854D60}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A1-45C9-B47C-215B1D61A8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{6F11150B-3C39-4E1B-A7CC-51BE8FFB30C7}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A1-45C9-B47C-215B1D61A83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{40F11906-A66B-4443-8EE1-F74BD79BC4B9}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1A1-45C9-B47C-215B1D61A83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{429B10AD-3360-434D-9D63-1B98BD7263C2}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1A1-45C9-B47C-215B1D61A8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{3FD1C862-13E6-45A1-81E9-E7B84202154D}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1A1-45C9-B47C-215B1D61A8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{9830ADCE-B4FD-417D-9CE4-F49593FB6729}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1A1-45C9-B47C-215B1D61A8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65.3</c:v>
                </c:pt>
                <c:pt idx="16">
                  <c:v>66.2</c:v>
                </c:pt>
                <c:pt idx="24">
                  <c:v>67.099999999999994</c:v>
                </c:pt>
                <c:pt idx="32">
                  <c:v>65.3</c:v>
                </c:pt>
              </c:numCache>
            </c:numRef>
          </c:xVal>
          <c:yVal>
            <c:numRef>
              <c:f>公会計指標分析・財政指標組合せ分析表!$BP$51:$DC$51</c:f>
              <c:numCache>
                <c:formatCode>#,##0.0;"▲ "#,##0.0</c:formatCode>
                <c:ptCount val="40"/>
                <c:pt idx="0">
                  <c:v>41.7</c:v>
                </c:pt>
                <c:pt idx="8">
                  <c:v>31.3</c:v>
                </c:pt>
                <c:pt idx="16">
                  <c:v>3.3</c:v>
                </c:pt>
              </c:numCache>
            </c:numRef>
          </c:yVal>
          <c:smooth val="0"/>
          <c:extLst>
            <c:ext xmlns:c16="http://schemas.microsoft.com/office/drawing/2014/chart" uri="{C3380CC4-5D6E-409C-BE32-E72D297353CC}">
              <c16:uniqueId val="{00000009-E1A1-45C9-B47C-215B1D61A8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{86C783B7-89D7-4DE0-B200-1E9CB13AA850}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1A1-45C9-B47C-215B1D61A8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{3CBC8C05-9F9B-4D8B-B16A-89ED2D284395}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A1-45C9-B47C-215B1D61A8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{24F4FF66-766C-456D-B731-AD2AB3D6ED83}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A1-45C9-B47C-215B1D61A8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{5EF6EE35-B241-4FA0-8265-773BB330C7BF}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A1-45C9-B47C-215B1D61A8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{F3473CB8-E735-4215-9E38-E21DE02D4B9F}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A1-45C9-B47C-215B1D61A8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{E2DF59A1-04A7-4368-AA72-5D3991B784B6}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1A1-45C9-B47C-215B1D61A8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{6B743F03-48F1-4E3A-9A75-C7BDCB0FCC14}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1A1-45C9-B47C-215B1D61A8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{C6B214C7-B6C3-460D-8A6C-8FD14DE3A6D7}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1A1-45C9-B47C-215B1D61A8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{924F0435-D1D0-4096-BB4E-AE9AF1D4B5C0}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1A1-45C9-B47C-215B1D61A8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1A1-45C9-B47C-215B1D61A839}"/>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{E223E130-09CC-4D70-A509-CDC7E8FC5592}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09F-4C27-AED5-3F321CD525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{DD0FC671-6993-4708-BAA1-9F872981DC8F}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9F-4C27-AED5-3F321CD525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{0DC0BF82-3936-41D8-BA75-6998562B66F1}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9F-4C27-AED5-3F321CD525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{B5084DC1-327E-4382-AE5C-EFFD9676311F}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9F-4C27-AED5-3F321CD525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{E6BF3C15-0926-4C1D-881A-70E495188F27}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9F-4C27-AED5-3F321CD5259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{08925163-2AC5-4FDD-BC8C-72143B60ED33}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09F-4C27-AED5-3F321CD5259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{B7EF015B-AE99-420E-9171-DD8CFC0BC389}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09F-4C27-AED5-3F321CD5259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{D15982E9-CC3D-4367-8F8E-0420B55CA753}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09F-4C27-AED5-3F321CD5259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{54C3C0EE-0CE5-4677-8BD4-C67060521458}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09F-4C27-AED5-3F321CD525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c:v>
                </c:pt>
                <c:pt idx="16">
                  <c:v>7.8</c:v>
                </c:pt>
                <c:pt idx="24">
                  <c:v>8.5</c:v>
                </c:pt>
                <c:pt idx="32">
                  <c:v>9</c:v>
                </c:pt>
              </c:numCache>
            </c:numRef>
          </c:xVal>
          <c:yVal>
            <c:numRef>
              <c:f>公会計指標分析・財政指標組合せ分析表!$BP$73:$DC$73</c:f>
              <c:numCache>
                <c:formatCode>#,##0.0;"▲ "#,##0.0</c:formatCode>
                <c:ptCount val="40"/>
                <c:pt idx="0">
                  <c:v>41.7</c:v>
                </c:pt>
                <c:pt idx="8">
                  <c:v>31.3</c:v>
                </c:pt>
                <c:pt idx="16">
                  <c:v>3.3</c:v>
                </c:pt>
              </c:numCache>
            </c:numRef>
          </c:yVal>
          <c:smooth val="0"/>
          <c:extLst>
            <c:ext xmlns:c16="http://schemas.microsoft.com/office/drawing/2014/chart" uri="{C3380CC4-5D6E-409C-BE32-E72D297353CC}">
              <c16:uniqueId val="{00000009-C09F-4C27-AED5-3F321CD525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{0FA5F06B-91D1-44A9-8D7A-1B85E8DDCE4F}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09F-4C27-AED5-3F321CD525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{69E9D541-EF5C-471D-8BDC-55C1727D4161}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9F-4C27-AED5-3F321CD525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{99FDA8E6-4369-457D-954E-ACC9F1E17E81}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9F-4C27-AED5-3F321CD525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{E73FFD0C-0C32-4C2E-8500-F9ED406495BC}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9F-4C27-AED5-3F321CD525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{0CC500C6-198A-4EAE-B0A1-6559CB76BA24}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9F-4C27-AED5-3F321CD52592}"/>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{6DDB237D-3E0E-4564-83BC-38BFB92FD61E}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09F-4C27-AED5-3F321CD52592}"/>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{4B3FF176-8CF9-4C58-A87D-56988AA54760}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09F-4C27-AED5-3F321CD5259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{6F4BF0EA-9132-4C58-BF0E-83CBE2D421C1}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09F-4C27-AED5-3F321CD5259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{1BAB88E5-73BD-45DD-BFED-F31F2A3931F2}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09F-4C27-AED5-3F321CD525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9F-4C27-AED5-3F321CD52592}"/>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62094B4-DC06-4669-837E-7B745209D65E}"/>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83EF519-407C-4927-8147-F08A9FB2371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1D940C2-47BD-4082-90C8-4FCD82E54B7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A767B592-660C-44C1-91D0-A2380731AB57}"/>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0555BC9-20B6-4997-A330-1F0356371D67}"/>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0662E37-33EA-4F3D-9549-7E66243F9FF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8E356172-59B1-451C-81CF-191BE4D866B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F635178-E583-4AE0-85C0-B3731283457F}"/>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1C08903-3744-4E81-AC17-173A4FAE6A04}"/>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72DF225-ED7A-4774-BB87-45C71F05C11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B12D850-3AFF-4F37-B5C7-C21EAE96A61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C36792D-01F0-40CC-BE6C-A0E1866F0EA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D91DF49-8153-4E8B-A5BC-F6F28605B03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E2EE177-FE8A-4D41-A71C-5ABEB6ABEB34}"/>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4151E30-CC79-454D-BA39-E9214B6B60FF}"/>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406C5C7-5C98-40EF-A7CD-4C92A0FBE096}"/>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6B024B9C-81F1-4320-AE85-43FDF361DDB8}"/>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EA19C418-212E-4A9E-914F-133719E891B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6D47B11-903A-4567-86D1-BC2A2579B4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9D707AE-D54A-4F4B-95CF-2BC2A83E70B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70994CF4-B5CB-4A00-9899-0859BE81FC4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２に実施した防災行政無線デジタル化整備事業等の大型事業により、近年は増加傾向にある。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今後も中学校改築事業等の大型事業の償還開始が見込まれているため、今後も増加を見込んでいる。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組合等が起こした地方債の元利償還金に対する負担金等については、公立多良木病院や上球磨消防組合等への負担金により増となっている。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950AF97F-E773-42DD-B88F-C753F9357237}"/>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A80D75C7-D805-4B4B-962F-5F923314DE7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1F08062F-5944-4E1C-978C-AF603E25BD15}"/>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ED0B3998-F4D7-4290-B6E3-06DC702A0274}"/>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満期一括償還地方債の借入実績なし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4BBB546-42A1-4036-A447-B3C13D409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0C4DE77-B29F-4306-9008-F7613DEFD5F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BAFC16EC-4C2D-43F5-81EA-165AFE969A6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B0C7125-8B0B-400C-B0AA-E73378376E05}"/>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E9BFBE0-1F1B-4F89-B56D-B74077D67F8E}"/>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A1A6C24-F33D-4C7E-BDB8-455E371259D8}"/>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4434B4D-0D7B-47AB-89B6-619F82F3818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E760DDD-331C-406B-A11F-4829DC1F17E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3D49C0C4-32DE-4FD4-9E76-40DE0A6B04E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BEDA1FFD-D98E-47A3-8A5B-39CD1D78878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51EC5EB1-6531-457E-9055-5430B4B4CDF1}"/>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F03C499-E561-42C3-BB50-B59002C349F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4D35C2A-E599-46FC-ACBA-651D5429A16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9E658EF-FF35-474F-BCC8-268F0B95E823}"/>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7386BC5A-0681-4090-A2DA-260ADC47896B}"/>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3624457E-4544-44B7-9318-7A066FA0069C}"/>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E3538461-84F3-47CE-A862-32E149E42AFA}"/>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6EBC5CA-7BDD-4F77-B0CB-F64F1B940B4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137B687-2AC4-4C62-A5FC-C4425383A498}"/>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91843CA-7930-4C17-9A8C-34EDB311E9AD}"/>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8BFD1BD-9395-4079-9A07-8EDD86D0916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F8F96B3-46C3-4E62-A963-48300610FF5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退職手当負担見込額については、積立不足額の増により、増加した。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しかし、地方債現在高については、年々増加していたが、本年度については、借入金額よりも償還金額のほうが大きく一次的に減額になった。</a:t>
          </a:r>
        </a:p>
        <a:p>
          <a:r>
            <a:rPr kumimoji="1" lang="ja-JP" altLang="en-US" sz="1400">
              <a:latin typeface="ＭＳ ゴシック" pitchFamily="49" charset="-128"/>
              <a:ea typeface="ＭＳ ゴシック" pitchFamily="49" charset="-128"/>
            </a:rPr>
            <a:t>　また、公営企業債等繰入見込額についても、下水道事業債残高の減により減少した。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さらに、充当可能基金についても、町づくり推進事業基金、減債基金及び、公共施設整備基金等が増加したため、将来負担比率が減少した。</a:t>
          </a:r>
        </a:p>
        <a:p>
          <a:r>
            <a:rPr kumimoji="1" lang="ja-JP" altLang="en-US" sz="1400">
              <a:latin typeface="ＭＳ ゴシック" pitchFamily="49" charset="-128"/>
              <a:ea typeface="ＭＳ ゴシック" pitchFamily="49" charset="-128"/>
            </a:rPr>
            <a:t>　今後も、庁舎非常用電源設備整備事業等の大型事業により、地方債現在高が増加することが見込まれるため、計画的な起債の発行、必要に応じた適切な基金の積み増し等により、低い水準で比率が推移していく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44CE530-D5F5-4BB7-AB42-F04F9A4E3E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C8A6EC7-7B72-4776-89E9-1EF2B32DE6D1}"/>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C995785-4649-4ACF-83A5-E8C54A9BB00E}"/>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965F2F8-30BD-437C-B787-60300B1841B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795F254-EFCB-45E6-BD2E-63BB7A98CC5F}"/>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C36E845-2873-4345-B803-731D321D8234}"/>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95620D25-F485-4E8B-B6FF-8A86C10EEE5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3B61F3A-D664-4C97-B30E-16E5F9B2891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AECF5BE-5BEE-4178-AACB-E6A5D62C9245}"/>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619DA16-6DC6-4180-A835-B6DB9941F43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A495CCD-3805-4883-85A2-6762FB298DB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基金全体としては、町づくり寄附基金、減債基金及び公共施設整備基金等の積み立てにより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町営住宅建設事業等の大型事業や公共施設の老朽化に伴う維持補修により、多額の費用が見込まれるため、健全な行財政運営に努める。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20A12FA-33DF-4E3C-A07C-ADFA52A2957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BFF20C5-A48F-4E66-B4AA-D6537B87C8D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90C9906-E531-4FDE-AAFF-C9C264134E9A}"/>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・町づくり推進事業基金：町づくり推進事業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・多良木町ふるさとづくり納税寄附基金：高齢者や障がい者の生活支援等の地域ボランティア活動及び住民自治活動の維持に関する事業、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子どもたちの健全な育成に関する事業、町民の文化・スポーツ活動の推進に関する事業、歴史・伝統文化の伝承及び保全に関する事業、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森林保全に関する事業、水源かんよう林の取得・保全に関する事業、その他まちづくりに質する事業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・多良木町公共施設整備基金：公用若しくは公共用に供する施設の整備に要する経費及び既設の公共施設の整備に要する経費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・多良木町森林環境譲与税基金：多良木町における、間伐や人材育成、担い手の確保、木材利用の促進や普及啓発等の森林整備及びその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町営住宅建設事業等の大型事業や公共施設の老朽化に伴う、維持補修費等に多額の費用が見込まれるため、健全な行財政運営に努める。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43EDC36-551A-4C64-93D2-CF73B1A40FB6}"/>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B635439-40E4-4D6F-AC6F-6F8A1515526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0CB3155-F344-4824-AE6A-DFD30876C80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財政調整基金の増加の理由は、運用収入（利子）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積み立てについては、決算状況を踏まえて可能な範囲内での積立てを行う。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96EEBE8-0478-4F0D-AF26-7B231D7A8E6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11DD02C-313C-4C90-8C63-0FC948F6747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51FF04BE-B2B3-42D5-BFE8-B4F01DCDDFC3}"/>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減債基金の増加の理由は、剰余金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地方債現在高の推移を踏まえ、計画的に基金残高の管理を行う。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C057D8-1CEA-4B20-BFF4-402065216231}"/>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8,554
8,492
165.86
8,627,888
8,028,121
477,860
4,217,805
6,160,424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有形固定資産減価償却率は、年々上昇傾向</a:t>
          </a:r>
          <a:r>
            <a:rPr kumimoji="1" lang="ja-JP" altLang="en-US" sz="1100">
              <a:solidFill>
                <a:schemeClr val="dk1"/>
              </a:solidFill>
              <a:effectLst/>
              <a:latin typeface="+mn-lt"/>
              <a:ea typeface="+mn-ea"/>
              <a:cs typeface="+mn-cs"/>
            </a:rPr>
            <a:t>であったが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65.3%</a:t>
          </a:r>
          <a:r>
            <a:rPr kumimoji="1" lang="ja-JP" altLang="en-US" sz="1100">
              <a:solidFill>
                <a:schemeClr val="dk1"/>
              </a:solidFill>
              <a:effectLst/>
              <a:latin typeface="+mn-lt"/>
              <a:ea typeface="+mn-ea"/>
              <a:cs typeface="+mn-cs"/>
            </a:rPr>
            <a:t>と類似団体よりもやや低い結果となった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原因としては、多良木中学校の建替えによるものと考えらえる。しかし、他施設の減価償却はかなり進んでいるため、今後も</a:t>
          </a:r>
          <a:r>
            <a:rPr kumimoji="1" lang="ja-JP" altLang="ja-JP" sz="1100">
              <a:solidFill>
                <a:schemeClr val="dk1"/>
              </a:solidFill>
              <a:effectLst/>
              <a:latin typeface="+mn-lt"/>
              <a:ea typeface="+mn-ea"/>
              <a:cs typeface="+mn-cs"/>
            </a:rPr>
            <a:t>公共施設等</a:t>
          </a:r>
          <a:r>
            <a:rPr kumimoji="1" lang="ja-JP" altLang="en-US" sz="1100">
              <a:solidFill>
                <a:schemeClr val="dk1"/>
              </a:solidFill>
              <a:effectLst/>
              <a:latin typeface="+mn-lt"/>
              <a:ea typeface="+mn-ea"/>
              <a:cs typeface="+mn-cs"/>
            </a:rPr>
            <a:t>総合管理計画や</a:t>
          </a:r>
          <a:r>
            <a:rPr kumimoji="1" lang="ja-JP" altLang="ja-JP" sz="1100">
              <a:solidFill>
                <a:schemeClr val="dk1"/>
              </a:solidFill>
              <a:effectLst/>
              <a:latin typeface="+mn-lt"/>
              <a:ea typeface="+mn-ea"/>
              <a:cs typeface="+mn-cs"/>
            </a:rPr>
            <a:t>個別施設計画に基づいた施設の維持管理を適切に進めていく必要がある。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102506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84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130429</xdr:rowOff>
    </xdr:from>
    <xdr:to>
      <xdr:col>23</xdr:col>
      <xdr:colOff>85725</xdr:colOff>
      <xdr:row>31</xdr:row>
      <xdr:rowOff>36703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4051300" y="6045454"/>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118491</xdr:rowOff>
    </xdr:from>
    <xdr:to>
      <xdr:col>15</xdr:col>
      <xdr:colOff>187325</xdr:colOff>
      <xdr:row>31</xdr:row>
      <xdr:rowOff>48641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169291</xdr:rowOff>
    </xdr:from>
    <xdr:to>
      <xdr:col>19</xdr:col>
      <xdr:colOff>136525</xdr:colOff>
      <xdr:row>31</xdr:row>
      <xdr:rowOff>36703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08431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79629</xdr:rowOff>
    </xdr:from>
    <xdr:to>
      <xdr:col>11</xdr:col>
      <xdr:colOff>187325</xdr:colOff>
      <xdr:row>31</xdr:row>
      <xdr:rowOff>9779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130429</xdr:rowOff>
    </xdr:from>
    <xdr:to>
      <xdr:col>15</xdr:col>
      <xdr:colOff>136525</xdr:colOff>
      <xdr:row>30</xdr:row>
      <xdr:rowOff>169291</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04545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130429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603250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39768</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126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906</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年度と比較して債務償還比率が</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要因として中学校改築事業に伴う、</a:t>
          </a:r>
          <a:r>
            <a:rPr kumimoji="1" lang="ja-JP" altLang="en-US" sz="1100">
              <a:solidFill>
                <a:schemeClr val="dk1"/>
              </a:solidFill>
              <a:effectLst/>
              <a:latin typeface="+mn-lt"/>
              <a:ea typeface="+mn-ea"/>
              <a:cs typeface="+mn-cs"/>
            </a:rPr>
            <a:t>学校教育施設等整備事業債</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少なくなったことが原因と考えられる</a:t>
          </a:r>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消防施設整備事業債</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地方債発行が増額しているものや新たに地方債を発行しているものもあるため、</a:t>
          </a:r>
          <a:r>
            <a:rPr kumimoji="1" lang="ja-JP" altLang="ja-JP" sz="1100">
              <a:solidFill>
                <a:schemeClr val="dk1"/>
              </a:solidFill>
              <a:effectLst/>
              <a:latin typeface="+mn-lt"/>
              <a:ea typeface="+mn-ea"/>
              <a:cs typeface="+mn-cs"/>
            </a:rPr>
            <a:t>今後についてもより一層健全な財政運営に努めていく。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61137</xdr:rowOff>
    </xdr:from>
    <xdr:to>
      <xdr:col>76</xdr:col>
      <xdr:colOff>73025</xdr:colOff>
      <xdr:row>28</xdr:row>
      <xdr:rowOff>162737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6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84014</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4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124107</xdr:rowOff>
    </xdr:from>
    <xdr:to>
      <xdr:col>72</xdr:col>
      <xdr:colOff>123825</xdr:colOff>
      <xdr:row>29</xdr:row>
      <xdr:rowOff>54257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6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111937</xdr:rowOff>
    </xdr:from>
    <xdr:to>
      <xdr:col>76</xdr:col>
      <xdr:colOff>22225</xdr:colOff>
      <xdr:row>29</xdr:row>
      <xdr:rowOff>3457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684062"/>
          <a:ext cx="711200" cy="6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95800</xdr:rowOff>
    </xdr:from>
    <xdr:to>
      <xdr:col>68</xdr:col>
      <xdr:colOff>123825</xdr:colOff>
      <xdr:row>29</xdr:row>
      <xdr:rowOff>25950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6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146600</xdr:rowOff>
    </xdr:from>
    <xdr:to>
      <xdr:col>72</xdr:col>
      <xdr:colOff>73025</xdr:colOff>
      <xdr:row>29</xdr:row>
      <xdr:rowOff>3457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5718725"/>
          <a:ext cx="762000" cy="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142529</xdr:rowOff>
    </xdr:from>
    <xdr:to>
      <xdr:col>64</xdr:col>
      <xdr:colOff>123825</xdr:colOff>
      <xdr:row>30</xdr:row>
      <xdr:rowOff>72679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8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146600</xdr:rowOff>
    </xdr:from>
    <xdr:to>
      <xdr:col>68</xdr:col>
      <xdr:colOff>73025</xdr:colOff>
      <xdr:row>30</xdr:row>
      <xdr:rowOff>21879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718725"/>
          <a:ext cx="762000" cy="2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8502</xdr:rowOff>
    </xdr:from>
    <xdr:to>
      <xdr:col>60</xdr:col>
      <xdr:colOff>123825</xdr:colOff>
      <xdr:row>30</xdr:row>
      <xdr:rowOff>110102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92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21879</xdr:rowOff>
    </xdr:from>
    <xdr:to>
      <xdr:col>64</xdr:col>
      <xdr:colOff>73025</xdr:colOff>
      <xdr:row>30</xdr:row>
      <xdr:rowOff>59302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5936904"/>
          <a:ext cx="762000" cy="3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45384</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7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17077</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7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63806</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101229</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01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8,554
8,492
165.86
8,627,888
8,028,121
477,860
4,217,805
6,160,424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6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112395</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274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112395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065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81915</xdr:rowOff>
    </xdr:from>
    <xdr:to>
      <xdr:col>15</xdr:col>
      <xdr:colOff>50800</xdr:colOff>
      <xdr:row>38</xdr:row>
      <xdr:rowOff>91440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970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81915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684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8272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149242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109569</xdr:rowOff>
    </xdr:from>
    <xdr:to>
      <xdr:col>55</xdr:col>
      <xdr:colOff>50800</xdr:colOff>
      <xdr:row>42</xdr:row>
      <xdr:rowOff>39719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1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111095</xdr:rowOff>
    </xdr:from>
    <xdr:to>
      <xdr:col>50</xdr:col>
      <xdr:colOff>165100</xdr:colOff>
      <xdr:row>42</xdr:row>
      <xdr:rowOff>41245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1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160369</xdr:rowOff>
    </xdr:from>
    <xdr:to>
      <xdr:col>55</xdr:col>
      <xdr:colOff>0</xdr:colOff>
      <xdr:row>41</xdr:row>
      <xdr:rowOff>161895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189819"/>
          <a:ext cx="8382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112361</xdr:rowOff>
    </xdr:from>
    <xdr:to>
      <xdr:col>46</xdr:col>
      <xdr:colOff>38100</xdr:colOff>
      <xdr:row>42</xdr:row>
      <xdr:rowOff>42511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1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161895</xdr:rowOff>
    </xdr:from>
    <xdr:to>
      <xdr:col>50</xdr:col>
      <xdr:colOff>114300</xdr:colOff>
      <xdr:row>41</xdr:row>
      <xdr:rowOff>163161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191345"/>
          <a:ext cx="889000" cy="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113154</xdr:rowOff>
    </xdr:from>
    <xdr:to>
      <xdr:col>41</xdr:col>
      <xdr:colOff>101600</xdr:colOff>
      <xdr:row>42</xdr:row>
      <xdr:rowOff>43304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1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163161</xdr:rowOff>
    </xdr:from>
    <xdr:to>
      <xdr:col>45</xdr:col>
      <xdr:colOff>177800</xdr:colOff>
      <xdr:row>41</xdr:row>
      <xdr:rowOff>163954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92611"/>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124485</xdr:rowOff>
    </xdr:from>
    <xdr:to>
      <xdr:col>36</xdr:col>
      <xdr:colOff>165100</xdr:colOff>
      <xdr:row>42</xdr:row>
      <xdr:rowOff>54635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1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163954</xdr:rowOff>
    </xdr:from>
    <xdr:to>
      <xdr:col>41</xdr:col>
      <xdr:colOff>50800</xdr:colOff>
      <xdr:row>42</xdr:row>
      <xdr:rowOff>3835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193404"/>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32372</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72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33638</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72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34431</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723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45762</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72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109401</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417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83276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139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27759</xdr:rowOff>
    </xdr:from>
    <xdr:to>
      <xdr:col>15</xdr:col>
      <xdr:colOff>50800</xdr:colOff>
      <xdr:row>61</xdr:row>
      <xdr:rowOff>55517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4862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27759</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633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69686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67821</xdr:rowOff>
    </xdr:from>
    <xdr:to>
      <xdr:col>55</xdr:col>
      <xdr:colOff>50800</xdr:colOff>
      <xdr:row>62</xdr:row>
      <xdr:rowOff>169421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6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46248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67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77147</xdr:rowOff>
    </xdr:from>
    <xdr:to>
      <xdr:col>50</xdr:col>
      <xdr:colOff>165100</xdr:colOff>
      <xdr:row>63</xdr:row>
      <xdr:rowOff>7297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118621</xdr:rowOff>
    </xdr:from>
    <xdr:to>
      <xdr:col>55</xdr:col>
      <xdr:colOff>0</xdr:colOff>
      <xdr:row>62</xdr:row>
      <xdr:rowOff>127947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48521"/>
          <a:ext cx="8382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84885</xdr:rowOff>
    </xdr:from>
    <xdr:to>
      <xdr:col>46</xdr:col>
      <xdr:colOff>38100</xdr:colOff>
      <xdr:row>63</xdr:row>
      <xdr:rowOff>15035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71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127947</xdr:rowOff>
    </xdr:from>
    <xdr:to>
      <xdr:col>50</xdr:col>
      <xdr:colOff>114300</xdr:colOff>
      <xdr:row>62</xdr:row>
      <xdr:rowOff>135685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757847"/>
          <a:ext cx="8890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89738</xdr:rowOff>
    </xdr:from>
    <xdr:to>
      <xdr:col>41</xdr:col>
      <xdr:colOff>101600</xdr:colOff>
      <xdr:row>63</xdr:row>
      <xdr:rowOff>19888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7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135685</xdr:rowOff>
    </xdr:from>
    <xdr:to>
      <xdr:col>45</xdr:col>
      <xdr:colOff>177800</xdr:colOff>
      <xdr:row>62</xdr:row>
      <xdr:rowOff>140538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765585"/>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97050</xdr:rowOff>
    </xdr:from>
    <xdr:to>
      <xdr:col>36</xdr:col>
      <xdr:colOff>165100</xdr:colOff>
      <xdr:row>63</xdr:row>
      <xdr:rowOff>27200</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7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140538</xdr:rowOff>
    </xdr:from>
    <xdr:to>
      <xdr:col>41</xdr:col>
      <xdr:colOff>50800</xdr:colOff>
      <xdr:row>62</xdr:row>
      <xdr:rowOff>147850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770438"/>
          <a:ext cx="8890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169874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79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6162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0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11015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81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18327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1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163830</xdr:rowOff>
    </xdr:from>
    <xdr:to>
      <xdr:col>24</xdr:col>
      <xdr:colOff>63500</xdr:colOff>
      <xdr:row>85</xdr:row>
      <xdr:rowOff>19050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5656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84455</xdr:rowOff>
    </xdr:from>
    <xdr:to>
      <xdr:col>15</xdr:col>
      <xdr:colOff>101600</xdr:colOff>
      <xdr:row>85</xdr:row>
      <xdr:rowOff>14605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84</xdr:row>
      <xdr:rowOff>163830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5370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135255</xdr:rowOff>
    </xdr:from>
    <xdr:to>
      <xdr:col>15</xdr:col>
      <xdr:colOff>50800</xdr:colOff>
      <xdr:row>84</xdr:row>
      <xdr:rowOff>142875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45370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142875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5732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59232</xdr:rowOff>
    </xdr:from>
    <xdr:to>
      <xdr:col>55</xdr:col>
      <xdr:colOff>50800</xdr:colOff>
      <xdr:row>85</xdr:row>
      <xdr:rowOff>160832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63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37659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1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64719</xdr:rowOff>
    </xdr:from>
    <xdr:to>
      <xdr:col>50</xdr:col>
      <xdr:colOff>165100</xdr:colOff>
      <xdr:row>85</xdr:row>
      <xdr:rowOff>166319</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6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110032</xdr:rowOff>
    </xdr:from>
    <xdr:to>
      <xdr:col>55</xdr:col>
      <xdr:colOff>0</xdr:colOff>
      <xdr:row>85</xdr:row>
      <xdr:rowOff>115519</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683282"/>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69214</xdr:rowOff>
    </xdr:from>
    <xdr:to>
      <xdr:col>46</xdr:col>
      <xdr:colOff>38100</xdr:colOff>
      <xdr:row>85</xdr:row>
      <xdr:rowOff>170814</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115519</xdr:rowOff>
    </xdr:from>
    <xdr:to>
      <xdr:col>50</xdr:col>
      <xdr:colOff>114300</xdr:colOff>
      <xdr:row>85</xdr:row>
      <xdr:rowOff>120014</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688769"/>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72262</xdr:rowOff>
    </xdr:from>
    <xdr:to>
      <xdr:col>41</xdr:col>
      <xdr:colOff>101600</xdr:colOff>
      <xdr:row>86</xdr:row>
      <xdr:rowOff>2412</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120014</xdr:rowOff>
    </xdr:from>
    <xdr:to>
      <xdr:col>45</xdr:col>
      <xdr:colOff>177800</xdr:colOff>
      <xdr:row>85</xdr:row>
      <xdr:rowOff>123062</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69326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75234</xdr:rowOff>
    </xdr:from>
    <xdr:to>
      <xdr:col>36</xdr:col>
      <xdr:colOff>165100</xdr:colOff>
      <xdr:row>86</xdr:row>
      <xdr:rowOff>5384</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123062</xdr:rowOff>
    </xdr:from>
    <xdr:to>
      <xdr:col>41</xdr:col>
      <xdr:colOff>50800</xdr:colOff>
      <xdr:row>85</xdr:row>
      <xdr:rowOff>126034</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69631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157446</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73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161941</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164989</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3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167961</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4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99695</xdr:rowOff>
    </xdr:from>
    <xdr:to>
      <xdr:col>85</xdr:col>
      <xdr:colOff>177800</xdr:colOff>
      <xdr:row>42</xdr:row>
      <xdr:rowOff>29845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14622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704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150495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71628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63500</xdr:rowOff>
    </xdr:from>
    <xdr:to>
      <xdr:col>76</xdr:col>
      <xdr:colOff>165100</xdr:colOff>
      <xdr:row>41</xdr:row>
      <xdr:rowOff>165100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114300</xdr:rowOff>
    </xdr:from>
    <xdr:to>
      <xdr:col>81</xdr:col>
      <xdr:colOff>50800</xdr:colOff>
      <xdr:row>41</xdr:row>
      <xdr:rowOff>133350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7143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46355</xdr:rowOff>
    </xdr:from>
    <xdr:to>
      <xdr:col>72</xdr:col>
      <xdr:colOff>38100</xdr:colOff>
      <xdr:row>41</xdr:row>
      <xdr:rowOff>147955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97155</xdr:rowOff>
    </xdr:from>
    <xdr:to>
      <xdr:col>76</xdr:col>
      <xdr:colOff>114300</xdr:colOff>
      <xdr:row>41</xdr:row>
      <xdr:rowOff>114300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71266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29210</xdr:rowOff>
    </xdr:from>
    <xdr:to>
      <xdr:col>67</xdr:col>
      <xdr:colOff>101600</xdr:colOff>
      <xdr:row>41</xdr:row>
      <xdr:rowOff>130810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80010</xdr:rowOff>
    </xdr:from>
    <xdr:to>
      <xdr:col>71</xdr:col>
      <xdr:colOff>177800</xdr:colOff>
      <xdr:row>41</xdr:row>
      <xdr:rowOff>97155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7109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156227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139082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121937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21590</xdr:rowOff>
    </xdr:from>
    <xdr:to>
      <xdr:col>116</xdr:col>
      <xdr:colOff>114300</xdr:colOff>
      <xdr:row>41</xdr:row>
      <xdr:rowOff>123190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107967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26162</xdr:rowOff>
    </xdr:from>
    <xdr:to>
      <xdr:col>112</xdr:col>
      <xdr:colOff>38100</xdr:colOff>
      <xdr:row>41</xdr:row>
      <xdr:rowOff>127762</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70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72390</xdr:rowOff>
    </xdr:from>
    <xdr:to>
      <xdr:col>116</xdr:col>
      <xdr:colOff>63500</xdr:colOff>
      <xdr:row>41</xdr:row>
      <xdr:rowOff>76962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71018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29972</xdr:rowOff>
    </xdr:from>
    <xdr:to>
      <xdr:col>107</xdr:col>
      <xdr:colOff>101600</xdr:colOff>
      <xdr:row>41</xdr:row>
      <xdr:rowOff>131572</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76962</xdr:rowOff>
    </xdr:from>
    <xdr:to>
      <xdr:col>111</xdr:col>
      <xdr:colOff>177800</xdr:colOff>
      <xdr:row>41</xdr:row>
      <xdr:rowOff>80772</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710641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32258</xdr:rowOff>
    </xdr:from>
    <xdr:to>
      <xdr:col>102</xdr:col>
      <xdr:colOff>165100</xdr:colOff>
      <xdr:row>41</xdr:row>
      <xdr:rowOff>133858</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80772</xdr:rowOff>
    </xdr:from>
    <xdr:to>
      <xdr:col>107</xdr:col>
      <xdr:colOff>50800</xdr:colOff>
      <xdr:row>41</xdr:row>
      <xdr:rowOff>83058</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71102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34544</xdr:rowOff>
    </xdr:from>
    <xdr:to>
      <xdr:col>98</xdr:col>
      <xdr:colOff>38100</xdr:colOff>
      <xdr:row>41</xdr:row>
      <xdr:rowOff>136144</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83058</xdr:rowOff>
    </xdr:from>
    <xdr:to>
      <xdr:col>102</xdr:col>
      <xdr:colOff>114300</xdr:colOff>
      <xdr:row>41</xdr:row>
      <xdr:rowOff>85344</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656300" y="7112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118889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122699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715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124985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127271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52070</xdr:rowOff>
    </xdr:from>
    <xdr:to>
      <xdr:col>85</xdr:col>
      <xdr:colOff>177800</xdr:colOff>
      <xdr:row>57</xdr:row>
      <xdr:rowOff>153670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74947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102870</xdr:rowOff>
    </xdr:from>
    <xdr:to>
      <xdr:col>85</xdr:col>
      <xdr:colOff>127000</xdr:colOff>
      <xdr:row>60</xdr:row>
      <xdr:rowOff>41910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15481300" y="9875520"/>
          <a:ext cx="8382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114300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4592300" y="10328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85725</xdr:rowOff>
    </xdr:from>
    <xdr:to>
      <xdr:col>76</xdr:col>
      <xdr:colOff>114300</xdr:colOff>
      <xdr:row>60</xdr:row>
      <xdr:rowOff>114300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1037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85725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814300" y="10338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100-000050020000}"/>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00000000-0008-0000-0100-000052020000}"/>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100-000054020000}"/>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xdr:rowOff>
    </xdr:from>
    <xdr:to>
      <xdr:col>116</xdr:col>
      <xdr:colOff>114300</xdr:colOff>
      <xdr:row>63</xdr:row>
      <xdr:rowOff>109855</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94632</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100-000060020000}"/>
            </a:ext>
          </a:extLst>
        </xdr:cNvPr>
        <xdr:cNvSpPr txBox="1"/>
      </xdr:nvSpPr>
      <xdr:spPr>
        <a:xfrm>
          <a:off x="22199600" y="107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161341</xdr:rowOff>
    </xdr:from>
    <xdr:to>
      <xdr:col>112</xdr:col>
      <xdr:colOff>38100</xdr:colOff>
      <xdr:row>63</xdr:row>
      <xdr:rowOff>91491</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07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40691</xdr:rowOff>
    </xdr:from>
    <xdr:to>
      <xdr:col>116</xdr:col>
      <xdr:colOff>63500</xdr:colOff>
      <xdr:row>63</xdr:row>
      <xdr:rowOff>59055</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21323300" y="10842041"/>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166827</xdr:rowOff>
    </xdr:from>
    <xdr:to>
      <xdr:col>107</xdr:col>
      <xdr:colOff>101600</xdr:colOff>
      <xdr:row>63</xdr:row>
      <xdr:rowOff>96977</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0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40691</xdr:rowOff>
    </xdr:from>
    <xdr:to>
      <xdr:col>111</xdr:col>
      <xdr:colOff>177800</xdr:colOff>
      <xdr:row>63</xdr:row>
      <xdr:rowOff>46177</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20434300" y="108420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153645</xdr:rowOff>
    </xdr:from>
    <xdr:to>
      <xdr:col>102</xdr:col>
      <xdr:colOff>165100</xdr:colOff>
      <xdr:row>63</xdr:row>
      <xdr:rowOff>83795</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94500" y="107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32995</xdr:rowOff>
    </xdr:from>
    <xdr:to>
      <xdr:col>107</xdr:col>
      <xdr:colOff>50800</xdr:colOff>
      <xdr:row>63</xdr:row>
      <xdr:rowOff>46177</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9545300" y="1083434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3454</xdr:rowOff>
    </xdr:from>
    <xdr:to>
      <xdr:col>98</xdr:col>
      <xdr:colOff>38100</xdr:colOff>
      <xdr:row>63</xdr:row>
      <xdr:rowOff>105054</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605500" y="108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32995</xdr:rowOff>
    </xdr:from>
    <xdr:to>
      <xdr:col>102</xdr:col>
      <xdr:colOff>114300</xdr:colOff>
      <xdr:row>63</xdr:row>
      <xdr:rowOff>54254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8656300" y="10834345"/>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00000000-0008-0000-0100-000069020000}"/>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00000000-0008-0000-0100-00006A020000}"/>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00000000-0008-0000-0100-00006B020000}"/>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00000000-0008-0000-0100-00006C020000}"/>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82618</xdr:rowOff>
    </xdr:from>
    <xdr:ext cx="469744" cy="259045"/>
    <xdr:sp macro="" textlink="">
      <xdr:nvSpPr>
        <xdr:cNvPr id="621" name="n_1mainValue【学校施設】&#10;一人当たり面積">
          <a:extLst>
            <a:ext uri="{FF2B5EF4-FFF2-40B4-BE49-F238E27FC236}">
              <a16:creationId xmlns:a16="http://schemas.microsoft.com/office/drawing/2014/main" id="{00000000-0008-0000-0100-00006D020000}"/>
            </a:ext>
          </a:extLst>
        </xdr:cNvPr>
        <xdr:cNvSpPr txBox="1"/>
      </xdr:nvSpPr>
      <xdr:spPr>
        <a:xfrm>
          <a:off x="21075727" y="1088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88104</xdr:rowOff>
    </xdr:from>
    <xdr:ext cx="469744" cy="259045"/>
    <xdr:sp macro="" textlink="">
      <xdr:nvSpPr>
        <xdr:cNvPr id="622" name="n_2mainValue【学校施設】&#10;一人当たり面積">
          <a:extLst>
            <a:ext uri="{FF2B5EF4-FFF2-40B4-BE49-F238E27FC236}">
              <a16:creationId xmlns:a16="http://schemas.microsoft.com/office/drawing/2014/main" id="{00000000-0008-0000-0100-00006E020000}"/>
            </a:ext>
          </a:extLst>
        </xdr:cNvPr>
        <xdr:cNvSpPr txBox="1"/>
      </xdr:nvSpPr>
      <xdr:spPr>
        <a:xfrm>
          <a:off x="20199427" y="1088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74922</xdr:rowOff>
    </xdr:from>
    <xdr:ext cx="469744" cy="259045"/>
    <xdr:sp macro="" textlink="">
      <xdr:nvSpPr>
        <xdr:cNvPr id="623" name="n_3mainValue【学校施設】&#10;一人当たり面積">
          <a:extLst>
            <a:ext uri="{FF2B5EF4-FFF2-40B4-BE49-F238E27FC236}">
              <a16:creationId xmlns:a16="http://schemas.microsoft.com/office/drawing/2014/main" id="{00000000-0008-0000-0100-00006F020000}"/>
            </a:ext>
          </a:extLst>
        </xdr:cNvPr>
        <xdr:cNvSpPr txBox="1"/>
      </xdr:nvSpPr>
      <xdr:spPr>
        <a:xfrm>
          <a:off x="19310427" y="108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96181</xdr:rowOff>
    </xdr:from>
    <xdr:ext cx="469744" cy="259045"/>
    <xdr:sp macro="" textlink="">
      <xdr:nvSpPr>
        <xdr:cNvPr id="624" name="n_4mainValue【学校施設】&#10;一人当たり面積">
          <a:extLst>
            <a:ext uri="{FF2B5EF4-FFF2-40B4-BE49-F238E27FC236}">
              <a16:creationId xmlns:a16="http://schemas.microsoft.com/office/drawing/2014/main" id="{00000000-0008-0000-0100-000070020000}"/>
            </a:ext>
          </a:extLst>
        </xdr:cNvPr>
        <xdr:cNvSpPr txBox="1"/>
      </xdr:nvSpPr>
      <xdr:spPr>
        <a:xfrm>
          <a:off x="18421427" y="1089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1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1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100-00008D020000}"/>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100-00008F020000}"/>
            </a:ext>
          </a:extLst>
        </xdr:cNvPr>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62687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104883</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100-00009B020000}"/>
            </a:ext>
          </a:extLst>
        </xdr:cNvPr>
        <xdr:cNvSpPr txBox="1"/>
      </xdr:nvSpPr>
      <xdr:spPr>
        <a:xfrm>
          <a:off x="16357600" y="138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6894</xdr:rowOff>
    </xdr:from>
    <xdr:to>
      <xdr:col>81</xdr:col>
      <xdr:colOff>101600</xdr:colOff>
      <xdr:row>81</xdr:row>
      <xdr:rowOff>108494</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5430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57694</xdr:rowOff>
    </xdr:from>
    <xdr:to>
      <xdr:col>85</xdr:col>
      <xdr:colOff>127000</xdr:colOff>
      <xdr:row>81</xdr:row>
      <xdr:rowOff>132806</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5481300" y="1394514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103232</xdr:rowOff>
    </xdr:from>
    <xdr:to>
      <xdr:col>76</xdr:col>
      <xdr:colOff>165100</xdr:colOff>
      <xdr:row>81</xdr:row>
      <xdr:rowOff>33382</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4541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154032</xdr:rowOff>
    </xdr:from>
    <xdr:to>
      <xdr:col>81</xdr:col>
      <xdr:colOff>50800</xdr:colOff>
      <xdr:row>81</xdr:row>
      <xdr:rowOff>57694</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4592300" y="1387003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28121</xdr:rowOff>
    </xdr:from>
    <xdr:to>
      <xdr:col>72</xdr:col>
      <xdr:colOff>38100</xdr:colOff>
      <xdr:row>80</xdr:row>
      <xdr:rowOff>129721</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3652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78921</xdr:rowOff>
    </xdr:from>
    <xdr:to>
      <xdr:col>76</xdr:col>
      <xdr:colOff>114300</xdr:colOff>
      <xdr:row>80</xdr:row>
      <xdr:rowOff>154032</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3703300" y="1379492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124461</xdr:rowOff>
    </xdr:from>
    <xdr:to>
      <xdr:col>67</xdr:col>
      <xdr:colOff>101600</xdr:colOff>
      <xdr:row>80</xdr:row>
      <xdr:rowOff>54611</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2763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3811</xdr:rowOff>
    </xdr:from>
    <xdr:to>
      <xdr:col>71</xdr:col>
      <xdr:colOff>177800</xdr:colOff>
      <xdr:row>80</xdr:row>
      <xdr:rowOff>78921</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814300" y="1371981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160038</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100-0000A4020000}"/>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100-0000A5020000}"/>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100-0000A6020000}"/>
            </a:ext>
          </a:extLst>
        </xdr:cNvPr>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100-0000A7020000}"/>
            </a:ext>
          </a:extLst>
        </xdr:cNvPr>
        <xdr:cNvSpPr txBox="1"/>
      </xdr:nvSpPr>
      <xdr:spPr>
        <a:xfrm>
          <a:off x="12611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125021</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100-0000A8020000}"/>
            </a:ext>
          </a:extLst>
        </xdr:cNvPr>
        <xdr:cNvSpPr txBox="1"/>
      </xdr:nvSpPr>
      <xdr:spPr>
        <a:xfrm>
          <a:off x="152660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49909</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100-0000A9020000}"/>
            </a:ext>
          </a:extLst>
        </xdr:cNvPr>
        <xdr:cNvSpPr txBox="1"/>
      </xdr:nvSpPr>
      <xdr:spPr>
        <a:xfrm>
          <a:off x="14389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146248</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100-0000AA020000}"/>
            </a:ext>
          </a:extLst>
        </xdr:cNvPr>
        <xdr:cNvSpPr txBox="1"/>
      </xdr:nvSpPr>
      <xdr:spPr>
        <a:xfrm>
          <a:off x="135007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71138</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100-0000AB020000}"/>
            </a:ext>
          </a:extLst>
        </xdr:cNvPr>
        <xdr:cNvSpPr txBox="1"/>
      </xdr:nvSpPr>
      <xdr:spPr>
        <a:xfrm>
          <a:off x="12611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1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100-0000C2020000}"/>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100-0000C402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100-0000C6020000}"/>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100-0000D2020000}"/>
            </a:ext>
          </a:extLst>
        </xdr:cNvPr>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143256</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21323300" y="145359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0383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84</xdr:row>
      <xdr:rowOff>147828</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20434300" y="1454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152400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flipV="1">
          <a:off x="19545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156972</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18656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1" name="n_1aveValue【児童館】&#10;一人当たり面積">
          <a:extLst>
            <a:ext uri="{FF2B5EF4-FFF2-40B4-BE49-F238E27FC236}">
              <a16:creationId xmlns:a16="http://schemas.microsoft.com/office/drawing/2014/main" id="{00000000-0008-0000-0100-0000DB020000}"/>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2" name="n_2aveValue【児童館】&#10;一人当たり面積">
          <a:extLst>
            <a:ext uri="{FF2B5EF4-FFF2-40B4-BE49-F238E27FC236}">
              <a16:creationId xmlns:a16="http://schemas.microsoft.com/office/drawing/2014/main" id="{00000000-0008-0000-0100-0000DC020000}"/>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00000000-0008-0000-0100-0000DD02000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34" name="n_4aveValue【児童館】&#10;一人当たり面積">
          <a:extLst>
            <a:ext uri="{FF2B5EF4-FFF2-40B4-BE49-F238E27FC236}">
              <a16:creationId xmlns:a16="http://schemas.microsoft.com/office/drawing/2014/main" id="{00000000-0008-0000-0100-0000DE020000}"/>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735" name="n_1mainValue【児童館】&#10;一人当たり面積">
          <a:extLst>
            <a:ext uri="{FF2B5EF4-FFF2-40B4-BE49-F238E27FC236}">
              <a16:creationId xmlns:a16="http://schemas.microsoft.com/office/drawing/2014/main" id="{00000000-0008-0000-0100-0000DF020000}"/>
            </a:ext>
          </a:extLst>
        </xdr:cNvPr>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736" name="n_2mainValue【児童館】&#10;一人当たり面積">
          <a:extLst>
            <a:ext uri="{FF2B5EF4-FFF2-40B4-BE49-F238E27FC236}">
              <a16:creationId xmlns:a16="http://schemas.microsoft.com/office/drawing/2014/main" id="{00000000-0008-0000-0100-0000E0020000}"/>
            </a:ext>
          </a:extLst>
        </xdr:cNvPr>
        <xdr:cNvSpPr txBox="1"/>
      </xdr:nvSpPr>
      <xdr:spPr>
        <a:xfrm>
          <a:off x="20199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7" name="n_3mainValue【児童館】&#10;一人当たり面積">
          <a:extLst>
            <a:ext uri="{FF2B5EF4-FFF2-40B4-BE49-F238E27FC236}">
              <a16:creationId xmlns:a16="http://schemas.microsoft.com/office/drawing/2014/main" id="{00000000-0008-0000-0100-0000E1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38" name="n_4mainValue【児童館】&#10;一人当たり面積">
          <a:extLst>
            <a:ext uri="{FF2B5EF4-FFF2-40B4-BE49-F238E27FC236}">
              <a16:creationId xmlns:a16="http://schemas.microsoft.com/office/drawing/2014/main" id="{00000000-0008-0000-0100-0000E2020000}"/>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4190</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80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32113</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81682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128451</xdr:rowOff>
    </xdr:from>
    <xdr:to>
      <xdr:col>81</xdr:col>
      <xdr:colOff>50800</xdr:colOff>
      <xdr:row>105</xdr:row>
      <xdr:rowOff>166007</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4592300" y="1813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105</xdr:row>
      <xdr:rowOff>128451</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80931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90895</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2814300" y="18070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61884</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135363</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00000000-0008-0000-01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8" name="【公民館】&#10;一人当たり面積最小値テキスト">
          <a:extLst>
            <a:ext uri="{FF2B5EF4-FFF2-40B4-BE49-F238E27FC236}">
              <a16:creationId xmlns:a16="http://schemas.microsoft.com/office/drawing/2014/main" id="{00000000-0008-0000-0100-000032030000}"/>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0" name="【公民館】&#10;一人当たり面積最大値テキスト">
          <a:extLst>
            <a:ext uri="{FF2B5EF4-FFF2-40B4-BE49-F238E27FC236}">
              <a16:creationId xmlns:a16="http://schemas.microsoft.com/office/drawing/2014/main" id="{00000000-0008-0000-0100-000034030000}"/>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2" name="【公民館】&#10;一人当たり面積平均値テキスト">
          <a:extLst>
            <a:ext uri="{FF2B5EF4-FFF2-40B4-BE49-F238E27FC236}">
              <a16:creationId xmlns:a16="http://schemas.microsoft.com/office/drawing/2014/main" id="{00000000-0008-0000-0100-000036030000}"/>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149416</xdr:rowOff>
    </xdr:from>
    <xdr:to>
      <xdr:col>116</xdr:col>
      <xdr:colOff>114300</xdr:colOff>
      <xdr:row>107</xdr:row>
      <xdr:rowOff>79566</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22110700" y="183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64343</xdr:rowOff>
    </xdr:from>
    <xdr:ext cx="469744" cy="259045"/>
    <xdr:sp macro="" textlink="">
      <xdr:nvSpPr>
        <xdr:cNvPr id="834" name="【公民館】&#10;一人当たり面積該当値テキスト">
          <a:extLst>
            <a:ext uri="{FF2B5EF4-FFF2-40B4-BE49-F238E27FC236}">
              <a16:creationId xmlns:a16="http://schemas.microsoft.com/office/drawing/2014/main" id="{00000000-0008-0000-0100-000042030000}"/>
            </a:ext>
          </a:extLst>
        </xdr:cNvPr>
        <xdr:cNvSpPr txBox="1"/>
      </xdr:nvSpPr>
      <xdr:spPr>
        <a:xfrm>
          <a:off x="22199600" y="1823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152845</xdr:rowOff>
    </xdr:from>
    <xdr:to>
      <xdr:col>112</xdr:col>
      <xdr:colOff>38100</xdr:colOff>
      <xdr:row>107</xdr:row>
      <xdr:rowOff>82995</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1272500" y="1832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28766</xdr:rowOff>
    </xdr:from>
    <xdr:to>
      <xdr:col>116</xdr:col>
      <xdr:colOff>63500</xdr:colOff>
      <xdr:row>107</xdr:row>
      <xdr:rowOff>32195</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flipV="1">
          <a:off x="21323300" y="1837391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155702</xdr:rowOff>
    </xdr:from>
    <xdr:to>
      <xdr:col>107</xdr:col>
      <xdr:colOff>101600</xdr:colOff>
      <xdr:row>107</xdr:row>
      <xdr:rowOff>85852</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0383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32195</xdr:rowOff>
    </xdr:from>
    <xdr:to>
      <xdr:col>111</xdr:col>
      <xdr:colOff>177800</xdr:colOff>
      <xdr:row>107</xdr:row>
      <xdr:rowOff>35052</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20434300" y="1837734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157417</xdr:rowOff>
    </xdr:from>
    <xdr:to>
      <xdr:col>102</xdr:col>
      <xdr:colOff>165100</xdr:colOff>
      <xdr:row>107</xdr:row>
      <xdr:rowOff>87567</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19494500" y="183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35052</xdr:rowOff>
    </xdr:from>
    <xdr:to>
      <xdr:col>107</xdr:col>
      <xdr:colOff>50800</xdr:colOff>
      <xdr:row>107</xdr:row>
      <xdr:rowOff>36767</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19545300" y="1838020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159131</xdr:rowOff>
    </xdr:from>
    <xdr:to>
      <xdr:col>98</xdr:col>
      <xdr:colOff>38100</xdr:colOff>
      <xdr:row>107</xdr:row>
      <xdr:rowOff>89281</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8605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36767</xdr:rowOff>
    </xdr:from>
    <xdr:to>
      <xdr:col>102</xdr:col>
      <xdr:colOff>114300</xdr:colOff>
      <xdr:row>107</xdr:row>
      <xdr:rowOff>38481</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8656300" y="1838191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43" name="n_1aveValue【公民館】&#10;一人当たり面積">
          <a:extLst>
            <a:ext uri="{FF2B5EF4-FFF2-40B4-BE49-F238E27FC236}">
              <a16:creationId xmlns:a16="http://schemas.microsoft.com/office/drawing/2014/main" id="{00000000-0008-0000-0100-00004B03000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4" name="n_2aveValue【公民館】&#10;一人当たり面積">
          <a:extLst>
            <a:ext uri="{FF2B5EF4-FFF2-40B4-BE49-F238E27FC236}">
              <a16:creationId xmlns:a16="http://schemas.microsoft.com/office/drawing/2014/main" id="{00000000-0008-0000-0100-00004C030000}"/>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45" name="n_3aveValue【公民館】&#10;一人当たり面積">
          <a:extLst>
            <a:ext uri="{FF2B5EF4-FFF2-40B4-BE49-F238E27FC236}">
              <a16:creationId xmlns:a16="http://schemas.microsoft.com/office/drawing/2014/main" id="{00000000-0008-0000-0100-00004D03000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6" name="n_4aveValue【公民館】&#10;一人当たり面積">
          <a:extLst>
            <a:ext uri="{FF2B5EF4-FFF2-40B4-BE49-F238E27FC236}">
              <a16:creationId xmlns:a16="http://schemas.microsoft.com/office/drawing/2014/main" id="{00000000-0008-0000-0100-00004E030000}"/>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74122</xdr:rowOff>
    </xdr:from>
    <xdr:ext cx="469744" cy="259045"/>
    <xdr:sp macro="" textlink="">
      <xdr:nvSpPr>
        <xdr:cNvPr id="847" name="n_1mainValue【公民館】&#10;一人当たり面積">
          <a:extLst>
            <a:ext uri="{FF2B5EF4-FFF2-40B4-BE49-F238E27FC236}">
              <a16:creationId xmlns:a16="http://schemas.microsoft.com/office/drawing/2014/main" id="{00000000-0008-0000-0100-00004F030000}"/>
            </a:ext>
          </a:extLst>
        </xdr:cNvPr>
        <xdr:cNvSpPr txBox="1"/>
      </xdr:nvSpPr>
      <xdr:spPr>
        <a:xfrm>
          <a:off x="21075727" y="1841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76979</xdr:rowOff>
    </xdr:from>
    <xdr:ext cx="469744" cy="259045"/>
    <xdr:sp macro="" textlink="">
      <xdr:nvSpPr>
        <xdr:cNvPr id="848" name="n_2mainValue【公民館】&#10;一人当たり面積">
          <a:extLst>
            <a:ext uri="{FF2B5EF4-FFF2-40B4-BE49-F238E27FC236}">
              <a16:creationId xmlns:a16="http://schemas.microsoft.com/office/drawing/2014/main" id="{00000000-0008-0000-0100-000050030000}"/>
            </a:ext>
          </a:extLst>
        </xdr:cNvPr>
        <xdr:cNvSpPr txBox="1"/>
      </xdr:nvSpPr>
      <xdr:spPr>
        <a:xfrm>
          <a:off x="20199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78694</xdr:rowOff>
    </xdr:from>
    <xdr:ext cx="469744" cy="259045"/>
    <xdr:sp macro="" textlink="">
      <xdr:nvSpPr>
        <xdr:cNvPr id="849" name="n_3mainValue【公民館】&#10;一人当たり面積">
          <a:extLst>
            <a:ext uri="{FF2B5EF4-FFF2-40B4-BE49-F238E27FC236}">
              <a16:creationId xmlns:a16="http://schemas.microsoft.com/office/drawing/2014/main" id="{00000000-0008-0000-0100-000051030000}"/>
            </a:ext>
          </a:extLst>
        </xdr:cNvPr>
        <xdr:cNvSpPr txBox="1"/>
      </xdr:nvSpPr>
      <xdr:spPr>
        <a:xfrm>
          <a:off x="19310427" y="1842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80408</xdr:rowOff>
    </xdr:from>
    <xdr:ext cx="469744" cy="259045"/>
    <xdr:sp macro="" textlink="">
      <xdr:nvSpPr>
        <xdr:cNvPr id="850" name="n_4mainValue【公民館】&#10;一人当たり面積">
          <a:extLst>
            <a:ext uri="{FF2B5EF4-FFF2-40B4-BE49-F238E27FC236}">
              <a16:creationId xmlns:a16="http://schemas.microsoft.com/office/drawing/2014/main" id="{00000000-0008-0000-0100-000052030000}"/>
            </a:ext>
          </a:extLst>
        </xdr:cNvPr>
        <xdr:cNvSpPr txBox="1"/>
      </xdr:nvSpPr>
      <xdr:spPr>
        <a:xfrm>
          <a:off x="18421427" y="184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1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類似団体と比較して特に有形固定資産減価償却率が高くなっている施設は、認定こども園・幼稚園・保育所、公営住宅であり、特に低くなっている施設は、学校施設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児童館、公民館である。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年経過している幼稚園・保育所があり、老朽化が進行しているが、町内の児童数の減少もあり、今後の施設のあり方を検討する必要がある。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公営住宅についても、公営住宅等長寿命化計画に基づき、令和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年度は口の坪団地の解体・新築を実施するなど、老朽化対策を順次進めている。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a:t>
          </a:r>
          <a:r>
            <a:rPr kumimoji="1" lang="ja-JP" altLang="ja-JP" sz="1100">
              <a:solidFill>
                <a:schemeClr val="dk1"/>
              </a:solidFill>
              <a:effectLst/>
              <a:latin typeface="+mn-lt"/>
              <a:ea typeface="+mn-ea"/>
              <a:cs typeface="+mn-cs"/>
            </a:rPr>
            <a:t>有形固定資産減価償却率が増加傾向にあ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年度にて</a:t>
          </a:r>
          <a:r>
            <a:rPr kumimoji="1" lang="ja-JP" altLang="ja-JP" sz="1100">
              <a:solidFill>
                <a:schemeClr val="dk1"/>
              </a:solidFill>
              <a:effectLst/>
              <a:latin typeface="+mn-lt"/>
              <a:ea typeface="+mn-ea"/>
              <a:cs typeface="+mn-cs"/>
            </a:rPr>
            <a:t>中学校改築事業</a:t>
          </a:r>
          <a:r>
            <a:rPr kumimoji="1" lang="ja-JP" altLang="en-US" sz="1100">
              <a:solidFill>
                <a:schemeClr val="dk1"/>
              </a:solidFill>
              <a:effectLst/>
              <a:latin typeface="+mn-lt"/>
              <a:ea typeface="+mn-ea"/>
              <a:cs typeface="+mn-cs"/>
            </a:rPr>
            <a:t>が完了</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資産へ計上され既存の建物が解体されているため</a:t>
          </a:r>
          <a:r>
            <a:rPr kumimoji="1" lang="ja-JP" altLang="ja-JP" sz="1100">
              <a:solidFill>
                <a:schemeClr val="dk1"/>
              </a:solidFill>
              <a:effectLst/>
              <a:latin typeface="+mn-lt"/>
              <a:ea typeface="+mn-ea"/>
              <a:cs typeface="+mn-cs"/>
            </a:rPr>
            <a:t>、有形固定資産減価償却率が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また、児童館については、平成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年度にかけて、学童保育施設の新規整備を実施しているため、有形固定資産減価償却率が低くなっている。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公民館については、町有で管理している施設が多くないものの、維持管理経費の推移に留意しつつ、今後の施設のあり方を検討する。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8,554
8,492
165.86
8,627,888
8,028,121
477,860
4,217,805
6,160,424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93362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165735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4108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123825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37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87630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325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128270</xdr:rowOff>
    </xdr:from>
    <xdr:to>
      <xdr:col>6</xdr:col>
      <xdr:colOff>38100</xdr:colOff>
      <xdr:row>61</xdr:row>
      <xdr:rowOff>58420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38100</xdr:rowOff>
    </xdr:from>
    <xdr:to>
      <xdr:col>10</xdr:col>
      <xdr:colOff>114300</xdr:colOff>
      <xdr:row>61</xdr:row>
      <xdr:rowOff>7620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flipV="1">
          <a:off x="1130300" y="103251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19702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154957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40183</xdr:rowOff>
    </xdr:from>
    <xdr:to>
      <xdr:col>55</xdr:col>
      <xdr:colOff>50800</xdr:colOff>
      <xdr:row>62</xdr:row>
      <xdr:rowOff>141783</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6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18610</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64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47955</xdr:rowOff>
    </xdr:from>
    <xdr:to>
      <xdr:col>50</xdr:col>
      <xdr:colOff>165100</xdr:colOff>
      <xdr:row>62</xdr:row>
      <xdr:rowOff>149555</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6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90983</xdr:rowOff>
    </xdr:from>
    <xdr:to>
      <xdr:col>55</xdr:col>
      <xdr:colOff>0</xdr:colOff>
      <xdr:row>62</xdr:row>
      <xdr:rowOff>98755</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720883"/>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57099</xdr:rowOff>
    </xdr:from>
    <xdr:to>
      <xdr:col>46</xdr:col>
      <xdr:colOff>38100</xdr:colOff>
      <xdr:row>62</xdr:row>
      <xdr:rowOff>158699</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6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98755</xdr:rowOff>
    </xdr:from>
    <xdr:to>
      <xdr:col>50</xdr:col>
      <xdr:colOff>114300</xdr:colOff>
      <xdr:row>62</xdr:row>
      <xdr:rowOff>107899</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7286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61214</xdr:rowOff>
    </xdr:from>
    <xdr:to>
      <xdr:col>41</xdr:col>
      <xdr:colOff>101600</xdr:colOff>
      <xdr:row>62</xdr:row>
      <xdr:rowOff>162814</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107899</xdr:rowOff>
    </xdr:from>
    <xdr:to>
      <xdr:col>45</xdr:col>
      <xdr:colOff>177800</xdr:colOff>
      <xdr:row>62</xdr:row>
      <xdr:rowOff>112014</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73779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66243</xdr:rowOff>
    </xdr:from>
    <xdr:to>
      <xdr:col>36</xdr:col>
      <xdr:colOff>165100</xdr:colOff>
      <xdr:row>62</xdr:row>
      <xdr:rowOff>167843</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6921500" y="1069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112014</xdr:rowOff>
    </xdr:from>
    <xdr:to>
      <xdr:col>41</xdr:col>
      <xdr:colOff>50800</xdr:colOff>
      <xdr:row>62</xdr:row>
      <xdr:rowOff>117043</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6972300" y="1074191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200-00009A000000}"/>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200-00009B000000}"/>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200-00009C000000}"/>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200-00009D000000}"/>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140682</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200-00009E000000}"/>
            </a:ext>
          </a:extLst>
        </xdr:cNvPr>
        <xdr:cNvSpPr txBox="1"/>
      </xdr:nvSpPr>
      <xdr:spPr>
        <a:xfrm>
          <a:off x="9391727" y="1077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149826</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200-00009F000000}"/>
            </a:ext>
          </a:extLst>
        </xdr:cNvPr>
        <xdr:cNvSpPr txBox="1"/>
      </xdr:nvSpPr>
      <xdr:spPr>
        <a:xfrm>
          <a:off x="8515427" y="1077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153941</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200-0000A0000000}"/>
            </a:ext>
          </a:extLst>
        </xdr:cNvPr>
        <xdr:cNvSpPr txBox="1"/>
      </xdr:nvSpPr>
      <xdr:spPr>
        <a:xfrm>
          <a:off x="7626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158970</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200-0000A1000000}"/>
            </a:ext>
          </a:extLst>
        </xdr:cNvPr>
        <xdr:cNvSpPr txBox="1"/>
      </xdr:nvSpPr>
      <xdr:spPr>
        <a:xfrm>
          <a:off x="6737427" y="1078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00000000-0008-0000-02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00000000-0008-0000-02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0000000-0008-0000-0200-0000BD00000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0000000-0008-0000-0200-0000BF000000}"/>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3" name="【福祉施設】&#10;有形固定資産減価償却率該当値テキスト">
          <a:extLst>
            <a:ext uri="{FF2B5EF4-FFF2-40B4-BE49-F238E27FC236}">
              <a16:creationId xmlns:a16="http://schemas.microsoft.com/office/drawing/2014/main" id="{00000000-0008-0000-0200-0000CB00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00000000-0008-0000-0200-0000D400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3" name="n_2aveValue【福祉施設】&#10;有形固定資産減価償却率">
          <a:extLst>
            <a:ext uri="{FF2B5EF4-FFF2-40B4-BE49-F238E27FC236}">
              <a16:creationId xmlns:a16="http://schemas.microsoft.com/office/drawing/2014/main" id="{00000000-0008-0000-0200-0000D5000000}"/>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00000000-0008-0000-0200-0000D6000000}"/>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5" name="n_4aveValue【福祉施設】&#10;有形固定資産減価償却率">
          <a:extLst>
            <a:ext uri="{FF2B5EF4-FFF2-40B4-BE49-F238E27FC236}">
              <a16:creationId xmlns:a16="http://schemas.microsoft.com/office/drawing/2014/main" id="{00000000-0008-0000-0200-0000D7000000}"/>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6" name="n_1mainValue【福祉施設】&#10;有形固定資産減価償却率">
          <a:extLst>
            <a:ext uri="{FF2B5EF4-FFF2-40B4-BE49-F238E27FC236}">
              <a16:creationId xmlns:a16="http://schemas.microsoft.com/office/drawing/2014/main" id="{00000000-0008-0000-0200-0000D800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7" name="n_2mainValue【福祉施設】&#10;有形固定資産減価償却率">
          <a:extLst>
            <a:ext uri="{FF2B5EF4-FFF2-40B4-BE49-F238E27FC236}">
              <a16:creationId xmlns:a16="http://schemas.microsoft.com/office/drawing/2014/main" id="{00000000-0008-0000-0200-0000D900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a:extLst>
            <a:ext uri="{FF2B5EF4-FFF2-40B4-BE49-F238E27FC236}">
              <a16:creationId xmlns:a16="http://schemas.microsoft.com/office/drawing/2014/main" id="{00000000-0008-0000-0200-0000DA00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9" name="n_4mainValue【福祉施設】&#10;有形固定資産減価償却率">
          <a:extLst>
            <a:ext uri="{FF2B5EF4-FFF2-40B4-BE49-F238E27FC236}">
              <a16:creationId xmlns:a16="http://schemas.microsoft.com/office/drawing/2014/main" id="{00000000-0008-0000-0200-0000DB00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31496</xdr:rowOff>
    </xdr:from>
    <xdr:to>
      <xdr:col>55</xdr:col>
      <xdr:colOff>50800</xdr:colOff>
      <xdr:row>86</xdr:row>
      <xdr:rowOff>133096</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117873</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6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32638</xdr:rowOff>
    </xdr:from>
    <xdr:to>
      <xdr:col>50</xdr:col>
      <xdr:colOff>165100</xdr:colOff>
      <xdr:row>86</xdr:row>
      <xdr:rowOff>134238</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7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82296</xdr:rowOff>
    </xdr:from>
    <xdr:to>
      <xdr:col>55</xdr:col>
      <xdr:colOff>0</xdr:colOff>
      <xdr:row>86</xdr:row>
      <xdr:rowOff>83438</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9639300" y="1482699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33401</xdr:rowOff>
    </xdr:from>
    <xdr:to>
      <xdr:col>46</xdr:col>
      <xdr:colOff>38100</xdr:colOff>
      <xdr:row>86</xdr:row>
      <xdr:rowOff>135001</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83438</xdr:rowOff>
    </xdr:from>
    <xdr:to>
      <xdr:col>50</xdr:col>
      <xdr:colOff>114300</xdr:colOff>
      <xdr:row>86</xdr:row>
      <xdr:rowOff>84201</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8750300" y="1482813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33782</xdr:rowOff>
    </xdr:from>
    <xdr:to>
      <xdr:col>41</xdr:col>
      <xdr:colOff>101600</xdr:colOff>
      <xdr:row>86</xdr:row>
      <xdr:rowOff>135382</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84201</xdr:rowOff>
    </xdr:from>
    <xdr:to>
      <xdr:col>45</xdr:col>
      <xdr:colOff>177800</xdr:colOff>
      <xdr:row>86</xdr:row>
      <xdr:rowOff>84582</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7861300" y="148289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34544</xdr:rowOff>
    </xdr:from>
    <xdr:to>
      <xdr:col>36</xdr:col>
      <xdr:colOff>165100</xdr:colOff>
      <xdr:row>86</xdr:row>
      <xdr:rowOff>136144</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84582</xdr:rowOff>
    </xdr:from>
    <xdr:to>
      <xdr:col>41</xdr:col>
      <xdr:colOff>50800</xdr:colOff>
      <xdr:row>86</xdr:row>
      <xdr:rowOff>85344</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6972300" y="148292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125365</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87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126128</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126509</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127271</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00000000-0008-0000-02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00000000-0008-0000-0200-00003E01000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00000000-0008-0000-0200-000040010000}"/>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00000000-0008-0000-0200-000042010000}"/>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0000000-0008-0000-0200-00004E010000}"/>
            </a:ext>
          </a:extLst>
        </xdr:cNvPr>
        <xdr:cNvSpPr txBox="1"/>
      </xdr:nvSpPr>
      <xdr:spPr>
        <a:xfrm>
          <a:off x="16357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51435</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5481300" y="63455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1905</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4592300" y="6294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19685</xdr:rowOff>
    </xdr:from>
    <xdr:to>
      <xdr:col>72</xdr:col>
      <xdr:colOff>38100</xdr:colOff>
      <xdr:row>36</xdr:row>
      <xdr:rowOff>121285</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365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70485</xdr:rowOff>
    </xdr:from>
    <xdr:to>
      <xdr:col>76</xdr:col>
      <xdr:colOff>114300</xdr:colOff>
      <xdr:row>36</xdr:row>
      <xdr:rowOff>121920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3703300" y="6242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141605</xdr:rowOff>
    </xdr:from>
    <xdr:to>
      <xdr:col>67</xdr:col>
      <xdr:colOff>101600</xdr:colOff>
      <xdr:row>36</xdr:row>
      <xdr:rowOff>71755</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276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36</xdr:row>
      <xdr:rowOff>70485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2814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137812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3500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88282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2611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00000000-0008-0000-02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00000000-0008-0000-0200-000077010000}"/>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00000000-0008-0000-0200-000079010000}"/>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00000000-0008-0000-0200-00007B010000}"/>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107070</xdr:rowOff>
    </xdr:from>
    <xdr:to>
      <xdr:col>116</xdr:col>
      <xdr:colOff>114300</xdr:colOff>
      <xdr:row>41</xdr:row>
      <xdr:rowOff>37220</xdr:rowOff>
    </xdr:to>
    <xdr:sp macro="" textlink="">
      <xdr:nvSpPr>
        <xdr:cNvPr id="390" name="楕円 389">
          <a:extLst>
            <a:ext uri="{FF2B5EF4-FFF2-40B4-BE49-F238E27FC236}">
              <a16:creationId xmlns:a16="http://schemas.microsoft.com/office/drawing/2014/main" id="{00000000-0008-0000-0200-000086010000}"/>
            </a:ext>
          </a:extLst>
        </xdr:cNvPr>
        <xdr:cNvSpPr/>
      </xdr:nvSpPr>
      <xdr:spPr>
        <a:xfrm>
          <a:off x="22110700" y="69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85497</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00000000-0008-0000-0200-000087010000}"/>
            </a:ext>
          </a:extLst>
        </xdr:cNvPr>
        <xdr:cNvSpPr txBox="1"/>
      </xdr:nvSpPr>
      <xdr:spPr>
        <a:xfrm>
          <a:off x="22199600" y="694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115295</xdr:rowOff>
    </xdr:from>
    <xdr:to>
      <xdr:col>112</xdr:col>
      <xdr:colOff>38100</xdr:colOff>
      <xdr:row>41</xdr:row>
      <xdr:rowOff>45445</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21272500" y="69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157870</xdr:rowOff>
    </xdr:from>
    <xdr:to>
      <xdr:col>116</xdr:col>
      <xdr:colOff>63500</xdr:colOff>
      <xdr:row>40</xdr:row>
      <xdr:rowOff>166095</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21323300" y="7015870"/>
          <a:ext cx="8382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127235</xdr:rowOff>
    </xdr:from>
    <xdr:to>
      <xdr:col>107</xdr:col>
      <xdr:colOff>101600</xdr:colOff>
      <xdr:row>41</xdr:row>
      <xdr:rowOff>57385</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20383500" y="69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166095</xdr:rowOff>
    </xdr:from>
    <xdr:to>
      <xdr:col>111</xdr:col>
      <xdr:colOff>177800</xdr:colOff>
      <xdr:row>41</xdr:row>
      <xdr:rowOff>6585</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flipV="1">
          <a:off x="20434300" y="7024095"/>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126290</xdr:rowOff>
    </xdr:from>
    <xdr:to>
      <xdr:col>102</xdr:col>
      <xdr:colOff>165100</xdr:colOff>
      <xdr:row>41</xdr:row>
      <xdr:rowOff>56440</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9494500" y="69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5640</xdr:rowOff>
    </xdr:from>
    <xdr:to>
      <xdr:col>107</xdr:col>
      <xdr:colOff>50800</xdr:colOff>
      <xdr:row>41</xdr:row>
      <xdr:rowOff>6585</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9545300" y="7035090"/>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134307</xdr:rowOff>
    </xdr:from>
    <xdr:to>
      <xdr:col>98</xdr:col>
      <xdr:colOff>38100</xdr:colOff>
      <xdr:row>41</xdr:row>
      <xdr:rowOff>64457</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8605500" y="69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5640</xdr:rowOff>
    </xdr:from>
    <xdr:to>
      <xdr:col>102</xdr:col>
      <xdr:colOff>114300</xdr:colOff>
      <xdr:row>41</xdr:row>
      <xdr:rowOff>13657</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18656300" y="7035090"/>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00000000-0008-0000-0200-000090010000}"/>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36572</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21011095" y="706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48512</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20134795" y="707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47567</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19245795" y="707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55584</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8356795" y="708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00000000-0008-0000-02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3" name="【保健センター・保健所】&#10;有形固定資産減価償却率最小値テキスト">
          <a:extLst>
            <a:ext uri="{FF2B5EF4-FFF2-40B4-BE49-F238E27FC236}">
              <a16:creationId xmlns:a16="http://schemas.microsoft.com/office/drawing/2014/main" id="{00000000-0008-0000-0200-0000B1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00000000-0008-0000-0200-0000B3010000}"/>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00000000-0008-0000-0200-0000B5010000}"/>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xdr:rowOff>
    </xdr:from>
    <xdr:to>
      <xdr:col>85</xdr:col>
      <xdr:colOff>177800</xdr:colOff>
      <xdr:row>62</xdr:row>
      <xdr:rowOff>107950</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16268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156227</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00000000-0008-0000-0200-0000C1010000}"/>
            </a:ext>
          </a:extLst>
        </xdr:cNvPr>
        <xdr:cNvSpPr txBox="1"/>
      </xdr:nvSpPr>
      <xdr:spPr>
        <a:xfrm>
          <a:off x="16357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57150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5481300" y="105994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140970</xdr:rowOff>
    </xdr:from>
    <xdr:to>
      <xdr:col>81</xdr:col>
      <xdr:colOff>50800</xdr:colOff>
      <xdr:row>62</xdr:row>
      <xdr:rowOff>114300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14592300" y="10599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154940</xdr:rowOff>
    </xdr:from>
    <xdr:to>
      <xdr:col>72</xdr:col>
      <xdr:colOff>38100</xdr:colOff>
      <xdr:row>62</xdr:row>
      <xdr:rowOff>85090</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365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34290</xdr:rowOff>
    </xdr:from>
    <xdr:to>
      <xdr:col>76</xdr:col>
      <xdr:colOff>114300</xdr:colOff>
      <xdr:row>62</xdr:row>
      <xdr:rowOff>114300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3703300" y="106641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62</xdr:row>
      <xdr:rowOff>34290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814300" y="105841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00000000-0008-0000-0200-0000CA01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00000000-0008-0000-0200-0000CB010000}"/>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11447</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76217</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3500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167657</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2611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00000000-0008-0000-0200-0000E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00000000-0008-0000-0200-0000E8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00000000-0008-0000-0200-0000EA01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00000000-0008-0000-0200-0000EC010000}"/>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22110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161307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00000000-0008-0000-0200-0000F8010000}"/>
            </a:ext>
          </a:extLst>
        </xdr:cNvPr>
        <xdr:cNvSpPr txBox="1"/>
      </xdr:nvSpPr>
      <xdr:spPr>
        <a:xfrm>
          <a:off x="22199600"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132588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21323300" y="1075563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137160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20434300" y="1076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141732</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9545300" y="1076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93218</xdr:rowOff>
    </xdr:from>
    <xdr:to>
      <xdr:col>98</xdr:col>
      <xdr:colOff>38100</xdr:colOff>
      <xdr:row>63</xdr:row>
      <xdr:rowOff>23368</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8605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144018</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8656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3" name="n_1aveValue【保健センター・保健所】&#10;一人当たり面積">
          <a:extLst>
            <a:ext uri="{FF2B5EF4-FFF2-40B4-BE49-F238E27FC236}">
              <a16:creationId xmlns:a16="http://schemas.microsoft.com/office/drawing/2014/main" id="{00000000-0008-0000-0200-000001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14" name="n_2aveValue【保健センター・保健所】&#10;一人当たり面積">
          <a:extLst>
            <a:ext uri="{FF2B5EF4-FFF2-40B4-BE49-F238E27FC236}">
              <a16:creationId xmlns:a16="http://schemas.microsoft.com/office/drawing/2014/main" id="{00000000-0008-0000-0200-000002020000}"/>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5" name="n_3aveValue【保健センター・保健所】&#10;一人当たり面積">
          <a:extLst>
            <a:ext uri="{FF2B5EF4-FFF2-40B4-BE49-F238E27FC236}">
              <a16:creationId xmlns:a16="http://schemas.microsoft.com/office/drawing/2014/main" id="{00000000-0008-0000-0200-000003020000}"/>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516" name="n_4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517" name="n_1mainValue【保健センター・保健所】&#10;一人当たり面積">
          <a:extLst>
            <a:ext uri="{FF2B5EF4-FFF2-40B4-BE49-F238E27FC236}">
              <a16:creationId xmlns:a16="http://schemas.microsoft.com/office/drawing/2014/main" id="{00000000-0008-0000-0200-000005020000}"/>
            </a:ext>
          </a:extLst>
        </xdr:cNvPr>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518" name="n_2mainValue【保健センター・保健所】&#10;一人当たり面積">
          <a:extLst>
            <a:ext uri="{FF2B5EF4-FFF2-40B4-BE49-F238E27FC236}">
              <a16:creationId xmlns:a16="http://schemas.microsoft.com/office/drawing/2014/main" id="{00000000-0008-0000-0200-000006020000}"/>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519" name="n_3mainValue【保健センター・保健所】&#10;一人当たり面積">
          <a:extLst>
            <a:ext uri="{FF2B5EF4-FFF2-40B4-BE49-F238E27FC236}">
              <a16:creationId xmlns:a16="http://schemas.microsoft.com/office/drawing/2014/main" id="{00000000-0008-0000-0200-000007020000}"/>
            </a:ext>
          </a:extLst>
        </xdr:cNvPr>
        <xdr:cNvSpPr txBox="1"/>
      </xdr:nvSpPr>
      <xdr:spPr>
        <a:xfrm>
          <a:off x="19310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14495</xdr:rowOff>
    </xdr:from>
    <xdr:ext cx="469744" cy="259045"/>
    <xdr:sp macro="" textlink="">
      <xdr:nvSpPr>
        <xdr:cNvPr id="520" name="n_4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18421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0000000-0008-0000-02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00000000-0008-0000-0200-00002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00000000-0008-0000-0200-00002502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000000-0008-0000-0200-000027020000}"/>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160382</xdr:rowOff>
    </xdr:from>
    <xdr:to>
      <xdr:col>85</xdr:col>
      <xdr:colOff>177800</xdr:colOff>
      <xdr:row>80</xdr:row>
      <xdr:rowOff>90532</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62687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11809</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00000000-0008-0000-0200-000033020000}"/>
            </a:ext>
          </a:extLst>
        </xdr:cNvPr>
        <xdr:cNvSpPr txBox="1"/>
      </xdr:nvSpPr>
      <xdr:spPr>
        <a:xfrm>
          <a:off x="16357600" y="135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157118</xdr:rowOff>
    </xdr:from>
    <xdr:to>
      <xdr:col>81</xdr:col>
      <xdr:colOff>101600</xdr:colOff>
      <xdr:row>81</xdr:row>
      <xdr:rowOff>87268</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39732</xdr:rowOff>
    </xdr:from>
    <xdr:to>
      <xdr:col>85</xdr:col>
      <xdr:colOff>127000</xdr:colOff>
      <xdr:row>81</xdr:row>
      <xdr:rowOff>36468</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15481300" y="13755732"/>
          <a:ext cx="838200" cy="16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41184</xdr:rowOff>
    </xdr:from>
    <xdr:to>
      <xdr:col>76</xdr:col>
      <xdr:colOff>165100</xdr:colOff>
      <xdr:row>82</xdr:row>
      <xdr:rowOff>142784</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4541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82</xdr:row>
      <xdr:rowOff>91984</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14592300" y="13923918"/>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19957</xdr:rowOff>
    </xdr:from>
    <xdr:to>
      <xdr:col>72</xdr:col>
      <xdr:colOff>38100</xdr:colOff>
      <xdr:row>80</xdr:row>
      <xdr:rowOff>121557</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3652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70757</xdr:rowOff>
    </xdr:from>
    <xdr:to>
      <xdr:col>76</xdr:col>
      <xdr:colOff>114300</xdr:colOff>
      <xdr:row>82</xdr:row>
      <xdr:rowOff>91984</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3703300" y="13786757"/>
          <a:ext cx="8890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162016</xdr:rowOff>
    </xdr:from>
    <xdr:to>
      <xdr:col>67</xdr:col>
      <xdr:colOff>101600</xdr:colOff>
      <xdr:row>80</xdr:row>
      <xdr:rowOff>92166</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2763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41366</xdr:rowOff>
    </xdr:from>
    <xdr:to>
      <xdr:col>71</xdr:col>
      <xdr:colOff>177800</xdr:colOff>
      <xdr:row>80</xdr:row>
      <xdr:rowOff>70757</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814300" y="137573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572" name="n_1aveValue【消防施設】&#10;有形固定資産減価償却率">
          <a:extLst>
            <a:ext uri="{FF2B5EF4-FFF2-40B4-BE49-F238E27FC236}">
              <a16:creationId xmlns:a16="http://schemas.microsoft.com/office/drawing/2014/main" id="{00000000-0008-0000-0200-00003C020000}"/>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73" name="n_2aveValue【消防施設】&#10;有形固定資産減価償却率">
          <a:extLst>
            <a:ext uri="{FF2B5EF4-FFF2-40B4-BE49-F238E27FC236}">
              <a16:creationId xmlns:a16="http://schemas.microsoft.com/office/drawing/2014/main" id="{00000000-0008-0000-0200-00003D02000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74" name="n_3aveValue【消防施設】&#10;有形固定資産減価償却率">
          <a:extLst>
            <a:ext uri="{FF2B5EF4-FFF2-40B4-BE49-F238E27FC236}">
              <a16:creationId xmlns:a16="http://schemas.microsoft.com/office/drawing/2014/main" id="{00000000-0008-0000-0200-00003E020000}"/>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575" name="n_4aveValue【消防施設】&#10;有形固定資産減価償却率">
          <a:extLst>
            <a:ext uri="{FF2B5EF4-FFF2-40B4-BE49-F238E27FC236}">
              <a16:creationId xmlns:a16="http://schemas.microsoft.com/office/drawing/2014/main" id="{00000000-0008-0000-0200-00003F020000}"/>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103795</xdr:rowOff>
    </xdr:from>
    <xdr:ext cx="405111" cy="259045"/>
    <xdr:sp macro="" textlink="">
      <xdr:nvSpPr>
        <xdr:cNvPr id="576" name="n_1mainValue【消防施設】&#10;有形固定資産減価償却率">
          <a:extLst>
            <a:ext uri="{FF2B5EF4-FFF2-40B4-BE49-F238E27FC236}">
              <a16:creationId xmlns:a16="http://schemas.microsoft.com/office/drawing/2014/main" id="{00000000-0008-0000-0200-000040020000}"/>
            </a:ext>
          </a:extLst>
        </xdr:cNvPr>
        <xdr:cNvSpPr txBox="1"/>
      </xdr:nvSpPr>
      <xdr:spPr>
        <a:xfrm>
          <a:off x="15266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159311</xdr:rowOff>
    </xdr:from>
    <xdr:ext cx="405111" cy="259045"/>
    <xdr:sp macro="" textlink="">
      <xdr:nvSpPr>
        <xdr:cNvPr id="577" name="n_2mainValue【消防施設】&#10;有形固定資産減価償却率">
          <a:extLst>
            <a:ext uri="{FF2B5EF4-FFF2-40B4-BE49-F238E27FC236}">
              <a16:creationId xmlns:a16="http://schemas.microsoft.com/office/drawing/2014/main" id="{00000000-0008-0000-0200-000041020000}"/>
            </a:ext>
          </a:extLst>
        </xdr:cNvPr>
        <xdr:cNvSpPr txBox="1"/>
      </xdr:nvSpPr>
      <xdr:spPr>
        <a:xfrm>
          <a:off x="14389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138084</xdr:rowOff>
    </xdr:from>
    <xdr:ext cx="405111" cy="259045"/>
    <xdr:sp macro="" textlink="">
      <xdr:nvSpPr>
        <xdr:cNvPr id="578" name="n_3mainValue【消防施設】&#10;有形固定資産減価償却率">
          <a:extLst>
            <a:ext uri="{FF2B5EF4-FFF2-40B4-BE49-F238E27FC236}">
              <a16:creationId xmlns:a16="http://schemas.microsoft.com/office/drawing/2014/main" id="{00000000-0008-0000-0200-000042020000}"/>
            </a:ext>
          </a:extLst>
        </xdr:cNvPr>
        <xdr:cNvSpPr txBox="1"/>
      </xdr:nvSpPr>
      <xdr:spPr>
        <a:xfrm>
          <a:off x="13500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108693</xdr:rowOff>
    </xdr:from>
    <xdr:ext cx="405111" cy="259045"/>
    <xdr:sp macro="" textlink="">
      <xdr:nvSpPr>
        <xdr:cNvPr id="579" name="n_4mainValue【消防施設】&#10;有形固定資産減価償却率">
          <a:extLst>
            <a:ext uri="{FF2B5EF4-FFF2-40B4-BE49-F238E27FC236}">
              <a16:creationId xmlns:a16="http://schemas.microsoft.com/office/drawing/2014/main" id="{00000000-0008-0000-0200-000043020000}"/>
            </a:ext>
          </a:extLst>
        </xdr:cNvPr>
        <xdr:cNvSpPr txBox="1"/>
      </xdr:nvSpPr>
      <xdr:spPr>
        <a:xfrm>
          <a:off x="126117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00000000-0008-0000-02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6" name="【消防施設】&#10;一人当たり面積最小値テキスト">
          <a:extLst>
            <a:ext uri="{FF2B5EF4-FFF2-40B4-BE49-F238E27FC236}">
              <a16:creationId xmlns:a16="http://schemas.microsoft.com/office/drawing/2014/main" id="{00000000-0008-0000-0200-00005E02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8" name="【消防施設】&#10;一人当たり面積最大値テキスト">
          <a:extLst>
            <a:ext uri="{FF2B5EF4-FFF2-40B4-BE49-F238E27FC236}">
              <a16:creationId xmlns:a16="http://schemas.microsoft.com/office/drawing/2014/main" id="{00000000-0008-0000-0200-000060020000}"/>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610" name="【消防施設】&#10;一人当たり面積平均値テキスト">
          <a:extLst>
            <a:ext uri="{FF2B5EF4-FFF2-40B4-BE49-F238E27FC236}">
              <a16:creationId xmlns:a16="http://schemas.microsoft.com/office/drawing/2014/main" id="{00000000-0008-0000-0200-000062020000}"/>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5262</xdr:rowOff>
    </xdr:from>
    <xdr:to>
      <xdr:col>116</xdr:col>
      <xdr:colOff>114300</xdr:colOff>
      <xdr:row>85</xdr:row>
      <xdr:rowOff>106862</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2110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155139</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200-00006E020000}"/>
            </a:ext>
          </a:extLst>
        </xdr:cNvPr>
        <xdr:cNvSpPr txBox="1"/>
      </xdr:nvSpPr>
      <xdr:spPr>
        <a:xfrm>
          <a:off x="22199600" y="145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25944</xdr:rowOff>
    </xdr:from>
    <xdr:to>
      <xdr:col>112</xdr:col>
      <xdr:colOff>38100</xdr:colOff>
      <xdr:row>85</xdr:row>
      <xdr:rowOff>127544</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1272500" y="145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56062</xdr:rowOff>
    </xdr:from>
    <xdr:to>
      <xdr:col>116</xdr:col>
      <xdr:colOff>63500</xdr:colOff>
      <xdr:row>85</xdr:row>
      <xdr:rowOff>76744</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1323300" y="14629312"/>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33564</xdr:rowOff>
    </xdr:from>
    <xdr:to>
      <xdr:col>107</xdr:col>
      <xdr:colOff>101600</xdr:colOff>
      <xdr:row>85</xdr:row>
      <xdr:rowOff>135164</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0383500" y="146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76744</xdr:rowOff>
    </xdr:from>
    <xdr:to>
      <xdr:col>111</xdr:col>
      <xdr:colOff>177800</xdr:colOff>
      <xdr:row>85</xdr:row>
      <xdr:rowOff>84364</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20434300" y="1464999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9494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84364</xdr:rowOff>
    </xdr:from>
    <xdr:to>
      <xdr:col>107</xdr:col>
      <xdr:colOff>50800</xdr:colOff>
      <xdr:row>85</xdr:row>
      <xdr:rowOff>87630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9545300" y="146576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62956</xdr:rowOff>
    </xdr:from>
    <xdr:to>
      <xdr:col>98</xdr:col>
      <xdr:colOff>38100</xdr:colOff>
      <xdr:row>85</xdr:row>
      <xdr:rowOff>164556</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8605500" y="14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113756</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18656300" y="14660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31" name="n_1aveValue【消防施設】&#10;一人当たり面積">
          <a:extLst>
            <a:ext uri="{FF2B5EF4-FFF2-40B4-BE49-F238E27FC236}">
              <a16:creationId xmlns:a16="http://schemas.microsoft.com/office/drawing/2014/main" id="{00000000-0008-0000-0200-00007702000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32" name="n_2aveValue【消防施設】&#10;一人当たり面積">
          <a:extLst>
            <a:ext uri="{FF2B5EF4-FFF2-40B4-BE49-F238E27FC236}">
              <a16:creationId xmlns:a16="http://schemas.microsoft.com/office/drawing/2014/main" id="{00000000-0008-0000-0200-000078020000}"/>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633" name="n_3aveValue【消防施設】&#10;一人当たり面積">
          <a:extLst>
            <a:ext uri="{FF2B5EF4-FFF2-40B4-BE49-F238E27FC236}">
              <a16:creationId xmlns:a16="http://schemas.microsoft.com/office/drawing/2014/main" id="{00000000-0008-0000-0200-000079020000}"/>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634" name="n_4aveValue【消防施設】&#10;一人当たり面積">
          <a:extLst>
            <a:ext uri="{FF2B5EF4-FFF2-40B4-BE49-F238E27FC236}">
              <a16:creationId xmlns:a16="http://schemas.microsoft.com/office/drawing/2014/main" id="{00000000-0008-0000-0200-00007A020000}"/>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118671</xdr:rowOff>
    </xdr:from>
    <xdr:ext cx="469744" cy="259045"/>
    <xdr:sp macro="" textlink="">
      <xdr:nvSpPr>
        <xdr:cNvPr id="635" name="n_1mainValue【消防施設】&#10;一人当たり面積">
          <a:extLst>
            <a:ext uri="{FF2B5EF4-FFF2-40B4-BE49-F238E27FC236}">
              <a16:creationId xmlns:a16="http://schemas.microsoft.com/office/drawing/2014/main" id="{00000000-0008-0000-0200-00007B020000}"/>
            </a:ext>
          </a:extLst>
        </xdr:cNvPr>
        <xdr:cNvSpPr txBox="1"/>
      </xdr:nvSpPr>
      <xdr:spPr>
        <a:xfrm>
          <a:off x="21075727" y="1469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126291</xdr:rowOff>
    </xdr:from>
    <xdr:ext cx="469744" cy="259045"/>
    <xdr:sp macro="" textlink="">
      <xdr:nvSpPr>
        <xdr:cNvPr id="636" name="n_2mainValue【消防施設】&#10;一人当たり面積">
          <a:extLst>
            <a:ext uri="{FF2B5EF4-FFF2-40B4-BE49-F238E27FC236}">
              <a16:creationId xmlns:a16="http://schemas.microsoft.com/office/drawing/2014/main" id="{00000000-0008-0000-0200-00007C020000}"/>
            </a:ext>
          </a:extLst>
        </xdr:cNvPr>
        <xdr:cNvSpPr txBox="1"/>
      </xdr:nvSpPr>
      <xdr:spPr>
        <a:xfrm>
          <a:off x="20199427" y="1469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154957</xdr:rowOff>
    </xdr:from>
    <xdr:ext cx="469744" cy="259045"/>
    <xdr:sp macro="" textlink="">
      <xdr:nvSpPr>
        <xdr:cNvPr id="637" name="n_3mainValue【消防施設】&#10;一人当たり面積">
          <a:extLst>
            <a:ext uri="{FF2B5EF4-FFF2-40B4-BE49-F238E27FC236}">
              <a16:creationId xmlns:a16="http://schemas.microsoft.com/office/drawing/2014/main" id="{00000000-0008-0000-0200-00007D020000}"/>
            </a:ext>
          </a:extLst>
        </xdr:cNvPr>
        <xdr:cNvSpPr txBox="1"/>
      </xdr:nvSpPr>
      <xdr:spPr>
        <a:xfrm>
          <a:off x="19310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155683</xdr:rowOff>
    </xdr:from>
    <xdr:ext cx="469744" cy="259045"/>
    <xdr:sp macro="" textlink="">
      <xdr:nvSpPr>
        <xdr:cNvPr id="638" name="n_4mainValue【消防施設】&#10;一人当たり面積">
          <a:extLst>
            <a:ext uri="{FF2B5EF4-FFF2-40B4-BE49-F238E27FC236}">
              <a16:creationId xmlns:a16="http://schemas.microsoft.com/office/drawing/2014/main" id="{00000000-0008-0000-0200-00007E020000}"/>
            </a:ext>
          </a:extLst>
        </xdr:cNvPr>
        <xdr:cNvSpPr txBox="1"/>
      </xdr:nvSpPr>
      <xdr:spPr>
        <a:xfrm>
          <a:off x="18421427" y="1472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2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00000000-0008-0000-02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7" name="【庁舎】&#10;有形固定資産減価償却率最大値テキスト">
          <a:extLst>
            <a:ext uri="{FF2B5EF4-FFF2-40B4-BE49-F238E27FC236}">
              <a16:creationId xmlns:a16="http://schemas.microsoft.com/office/drawing/2014/main" id="{00000000-0008-0000-0200-00009B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200-00009D020000}"/>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54792</xdr:rowOff>
    </xdr:from>
    <xdr:to>
      <xdr:col>85</xdr:col>
      <xdr:colOff>177800</xdr:colOff>
      <xdr:row>105</xdr:row>
      <xdr:rowOff>156392</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6268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33219</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200-0000A9020000}"/>
            </a:ext>
          </a:extLst>
        </xdr:cNvPr>
        <xdr:cNvSpPr txBox="1"/>
      </xdr:nvSpPr>
      <xdr:spPr>
        <a:xfrm>
          <a:off x="16357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63137</xdr:rowOff>
    </xdr:from>
    <xdr:to>
      <xdr:col>85</xdr:col>
      <xdr:colOff>127000</xdr:colOff>
      <xdr:row>105</xdr:row>
      <xdr:rowOff>105592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5481300" y="180653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147864</xdr:rowOff>
    </xdr:from>
    <xdr:to>
      <xdr:col>76</xdr:col>
      <xdr:colOff>165100</xdr:colOff>
      <xdr:row>105</xdr:row>
      <xdr:rowOff>78014</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4541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63137</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4592300" y="180294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3652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134982</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13703300" y="18029464"/>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51526</xdr:rowOff>
    </xdr:from>
    <xdr:to>
      <xdr:col>67</xdr:col>
      <xdr:colOff>101600</xdr:colOff>
      <xdr:row>105</xdr:row>
      <xdr:rowOff>153126</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2763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102326</xdr:rowOff>
    </xdr:from>
    <xdr:to>
      <xdr:col>71</xdr:col>
      <xdr:colOff>177800</xdr:colOff>
      <xdr:row>105</xdr:row>
      <xdr:rowOff>134982</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2814300" y="181045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200-0000B2020000}"/>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200-0000B302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2" name="n_3aveValue【庁舎】&#10;有形固定資産減価償却率">
          <a:extLst>
            <a:ext uri="{FF2B5EF4-FFF2-40B4-BE49-F238E27FC236}">
              <a16:creationId xmlns:a16="http://schemas.microsoft.com/office/drawing/2014/main" id="{00000000-0008-0000-0200-0000B402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93" name="n_4aveValue【庁舎】&#10;有形固定資産減価償却率">
          <a:extLst>
            <a:ext uri="{FF2B5EF4-FFF2-40B4-BE49-F238E27FC236}">
              <a16:creationId xmlns:a16="http://schemas.microsoft.com/office/drawing/2014/main" id="{00000000-0008-0000-0200-0000B5020000}"/>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694" name="n_1mainValue【庁舎】&#10;有形固定資産減価償却率">
          <a:extLst>
            <a:ext uri="{FF2B5EF4-FFF2-40B4-BE49-F238E27FC236}">
              <a16:creationId xmlns:a16="http://schemas.microsoft.com/office/drawing/2014/main" id="{00000000-0008-0000-0200-0000B6020000}"/>
            </a:ext>
          </a:extLst>
        </xdr:cNvPr>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69141</xdr:rowOff>
    </xdr:from>
    <xdr:ext cx="405111" cy="259045"/>
    <xdr:sp macro="" textlink="">
      <xdr:nvSpPr>
        <xdr:cNvPr id="695" name="n_2mainValue【庁舎】&#10;有形固定資産減価償却率">
          <a:extLst>
            <a:ext uri="{FF2B5EF4-FFF2-40B4-BE49-F238E27FC236}">
              <a16:creationId xmlns:a16="http://schemas.microsoft.com/office/drawing/2014/main" id="{00000000-0008-0000-0200-0000B7020000}"/>
            </a:ext>
          </a:extLst>
        </xdr:cNvPr>
        <xdr:cNvSpPr txBox="1"/>
      </xdr:nvSpPr>
      <xdr:spPr>
        <a:xfrm>
          <a:off x="14389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5459</xdr:rowOff>
    </xdr:from>
    <xdr:ext cx="405111" cy="259045"/>
    <xdr:sp macro="" textlink="">
      <xdr:nvSpPr>
        <xdr:cNvPr id="696" name="n_3mainValue【庁舎】&#10;有形固定資産減価償却率">
          <a:extLst>
            <a:ext uri="{FF2B5EF4-FFF2-40B4-BE49-F238E27FC236}">
              <a16:creationId xmlns:a16="http://schemas.microsoft.com/office/drawing/2014/main" id="{00000000-0008-0000-0200-0000B8020000}"/>
            </a:ext>
          </a:extLst>
        </xdr:cNvPr>
        <xdr:cNvSpPr txBox="1"/>
      </xdr:nvSpPr>
      <xdr:spPr>
        <a:xfrm>
          <a:off x="13500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697" name="n_4mainValue【庁舎】&#10;有形固定資産減価償却率">
          <a:extLst>
            <a:ext uri="{FF2B5EF4-FFF2-40B4-BE49-F238E27FC236}">
              <a16:creationId xmlns:a16="http://schemas.microsoft.com/office/drawing/2014/main" id="{00000000-0008-0000-0200-0000B9020000}"/>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2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0" name="【庁舎】&#10;一人当たり面積最小値テキスト">
          <a:extLst>
            <a:ext uri="{FF2B5EF4-FFF2-40B4-BE49-F238E27FC236}">
              <a16:creationId xmlns:a16="http://schemas.microsoft.com/office/drawing/2014/main" id="{00000000-0008-0000-0200-0000D0020000}"/>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2" name="【庁舎】&#10;一人当たり面積最大値テキスト">
          <a:extLst>
            <a:ext uri="{FF2B5EF4-FFF2-40B4-BE49-F238E27FC236}">
              <a16:creationId xmlns:a16="http://schemas.microsoft.com/office/drawing/2014/main" id="{00000000-0008-0000-0200-0000D2020000}"/>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724" name="【庁舎】&#10;一人当たり面積平均値テキスト">
          <a:extLst>
            <a:ext uri="{FF2B5EF4-FFF2-40B4-BE49-F238E27FC236}">
              <a16:creationId xmlns:a16="http://schemas.microsoft.com/office/drawing/2014/main" id="{00000000-0008-0000-0200-0000D4020000}"/>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134671</xdr:rowOff>
    </xdr:from>
    <xdr:to>
      <xdr:col>116</xdr:col>
      <xdr:colOff>114300</xdr:colOff>
      <xdr:row>107</xdr:row>
      <xdr:rowOff>64821</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22110700" y="183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113098</xdr:rowOff>
    </xdr:from>
    <xdr:ext cx="469744" cy="259045"/>
    <xdr:sp macro="" textlink="">
      <xdr:nvSpPr>
        <xdr:cNvPr id="736" name="【庁舎】&#10;一人当たり面積該当値テキスト">
          <a:extLst>
            <a:ext uri="{FF2B5EF4-FFF2-40B4-BE49-F238E27FC236}">
              <a16:creationId xmlns:a16="http://schemas.microsoft.com/office/drawing/2014/main" id="{00000000-0008-0000-0200-0000E0020000}"/>
            </a:ext>
          </a:extLst>
        </xdr:cNvPr>
        <xdr:cNvSpPr txBox="1"/>
      </xdr:nvSpPr>
      <xdr:spPr>
        <a:xfrm>
          <a:off x="22199600" y="1828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138785</xdr:rowOff>
    </xdr:from>
    <xdr:to>
      <xdr:col>112</xdr:col>
      <xdr:colOff>38100</xdr:colOff>
      <xdr:row>107</xdr:row>
      <xdr:rowOff>68935</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21272500" y="183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14021</xdr:rowOff>
    </xdr:from>
    <xdr:to>
      <xdr:col>116</xdr:col>
      <xdr:colOff>63500</xdr:colOff>
      <xdr:row>107</xdr:row>
      <xdr:rowOff>18135</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21323300" y="18359171"/>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147929</xdr:rowOff>
    </xdr:from>
    <xdr:to>
      <xdr:col>107</xdr:col>
      <xdr:colOff>101600</xdr:colOff>
      <xdr:row>107</xdr:row>
      <xdr:rowOff>78079</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0383500" y="183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18135</xdr:rowOff>
    </xdr:from>
    <xdr:to>
      <xdr:col>111</xdr:col>
      <xdr:colOff>177800</xdr:colOff>
      <xdr:row>107</xdr:row>
      <xdr:rowOff>27279</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20434300" y="1836328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152045</xdr:rowOff>
    </xdr:from>
    <xdr:to>
      <xdr:col>102</xdr:col>
      <xdr:colOff>165100</xdr:colOff>
      <xdr:row>107</xdr:row>
      <xdr:rowOff>82195</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9494500" y="183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27279</xdr:rowOff>
    </xdr:from>
    <xdr:to>
      <xdr:col>107</xdr:col>
      <xdr:colOff>50800</xdr:colOff>
      <xdr:row>107</xdr:row>
      <xdr:rowOff>31395</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9545300" y="18372429"/>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156617</xdr:rowOff>
    </xdr:from>
    <xdr:to>
      <xdr:col>98</xdr:col>
      <xdr:colOff>38100</xdr:colOff>
      <xdr:row>107</xdr:row>
      <xdr:rowOff>86767</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8605500" y="18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31395</xdr:rowOff>
    </xdr:from>
    <xdr:to>
      <xdr:col>102</xdr:col>
      <xdr:colOff>114300</xdr:colOff>
      <xdr:row>107</xdr:row>
      <xdr:rowOff>35967</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18656300" y="183765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45" name="n_1aveValue【庁舎】&#10;一人当たり面積">
          <a:extLst>
            <a:ext uri="{FF2B5EF4-FFF2-40B4-BE49-F238E27FC236}">
              <a16:creationId xmlns:a16="http://schemas.microsoft.com/office/drawing/2014/main" id="{00000000-0008-0000-0200-0000E9020000}"/>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46" name="n_2aveValue【庁舎】&#10;一人当たり面積">
          <a:extLst>
            <a:ext uri="{FF2B5EF4-FFF2-40B4-BE49-F238E27FC236}">
              <a16:creationId xmlns:a16="http://schemas.microsoft.com/office/drawing/2014/main" id="{00000000-0008-0000-0200-0000EA020000}"/>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47" name="n_3aveValue【庁舎】&#10;一人当たり面積">
          <a:extLst>
            <a:ext uri="{FF2B5EF4-FFF2-40B4-BE49-F238E27FC236}">
              <a16:creationId xmlns:a16="http://schemas.microsoft.com/office/drawing/2014/main" id="{00000000-0008-0000-0200-0000EB020000}"/>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748" name="n_4aveValue【庁舎】&#10;一人当たり面積">
          <a:extLst>
            <a:ext uri="{FF2B5EF4-FFF2-40B4-BE49-F238E27FC236}">
              <a16:creationId xmlns:a16="http://schemas.microsoft.com/office/drawing/2014/main" id="{00000000-0008-0000-0200-0000EC020000}"/>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60062</xdr:rowOff>
    </xdr:from>
    <xdr:ext cx="469744" cy="259045"/>
    <xdr:sp macro="" textlink="">
      <xdr:nvSpPr>
        <xdr:cNvPr id="749" name="n_1mainValue【庁舎】&#10;一人当たり面積">
          <a:extLst>
            <a:ext uri="{FF2B5EF4-FFF2-40B4-BE49-F238E27FC236}">
              <a16:creationId xmlns:a16="http://schemas.microsoft.com/office/drawing/2014/main" id="{00000000-0008-0000-0200-0000ED020000}"/>
            </a:ext>
          </a:extLst>
        </xdr:cNvPr>
        <xdr:cNvSpPr txBox="1"/>
      </xdr:nvSpPr>
      <xdr:spPr>
        <a:xfrm>
          <a:off x="21075727" y="184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69206</xdr:rowOff>
    </xdr:from>
    <xdr:ext cx="469744" cy="259045"/>
    <xdr:sp macro="" textlink="">
      <xdr:nvSpPr>
        <xdr:cNvPr id="750" name="n_2mainValue【庁舎】&#10;一人当たり面積">
          <a:extLst>
            <a:ext uri="{FF2B5EF4-FFF2-40B4-BE49-F238E27FC236}">
              <a16:creationId xmlns:a16="http://schemas.microsoft.com/office/drawing/2014/main" id="{00000000-0008-0000-0200-0000EE020000}"/>
            </a:ext>
          </a:extLst>
        </xdr:cNvPr>
        <xdr:cNvSpPr txBox="1"/>
      </xdr:nvSpPr>
      <xdr:spPr>
        <a:xfrm>
          <a:off x="20199427" y="184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73322</xdr:rowOff>
    </xdr:from>
    <xdr:ext cx="469744" cy="259045"/>
    <xdr:sp macro="" textlink="">
      <xdr:nvSpPr>
        <xdr:cNvPr id="751" name="n_3mainValue【庁舎】&#10;一人当たり面積">
          <a:extLst>
            <a:ext uri="{FF2B5EF4-FFF2-40B4-BE49-F238E27FC236}">
              <a16:creationId xmlns:a16="http://schemas.microsoft.com/office/drawing/2014/main" id="{00000000-0008-0000-0200-0000EF020000}"/>
            </a:ext>
          </a:extLst>
        </xdr:cNvPr>
        <xdr:cNvSpPr txBox="1"/>
      </xdr:nvSpPr>
      <xdr:spPr>
        <a:xfrm>
          <a:off x="193104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77894</xdr:rowOff>
    </xdr:from>
    <xdr:ext cx="469744" cy="259045"/>
    <xdr:sp macro="" textlink="">
      <xdr:nvSpPr>
        <xdr:cNvPr id="752" name="n_4mainValue【庁舎】&#10;一人当たり面積">
          <a:extLst>
            <a:ext uri="{FF2B5EF4-FFF2-40B4-BE49-F238E27FC236}">
              <a16:creationId xmlns:a16="http://schemas.microsoft.com/office/drawing/2014/main" id="{00000000-0008-0000-0200-0000F0020000}"/>
            </a:ext>
          </a:extLst>
        </xdr:cNvPr>
        <xdr:cNvSpPr txBox="1"/>
      </xdr:nvSpPr>
      <xdr:spPr>
        <a:xfrm>
          <a:off x="184214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類似団体と比較して特に有形固定資産減価償却率が高くなっている施設は、保健センター・保健所、福祉施設であり、特に低くなっている施設は、一般廃棄物処理施設、消防施設である。</a:t>
          </a:r>
          <a:endParaRPr lang="ja-JP" altLang="ja-JP" sz="1400">
            <a:effectLst/>
          </a:endParaRPr>
        </a:p>
        <a:p>
          <a:r>
            <a:rPr kumimoji="1" lang="ja-JP" altLang="ja-JP" sz="1100">
              <a:solidFill>
                <a:schemeClr val="dk1"/>
              </a:solidFill>
              <a:effectLst/>
              <a:latin typeface="+mn-lt"/>
              <a:ea typeface="+mn-ea"/>
              <a:cs typeface="+mn-cs"/>
            </a:rPr>
            <a:t>保健センター・保育所については、町の保健センター</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棟のみであり、残存年数も</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年となっており、</a:t>
          </a:r>
          <a:r>
            <a:rPr kumimoji="1" lang="ja-JP" altLang="en-US" sz="1100">
              <a:solidFill>
                <a:schemeClr val="dk1"/>
              </a:solidFill>
              <a:effectLst/>
              <a:latin typeface="+mn-lt"/>
              <a:ea typeface="+mn-ea"/>
              <a:cs typeface="+mn-cs"/>
            </a:rPr>
            <a:t>今後は施設方針等を検討していく必要がある。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福祉施設については、デイサービスセンターが耐用年数を超過している。</a:t>
          </a:r>
          <a:r>
            <a:rPr lang="ja-JP" altLang="en-US" sz="1100">
              <a:effectLst/>
            </a:rPr>
            <a:t>高齢化が進むうえでは、重要な施設となるため施設維持等の方針については早急に検討する必要がある。</a:t>
          </a:r>
          <a:endParaRPr lang="ja-JP" altLang="ja-JP" sz="1100">
            <a:effectLst/>
          </a:endParaRPr>
        </a:p>
        <a:p>
          <a:r>
            <a:rPr kumimoji="1" lang="ja-JP" altLang="ja-JP" sz="1100">
              <a:solidFill>
                <a:schemeClr val="dk1"/>
              </a:solidFill>
              <a:effectLst/>
              <a:latin typeface="+mn-lt"/>
              <a:ea typeface="+mn-ea"/>
              <a:cs typeface="+mn-cs"/>
            </a:rPr>
            <a:t>一方、一般廃棄物処理施設及び消防施設については、ほとんどの施設が一部事務組合での運営となっている。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B55CB28-1B16-48CD-B019-0B47189EA81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C499887-B93C-488A-8A9C-A027F2DE357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66B2C41-BA14-4631-B210-29062FF97B7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7936E99-782B-4E9B-A68E-C1C6C0F0D77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232BDE3-5557-4C18-A271-5B5130DF795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B3EAB5F-482F-4029-9592-C303B085F7A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3C1F1C7-746A-48CC-8438-C3C375032CB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EE77362-8F44-474D-936F-88D4B31E05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E95D208-AAC5-4E61-A5C2-54FC2E1326E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4AB58B7-387A-45AF-8698-C9C89ECB32C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8,554
8,492
165.86
8,627,888
8,028,121
477,860
4,217,805
6,160,424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A0458D5-3C5C-482B-8375-F88AD34742B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FC033A3-1C9F-4E5A-AB18-92E254FFA45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B751FE6-87C0-409F-ACAB-7C190446F3C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72036DD-FF81-4C17-B032-50BFB41CA56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BADD4E8-8603-47C6-8F69-31EF4362B15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61796AA-49C1-43F9-9064-3CB42260A31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58E509D-5F05-42BA-B000-1FC71D11763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F38DA89-07B2-4381-BBE0-CF2595DCA75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743182B-79E8-4697-9D71-393803BF510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6EAC58B-654E-41A2-8CB4-AAD0313663B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AC558F7-CFE8-4843-98C8-FCF5BACA998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C300CDE-C489-4837-B7D4-0417F904AAF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F75F10F-0D65-401E-AF36-3714EF13FF6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10A2574-6B6F-40D8-95EF-E9A94FE59DE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9F6D157-B8FE-4D7C-A457-F2D6AEDC0B9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538127F-EBAE-41A1-BCB2-F2C57209FD0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B5BDAF6-A010-41BC-98F3-26ADEBA4799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D88E949-F8EE-4A4D-A066-66E0C96BF35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DCE1A0C6-3619-4ABC-A108-55A25B909F2A}"/>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A088ACC8-B1A7-4B0C-8D60-A846D49B04C4}"/>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7EB9123-F043-45E1-BA6C-C8D5059445E2}"/>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5315C35-D7A8-4877-AC14-AC3A5EA5B389}"/>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458BAA30-CE8C-42DA-A9DC-E6D267B86947}"/>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AAE47E8D-336F-4B78-A30B-B98D034BA8C5}"/>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420BE68-7639-48ED-9F84-AD4CE736657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60DDE19-210D-44C1-8C1A-42CB64CFCA07}"/>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D2465C3-8AD0-4CAC-AD59-F4C667CCC10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00E0541-4126-4FF4-9DEF-057330A9C36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150FF63-2AC6-42A4-9F91-F409DC9E5EF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6480DD7-66F6-4A3A-A142-BE5B526D64F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6714F02-ADE8-4613-AE6E-57535C43A76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41BE15E-344C-4173-B69B-86802FEBA27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DDCC1AE-6750-40CA-98A7-D3042022BF0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5768154-03D0-4FD3-9BB2-5B9201C8A93E}"/>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8C5420E-5929-44FD-848B-4D2C3332799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7CEB052-3C66-419B-8A85-8BDB644972F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433C112-5C3F-4034-885C-9309DB714BF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近年は、全国平均や県平均を下回り、横ばいの状況が続いている。税収の徴収業務の強化に取り組むなど、歳入確保に努め、歳出の徹底的な見直しを実施することで財政の健全化を図る。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CB7E322-F04B-4F76-A64B-3B1C4B963A0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BF671776-7A58-43E3-B62B-CA542241B5A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D9513A77-BCBD-4DB6-A3FA-0DFA6EBCC96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93A39A76-8F3E-4C5F-A2B3-B542DE2C871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90F79130-04A4-49FC-A1AD-77278593AF42}"/>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D367C826-97D3-4EBB-9018-18E5CF95FB0B}"/>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7C58EFF3-FD17-41F5-8B6C-90487CE60263}"/>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92209486-34B5-4970-AA42-D6D7533043A9}"/>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FE00B5B5-129E-4457-98C5-10E61BEEA2F5}"/>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9B89318D-A9EA-4E49-A54C-1D69D06469BE}"/>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3C33D90C-8485-40C3-BBA7-AE4ACF73D5A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5268F0A-C166-421D-9B44-B2B55631F99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5437B9B3-CD6D-4419-ACBF-B3D8B9CC3C4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B82844B9-33E2-4130-8731-49F1F0CB6AB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376BB6C7-EA55-466E-9CCC-CF8022C47946}"/>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D35B7073-3DAE-41D5-9F7F-51A12C18AD7E}"/>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5B678335-67C5-4AB2-BEAD-1D71D1115705}"/>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3926091-2136-4D8C-BE20-CEC90067E86B}"/>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59925AC2-7377-413C-9436-75561D29408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8B98D004-E8A9-401F-B6FB-7E1AC606E6D5}"/>
            </a:ext>
          </a:extLst>
        </xdr:cNvPr>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DF9F18B5-ADEC-4ADD-BA92-8CA1C146CCEC}"/>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C07C701E-C42E-4426-9EC2-5051E49AFD59}"/>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869C5215-899B-430F-9798-98DBF69F5FC1}"/>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5D951D26-669E-4947-8DE0-3372FBA93C65}"/>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19171A9B-BCF7-4F0C-A049-279EB5F6ECE6}"/>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9F80DA3B-EFAE-46BE-A6AE-7AC8B1A303CB}"/>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D54F9842-57BD-4F2C-B154-1FD43007877A}"/>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6ABF7C6B-9A25-42B3-9C16-8368652DC147}"/>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7A489D1F-DC31-4B93-9E27-2E33B7FECE29}"/>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F6221BF4-7C24-4EBC-B256-C15E1ED4BE09}"/>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4947EFA0-B2CB-49E2-8979-6DA41A09758B}"/>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5B6B5A21-FEAC-4166-AE4A-623241B2C5F3}"/>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918BE4CB-1D80-4B4F-9FCD-D250211AA008}"/>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DE129E9B-488B-41D1-910E-A1C38537F42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1AC8D0A3-D5E9-4DD0-8F1A-7636C97EF58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84A4D05-C043-4DDF-AB67-94A6A7FF191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E8A3D39-6696-4C15-8E89-A7EFA8CD418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F1B9ADE-4C9F-4022-9ADF-BAD0C22D480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8542DEB2-CB7E-4E25-871B-13C2A5AC2C5C}"/>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8" name="財政力該当値テキスト">
          <a:extLst>
            <a:ext uri="{FF2B5EF4-FFF2-40B4-BE49-F238E27FC236}">
              <a16:creationId xmlns:a16="http://schemas.microsoft.com/office/drawing/2014/main" id="{4E958B2F-094D-4D39-B576-D314588878CE}"/>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EB03744-FA35-475F-A80B-E160FACB9582}"/>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887C7A79-B022-4C2B-9913-DF4A7F1BF9D3}"/>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853EFF85-B941-425E-BAE8-D82237E00374}"/>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4FC1D8DD-2E4B-47D1-B04B-FBD273FE7F3E}"/>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878CF117-CB6E-4066-B9F7-D1BB590BAE85}"/>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636E2CEB-6165-4F1E-88A0-7D6CE9900D0A}"/>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7EA6E244-4598-4199-92F6-FBC1FF77E21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1870B99B-32E9-4E41-9479-780578822D0B}"/>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B573F738-A2F6-4BC5-9F4F-C7C90F1C6FA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38A1C0D8-38EA-4270-BFC4-3FC26EB4EF0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5002024-77FC-42CA-B869-A2191FB5758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1989B870-7F73-4460-B54F-537564A649C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696C15CC-E596-43DE-94D6-9AC20BB8A08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9FFCD039-4077-4FD4-BDDB-2C40F610FCB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98BE6B6B-D893-4247-860D-334DA7DC5B3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7AC463CF-6A4B-440D-921C-612C062416F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9BD3180D-D42C-43BE-ADC8-0D5EF39D2EA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634D6390-8AC0-43AC-B0E9-F0AEE7F504E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67B3D32B-1C17-4D54-B455-2C531FE5098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DB594A43-BA62-4BB4-B000-616AB89ECDA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B69ECAF8-AF3C-45D0-919B-51320408D98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本年度は、町税収入や町有林立木売払収入の増等が要因となり、前年度比０．６％の減となり、全国平均値を下回ることができた。</a:t>
          </a:r>
        </a:p>
        <a:p>
          <a:r>
            <a:rPr kumimoji="1" lang="ja-JP" altLang="en-US" sz="1300">
              <a:latin typeface="ＭＳ Ｐゴシック" panose="020B0600070205080204" pitchFamily="50" charset="-128"/>
              <a:ea typeface="ＭＳ Ｐゴシック" panose="020B0600070205080204" pitchFamily="50" charset="-128"/>
            </a:rPr>
            <a:t>　今後は、中学校改築事業や防災無線デジタル化事業等に伴う、元金償還の開始により、公債費の増等が見込まれるため、事務事業の見直しを実施し、経常経費の削減を図る。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A851A168-626C-4302-B5F6-1DFAF1F8BCF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9E07D925-1F00-48F0-AA86-0F5E0D45B47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1ED60376-69A1-4051-BB74-604FD192A4C8}"/>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BFF3FA86-F411-49F0-9637-8C74B7CB517E}"/>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C3491C6B-1DF8-4CD8-A9D9-BC70457283B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5AA1AB15-006A-48C2-AE81-D8E37378DF28}"/>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E4A200EE-3802-4131-B65D-52D9033CC55F}"/>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7622492E-5542-4C1D-B99A-913843ED7AC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CBE32139-1197-4BF3-8A77-718CD573F867}"/>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1DC8995E-6B11-41BD-9709-B8253A06024E}"/>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B00295D6-F9FE-4700-A8F3-1812BC862023}"/>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9DA5E7C7-CF38-4AA0-9261-3D0E38FD296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8C764BB2-020E-4C75-A247-3F190AC9046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87E881CE-7710-415F-9C81-E4558A24452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1B0E76A4-1FBC-438A-8BC4-A66F01B27C4A}"/>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B022C01E-F882-48C4-B7FE-98FEB5D209ED}"/>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341EC1CC-DFDF-48DC-A26B-310F1938AC45}"/>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E96DDEF5-2C89-45FB-A2B3-880BEE9090DD}"/>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99A753BF-4BC4-430A-991E-F6E3E693EF07}"/>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73406</xdr:rowOff>
    </xdr:to>
    <xdr:cxnSp macro="">
      <xdr:nvCxnSpPr>
        <xdr:cNvPr id="129" name="直線コネクタ 128">
          <a:extLst>
            <a:ext uri="{FF2B5EF4-FFF2-40B4-BE49-F238E27FC236}">
              <a16:creationId xmlns:a16="http://schemas.microsoft.com/office/drawing/2014/main" id="{6BCEA58C-C05B-4A44-82B9-64B2E1414575}"/>
            </a:ext>
          </a:extLst>
        </xdr:cNvPr>
        <xdr:cNvCxnSpPr/>
      </xdr:nvCxnSpPr>
      <xdr:spPr>
        <a:xfrm flipV="1">
          <a:off x="4114800" y="1067435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19B06E41-DF05-4CC2-AA3C-AE7A5CAFDA6A}"/>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C7437D09-6D32-4504-B6D8-76C303D7C3A3}"/>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73406</xdr:rowOff>
    </xdr:to>
    <xdr:cxnSp macro="">
      <xdr:nvCxnSpPr>
        <xdr:cNvPr id="132" name="直線コネクタ 131">
          <a:extLst>
            <a:ext uri="{FF2B5EF4-FFF2-40B4-BE49-F238E27FC236}">
              <a16:creationId xmlns:a16="http://schemas.microsoft.com/office/drawing/2014/main" id="{BF8937D6-418D-486B-9846-D2338752B96F}"/>
            </a:ext>
          </a:extLst>
        </xdr:cNvPr>
        <xdr:cNvCxnSpPr/>
      </xdr:nvCxnSpPr>
      <xdr:spPr>
        <a:xfrm>
          <a:off x="3225800" y="106743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A6FF25B7-0A66-4720-A637-20B31FAD1944}"/>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933E5868-70DF-46D1-9570-60F7D4D80E57}"/>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64</xdr:row>
      <xdr:rowOff>15240</xdr:rowOff>
    </xdr:to>
    <xdr:cxnSp macro="">
      <xdr:nvCxnSpPr>
        <xdr:cNvPr id="135" name="直線コネクタ 134">
          <a:extLst>
            <a:ext uri="{FF2B5EF4-FFF2-40B4-BE49-F238E27FC236}">
              <a16:creationId xmlns:a16="http://schemas.microsoft.com/office/drawing/2014/main" id="{FE2529C6-431B-45EB-ADEC-E0FE62E97A21}"/>
            </a:ext>
          </a:extLst>
        </xdr:cNvPr>
        <xdr:cNvCxnSpPr/>
      </xdr:nvCxnSpPr>
      <xdr:spPr>
        <a:xfrm flipV="1">
          <a:off x="2336800" y="106743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7520EA2C-09DE-4B9E-9BFF-B73114DD8704}"/>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9519324E-21F1-4A88-9DC4-F398D7026CD4}"/>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15240</xdr:rowOff>
    </xdr:to>
    <xdr:cxnSp macro="">
      <xdr:nvCxnSpPr>
        <xdr:cNvPr id="138" name="直線コネクタ 137">
          <a:extLst>
            <a:ext uri="{FF2B5EF4-FFF2-40B4-BE49-F238E27FC236}">
              <a16:creationId xmlns:a16="http://schemas.microsoft.com/office/drawing/2014/main" id="{84644D7A-462C-48AF-AAD8-E9C19F067C83}"/>
            </a:ext>
          </a:extLst>
        </xdr:cNvPr>
        <xdr:cNvCxnSpPr/>
      </xdr:nvCxnSpPr>
      <xdr:spPr>
        <a:xfrm>
          <a:off x="1447800" y="1095425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4EE0402B-74E8-4CAD-A716-587CD881F5AC}"/>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C873D798-14A9-46A2-B5FF-0ADAB2349A1F}"/>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929C95BB-A805-4809-9638-CF14B1A8BBB5}"/>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29C964B1-EAEC-4922-BDB6-E5B879B2E366}"/>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CA1BD080-23E0-4BAB-B6D8-086C2BF1A53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5B4C6F59-C78B-4DF0-82E3-A1A819B3E58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18FC2D1-5A9D-4602-9093-64B658C3E1D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723B3FE-2E4B-4359-BD95-7DD1486605E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FE91229-7E93-4AC7-BA37-8B52D6D29F0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8" name="楕円 147">
          <a:extLst>
            <a:ext uri="{FF2B5EF4-FFF2-40B4-BE49-F238E27FC236}">
              <a16:creationId xmlns:a16="http://schemas.microsoft.com/office/drawing/2014/main" id="{1E6A9CD4-16F3-4052-9763-D280F069DB29}"/>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9" name="財政構造の弾力性該当値テキスト">
          <a:extLst>
            <a:ext uri="{FF2B5EF4-FFF2-40B4-BE49-F238E27FC236}">
              <a16:creationId xmlns:a16="http://schemas.microsoft.com/office/drawing/2014/main" id="{D1168CFD-1DAE-403E-A702-57E995338E44}"/>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0" name="楕円 149">
          <a:extLst>
            <a:ext uri="{FF2B5EF4-FFF2-40B4-BE49-F238E27FC236}">
              <a16:creationId xmlns:a16="http://schemas.microsoft.com/office/drawing/2014/main" id="{38836C17-C541-46F9-9593-65FD2C0FDE66}"/>
            </a:ext>
          </a:extLst>
        </xdr:cNvPr>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1" name="テキスト ボックス 150">
          <a:extLst>
            <a:ext uri="{FF2B5EF4-FFF2-40B4-BE49-F238E27FC236}">
              <a16:creationId xmlns:a16="http://schemas.microsoft.com/office/drawing/2014/main" id="{EC96A35F-9D1B-4CC5-BF6F-8732E66C62A3}"/>
            </a:ext>
          </a:extLst>
        </xdr:cNvPr>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2" name="楕円 151">
          <a:extLst>
            <a:ext uri="{FF2B5EF4-FFF2-40B4-BE49-F238E27FC236}">
              <a16:creationId xmlns:a16="http://schemas.microsoft.com/office/drawing/2014/main" id="{3E72AAE4-F1FA-450C-9C20-508198DAFB92}"/>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3" name="テキスト ボックス 152">
          <a:extLst>
            <a:ext uri="{FF2B5EF4-FFF2-40B4-BE49-F238E27FC236}">
              <a16:creationId xmlns:a16="http://schemas.microsoft.com/office/drawing/2014/main" id="{CA42A45D-75C9-4640-B83E-8A84E02C5E5C}"/>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4" name="楕円 153">
          <a:extLst>
            <a:ext uri="{FF2B5EF4-FFF2-40B4-BE49-F238E27FC236}">
              <a16:creationId xmlns:a16="http://schemas.microsoft.com/office/drawing/2014/main" id="{CDF281B1-2F79-4CC4-A68B-932AF499E42A}"/>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5" name="テキスト ボックス 154">
          <a:extLst>
            <a:ext uri="{FF2B5EF4-FFF2-40B4-BE49-F238E27FC236}">
              <a16:creationId xmlns:a16="http://schemas.microsoft.com/office/drawing/2014/main" id="{5EEE1FED-AE8C-46A0-A38C-05F116FD3862}"/>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6" name="楕円 155">
          <a:extLst>
            <a:ext uri="{FF2B5EF4-FFF2-40B4-BE49-F238E27FC236}">
              <a16:creationId xmlns:a16="http://schemas.microsoft.com/office/drawing/2014/main" id="{46226F83-1F97-4F99-BEBB-0F1CB75526CD}"/>
            </a:ext>
          </a:extLst>
        </xdr:cNvPr>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57" name="テキスト ボックス 156">
          <a:extLst>
            <a:ext uri="{FF2B5EF4-FFF2-40B4-BE49-F238E27FC236}">
              <a16:creationId xmlns:a16="http://schemas.microsoft.com/office/drawing/2014/main" id="{ACB16784-1883-4FD5-8E9A-A9C14B887671}"/>
            </a:ext>
          </a:extLst>
        </xdr:cNvPr>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1F873887-0415-4F89-B9F3-698D08FA6BF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5860A371-36A2-4D1F-B0E3-A18CB3FC72A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4309343E-D8BE-4A09-A1C9-6490243E5B3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84E9CE6B-A571-455E-9C56-DBF0ECE3531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78151792-FFE1-48B8-B7B1-FA250FE11CA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3D7BA906-7642-4FED-AF7C-2CFBA7ADF861}"/>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9DAFDC46-4037-4C4B-9213-FE0D9DA464B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C7BCF227-717F-4967-A66C-54162FE5EC7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F66742D2-01DB-43DB-BA5B-CC80DCE5E78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D657DA97-B0BE-4049-BE41-B4FB82C289D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DB5B34B3-738F-407B-AD1C-71940C0553D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253FD789-A056-43D5-B3AB-E9573C5D436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DD488922-8233-41B9-8B37-D35FB568746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負担金の減等により減となった。物件費については、給食費の公会計化等により増となった。類似団体平均値と比較すると、概ね低い水準で推移しているが、今後も燃料費や光熱水費の高騰に伴い需用費の増加が見込まれるため事務費全般に係る経費削減を行い、業務の効率化を図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C4126CF4-364C-477F-9A40-71E124E1C49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B77382D5-4FA2-44A8-AC75-AC54062E5AF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41952757-AA04-4EDB-9431-86D8B38F193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2C41F9AE-6281-485D-BA45-744077405336}"/>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92672086-A34F-4DD5-BA77-1416AFF1DF55}"/>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584195E7-DD3A-4DFA-A636-8D907478C483}"/>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607B981D-9F1D-4F0B-8C2B-536804784579}"/>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69B3A715-6FEC-47B6-8589-402F344D43A4}"/>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C4D43A06-FD93-49D6-841C-6844D7F658F9}"/>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725A0F82-FA46-4E53-949D-033410A76531}"/>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F8168D65-97F5-40F2-8A60-F0F55FE98ACD}"/>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60685886-8C95-4EE2-9D4B-D091BE7E3D8B}"/>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99FC91A4-3DDE-44D7-8213-99D3479D75D3}"/>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AA6E91AB-DECE-4DCA-AFC3-79612EFE9276}"/>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A8635AA3-9841-4174-BF2A-03D8E8D29EAE}"/>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952A4299-7B61-4993-8B83-E2766A501C1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400EC2C8-307C-475C-8F75-FEEF50D39B1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A3CF28A1-13C5-4FC2-8B2F-CCEE8746D30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B6E9D2C5-92D8-426B-BB90-9AFE7C6FF337}"/>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2FAF5795-54B0-46E9-A23C-4639FC77A99B}"/>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AC796C4A-B74E-4409-880F-1F2536E6E46A}"/>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71B20DA-27CC-4103-84ED-EFDECF562245}"/>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5DAEDC09-DF27-4268-A1B2-66BDB9AC0C12}"/>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64315</xdr:rowOff>
    </xdr:from>
    <xdr:to>
      <xdr:col>23</xdr:col>
      <xdr:colOff>133350</xdr:colOff>
      <xdr:row>81</xdr:row>
      <xdr:rowOff>65050</xdr:rowOff>
    </xdr:to>
    <xdr:cxnSp macro="">
      <xdr:nvCxnSpPr>
        <xdr:cNvPr id="194" name="直線コネクタ 193">
          <a:extLst>
            <a:ext uri="{FF2B5EF4-FFF2-40B4-BE49-F238E27FC236}">
              <a16:creationId xmlns:a16="http://schemas.microsoft.com/office/drawing/2014/main" id="{2B5F9C46-55CC-40EB-8B2F-FDD787A016C5}"/>
            </a:ext>
          </a:extLst>
        </xdr:cNvPr>
        <xdr:cNvCxnSpPr/>
      </xdr:nvCxnSpPr>
      <xdr:spPr>
        <a:xfrm>
          <a:off x="4114800" y="13780315"/>
          <a:ext cx="838200" cy="17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8629352E-6C1F-4A4B-836C-F73F02EFA434}"/>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1D8C41C1-044D-4A71-8959-E57E66FB9B7F}"/>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44016</xdr:rowOff>
    </xdr:from>
    <xdr:to>
      <xdr:col>19</xdr:col>
      <xdr:colOff>133350</xdr:colOff>
      <xdr:row>80</xdr:row>
      <xdr:rowOff>64315</xdr:rowOff>
    </xdr:to>
    <xdr:cxnSp macro="">
      <xdr:nvCxnSpPr>
        <xdr:cNvPr id="197" name="直線コネクタ 196">
          <a:extLst>
            <a:ext uri="{FF2B5EF4-FFF2-40B4-BE49-F238E27FC236}">
              <a16:creationId xmlns:a16="http://schemas.microsoft.com/office/drawing/2014/main" id="{A6FED604-DFBF-4E46-8AD7-854A849DC3D9}"/>
            </a:ext>
          </a:extLst>
        </xdr:cNvPr>
        <xdr:cNvCxnSpPr/>
      </xdr:nvCxnSpPr>
      <xdr:spPr>
        <a:xfrm>
          <a:off x="3225800" y="13760016"/>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F21D0046-E41E-4238-BAA5-7AAD22402E13}"/>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D2384A5B-4C86-4C0B-9EEE-1065339ED992}"/>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44016</xdr:rowOff>
    </xdr:from>
    <xdr:to>
      <xdr:col>15</xdr:col>
      <xdr:colOff>82550</xdr:colOff>
      <xdr:row>80</xdr:row>
      <xdr:rowOff>102611</xdr:rowOff>
    </xdr:to>
    <xdr:cxnSp macro="">
      <xdr:nvCxnSpPr>
        <xdr:cNvPr id="200" name="直線コネクタ 199">
          <a:extLst>
            <a:ext uri="{FF2B5EF4-FFF2-40B4-BE49-F238E27FC236}">
              <a16:creationId xmlns:a16="http://schemas.microsoft.com/office/drawing/2014/main" id="{DDA73F86-A303-4C84-B46F-117B3E8440AF}"/>
            </a:ext>
          </a:extLst>
        </xdr:cNvPr>
        <xdr:cNvCxnSpPr/>
      </xdr:nvCxnSpPr>
      <xdr:spPr>
        <a:xfrm flipV="1">
          <a:off x="2336800" y="13760016"/>
          <a:ext cx="889000" cy="5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AC4DC223-A178-4FB8-94C4-52523B641EE9}"/>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7D79244D-DA3C-4C66-AFB1-BC6C598B4A22}"/>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18018</xdr:rowOff>
    </xdr:from>
    <xdr:to>
      <xdr:col>11</xdr:col>
      <xdr:colOff>31750</xdr:colOff>
      <xdr:row>80</xdr:row>
      <xdr:rowOff>102611</xdr:rowOff>
    </xdr:to>
    <xdr:cxnSp macro="">
      <xdr:nvCxnSpPr>
        <xdr:cNvPr id="203" name="直線コネクタ 202">
          <a:extLst>
            <a:ext uri="{FF2B5EF4-FFF2-40B4-BE49-F238E27FC236}">
              <a16:creationId xmlns:a16="http://schemas.microsoft.com/office/drawing/2014/main" id="{CF85253B-B27F-4F7B-BA55-7844394721ED}"/>
            </a:ext>
          </a:extLst>
        </xdr:cNvPr>
        <xdr:cNvCxnSpPr/>
      </xdr:nvCxnSpPr>
      <xdr:spPr>
        <a:xfrm>
          <a:off x="1447800" y="13734018"/>
          <a:ext cx="889000" cy="8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82014099-94D0-4D81-8445-24AD12AC26F9}"/>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5800400-1794-4E28-AE74-C1EFC48963B3}"/>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4356A9F5-0804-4150-B5DD-3F2A9648F99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1E6CD215-9615-4A99-B0D4-CEDC83A9C49C}"/>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E4EDDA9-D8B5-4A3B-B730-C5226FE8881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E316A78-C40F-49B5-8EB3-877EE833E14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0205F6B-242D-47A8-B507-ACBDC28E666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D8322A1-7967-43B6-9D8F-4CFCF8D90F3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6B32A82-14B5-47FE-A913-3106BDE1A19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14250</xdr:rowOff>
    </xdr:from>
    <xdr:to>
      <xdr:col>23</xdr:col>
      <xdr:colOff>184150</xdr:colOff>
      <xdr:row>81</xdr:row>
      <xdr:rowOff>115850</xdr:rowOff>
    </xdr:to>
    <xdr:sp macro="" textlink="">
      <xdr:nvSpPr>
        <xdr:cNvPr id="213" name="楕円 212">
          <a:extLst>
            <a:ext uri="{FF2B5EF4-FFF2-40B4-BE49-F238E27FC236}">
              <a16:creationId xmlns:a16="http://schemas.microsoft.com/office/drawing/2014/main" id="{30E07B39-E89A-4F0A-94A7-9BB2408F6E08}"/>
            </a:ext>
          </a:extLst>
        </xdr:cNvPr>
        <xdr:cNvSpPr/>
      </xdr:nvSpPr>
      <xdr:spPr>
        <a:xfrm>
          <a:off x="4902200" y="139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30777</xdr:rowOff>
    </xdr:from>
    <xdr:ext cx="762000" cy="259045"/>
    <xdr:sp macro="" textlink="">
      <xdr:nvSpPr>
        <xdr:cNvPr id="214" name="人件費・物件費等の状況該当値テキスト">
          <a:extLst>
            <a:ext uri="{FF2B5EF4-FFF2-40B4-BE49-F238E27FC236}">
              <a16:creationId xmlns:a16="http://schemas.microsoft.com/office/drawing/2014/main" id="{48681BBE-6566-4FDA-BF6C-26DF38351BB4}"/>
            </a:ext>
          </a:extLst>
        </xdr:cNvPr>
        <xdr:cNvSpPr txBox="1"/>
      </xdr:nvSpPr>
      <xdr:spPr>
        <a:xfrm>
          <a:off x="5041900" y="137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13515</xdr:rowOff>
    </xdr:from>
    <xdr:to>
      <xdr:col>19</xdr:col>
      <xdr:colOff>184150</xdr:colOff>
      <xdr:row>80</xdr:row>
      <xdr:rowOff>115115</xdr:rowOff>
    </xdr:to>
    <xdr:sp macro="" textlink="">
      <xdr:nvSpPr>
        <xdr:cNvPr id="215" name="楕円 214">
          <a:extLst>
            <a:ext uri="{FF2B5EF4-FFF2-40B4-BE49-F238E27FC236}">
              <a16:creationId xmlns:a16="http://schemas.microsoft.com/office/drawing/2014/main" id="{B8637FAB-7F79-4BA0-A8ED-A8CC29268E9D}"/>
            </a:ext>
          </a:extLst>
        </xdr:cNvPr>
        <xdr:cNvSpPr/>
      </xdr:nvSpPr>
      <xdr:spPr>
        <a:xfrm>
          <a:off x="4064000" y="137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125292</xdr:rowOff>
    </xdr:from>
    <xdr:ext cx="736600" cy="259045"/>
    <xdr:sp macro="" textlink="">
      <xdr:nvSpPr>
        <xdr:cNvPr id="216" name="テキスト ボックス 215">
          <a:extLst>
            <a:ext uri="{FF2B5EF4-FFF2-40B4-BE49-F238E27FC236}">
              <a16:creationId xmlns:a16="http://schemas.microsoft.com/office/drawing/2014/main" id="{9FCF101D-64EC-471D-A39D-AA55EF4FF9FC}"/>
            </a:ext>
          </a:extLst>
        </xdr:cNvPr>
        <xdr:cNvSpPr txBox="1"/>
      </xdr:nvSpPr>
      <xdr:spPr>
        <a:xfrm>
          <a:off x="3733800" y="13498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164666</xdr:rowOff>
    </xdr:from>
    <xdr:to>
      <xdr:col>15</xdr:col>
      <xdr:colOff>133350</xdr:colOff>
      <xdr:row>80</xdr:row>
      <xdr:rowOff>94816</xdr:rowOff>
    </xdr:to>
    <xdr:sp macro="" textlink="">
      <xdr:nvSpPr>
        <xdr:cNvPr id="217" name="楕円 216">
          <a:extLst>
            <a:ext uri="{FF2B5EF4-FFF2-40B4-BE49-F238E27FC236}">
              <a16:creationId xmlns:a16="http://schemas.microsoft.com/office/drawing/2014/main" id="{972A114B-8DB3-4965-8E31-324674F3F6D8}"/>
            </a:ext>
          </a:extLst>
        </xdr:cNvPr>
        <xdr:cNvSpPr/>
      </xdr:nvSpPr>
      <xdr:spPr>
        <a:xfrm>
          <a:off x="3175000" y="1370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104993</xdr:rowOff>
    </xdr:from>
    <xdr:ext cx="762000" cy="259045"/>
    <xdr:sp macro="" textlink="">
      <xdr:nvSpPr>
        <xdr:cNvPr id="218" name="テキスト ボックス 217">
          <a:extLst>
            <a:ext uri="{FF2B5EF4-FFF2-40B4-BE49-F238E27FC236}">
              <a16:creationId xmlns:a16="http://schemas.microsoft.com/office/drawing/2014/main" id="{5A3E71B7-465D-41C5-AA61-FBBCB76B4438}"/>
            </a:ext>
          </a:extLst>
        </xdr:cNvPr>
        <xdr:cNvSpPr txBox="1"/>
      </xdr:nvSpPr>
      <xdr:spPr>
        <a:xfrm>
          <a:off x="2844800" y="1347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51811</xdr:rowOff>
    </xdr:from>
    <xdr:to>
      <xdr:col>11</xdr:col>
      <xdr:colOff>82550</xdr:colOff>
      <xdr:row>80</xdr:row>
      <xdr:rowOff>153411</xdr:rowOff>
    </xdr:to>
    <xdr:sp macro="" textlink="">
      <xdr:nvSpPr>
        <xdr:cNvPr id="219" name="楕円 218">
          <a:extLst>
            <a:ext uri="{FF2B5EF4-FFF2-40B4-BE49-F238E27FC236}">
              <a16:creationId xmlns:a16="http://schemas.microsoft.com/office/drawing/2014/main" id="{A0BC9CE2-2762-4670-820F-2BB9D56E8487}"/>
            </a:ext>
          </a:extLst>
        </xdr:cNvPr>
        <xdr:cNvSpPr/>
      </xdr:nvSpPr>
      <xdr:spPr>
        <a:xfrm>
          <a:off x="2286000" y="137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163588</xdr:rowOff>
    </xdr:from>
    <xdr:ext cx="762000" cy="259045"/>
    <xdr:sp macro="" textlink="">
      <xdr:nvSpPr>
        <xdr:cNvPr id="220" name="テキスト ボックス 219">
          <a:extLst>
            <a:ext uri="{FF2B5EF4-FFF2-40B4-BE49-F238E27FC236}">
              <a16:creationId xmlns:a16="http://schemas.microsoft.com/office/drawing/2014/main" id="{700FC093-2C74-4C96-8A4F-9E05ACBFCBAA}"/>
            </a:ext>
          </a:extLst>
        </xdr:cNvPr>
        <xdr:cNvSpPr txBox="1"/>
      </xdr:nvSpPr>
      <xdr:spPr>
        <a:xfrm>
          <a:off x="1955800" y="1353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138668</xdr:rowOff>
    </xdr:from>
    <xdr:to>
      <xdr:col>7</xdr:col>
      <xdr:colOff>31750</xdr:colOff>
      <xdr:row>80</xdr:row>
      <xdr:rowOff>68818</xdr:rowOff>
    </xdr:to>
    <xdr:sp macro="" textlink="">
      <xdr:nvSpPr>
        <xdr:cNvPr id="221" name="楕円 220">
          <a:extLst>
            <a:ext uri="{FF2B5EF4-FFF2-40B4-BE49-F238E27FC236}">
              <a16:creationId xmlns:a16="http://schemas.microsoft.com/office/drawing/2014/main" id="{C24C358F-AF0A-447D-B692-0F2EEEAEFBD4}"/>
            </a:ext>
          </a:extLst>
        </xdr:cNvPr>
        <xdr:cNvSpPr/>
      </xdr:nvSpPr>
      <xdr:spPr>
        <a:xfrm>
          <a:off x="1397000" y="136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78995</xdr:rowOff>
    </xdr:from>
    <xdr:ext cx="762000" cy="259045"/>
    <xdr:sp macro="" textlink="">
      <xdr:nvSpPr>
        <xdr:cNvPr id="222" name="テキスト ボックス 221">
          <a:extLst>
            <a:ext uri="{FF2B5EF4-FFF2-40B4-BE49-F238E27FC236}">
              <a16:creationId xmlns:a16="http://schemas.microsoft.com/office/drawing/2014/main" id="{731C9B1E-89C6-4929-9BDF-E508F7F0EF23}"/>
            </a:ext>
          </a:extLst>
        </xdr:cNvPr>
        <xdr:cNvSpPr txBox="1"/>
      </xdr:nvSpPr>
      <xdr:spPr>
        <a:xfrm>
          <a:off x="1066800" y="1345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5E110A63-ED4F-4784-9B6F-EFAB70453204}"/>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865CB512-AC81-433F-BF49-847FF5C6A1B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CE967080-C9DD-4CD2-9ED0-6D78EBB3D5B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AC7CA027-FBFD-46AE-9F48-ADA70178CA3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D5AE1F9A-E153-478F-AD0E-8379B08FCAA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7AAD74-F184-4C79-BFAC-F891E29488C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1D296F72-5D2B-4531-AAB6-8243FD3154A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482FEA1-4EC3-4952-B732-CF1CB272880D}"/>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D130E365-A292-4403-B832-608CBC56431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9F60627D-0977-4DC7-9F27-F64EF70588B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9876DEB6-9CAF-4AD0-AA96-09C4605EEB3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8392B71A-CD9C-4D93-A634-B8148DBE06E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6DC15C0F-F1BA-46D8-A188-ABCB46855D6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令和元年度においては、類似団体平均値を下回ったものの、近年は再び類似団体平均値を上回っている。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主な要因としては、職員構成の変動、経験年数階層間の変動などが挙げられる。引き続き、国の給与制度と相違することのないよう努める。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893EEF8A-4367-4D77-97E1-23E78398C35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120263AA-DCDE-4ACE-81A3-FD189AD3E22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6CD83B4E-C5D3-4E65-9C8C-FCE583FB1F7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595ADE67-1457-4E5B-86CE-6DA3F6C6A82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90F6D0FC-7EBA-4790-BDF6-E8C091CE6F76}"/>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F702A828-123F-4AF5-96B2-7BEF648321C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E50E9493-B097-4B38-BD6C-4449DF25BF8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E8046AA3-88EA-4D62-9026-5CF0B7D27B3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91528372-FF7E-47CB-A4C4-46108AADCC2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F83C60AB-FC08-47A4-A8AA-49EBE7555CA8}"/>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4EA27970-A781-433F-8BE8-685D6F5D2317}"/>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23728434-65FD-4A6F-8CAB-31B8FAF18E32}"/>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C6CD5F6C-2E42-4EF6-B815-AA111915778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C4B1E6A2-3F34-41B7-976C-E17E9E76704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AFD3C646-A8FE-476C-9134-6E59C351809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791DD5E0-C561-452A-9769-DE774EAF850C}"/>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59D648EB-1133-42D6-848E-1FE09EEBC251}"/>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20135A46-DA1E-4B43-BD9F-5FA710F98692}"/>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DB8D794C-07DA-479E-8453-8D22DFBB5D33}"/>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A1FFBFA1-5881-4583-A91E-4EA648782999}"/>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98778</xdr:rowOff>
    </xdr:to>
    <xdr:cxnSp macro="">
      <xdr:nvCxnSpPr>
        <xdr:cNvPr id="256" name="直線コネクタ 255">
          <a:extLst>
            <a:ext uri="{FF2B5EF4-FFF2-40B4-BE49-F238E27FC236}">
              <a16:creationId xmlns:a16="http://schemas.microsoft.com/office/drawing/2014/main" id="{46F2F384-0A6F-4276-B26F-E809F1122DEA}"/>
            </a:ext>
          </a:extLst>
        </xdr:cNvPr>
        <xdr:cNvCxnSpPr/>
      </xdr:nvCxnSpPr>
      <xdr:spPr>
        <a:xfrm>
          <a:off x="16179800" y="146050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F83EA2C5-B240-4E09-B638-D6FDF96FF71C}"/>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6DFC55AD-454C-4DC1-BFCF-7FC5C04A97DF}"/>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7761</xdr:rowOff>
    </xdr:to>
    <xdr:cxnSp macro="">
      <xdr:nvCxnSpPr>
        <xdr:cNvPr id="259" name="直線コネクタ 258">
          <a:extLst>
            <a:ext uri="{FF2B5EF4-FFF2-40B4-BE49-F238E27FC236}">
              <a16:creationId xmlns:a16="http://schemas.microsoft.com/office/drawing/2014/main" id="{1BB971F5-7A01-4C8F-AD32-B63511A02327}"/>
            </a:ext>
          </a:extLst>
        </xdr:cNvPr>
        <xdr:cNvCxnSpPr/>
      </xdr:nvCxnSpPr>
      <xdr:spPr>
        <a:xfrm flipV="1">
          <a:off x="15290800" y="146050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3E854489-62BD-489E-A74D-63FB06BC4B0F}"/>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765CD5C4-6AFE-4E3F-A993-B3FCF5D0DFAF}"/>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7761</xdr:rowOff>
    </xdr:to>
    <xdr:cxnSp macro="">
      <xdr:nvCxnSpPr>
        <xdr:cNvPr id="262" name="直線コネクタ 261">
          <a:extLst>
            <a:ext uri="{FF2B5EF4-FFF2-40B4-BE49-F238E27FC236}">
              <a16:creationId xmlns:a16="http://schemas.microsoft.com/office/drawing/2014/main" id="{DF3FDB8E-6154-44EC-83BF-C4F8E79C2C58}"/>
            </a:ext>
          </a:extLst>
        </xdr:cNvPr>
        <xdr:cNvCxnSpPr/>
      </xdr:nvCxnSpPr>
      <xdr:spPr>
        <a:xfrm>
          <a:off x="14401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A0FAE737-BA2E-4CAC-AB72-2C8ABF378F64}"/>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B0BD7A93-B409-413F-B21D-97AB2B7B80B4}"/>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152400</xdr:rowOff>
    </xdr:to>
    <xdr:cxnSp macro="">
      <xdr:nvCxnSpPr>
        <xdr:cNvPr id="265" name="直線コネクタ 264">
          <a:extLst>
            <a:ext uri="{FF2B5EF4-FFF2-40B4-BE49-F238E27FC236}">
              <a16:creationId xmlns:a16="http://schemas.microsoft.com/office/drawing/2014/main" id="{83698F27-DDB1-41C7-AD8A-DE5A763F055F}"/>
            </a:ext>
          </a:extLst>
        </xdr:cNvPr>
        <xdr:cNvCxnSpPr/>
      </xdr:nvCxnSpPr>
      <xdr:spPr>
        <a:xfrm>
          <a:off x="13512800" y="145647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915D9B56-9785-478C-9804-8AC4FFDFA0A2}"/>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5AB1EAC2-37FA-43B8-9C94-3C34ADA6EA99}"/>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FBB55974-AEEE-42A0-AF57-8EC54814C3C2}"/>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650F4AFF-27F6-4B02-B74E-266BCB94A326}"/>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461D852A-6811-4029-8669-4DB195A5F19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0E0BFFB-4D59-4EA1-85FC-9091DEDE590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68D54DE-441B-4C1C-AF5B-06FAEF7DB9D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022CB60-074A-4D92-8DCA-AF6A869E8E6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2B4A15D-D217-4331-A221-FD7409918EE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5" name="楕円 274">
          <a:extLst>
            <a:ext uri="{FF2B5EF4-FFF2-40B4-BE49-F238E27FC236}">
              <a16:creationId xmlns:a16="http://schemas.microsoft.com/office/drawing/2014/main" id="{B19E307C-7B74-4C44-AF08-0BCE1BAD8F77}"/>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6" name="給与水準   （国との比較）該当値テキスト">
          <a:extLst>
            <a:ext uri="{FF2B5EF4-FFF2-40B4-BE49-F238E27FC236}">
              <a16:creationId xmlns:a16="http://schemas.microsoft.com/office/drawing/2014/main" id="{36C97CB6-6043-40A4-944C-41B57DA90DDD}"/>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a:extLst>
            <a:ext uri="{FF2B5EF4-FFF2-40B4-BE49-F238E27FC236}">
              <a16:creationId xmlns:a16="http://schemas.microsoft.com/office/drawing/2014/main" id="{80A9F2CB-B8A9-4082-B240-9E9B6FD85496}"/>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8" name="テキスト ボックス 277">
          <a:extLst>
            <a:ext uri="{FF2B5EF4-FFF2-40B4-BE49-F238E27FC236}">
              <a16:creationId xmlns:a16="http://schemas.microsoft.com/office/drawing/2014/main" id="{A644A245-5712-4332-8076-AF21AD221C68}"/>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9" name="楕円 278">
          <a:extLst>
            <a:ext uri="{FF2B5EF4-FFF2-40B4-BE49-F238E27FC236}">
              <a16:creationId xmlns:a16="http://schemas.microsoft.com/office/drawing/2014/main" id="{F86CAE00-1175-44E3-80AC-50AA262D0E9D}"/>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C65D6083-946A-4D79-9FC3-D8DF3B379449}"/>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a:extLst>
            <a:ext uri="{FF2B5EF4-FFF2-40B4-BE49-F238E27FC236}">
              <a16:creationId xmlns:a16="http://schemas.microsoft.com/office/drawing/2014/main" id="{87F5E1BB-20C3-402F-A4B9-33F96D0B659A}"/>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DF2A0779-0E2F-47F6-84A1-6ABA3311B2B2}"/>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3" name="楕円 282">
          <a:extLst>
            <a:ext uri="{FF2B5EF4-FFF2-40B4-BE49-F238E27FC236}">
              <a16:creationId xmlns:a16="http://schemas.microsoft.com/office/drawing/2014/main" id="{E41D657F-EC18-4182-B0EB-2C8F3101F358}"/>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4" name="テキスト ボックス 283">
          <a:extLst>
            <a:ext uri="{FF2B5EF4-FFF2-40B4-BE49-F238E27FC236}">
              <a16:creationId xmlns:a16="http://schemas.microsoft.com/office/drawing/2014/main" id="{5C60454F-108D-4E30-9DC9-AC2469611548}"/>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37027B4F-64BA-49B2-8CD8-C8BBAA1F4B6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CCF1D454-CC8F-48D6-A631-38061C7D57B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464BE76A-2CDC-4A03-88B2-3C0ECBEDEC2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17E74859-C26D-4236-9F88-E37B1D3A3C8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BC2CA11D-2B6D-4765-88EB-D537E67A15A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31F27B72-19B0-451C-A7E8-5C98B1ACEC4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C21CB-639F-464E-AF69-64964872B6B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30948EAC-F6B2-4D97-ABAD-D360D22EB08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6DC93B42-8895-4E63-888C-4B6014F03BE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FA859AAA-13D9-4A8F-94E2-3A80B8FEAFB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26D20C10-556A-451F-83C4-1A844DF90D3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1C2234FB-3E90-423A-92C5-3C3A32A5068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8AD936D2-0C31-46F7-A912-28CCD796A7B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令和５年度においても、類似団体平均値を下回っているが、全国平均・県平均より高いため、今後も住民サービスを低下させることなく、適正な定員管理を行っていく。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85E6487-05EC-491D-BE49-21663514A43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AEF395B0-2005-40C7-9F3E-CB68F94280B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F3617A37-A953-4017-BD76-8FC74DA34A9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7CE4EA9F-5764-47B2-8BB9-A67E4C54D4FA}"/>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F6AF54E5-F58D-46AC-97E4-C9507D21C191}"/>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EE4F21F3-51EA-41C3-9F21-1016E40AD5B6}"/>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C9FD6401-D287-4FFD-8BFB-4CDEA666ABD1}"/>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5FD58089-AE0D-4973-BA15-1978E3EAD7EB}"/>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807F62C9-C5EA-4AB0-98A3-599C5367321F}"/>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1852CDC7-EC2D-4F2A-8FAA-F345945F204F}"/>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8DC743DA-F383-4360-991D-539A40DF2724}"/>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2343801E-D78F-4200-9EC5-6FB79FE09C7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3F4A31D4-EA4F-4619-88AB-AC97D4C13ECD}"/>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7FD5DC61-6040-45C2-A769-22F6325FF14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2216E0FF-268B-430D-9266-302F3613BD74}"/>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4A61AFAD-E907-42FA-9273-B400CB62DEB5}"/>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AB499A17-862B-4922-A2F1-2009F6A20FF2}"/>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BB459D95-B047-45EA-93CF-11987B4F7252}"/>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B6C1F698-D107-47CA-9079-B17EE2D513A5}"/>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36144</xdr:rowOff>
    </xdr:from>
    <xdr:to>
      <xdr:col>81</xdr:col>
      <xdr:colOff>44450</xdr:colOff>
      <xdr:row>59</xdr:row>
      <xdr:rowOff>54001</xdr:rowOff>
    </xdr:to>
    <xdr:cxnSp macro="">
      <xdr:nvCxnSpPr>
        <xdr:cNvPr id="317" name="直線コネクタ 316">
          <a:extLst>
            <a:ext uri="{FF2B5EF4-FFF2-40B4-BE49-F238E27FC236}">
              <a16:creationId xmlns:a16="http://schemas.microsoft.com/office/drawing/2014/main" id="{2D3F68F6-721E-4DE1-A2E7-4E84D9A9B00F}"/>
            </a:ext>
          </a:extLst>
        </xdr:cNvPr>
        <xdr:cNvCxnSpPr/>
      </xdr:nvCxnSpPr>
      <xdr:spPr>
        <a:xfrm>
          <a:off x="16179800" y="10151694"/>
          <a:ext cx="8382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7518AB83-B9E4-4514-843B-FBC4DAED4A5F}"/>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FE06B948-F3BD-4CEA-B825-EE8EB39BC03B}"/>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36144</xdr:rowOff>
    </xdr:from>
    <xdr:to>
      <xdr:col>77</xdr:col>
      <xdr:colOff>44450</xdr:colOff>
      <xdr:row>59</xdr:row>
      <xdr:rowOff>47727</xdr:rowOff>
    </xdr:to>
    <xdr:cxnSp macro="">
      <xdr:nvCxnSpPr>
        <xdr:cNvPr id="320" name="直線コネクタ 319">
          <a:extLst>
            <a:ext uri="{FF2B5EF4-FFF2-40B4-BE49-F238E27FC236}">
              <a16:creationId xmlns:a16="http://schemas.microsoft.com/office/drawing/2014/main" id="{4F279C9E-9B4D-41C7-A83B-BFC4AA4ECA64}"/>
            </a:ext>
          </a:extLst>
        </xdr:cNvPr>
        <xdr:cNvCxnSpPr/>
      </xdr:nvCxnSpPr>
      <xdr:spPr>
        <a:xfrm flipV="1">
          <a:off x="15290800" y="1015169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F31E9761-3F01-471A-849E-DD6AFA45AA3B}"/>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F920B41D-CA4A-476C-B7B1-6BDE7AD5F03A}"/>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37592</xdr:rowOff>
    </xdr:from>
    <xdr:to>
      <xdr:col>72</xdr:col>
      <xdr:colOff>203200</xdr:colOff>
      <xdr:row>59</xdr:row>
      <xdr:rowOff>47727</xdr:rowOff>
    </xdr:to>
    <xdr:cxnSp macro="">
      <xdr:nvCxnSpPr>
        <xdr:cNvPr id="323" name="直線コネクタ 322">
          <a:extLst>
            <a:ext uri="{FF2B5EF4-FFF2-40B4-BE49-F238E27FC236}">
              <a16:creationId xmlns:a16="http://schemas.microsoft.com/office/drawing/2014/main" id="{F0D2F178-5229-49ED-A1CF-98BAFA602960}"/>
            </a:ext>
          </a:extLst>
        </xdr:cNvPr>
        <xdr:cNvCxnSpPr/>
      </xdr:nvCxnSpPr>
      <xdr:spPr>
        <a:xfrm>
          <a:off x="14401800" y="1015314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8D1EAE47-FAA0-4735-B2B5-5159F34AEF63}"/>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E2155C4-86F0-4184-B918-E103207AD113}"/>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166574</xdr:rowOff>
    </xdr:from>
    <xdr:to>
      <xdr:col>68</xdr:col>
      <xdr:colOff>152400</xdr:colOff>
      <xdr:row>59</xdr:row>
      <xdr:rowOff>37592</xdr:rowOff>
    </xdr:to>
    <xdr:cxnSp macro="">
      <xdr:nvCxnSpPr>
        <xdr:cNvPr id="326" name="直線コネクタ 325">
          <a:extLst>
            <a:ext uri="{FF2B5EF4-FFF2-40B4-BE49-F238E27FC236}">
              <a16:creationId xmlns:a16="http://schemas.microsoft.com/office/drawing/2014/main" id="{6A82550C-ECC2-4F6A-9000-C3E6840FF110}"/>
            </a:ext>
          </a:extLst>
        </xdr:cNvPr>
        <xdr:cNvCxnSpPr/>
      </xdr:nvCxnSpPr>
      <xdr:spPr>
        <a:xfrm>
          <a:off x="13512800" y="10110674"/>
          <a:ext cx="8890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CA2A6530-50E0-4F42-957A-A2E19D8E4D84}"/>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FDA825E4-DF36-452C-859C-1388D8E287CC}"/>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184C872C-D15A-4110-AAB8-D48E7BAA7746}"/>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250000D8-9E71-4388-A2A2-960BD1268485}"/>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F07C0957-3604-4790-A552-53876EF4254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5238B5A2-0BF1-4323-8F6B-2368A5AE367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A8CFD7A-6071-45E7-8408-A31A5130494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647C369-834B-4709-905F-B3FBE342CE8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6472506-2DA0-4796-8D07-4D8F630B43C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3201</xdr:rowOff>
    </xdr:from>
    <xdr:to>
      <xdr:col>81</xdr:col>
      <xdr:colOff>95250</xdr:colOff>
      <xdr:row>59</xdr:row>
      <xdr:rowOff>104801</xdr:rowOff>
    </xdr:to>
    <xdr:sp macro="" textlink="">
      <xdr:nvSpPr>
        <xdr:cNvPr id="336" name="楕円 335">
          <a:extLst>
            <a:ext uri="{FF2B5EF4-FFF2-40B4-BE49-F238E27FC236}">
              <a16:creationId xmlns:a16="http://schemas.microsoft.com/office/drawing/2014/main" id="{B07D2D6D-1FD8-41B8-A1C6-1442E11B6326}"/>
            </a:ext>
          </a:extLst>
        </xdr:cNvPr>
        <xdr:cNvSpPr/>
      </xdr:nvSpPr>
      <xdr:spPr>
        <a:xfrm>
          <a:off x="16967200" y="101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95928</xdr:rowOff>
    </xdr:from>
    <xdr:ext cx="762000" cy="259045"/>
    <xdr:sp macro="" textlink="">
      <xdr:nvSpPr>
        <xdr:cNvPr id="337" name="定員管理の状況該当値テキスト">
          <a:extLst>
            <a:ext uri="{FF2B5EF4-FFF2-40B4-BE49-F238E27FC236}">
              <a16:creationId xmlns:a16="http://schemas.microsoft.com/office/drawing/2014/main" id="{060CF31C-82E2-44DC-91CE-8BDF5B7FB49C}"/>
            </a:ext>
          </a:extLst>
        </xdr:cNvPr>
        <xdr:cNvSpPr txBox="1"/>
      </xdr:nvSpPr>
      <xdr:spPr>
        <a:xfrm>
          <a:off x="17106900" y="1004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156794</xdr:rowOff>
    </xdr:from>
    <xdr:to>
      <xdr:col>77</xdr:col>
      <xdr:colOff>95250</xdr:colOff>
      <xdr:row>59</xdr:row>
      <xdr:rowOff>86944</xdr:rowOff>
    </xdr:to>
    <xdr:sp macro="" textlink="">
      <xdr:nvSpPr>
        <xdr:cNvPr id="338" name="楕円 337">
          <a:extLst>
            <a:ext uri="{FF2B5EF4-FFF2-40B4-BE49-F238E27FC236}">
              <a16:creationId xmlns:a16="http://schemas.microsoft.com/office/drawing/2014/main" id="{BBB62AA0-5449-4C76-89DC-1072617EE9C2}"/>
            </a:ext>
          </a:extLst>
        </xdr:cNvPr>
        <xdr:cNvSpPr/>
      </xdr:nvSpPr>
      <xdr:spPr>
        <a:xfrm>
          <a:off x="161290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97121</xdr:rowOff>
    </xdr:from>
    <xdr:ext cx="736600" cy="259045"/>
    <xdr:sp macro="" textlink="">
      <xdr:nvSpPr>
        <xdr:cNvPr id="339" name="テキスト ボックス 338">
          <a:extLst>
            <a:ext uri="{FF2B5EF4-FFF2-40B4-BE49-F238E27FC236}">
              <a16:creationId xmlns:a16="http://schemas.microsoft.com/office/drawing/2014/main" id="{6883DF75-9CD7-414E-9691-7F3C0FC8A8F9}"/>
            </a:ext>
          </a:extLst>
        </xdr:cNvPr>
        <xdr:cNvSpPr txBox="1"/>
      </xdr:nvSpPr>
      <xdr:spPr>
        <a:xfrm>
          <a:off x="15798800" y="9869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168377</xdr:rowOff>
    </xdr:from>
    <xdr:to>
      <xdr:col>73</xdr:col>
      <xdr:colOff>44450</xdr:colOff>
      <xdr:row>59</xdr:row>
      <xdr:rowOff>98527</xdr:rowOff>
    </xdr:to>
    <xdr:sp macro="" textlink="">
      <xdr:nvSpPr>
        <xdr:cNvPr id="340" name="楕円 339">
          <a:extLst>
            <a:ext uri="{FF2B5EF4-FFF2-40B4-BE49-F238E27FC236}">
              <a16:creationId xmlns:a16="http://schemas.microsoft.com/office/drawing/2014/main" id="{D2070237-9A2A-47D4-B056-55ABAF3668AE}"/>
            </a:ext>
          </a:extLst>
        </xdr:cNvPr>
        <xdr:cNvSpPr/>
      </xdr:nvSpPr>
      <xdr:spPr>
        <a:xfrm>
          <a:off x="15240000" y="10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108704</xdr:rowOff>
    </xdr:from>
    <xdr:ext cx="762000" cy="259045"/>
    <xdr:sp macro="" textlink="">
      <xdr:nvSpPr>
        <xdr:cNvPr id="341" name="テキスト ボックス 340">
          <a:extLst>
            <a:ext uri="{FF2B5EF4-FFF2-40B4-BE49-F238E27FC236}">
              <a16:creationId xmlns:a16="http://schemas.microsoft.com/office/drawing/2014/main" id="{36DE174D-51FE-465F-AFF0-4551EC2D2A3C}"/>
            </a:ext>
          </a:extLst>
        </xdr:cNvPr>
        <xdr:cNvSpPr txBox="1"/>
      </xdr:nvSpPr>
      <xdr:spPr>
        <a:xfrm>
          <a:off x="14909800" y="98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158242</xdr:rowOff>
    </xdr:from>
    <xdr:to>
      <xdr:col>68</xdr:col>
      <xdr:colOff>203200</xdr:colOff>
      <xdr:row>59</xdr:row>
      <xdr:rowOff>88392</xdr:rowOff>
    </xdr:to>
    <xdr:sp macro="" textlink="">
      <xdr:nvSpPr>
        <xdr:cNvPr id="342" name="楕円 341">
          <a:extLst>
            <a:ext uri="{FF2B5EF4-FFF2-40B4-BE49-F238E27FC236}">
              <a16:creationId xmlns:a16="http://schemas.microsoft.com/office/drawing/2014/main" id="{8368EE6B-6C57-4E7C-8DE0-8F38707C5BD3}"/>
            </a:ext>
          </a:extLst>
        </xdr:cNvPr>
        <xdr:cNvSpPr/>
      </xdr:nvSpPr>
      <xdr:spPr>
        <a:xfrm>
          <a:off x="14351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98569</xdr:rowOff>
    </xdr:from>
    <xdr:ext cx="762000" cy="259045"/>
    <xdr:sp macro="" textlink="">
      <xdr:nvSpPr>
        <xdr:cNvPr id="343" name="テキスト ボックス 342">
          <a:extLst>
            <a:ext uri="{FF2B5EF4-FFF2-40B4-BE49-F238E27FC236}">
              <a16:creationId xmlns:a16="http://schemas.microsoft.com/office/drawing/2014/main" id="{1138046E-B48C-4E2C-A482-017640E4876A}"/>
            </a:ext>
          </a:extLst>
        </xdr:cNvPr>
        <xdr:cNvSpPr txBox="1"/>
      </xdr:nvSpPr>
      <xdr:spPr>
        <a:xfrm>
          <a:off x="14020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115774</xdr:rowOff>
    </xdr:from>
    <xdr:to>
      <xdr:col>64</xdr:col>
      <xdr:colOff>152400</xdr:colOff>
      <xdr:row>59</xdr:row>
      <xdr:rowOff>45924</xdr:rowOff>
    </xdr:to>
    <xdr:sp macro="" textlink="">
      <xdr:nvSpPr>
        <xdr:cNvPr id="344" name="楕円 343">
          <a:extLst>
            <a:ext uri="{FF2B5EF4-FFF2-40B4-BE49-F238E27FC236}">
              <a16:creationId xmlns:a16="http://schemas.microsoft.com/office/drawing/2014/main" id="{37BCC8F2-D7C9-407F-BDD8-7F1679DA3AC3}"/>
            </a:ext>
          </a:extLst>
        </xdr:cNvPr>
        <xdr:cNvSpPr/>
      </xdr:nvSpPr>
      <xdr:spPr>
        <a:xfrm>
          <a:off x="13462000" y="100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56101</xdr:rowOff>
    </xdr:from>
    <xdr:ext cx="762000" cy="259045"/>
    <xdr:sp macro="" textlink="">
      <xdr:nvSpPr>
        <xdr:cNvPr id="345" name="テキスト ボックス 344">
          <a:extLst>
            <a:ext uri="{FF2B5EF4-FFF2-40B4-BE49-F238E27FC236}">
              <a16:creationId xmlns:a16="http://schemas.microsoft.com/office/drawing/2014/main" id="{CF7B2B76-D5C7-4F16-9C72-0B2270350732}"/>
            </a:ext>
          </a:extLst>
        </xdr:cNvPr>
        <xdr:cNvSpPr txBox="1"/>
      </xdr:nvSpPr>
      <xdr:spPr>
        <a:xfrm>
          <a:off x="13131800" y="98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502E5A2D-16E2-4C18-B4B7-2FC30B96B9C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C7F8DAA1-D64B-407C-BFB4-603006D053C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BEA74AE7-B8C1-4AEF-B743-D5F9C6F0F26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6680281D-FAF4-4DEE-92E5-9B51EDEBB6A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F5296698-F279-4FAB-9D40-9FC2B35D34A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25051B28-2453-43CC-83A9-DD73B0D3DA4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7FA5770-2C2E-4021-80C7-738F74408E3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172354E8-A77E-48D2-B305-BE34E0290D4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FD828300-8D0D-4291-AE0C-2C5120F4163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6D38297-EF3E-48FF-B35E-1AA65A5F8C3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8BAAF546-ACC1-4CA0-8C1C-403FCA0DF55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DF549D11-346A-4346-B8C5-8523A8DD2A6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1AC2D8AE-71F9-4558-8DCF-9CCF5D03934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近年は中学校改築事業等の大型事業等の影響により増加傾向にあり、前年度と比較すると、０．５％の増となった。</a:t>
          </a:r>
        </a:p>
        <a:p>
          <a:r>
            <a:rPr kumimoji="1" lang="ja-JP" altLang="en-US" sz="1300">
              <a:latin typeface="ＭＳ Ｐゴシック" panose="020B0600070205080204" pitchFamily="50" charset="-128"/>
              <a:ea typeface="ＭＳ Ｐゴシック" panose="020B0600070205080204" pitchFamily="50" charset="-128"/>
            </a:rPr>
            <a:t>　今後も、庁舎非常用電源設備改修等の大型事業により増加が見込まれるので、計画的な地方債の発行に努めていく。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57EDD77-1F31-4C98-8915-BC216871B86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7F09219E-531C-453E-8EDB-F3F525EA881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DCD437E4-61A4-48B3-A5EE-ABC8AE948DD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18076D5-3500-435A-8446-4C4367D3541C}"/>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B4FC4C90-9EFB-4270-B14E-FD90474C2BD4}"/>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23AC28A-0297-4A3D-A496-06519B6B670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D730A371-F981-4CC4-BC1C-D07BC5617A06}"/>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BF8DFD0C-7822-446B-AEC1-754BFBB25DB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85670D6B-3751-4343-9336-2F027CF72CA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F02CB43B-D8A6-41EB-9DBE-D23BF4F3EED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AD266F5-8A29-4036-BB0E-4667D69093E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F723BC87-577C-4943-B12E-E68F2203F5E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AA4EE609-2E7A-414C-97B9-BD5474E3C301}"/>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3DDC963F-6555-41D1-92B2-780B3302FAF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CB04EBBB-9981-4DCB-831C-4228335414C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C50D87DD-40DD-4A93-8164-902A7E861AA5}"/>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A0F2E208-0685-4A8A-BCEC-5CCCADA9E0AF}"/>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63E0B1F3-5E37-42D9-8862-FA0684260F2A}"/>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BB146832-EA97-4BCA-AAAF-49615F926AD6}"/>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EFA61ED8-3A58-462E-908D-BF9C8F2E5A79}"/>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46567</xdr:rowOff>
    </xdr:to>
    <xdr:cxnSp macro="">
      <xdr:nvCxnSpPr>
        <xdr:cNvPr id="379" name="直線コネクタ 378">
          <a:extLst>
            <a:ext uri="{FF2B5EF4-FFF2-40B4-BE49-F238E27FC236}">
              <a16:creationId xmlns:a16="http://schemas.microsoft.com/office/drawing/2014/main" id="{EA1548AD-DF42-46CB-8937-AA3CBC5C012C}"/>
            </a:ext>
          </a:extLst>
        </xdr:cNvPr>
        <xdr:cNvCxnSpPr/>
      </xdr:nvCxnSpPr>
      <xdr:spPr>
        <a:xfrm>
          <a:off x="16179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335774F0-D7DE-41A6-9C88-44AB42989CAE}"/>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BA65E889-3024-42E6-B565-7E948A5AE441}"/>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6350</xdr:rowOff>
    </xdr:to>
    <xdr:cxnSp macro="">
      <xdr:nvCxnSpPr>
        <xdr:cNvPr id="382" name="直線コネクタ 381">
          <a:extLst>
            <a:ext uri="{FF2B5EF4-FFF2-40B4-BE49-F238E27FC236}">
              <a16:creationId xmlns:a16="http://schemas.microsoft.com/office/drawing/2014/main" id="{5ED3B0B8-2DFE-493F-A39D-5AAF52762B85}"/>
            </a:ext>
          </a:extLst>
        </xdr:cNvPr>
        <xdr:cNvCxnSpPr/>
      </xdr:nvCxnSpPr>
      <xdr:spPr>
        <a:xfrm>
          <a:off x="15290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B9497503-5D58-4319-822F-B38CCD2E5DCD}"/>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2EB84826-828F-41F7-9B3E-9E074F248035}"/>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137583</xdr:rowOff>
    </xdr:to>
    <xdr:cxnSp macro="">
      <xdr:nvCxnSpPr>
        <xdr:cNvPr id="385" name="直線コネクタ 384">
          <a:extLst>
            <a:ext uri="{FF2B5EF4-FFF2-40B4-BE49-F238E27FC236}">
              <a16:creationId xmlns:a16="http://schemas.microsoft.com/office/drawing/2014/main" id="{04FD143B-B9C6-4722-8057-E672C84166AC}"/>
            </a:ext>
          </a:extLst>
        </xdr:cNvPr>
        <xdr:cNvCxnSpPr/>
      </xdr:nvCxnSpPr>
      <xdr:spPr>
        <a:xfrm flipV="1">
          <a:off x="14401800" y="680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7F1647F1-6EB5-4BA9-A5FB-3146824D467D}"/>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CD5C9365-A54F-438C-9EFD-EEB4DACFA20C}"/>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14394</xdr:rowOff>
    </xdr:to>
    <xdr:cxnSp macro="">
      <xdr:nvCxnSpPr>
        <xdr:cNvPr id="388" name="直線コネクタ 387">
          <a:extLst>
            <a:ext uri="{FF2B5EF4-FFF2-40B4-BE49-F238E27FC236}">
              <a16:creationId xmlns:a16="http://schemas.microsoft.com/office/drawing/2014/main" id="{5F13D74F-564B-49E5-B9C0-A217E7AD8551}"/>
            </a:ext>
          </a:extLst>
        </xdr:cNvPr>
        <xdr:cNvCxnSpPr/>
      </xdr:nvCxnSpPr>
      <xdr:spPr>
        <a:xfrm flipV="1">
          <a:off x="13512800" y="68241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B3D76C6C-0E5D-4581-9751-A94847F177C6}"/>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3AA4ED50-7E05-4C75-9A41-1F5D8452BA73}"/>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EA536205-3716-46E0-823B-A2275C6242CC}"/>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855A9EBC-483B-4872-A9F1-198AEAEBBFC1}"/>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A14795F-04A7-452C-96AA-285EDC601A2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D63D45B-2962-450B-9894-B0240DCDA93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A8421AA-85B5-4F20-9859-F80A7F835C1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30BC6B0-F65B-4AE4-B395-62D97A6F660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84C1B06-37BC-46D9-A08A-F9200E2B3E8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a:extLst>
            <a:ext uri="{FF2B5EF4-FFF2-40B4-BE49-F238E27FC236}">
              <a16:creationId xmlns:a16="http://schemas.microsoft.com/office/drawing/2014/main" id="{3EE61C34-BF84-4CEC-B110-C10A585775EE}"/>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9" name="公債費負担の状況該当値テキスト">
          <a:extLst>
            <a:ext uri="{FF2B5EF4-FFF2-40B4-BE49-F238E27FC236}">
              <a16:creationId xmlns:a16="http://schemas.microsoft.com/office/drawing/2014/main" id="{20444CC3-A6FD-4773-955A-C32CFFC08D03}"/>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0" name="楕円 399">
          <a:extLst>
            <a:ext uri="{FF2B5EF4-FFF2-40B4-BE49-F238E27FC236}">
              <a16:creationId xmlns:a16="http://schemas.microsoft.com/office/drawing/2014/main" id="{D9372096-9F51-43C3-88CD-7122F79D999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1" name="テキスト ボックス 400">
          <a:extLst>
            <a:ext uri="{FF2B5EF4-FFF2-40B4-BE49-F238E27FC236}">
              <a16:creationId xmlns:a16="http://schemas.microsoft.com/office/drawing/2014/main" id="{21CA6D32-0617-42F8-8CB3-D8F05D649C7A}"/>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2" name="楕円 401">
          <a:extLst>
            <a:ext uri="{FF2B5EF4-FFF2-40B4-BE49-F238E27FC236}">
              <a16:creationId xmlns:a16="http://schemas.microsoft.com/office/drawing/2014/main" id="{22A377F6-44B5-4B62-8169-B8BEC76DA5D4}"/>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3" name="テキスト ボックス 402">
          <a:extLst>
            <a:ext uri="{FF2B5EF4-FFF2-40B4-BE49-F238E27FC236}">
              <a16:creationId xmlns:a16="http://schemas.microsoft.com/office/drawing/2014/main" id="{F270681C-A016-4DF9-A2B1-31CEC471342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4" name="楕円 403">
          <a:extLst>
            <a:ext uri="{FF2B5EF4-FFF2-40B4-BE49-F238E27FC236}">
              <a16:creationId xmlns:a16="http://schemas.microsoft.com/office/drawing/2014/main" id="{D7B917B4-0A5D-433A-A2F4-34AACB5B0E3F}"/>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6C0806B0-1DB2-4A03-9EF6-8FEFF8FEF44F}"/>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6" name="楕円 405">
          <a:extLst>
            <a:ext uri="{FF2B5EF4-FFF2-40B4-BE49-F238E27FC236}">
              <a16:creationId xmlns:a16="http://schemas.microsoft.com/office/drawing/2014/main" id="{7B1BA29E-CB4F-49DE-BC3D-91DC35043A76}"/>
            </a:ext>
          </a:extLst>
        </xdr:cNvPr>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407" name="テキスト ボックス 406">
          <a:extLst>
            <a:ext uri="{FF2B5EF4-FFF2-40B4-BE49-F238E27FC236}">
              <a16:creationId xmlns:a16="http://schemas.microsoft.com/office/drawing/2014/main" id="{0AAB6B4B-569B-4398-B75C-8F20247EE4BF}"/>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9D94E5AA-992F-4EC6-8D10-3D8B5BD3112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47A99EAC-B4A3-4C6B-8ACE-1E7E64FCE77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DA0EEB5D-A72A-4017-B53D-6A4C706BA49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80BC5058-3449-40BD-9DA6-DAEED2D6752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D3F1B717-421F-4E03-AE18-181FD65631D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AC9ACFBD-C4CE-4008-B297-295FB37A28A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467AC651-E880-4A49-B3CA-05BE8BE40A5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7B284108-832C-44B5-A3C2-72D73FBB4E9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8EE86601-D256-4665-9DF2-AF3BFC492458}"/>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847FF5B6-8911-4831-8EFC-C273DBA8B31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CE591B1B-33E3-42DA-95F4-E7512BEBA5E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6A8D58E4-79F9-4ED9-B4CE-ACF9E0E4F52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41B40DA0-B4F9-458F-870E-5E455130617F}"/>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近年は減少傾向にあり、令和４年度から０％となった。</a:t>
          </a:r>
        </a:p>
        <a:p>
          <a:r>
            <a:rPr kumimoji="1" lang="ja-JP" altLang="en-US" sz="1300">
              <a:latin typeface="ＭＳ Ｐゴシック" panose="020B0600070205080204" pitchFamily="50" charset="-128"/>
              <a:ea typeface="ＭＳ Ｐゴシック" panose="020B0600070205080204" pitchFamily="50" charset="-128"/>
            </a:rPr>
            <a:t>　今後は、町営住宅建設事業や庁舎非常用電源設備整備事業等の大型事業に伴う、多額の地方債の償還が見込まれることから、基金積立て等により充当可能財源を増やすなど、後世への負担を少しでも軽減できるよう適正な地方債発行を行う。</a:t>
          </a:r>
        </a:p>
        <a:p>
          <a:r>
            <a:rPr kumimoji="1" lang="ja-JP" altLang="en-US" sz="1300">
              <a:latin typeface="ＭＳ Ｐゴシック" panose="020B0600070205080204" pitchFamily="50" charset="-128"/>
              <a:ea typeface="ＭＳ Ｐゴシック" panose="020B0600070205080204" pitchFamily="50" charset="-128"/>
            </a:rPr>
            <a:t>　また、新規事業の実施等について総点検を図り財政の健全化に努める。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8F1B01E0-627F-4531-8263-0B885DDE64D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3C7329C7-227B-4ED6-B28B-E62C1285A87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E50296A5-EEC0-4A7A-A7B5-874F139D20C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AC8F70A8-E4B2-4FF1-99FC-51BAD1AB302C}"/>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D17D9ACF-9404-4F89-9D44-3CC403F17A79}"/>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7ACFBD7C-FA5E-44C8-B7B0-665F8241E36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1A72478A-BE18-4DFD-B304-BE187FA89EB6}"/>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5AE59BC9-3A15-437D-94FC-383A953AF78C}"/>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E2B90AF6-2CCE-43DB-A4FC-4B1D4333A064}"/>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994966FF-2AFA-4594-A533-D973ECE7B3A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8E3EDD48-E727-41F4-848E-088FFB1DECB7}"/>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8EA945B9-D84C-4139-83E5-8B35A16786BC}"/>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C412DF9-02F6-4859-80CA-DF0FD8F8AE9A}"/>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87E644E8-3408-488A-B3A9-FF962FB628A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B7340142-6EB6-46B4-9536-ECC723B6FE3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BF043F75-928F-4D14-854C-6100A7BE872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288127B-DF6D-48DE-91E4-8417CF46047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F15E283D-85C6-49B0-BFA1-4A5813F7FDEA}"/>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2880B68F-AAEE-4980-8006-927DFE72CC11}"/>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1F9574D7-05B2-40C8-9E1D-6DCEBD11A1EE}"/>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1E9D3FA8-EE45-4E86-8D1D-B8FA76E46AEF}"/>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82AC4D-0A5B-4A1C-B34A-CAD883573E57}"/>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122283</xdr:rowOff>
    </xdr:from>
    <xdr:to>
      <xdr:col>72</xdr:col>
      <xdr:colOff>203200</xdr:colOff>
      <xdr:row>15</xdr:row>
      <xdr:rowOff>101116</xdr:rowOff>
    </xdr:to>
    <xdr:cxnSp macro="">
      <xdr:nvCxnSpPr>
        <xdr:cNvPr id="443" name="直線コネクタ 442">
          <a:extLst>
            <a:ext uri="{FF2B5EF4-FFF2-40B4-BE49-F238E27FC236}">
              <a16:creationId xmlns:a16="http://schemas.microsoft.com/office/drawing/2014/main" id="{D3E03D5F-F8A3-4DA5-88BD-7485A336AB3A}"/>
            </a:ext>
          </a:extLst>
        </xdr:cNvPr>
        <xdr:cNvCxnSpPr/>
      </xdr:nvCxnSpPr>
      <xdr:spPr>
        <a:xfrm flipV="1">
          <a:off x="14401800" y="2351133"/>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27EDFF29-6C31-4007-B647-AA9D779815AB}"/>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87B79BF-EE48-4A41-942F-FE0236DA62D4}"/>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101116</xdr:rowOff>
    </xdr:from>
    <xdr:to>
      <xdr:col>68</xdr:col>
      <xdr:colOff>152400</xdr:colOff>
      <xdr:row>16</xdr:row>
      <xdr:rowOff>49167</xdr:rowOff>
    </xdr:to>
    <xdr:cxnSp macro="">
      <xdr:nvCxnSpPr>
        <xdr:cNvPr id="446" name="直線コネクタ 445">
          <a:extLst>
            <a:ext uri="{FF2B5EF4-FFF2-40B4-BE49-F238E27FC236}">
              <a16:creationId xmlns:a16="http://schemas.microsoft.com/office/drawing/2014/main" id="{C93987A9-60B9-4D07-90DD-1EABDBFE9C1B}"/>
            </a:ext>
          </a:extLst>
        </xdr:cNvPr>
        <xdr:cNvCxnSpPr/>
      </xdr:nvCxnSpPr>
      <xdr:spPr>
        <a:xfrm flipV="1">
          <a:off x="13512800" y="2672866"/>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85668C5F-6769-4762-BEDE-CD78CF2D4E62}"/>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61EB227B-F7B5-4C9A-9B8F-164660B537C1}"/>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F09C399F-9FAF-4478-A73E-165620F5F344}"/>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D830D2B7-974D-4FDE-BA40-39AAE768E3BF}"/>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B488E3C0-AEE4-4BF6-AE35-F9ACC93246AD}"/>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67FDF0C4-935B-482E-A6BC-9C7AB3C6FF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DA05784F-585C-48A6-B55A-525C1B45365F}"/>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AC616A6A-D331-46D5-A8C1-FED59BB74169}"/>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6CA960D-4733-4315-B493-84DBB513E62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5A8083B-83D1-49AC-8774-780631F44B3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7AC9C81-38F1-4186-87F9-33DBFCEA535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32EABE6D-A440-4ECE-AF1F-AD131941F5C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22E34F3-D12D-4F46-B590-6C30E179B23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71483</xdr:rowOff>
    </xdr:from>
    <xdr:to>
      <xdr:col>73</xdr:col>
      <xdr:colOff>44450</xdr:colOff>
      <xdr:row>14</xdr:row>
      <xdr:rowOff>1633</xdr:rowOff>
    </xdr:to>
    <xdr:sp macro="" textlink="">
      <xdr:nvSpPr>
        <xdr:cNvPr id="460" name="楕円 459">
          <a:extLst>
            <a:ext uri="{FF2B5EF4-FFF2-40B4-BE49-F238E27FC236}">
              <a16:creationId xmlns:a16="http://schemas.microsoft.com/office/drawing/2014/main" id="{35706760-B901-4AD7-A7BC-9573A861723A}"/>
            </a:ext>
          </a:extLst>
        </xdr:cNvPr>
        <xdr:cNvSpPr/>
      </xdr:nvSpPr>
      <xdr:spPr>
        <a:xfrm>
          <a:off x="15240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157860</xdr:rowOff>
    </xdr:from>
    <xdr:ext cx="762000" cy="259045"/>
    <xdr:sp macro="" textlink="">
      <xdr:nvSpPr>
        <xdr:cNvPr id="461" name="テキスト ボックス 460">
          <a:extLst>
            <a:ext uri="{FF2B5EF4-FFF2-40B4-BE49-F238E27FC236}">
              <a16:creationId xmlns:a16="http://schemas.microsoft.com/office/drawing/2014/main" id="{16A6643B-0733-432A-99EB-9B473BE88657}"/>
            </a:ext>
          </a:extLst>
        </xdr:cNvPr>
        <xdr:cNvSpPr txBox="1"/>
      </xdr:nvSpPr>
      <xdr:spPr>
        <a:xfrm>
          <a:off x="14909800" y="23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50316</xdr:rowOff>
    </xdr:from>
    <xdr:to>
      <xdr:col>68</xdr:col>
      <xdr:colOff>203200</xdr:colOff>
      <xdr:row>15</xdr:row>
      <xdr:rowOff>151916</xdr:rowOff>
    </xdr:to>
    <xdr:sp macro="" textlink="">
      <xdr:nvSpPr>
        <xdr:cNvPr id="462" name="楕円 461">
          <a:extLst>
            <a:ext uri="{FF2B5EF4-FFF2-40B4-BE49-F238E27FC236}">
              <a16:creationId xmlns:a16="http://schemas.microsoft.com/office/drawing/2014/main" id="{C8BB3369-C0FE-4283-90EA-AE14CEEAB1E3}"/>
            </a:ext>
          </a:extLst>
        </xdr:cNvPr>
        <xdr:cNvSpPr/>
      </xdr:nvSpPr>
      <xdr:spPr>
        <a:xfrm>
          <a:off x="14351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136693</xdr:rowOff>
    </xdr:from>
    <xdr:ext cx="762000" cy="259045"/>
    <xdr:sp macro="" textlink="">
      <xdr:nvSpPr>
        <xdr:cNvPr id="463" name="テキスト ボックス 462">
          <a:extLst>
            <a:ext uri="{FF2B5EF4-FFF2-40B4-BE49-F238E27FC236}">
              <a16:creationId xmlns:a16="http://schemas.microsoft.com/office/drawing/2014/main" id="{131EBE0D-D5AB-40BD-A664-26A486B73BB0}"/>
            </a:ext>
          </a:extLst>
        </xdr:cNvPr>
        <xdr:cNvSpPr txBox="1"/>
      </xdr:nvSpPr>
      <xdr:spPr>
        <a:xfrm>
          <a:off x="14020800" y="27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169817</xdr:rowOff>
    </xdr:from>
    <xdr:to>
      <xdr:col>64</xdr:col>
      <xdr:colOff>152400</xdr:colOff>
      <xdr:row>16</xdr:row>
      <xdr:rowOff>99967</xdr:rowOff>
    </xdr:to>
    <xdr:sp macro="" textlink="">
      <xdr:nvSpPr>
        <xdr:cNvPr id="464" name="楕円 463">
          <a:extLst>
            <a:ext uri="{FF2B5EF4-FFF2-40B4-BE49-F238E27FC236}">
              <a16:creationId xmlns:a16="http://schemas.microsoft.com/office/drawing/2014/main" id="{DA656C0D-3D16-4288-ABCA-5E0F651C7F1E}"/>
            </a:ext>
          </a:extLst>
        </xdr:cNvPr>
        <xdr:cNvSpPr/>
      </xdr:nvSpPr>
      <xdr:spPr>
        <a:xfrm>
          <a:off x="134620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84744</xdr:rowOff>
    </xdr:from>
    <xdr:ext cx="762000" cy="259045"/>
    <xdr:sp macro="" textlink="">
      <xdr:nvSpPr>
        <xdr:cNvPr id="465" name="テキスト ボックス 464">
          <a:extLst>
            <a:ext uri="{FF2B5EF4-FFF2-40B4-BE49-F238E27FC236}">
              <a16:creationId xmlns:a16="http://schemas.microsoft.com/office/drawing/2014/main" id="{A7969172-449B-4011-BCFD-02F5463D1703}"/>
            </a:ext>
          </a:extLst>
        </xdr:cNvPr>
        <xdr:cNvSpPr txBox="1"/>
      </xdr:nvSpPr>
      <xdr:spPr>
        <a:xfrm>
          <a:off x="13131800" y="282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319E32-A1EF-474E-9939-D285D9BA72B9}"/>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561A01C-8654-45F3-B8E6-8E90269AF59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B337B36-BE17-479E-8D76-BA2E7F04A08C}"/>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FE8790D-1D5F-49B2-A481-A2D8CDCFCB6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D9F30C31-9C85-4AA6-817F-D536D867E8E1}"/>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58F90143-6152-4565-A98D-5EE9243D005E}"/>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0E41ACC-4368-4168-86BC-82C313E9413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AA337511-18FB-4AB9-863B-19EDFCB40851}"/>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9830E9E-5C4F-4A15-AD03-7D5F66E73F6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2779441-38E1-40FC-835F-7C5808293CF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32AD108-61AE-490C-BE4B-B85226D728D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8,554
8,492
165.86
8,627,888
8,028,121
477,860
4,217,805
6,160,424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4288916-CA85-4DDE-BB11-49A1D441434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54D4C79-8AEE-4E5A-832D-3B6770BD4B1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B56F2F13-02BF-46D2-8621-9EF73270609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8952CBA5-AEC8-4C16-8FB6-9038BA5A7C4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AA7EF8C-3FF4-4143-9D63-7DBB9DA8756E}"/>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46DA0EA-94B8-477A-A36B-FBF030D2AB2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F931D60F-E39E-4FB6-8915-7D768A90BDF7}"/>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E4DBCC0-9307-4EB7-A76E-23EC5724E83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9BB491C6-B6C0-4D33-B581-630EBA1E58D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9F1D06D6-7485-430C-9433-C013292C25A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41C8EA3-30F5-48D0-A892-FE866F8A29D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1B336D3-D2D6-406B-8C16-27641DF2AFB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9E2C12A-4A98-44DE-A811-0355F2BF8C8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782A935-2A88-41A8-B924-C388535C2D9D}"/>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96C1D10C-A3C8-4139-A039-09F40475613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1ED3DAC-D4E0-4713-A0D0-10A9977C869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844F2FA-20D6-46F6-8B1A-604E3B7FBB0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3976441-7EF4-44DB-A3D3-8FD1964E94B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38A8582-58FB-41D3-813F-8531E6C8495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41BA149-A2C2-4FDD-B498-76EC2988F293}"/>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CE11FFC-833D-4344-A342-A3729C97A788}"/>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18FDA1C3-6E02-4981-A2D8-73DB25B7EA14}"/>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68013FF-3370-492D-A04E-7BE4B408173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0A4938D-7F5D-47B7-9557-727B2C260F7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7C876F9-0797-4C22-953C-99141862C398}"/>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5492F30-46D3-4ACF-922E-C9EF0C514AE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580A1D2F-D727-4139-80AB-6CB08E91872B}"/>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F8DD0A4-5BA7-4A93-92FA-4C5B321C7D5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4D39B376-2327-4D50-9410-5CE671FCE70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75F33DE-F69E-4080-BD03-5FE99AF740C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620C601A-5C2A-424D-AA62-B21CDA1CB1E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96123A0-AE85-43CB-A480-1A3E6945E71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人件費に係る経常収支比率は、前年度と比較すると、０．９％の減となり、類似団体平均値と比較しても、低い水準で推移している。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主な要因としては、ゴミ処理業務や消防業務など一部事務組合で行っている業務によるものであり、一部事務組合の人件費に充てる負担金を人件費に準ずる費用として合計した場合は大幅に増加することになる。今後も、定員管理計画を基に適正な定員管理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45927C6-7786-4A29-93D5-A0F3D0DC8B3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12F656F-16F0-4CAD-ADBF-DE7528FED38F}"/>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2A984EA-E668-456B-8FB0-4AE147361DD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51F3621C-9249-453A-9984-D44B2D6658A8}"/>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9226F935-2E57-4941-A183-4E57A4E5BBA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E3F45728-585B-4E20-B55B-86CC3800BFAA}"/>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75E3E03F-F97A-4562-ABD5-6C6E245749C6}"/>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833D1677-3175-4518-9183-558761F6E7A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674D9955-D8D5-4C68-9A40-10FF49D12427}"/>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F1601EAE-2E26-4F53-8640-9A2D41B2FF78}"/>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96CEBEFF-42C6-4E51-9099-1BEE449B775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7E83B832-CBF1-432D-AE43-A44641397F03}"/>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72887D04-6EC1-47A5-AB9E-1AD1C8B71AE9}"/>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166C67F-0F24-4FE8-9E67-BC1321F49E6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F0D7B05C-C2B0-4847-9A2B-6024AB6FE25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718CEA7-6BD2-413E-AD50-1D854C41A9D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2ACD90C4-208D-41BC-97B7-AE16A9A42243}"/>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460E1A4C-03F5-4BDF-84A2-FEBB65B872C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AC59DAAA-03C8-49B1-82E1-FC416588B13A}"/>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227E0BC7-4338-46F4-B51C-2DB9AA9D6F38}"/>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B123F382-DB8F-41E9-9BB1-3D436CF08BC4}"/>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88900</xdr:rowOff>
    </xdr:to>
    <xdr:cxnSp macro="">
      <xdr:nvCxnSpPr>
        <xdr:cNvPr id="66" name="直線コネクタ 65">
          <a:extLst>
            <a:ext uri="{FF2B5EF4-FFF2-40B4-BE49-F238E27FC236}">
              <a16:creationId xmlns:a16="http://schemas.microsoft.com/office/drawing/2014/main" id="{40A59F6A-A82B-4ADB-AC48-307226655E55}"/>
            </a:ext>
          </a:extLst>
        </xdr:cNvPr>
        <xdr:cNvCxnSpPr/>
      </xdr:nvCxnSpPr>
      <xdr:spPr>
        <a:xfrm flipV="1">
          <a:off x="3987800" y="5849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4C874B01-7CFB-433F-A34A-9AC65AA1614B}"/>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9E26AF30-841B-41D4-9A3E-D39D91EDD325}"/>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id="{E0A22010-CA66-4DEC-A6A7-F6BBE2825CAA}"/>
            </a:ext>
          </a:extLst>
        </xdr:cNvPr>
        <xdr:cNvCxnSpPr/>
      </xdr:nvCxnSpPr>
      <xdr:spPr>
        <a:xfrm>
          <a:off x="3098800" y="5902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433D5EBA-20DD-4243-9AD9-981F4DD26804}"/>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6C6DCCC1-833B-46A7-9296-92B527DE0709}"/>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73660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1909D578-899F-42C6-9B56-39102FCBA3BD}"/>
            </a:ext>
          </a:extLst>
        </xdr:cNvPr>
        <xdr:cNvCxnSpPr/>
      </xdr:nvCxnSpPr>
      <xdr:spPr>
        <a:xfrm flipV="1">
          <a:off x="2209800" y="5902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5CA23B73-3ECB-447B-B7B6-F93E91EE2192}"/>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590D79DB-1407-479F-B765-37FBA8DE18D3}"/>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766BD9AE-10AE-4D19-895B-C0F5918787B0}"/>
            </a:ext>
          </a:extLst>
        </xdr:cNvPr>
        <xdr:cNvCxnSpPr/>
      </xdr:nvCxnSpPr>
      <xdr:spPr>
        <a:xfrm flipV="1">
          <a:off x="1320800" y="599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7892738D-EC20-4198-AF1D-FA1A28FE8783}"/>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AB7FD141-6F38-4C75-983F-F49A4A9D5466}"/>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6A87E7B1-893C-4067-A7F8-98D3922C6133}"/>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439EB885-FBD2-48E7-8561-0EA9AA9EB98B}"/>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FEFA2586-A05A-4313-9F78-745658B998A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E8D8F3D2-477A-407E-9004-7D6B2105FF6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E5CFD398-B6B1-4ADE-820B-4042160A027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195972FC-673C-4921-B3D4-05A35CACF92C}"/>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A1046A52-2BF3-4A3C-B29B-6CE1A403077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140970</xdr:rowOff>
    </xdr:from>
    <xdr:to>
      <xdr:col>24</xdr:col>
      <xdr:colOff>76200</xdr:colOff>
      <xdr:row>34</xdr:row>
      <xdr:rowOff>71120</xdr:rowOff>
    </xdr:to>
    <xdr:sp macro="" textlink="">
      <xdr:nvSpPr>
        <xdr:cNvPr id="85" name="楕円 84">
          <a:extLst>
            <a:ext uri="{FF2B5EF4-FFF2-40B4-BE49-F238E27FC236}">
              <a16:creationId xmlns:a16="http://schemas.microsoft.com/office/drawing/2014/main" id="{A5362E3F-8708-4F70-A19B-2B24172D0247}"/>
            </a:ext>
          </a:extLst>
        </xdr:cNvPr>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49547</xdr:rowOff>
    </xdr:from>
    <xdr:ext cx="762000" cy="259045"/>
    <xdr:sp macro="" textlink="">
      <xdr:nvSpPr>
        <xdr:cNvPr id="86" name="人件費該当値テキスト">
          <a:extLst>
            <a:ext uri="{FF2B5EF4-FFF2-40B4-BE49-F238E27FC236}">
              <a16:creationId xmlns:a16="http://schemas.microsoft.com/office/drawing/2014/main" id="{B913F4D6-1498-4206-A69C-27206623F112}"/>
            </a:ext>
          </a:extLst>
        </xdr:cNvPr>
        <xdr:cNvSpPr txBox="1"/>
      </xdr:nvSpPr>
      <xdr:spPr>
        <a:xfrm>
          <a:off x="4914900" y="57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CC747056-C8F9-412D-80D8-6B14AB58CB4E}"/>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C23EBFE2-A1E5-4017-B763-9D47E16070BD}"/>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a:extLst>
            <a:ext uri="{FF2B5EF4-FFF2-40B4-BE49-F238E27FC236}">
              <a16:creationId xmlns:a16="http://schemas.microsoft.com/office/drawing/2014/main" id="{B4E1F0BE-DD1E-476C-91FE-AF9011181265}"/>
            </a:ext>
          </a:extLst>
        </xdr:cNvPr>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a:extLst>
            <a:ext uri="{FF2B5EF4-FFF2-40B4-BE49-F238E27FC236}">
              <a16:creationId xmlns:a16="http://schemas.microsoft.com/office/drawing/2014/main" id="{95A66A8F-5EF5-41D1-93F4-0606AF13EE30}"/>
            </a:ext>
          </a:extLst>
        </xdr:cNvPr>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E1E4F4BA-FB04-402E-A115-C50B0C1FA553}"/>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F2C71B28-3373-49E3-8981-CA97073C6324}"/>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64318DE-9B09-4C2C-9F60-BE675ECBA5D1}"/>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1E4FA2C8-3BEA-46AC-9373-46D78CB8AE14}"/>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AB393E38-094C-4D05-B526-2539ECBAFB2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7CA4C356-3B8B-43B2-8F74-D507A298C24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F75FE16C-9BA4-4BAE-9D65-B7601A8DEFBF}"/>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92BC332E-1385-4BE1-BE35-98DA68B434E3}"/>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7C605D55-FD49-46AB-8DEE-F5603D29920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29587530-129A-4108-B4DB-7197A5D5911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64CE9622-772E-44CB-B002-A29936C1DBE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230015FC-4E8F-4508-B674-873D7099C36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812B2209-DE00-4CB9-8125-F963523EE75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4FF05495-BD0A-455F-ABBC-70EBC830743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D5883B11-0339-43C7-B948-D1F6DCCFF18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物件費に係る経常収支比率は、類似団体平均値と比較すると、概ね低い水準で推移しているものの、前年度と比較すると、０．３％の増となっている。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主な要因としては、学校給食費が公会計化になった事等が挙げられる。</a:t>
          </a:r>
        </a:p>
        <a:p>
          <a:r>
            <a:rPr kumimoji="1" lang="ja-JP" altLang="en-US" sz="1300">
              <a:latin typeface="ＭＳ Ｐゴシック" panose="020B0600070205080204" pitchFamily="50" charset="-128"/>
              <a:ea typeface="ＭＳ Ｐゴシック" panose="020B0600070205080204" pitchFamily="50" charset="-128"/>
            </a:rPr>
            <a:t>　今後も、燃料費や光熱水費の高騰に伴い、需用費等の増加が見込まれるため、経常的な支出を抑制し、業務の効率化を図り、経費削減に努める。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14528BB1-CD33-4DB4-8043-3A4FDE3F367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91355E57-3BB8-446C-9CCC-5627E66976F2}"/>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807C030-D3D0-486F-A8AF-1B18B119782D}"/>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3D0085F-2BB5-46CF-B079-A017AD40A602}"/>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92DA0F7C-C7A9-45AC-941D-FFA769D51674}"/>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CFD036FB-22B9-4D58-BF53-DB97A7001404}"/>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A2495352-A763-4E7C-BE35-64BACCC0F7E2}"/>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F80DDC96-F1BF-49C5-B8B7-4D2815E94F08}"/>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55DEC4B3-DE45-41AA-AB9C-0FF487CCC082}"/>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9110BFEB-B60F-490E-9FF1-28BEB7BBA585}"/>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23059711-51A9-458A-9CAB-E07E86898725}"/>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C38F7708-765A-40B2-969F-F5D61E4B7942}"/>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DD8FFE2-181C-4B7B-B5B2-FE1C85CC5F02}"/>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40A97962-AC51-48AF-B068-548E976F23CF}"/>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E9946B57-636A-4AEF-ACA8-295C91780B7D}"/>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9F4C6BDD-F3DC-4F46-89FA-77ECA5EA5254}"/>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7202B636-3905-4B46-BA8F-9C54E287BBF4}"/>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D94AB6B4-E743-416E-A3C4-3A9D1BBE696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B3485E7B-B5C8-433F-B574-88A60993764D}"/>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115CCA7-1894-4BD4-BA6F-82A4DC7689A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B39A1312-3B2D-4C3E-B640-7D1CE883EBE7}"/>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EDC2A3BD-4B50-4E3F-891A-C13B9B867322}"/>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1520B399-65F9-4F40-B0D4-194546880043}"/>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C70E7383-BD9A-4743-B155-B8AE7FC191CF}"/>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54818D9C-5653-4ACE-B68A-ADFD8AC46ACA}"/>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xdr:rowOff>
    </xdr:from>
    <xdr:to>
      <xdr:col>82</xdr:col>
      <xdr:colOff>107950</xdr:colOff>
      <xdr:row>16</xdr:row>
      <xdr:rowOff>31750</xdr:rowOff>
    </xdr:to>
    <xdr:cxnSp macro="">
      <xdr:nvCxnSpPr>
        <xdr:cNvPr id="131" name="直線コネクタ 130">
          <a:extLst>
            <a:ext uri="{FF2B5EF4-FFF2-40B4-BE49-F238E27FC236}">
              <a16:creationId xmlns:a16="http://schemas.microsoft.com/office/drawing/2014/main" id="{A38B8E73-6B30-49AF-AF22-8B0177B76E9E}"/>
            </a:ext>
          </a:extLst>
        </xdr:cNvPr>
        <xdr:cNvCxnSpPr/>
      </xdr:nvCxnSpPr>
      <xdr:spPr>
        <a:xfrm>
          <a:off x="15671800" y="27463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AC5A1604-4098-439A-9370-0A7032FF3D0C}"/>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43C9B33-96C0-4BC3-B328-43D7EFB8389B}"/>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16</xdr:row>
      <xdr:rowOff>3175</xdr:rowOff>
    </xdr:to>
    <xdr:cxnSp macro="">
      <xdr:nvCxnSpPr>
        <xdr:cNvPr id="134" name="直線コネクタ 133">
          <a:extLst>
            <a:ext uri="{FF2B5EF4-FFF2-40B4-BE49-F238E27FC236}">
              <a16:creationId xmlns:a16="http://schemas.microsoft.com/office/drawing/2014/main" id="{26E1BF9A-F31F-4761-8878-E01F037C026F}"/>
            </a:ext>
          </a:extLst>
        </xdr:cNvPr>
        <xdr:cNvCxnSpPr/>
      </xdr:nvCxnSpPr>
      <xdr:spPr>
        <a:xfrm>
          <a:off x="14782800" y="2736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5CED4519-0D38-48FD-8BAC-E2FA056D6CBC}"/>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30A61EAB-BB63-4D50-9D1C-04F45B9FB96C}"/>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16</xdr:row>
      <xdr:rowOff>136525</xdr:rowOff>
    </xdr:to>
    <xdr:cxnSp macro="">
      <xdr:nvCxnSpPr>
        <xdr:cNvPr id="137" name="直線コネクタ 136">
          <a:extLst>
            <a:ext uri="{FF2B5EF4-FFF2-40B4-BE49-F238E27FC236}">
              <a16:creationId xmlns:a16="http://schemas.microsoft.com/office/drawing/2014/main" id="{51B61291-C5BA-4D17-A215-F2D7EE9B19CB}"/>
            </a:ext>
          </a:extLst>
        </xdr:cNvPr>
        <xdr:cNvCxnSpPr/>
      </xdr:nvCxnSpPr>
      <xdr:spPr>
        <a:xfrm flipV="1">
          <a:off x="13893800" y="27368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4C0C3082-2EFC-43D5-9EA3-C5F9884BD886}"/>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9CA6DA48-3B00-458C-B090-68488831FF38}"/>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xdr:rowOff>
    </xdr:from>
    <xdr:to>
      <xdr:col>69</xdr:col>
      <xdr:colOff>92075</xdr:colOff>
      <xdr:row>16</xdr:row>
      <xdr:rowOff>136525</xdr:rowOff>
    </xdr:to>
    <xdr:cxnSp macro="">
      <xdr:nvCxnSpPr>
        <xdr:cNvPr id="140" name="直線コネクタ 139">
          <a:extLst>
            <a:ext uri="{FF2B5EF4-FFF2-40B4-BE49-F238E27FC236}">
              <a16:creationId xmlns:a16="http://schemas.microsoft.com/office/drawing/2014/main" id="{974D2140-C046-4CDC-B6FF-0B115545E520}"/>
            </a:ext>
          </a:extLst>
        </xdr:cNvPr>
        <xdr:cNvCxnSpPr/>
      </xdr:nvCxnSpPr>
      <xdr:spPr>
        <a:xfrm>
          <a:off x="13004800" y="27463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57244497-16D4-4CD6-B2CE-6B6F26113D27}"/>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206C5203-AD87-4301-B36D-95FF077067A5}"/>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73E3F0D2-BD29-4CB6-BF1D-2FD6BD9C4161}"/>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C501ADA0-52A4-4872-A639-49DEA28B85A3}"/>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34E0F1A2-FAC8-46BE-8A34-C642D3C7705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5FFA4924-8C78-4189-8118-6E66F1E4D74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573C417D-6122-4AB1-86E1-56BA2EE06CE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A6510C25-8211-481E-99CA-11CE4448F461}"/>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B8DB62EC-C05E-4E6A-B95A-616B17562F97}"/>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0" name="楕円 149">
          <a:extLst>
            <a:ext uri="{FF2B5EF4-FFF2-40B4-BE49-F238E27FC236}">
              <a16:creationId xmlns:a16="http://schemas.microsoft.com/office/drawing/2014/main" id="{2CF9EAAD-3E25-4167-8F40-E2D491900504}"/>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1" name="物件費該当値テキスト">
          <a:extLst>
            <a:ext uri="{FF2B5EF4-FFF2-40B4-BE49-F238E27FC236}">
              <a16:creationId xmlns:a16="http://schemas.microsoft.com/office/drawing/2014/main" id="{4F77FD8A-A856-4D03-AD47-2FEBBEA832D7}"/>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123825</xdr:rowOff>
    </xdr:from>
    <xdr:to>
      <xdr:col>78</xdr:col>
      <xdr:colOff>120650</xdr:colOff>
      <xdr:row>16</xdr:row>
      <xdr:rowOff>53975</xdr:rowOff>
    </xdr:to>
    <xdr:sp macro="" textlink="">
      <xdr:nvSpPr>
        <xdr:cNvPr id="152" name="楕円 151">
          <a:extLst>
            <a:ext uri="{FF2B5EF4-FFF2-40B4-BE49-F238E27FC236}">
              <a16:creationId xmlns:a16="http://schemas.microsoft.com/office/drawing/2014/main" id="{2B328FEF-1865-4297-8BEE-C4724BBC2B5E}"/>
            </a:ext>
          </a:extLst>
        </xdr:cNvPr>
        <xdr:cNvSpPr/>
      </xdr:nvSpPr>
      <xdr:spPr>
        <a:xfrm>
          <a:off x="15621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64152</xdr:rowOff>
    </xdr:from>
    <xdr:ext cx="736600" cy="259045"/>
    <xdr:sp macro="" textlink="">
      <xdr:nvSpPr>
        <xdr:cNvPr id="153" name="テキスト ボックス 152">
          <a:extLst>
            <a:ext uri="{FF2B5EF4-FFF2-40B4-BE49-F238E27FC236}">
              <a16:creationId xmlns:a16="http://schemas.microsoft.com/office/drawing/2014/main" id="{51960C79-3989-4EEA-B244-7201B872C889}"/>
            </a:ext>
          </a:extLst>
        </xdr:cNvPr>
        <xdr:cNvSpPr txBox="1"/>
      </xdr:nvSpPr>
      <xdr:spPr>
        <a:xfrm>
          <a:off x="15290800" y="246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114300</xdr:rowOff>
    </xdr:from>
    <xdr:to>
      <xdr:col>74</xdr:col>
      <xdr:colOff>31750</xdr:colOff>
      <xdr:row>16</xdr:row>
      <xdr:rowOff>44450</xdr:rowOff>
    </xdr:to>
    <xdr:sp macro="" textlink="">
      <xdr:nvSpPr>
        <xdr:cNvPr id="154" name="楕円 153">
          <a:extLst>
            <a:ext uri="{FF2B5EF4-FFF2-40B4-BE49-F238E27FC236}">
              <a16:creationId xmlns:a16="http://schemas.microsoft.com/office/drawing/2014/main" id="{31DB14A8-BC3A-4B1D-80EE-5EAA6A6B74CF}"/>
            </a:ext>
          </a:extLst>
        </xdr:cNvPr>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55" name="テキスト ボックス 154">
          <a:extLst>
            <a:ext uri="{FF2B5EF4-FFF2-40B4-BE49-F238E27FC236}">
              <a16:creationId xmlns:a16="http://schemas.microsoft.com/office/drawing/2014/main" id="{F5E7275C-2349-4E4D-9A29-F1D924E3DDA7}"/>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6" name="楕円 155">
          <a:extLst>
            <a:ext uri="{FF2B5EF4-FFF2-40B4-BE49-F238E27FC236}">
              <a16:creationId xmlns:a16="http://schemas.microsoft.com/office/drawing/2014/main" id="{5DDF4363-7365-4641-8B1A-8094693CDC89}"/>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7" name="テキスト ボックス 156">
          <a:extLst>
            <a:ext uri="{FF2B5EF4-FFF2-40B4-BE49-F238E27FC236}">
              <a16:creationId xmlns:a16="http://schemas.microsoft.com/office/drawing/2014/main" id="{2D11A41B-4161-46B2-A1D9-6241564D927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58" name="楕円 157">
          <a:extLst>
            <a:ext uri="{FF2B5EF4-FFF2-40B4-BE49-F238E27FC236}">
              <a16:creationId xmlns:a16="http://schemas.microsoft.com/office/drawing/2014/main" id="{F3BD26F9-DEC8-4943-A3B9-FC5B024E4E29}"/>
            </a:ext>
          </a:extLst>
        </xdr:cNvPr>
        <xdr:cNvSpPr/>
      </xdr:nvSpPr>
      <xdr:spPr>
        <a:xfrm>
          <a:off x="12954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59" name="テキスト ボックス 158">
          <a:extLst>
            <a:ext uri="{FF2B5EF4-FFF2-40B4-BE49-F238E27FC236}">
              <a16:creationId xmlns:a16="http://schemas.microsoft.com/office/drawing/2014/main" id="{B1AB9A0D-154D-4DF2-B36E-C8655BA9475B}"/>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EB5F648B-5CA4-460B-8D8D-1D1F47787FE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6AE74C26-B1EC-4166-B224-4E6DEFC839F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551B8873-089E-4D4E-9261-4B851A60B37D}"/>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FFF1015F-04D4-4914-B6B9-D1F4A1E540D8}"/>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612CDEEE-A9E1-4CB6-AA5C-72243016BE2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BA9DCC3-71F5-4E42-A26E-8C0DEE24194D}"/>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DA66995E-93E1-4826-A1B6-6A612686B62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37ADF4A4-444E-48DF-B14B-D42331D9C7AB}"/>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4F60BEB-4471-46D8-B2CB-FD104B92F8B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67BB62BC-35F9-4364-A8BA-4C84B413DF7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C0A1612A-B9D5-468C-9AF7-67F738D638C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扶助費に係る経常収支比率は、類似団体平均値との比較すると、高い水準で推移しているものの、近年は減少傾向にあり、前年度と比較すると、同率となっている。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主な要因としては、介護訓練給付費や子供医療費が増になったものの、私立保育園運営費や児童手当が減になったこと等が挙げられる。</a:t>
          </a:r>
        </a:p>
        <a:p>
          <a:r>
            <a:rPr kumimoji="1" lang="ja-JP" altLang="en-US" sz="1300">
              <a:latin typeface="ＭＳ Ｐゴシック" panose="020B0600070205080204" pitchFamily="50" charset="-128"/>
              <a:ea typeface="ＭＳ Ｐゴシック" panose="020B0600070205080204" pitchFamily="50" charset="-128"/>
            </a:rPr>
            <a:t>　今後も、既存のサービス提供の見直しや、住民ニーズに応じた事業選択を行っていく。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687D0EAA-F8D5-4755-9A17-E3F718C3332D}"/>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FB639FFF-3132-4DD7-9D26-AB7566C5DCC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2FB88FA7-7897-4144-ACF1-419DA32A16D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C26476D7-9FE0-421C-A89E-400FACBF3652}"/>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117F2B8F-8000-4CFB-93D1-3E149DCDCAE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D6175F75-092C-4572-8CC4-686071687AA6}"/>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AE9EDB5-FA32-4936-8BB7-5E023D58BE73}"/>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ED3963E2-9406-486D-861C-011999DEF706}"/>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2EC59A7E-EF04-4FF6-AC16-7119BF99234E}"/>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992DE37C-A3E7-438D-9B70-81DEC4556C6C}"/>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2F91E4D5-BE37-4ED9-A230-0BC4B27FEC37}"/>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A3C29732-3F44-471A-9ACA-D0341B443AD6}"/>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8C8B202D-D463-4813-955C-424E99C5BCB3}"/>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64DB979-FC65-4861-8FE8-4D3691C1E2EB}"/>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5FA3816A-03E0-4807-B5AB-9604C59E18A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F836F2E7-F137-4F91-BA29-58F2320928EA}"/>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4D362F64-358C-4C3C-ACA7-7210532B5158}"/>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F565932C-FB8F-4B5B-8A38-F93C2FE5BF55}"/>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B8C5B1EA-DFFB-4C3A-A70E-05813626747D}"/>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74FB0A84-0D58-4D7F-B270-BA12DCD60AF9}"/>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44C97737-BD6E-45D7-ACD9-B68A525FB94B}"/>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97D03068-1505-4124-9A17-0A8F2BB3ECC4}"/>
            </a:ext>
          </a:extLst>
        </xdr:cNvPr>
        <xdr:cNvCxnSpPr/>
      </xdr:nvCxnSpPr>
      <xdr:spPr>
        <a:xfrm>
          <a:off x="3987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8808A9F7-4E3B-4B27-BE7A-3F44303B803A}"/>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A348A6C5-7869-4746-8F60-9AB97367994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12700</xdr:rowOff>
    </xdr:to>
    <xdr:cxnSp macro="">
      <xdr:nvCxnSpPr>
        <xdr:cNvPr id="195" name="直線コネクタ 194">
          <a:extLst>
            <a:ext uri="{FF2B5EF4-FFF2-40B4-BE49-F238E27FC236}">
              <a16:creationId xmlns:a16="http://schemas.microsoft.com/office/drawing/2014/main" id="{9F01F913-1F30-4F32-BDEA-82FA44509B15}"/>
            </a:ext>
          </a:extLst>
        </xdr:cNvPr>
        <xdr:cNvCxnSpPr/>
      </xdr:nvCxnSpPr>
      <xdr:spPr>
        <a:xfrm flipV="1">
          <a:off x="3098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3705156-A75F-473B-899C-E769EF5C6B5C}"/>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97AA8290-53BC-4861-9A85-8B84B4E72D8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88900</xdr:rowOff>
    </xdr:to>
    <xdr:cxnSp macro="">
      <xdr:nvCxnSpPr>
        <xdr:cNvPr id="198" name="直線コネクタ 197">
          <a:extLst>
            <a:ext uri="{FF2B5EF4-FFF2-40B4-BE49-F238E27FC236}">
              <a16:creationId xmlns:a16="http://schemas.microsoft.com/office/drawing/2014/main" id="{10F28815-57D8-459C-AC35-F5EA8D143078}"/>
            </a:ext>
          </a:extLst>
        </xdr:cNvPr>
        <xdr:cNvCxnSpPr/>
      </xdr:nvCxnSpPr>
      <xdr:spPr>
        <a:xfrm flipV="1">
          <a:off x="2209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FE8615BE-6466-441B-AE2A-05A67256E2D9}"/>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5BAF38C5-1F84-4790-941D-7922C87B170F}"/>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59</xdr:row>
      <xdr:rowOff>165100</xdr:rowOff>
    </xdr:to>
    <xdr:cxnSp macro="">
      <xdr:nvCxnSpPr>
        <xdr:cNvPr id="201" name="直線コネクタ 200">
          <a:extLst>
            <a:ext uri="{FF2B5EF4-FFF2-40B4-BE49-F238E27FC236}">
              <a16:creationId xmlns:a16="http://schemas.microsoft.com/office/drawing/2014/main" id="{A5E04A08-0397-48ED-A31B-6DA5B936DC4E}"/>
            </a:ext>
          </a:extLst>
        </xdr:cNvPr>
        <xdr:cNvCxnSpPr/>
      </xdr:nvCxnSpPr>
      <xdr:spPr>
        <a:xfrm flipV="1">
          <a:off x="1320800" y="1020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AEEEF2AF-E21A-4782-9515-57E962CD435B}"/>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7C63A120-375A-4774-8DA4-D5009DD86534}"/>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6C3A9140-75C5-4112-A291-5EB718AE27A7}"/>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1756621F-7AC6-4515-9046-D0C0004CD1AF}"/>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E6BDD258-081E-4B48-A4DD-2CE2A42A7B1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3284DAFF-7546-4DEA-97BF-7C8EFBDA5D1D}"/>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D5B04AA3-5A9F-4CD1-B68C-5DB94327321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FFC8B536-9335-42E0-ADC5-3C8D0CF718B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924CF511-A7B2-4123-BCEF-75C018B7C6B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767EEBA2-B58B-41C5-8E5B-415C6E1F1F5D}"/>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D51C0697-D428-4285-990A-8E20D9EBC6D1}"/>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2DD49084-5374-44F6-A5CD-858D283D41BC}"/>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EB04ADED-A916-4466-8411-12B859526A87}"/>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5" name="楕円 214">
          <a:extLst>
            <a:ext uri="{FF2B5EF4-FFF2-40B4-BE49-F238E27FC236}">
              <a16:creationId xmlns:a16="http://schemas.microsoft.com/office/drawing/2014/main" id="{A88E7398-A68D-4E86-BDAB-5BDB89BCF518}"/>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6" name="テキスト ボックス 215">
          <a:extLst>
            <a:ext uri="{FF2B5EF4-FFF2-40B4-BE49-F238E27FC236}">
              <a16:creationId xmlns:a16="http://schemas.microsoft.com/office/drawing/2014/main" id="{02D1CAE3-6FC9-4F99-B67B-CC3D1027B051}"/>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7" name="楕円 216">
          <a:extLst>
            <a:ext uri="{FF2B5EF4-FFF2-40B4-BE49-F238E27FC236}">
              <a16:creationId xmlns:a16="http://schemas.microsoft.com/office/drawing/2014/main" id="{9C2553DF-46F3-43E3-B4A8-D7237A13D25F}"/>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8" name="テキスト ボックス 217">
          <a:extLst>
            <a:ext uri="{FF2B5EF4-FFF2-40B4-BE49-F238E27FC236}">
              <a16:creationId xmlns:a16="http://schemas.microsoft.com/office/drawing/2014/main" id="{28E0EFAC-4E40-4781-A57A-E30C54E8304D}"/>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19" name="楕円 218">
          <a:extLst>
            <a:ext uri="{FF2B5EF4-FFF2-40B4-BE49-F238E27FC236}">
              <a16:creationId xmlns:a16="http://schemas.microsoft.com/office/drawing/2014/main" id="{B43BC244-CBF1-4DBE-82E9-6CE6DDF2CD34}"/>
            </a:ext>
          </a:extLst>
        </xdr:cNvPr>
        <xdr:cNvSpPr/>
      </xdr:nvSpPr>
      <xdr:spPr>
        <a:xfrm>
          <a:off x="1270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20" name="テキスト ボックス 219">
          <a:extLst>
            <a:ext uri="{FF2B5EF4-FFF2-40B4-BE49-F238E27FC236}">
              <a16:creationId xmlns:a16="http://schemas.microsoft.com/office/drawing/2014/main" id="{5549F6A6-DC71-4D7A-AD24-1B8C68AE403B}"/>
            </a:ext>
          </a:extLst>
        </xdr:cNvPr>
        <xdr:cNvSpPr txBox="1"/>
      </xdr:nvSpPr>
      <xdr:spPr>
        <a:xfrm>
          <a:off x="939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EF9D5ED7-D1A6-40A4-847F-C8A92DF2FDD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9984DE71-B083-4283-B21F-D21695A04652}"/>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37FB2D6E-31F3-4DA2-A001-350B4AB6CFD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1355509E-2F61-44B7-B084-3B073C1E204A}"/>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31CB25DC-0B75-4917-A059-B19E1F4A4EF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4387CEC1-5329-4384-B8B2-621D6297A17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22911090-E061-441C-AEE0-89018EAE40B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5D8988E9-EEEF-4A84-925E-2169D3336F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635A793F-F514-4E0F-994F-B74102971EA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61F5636-A11A-43BF-8DC0-0034D1A93EEF}"/>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7092A033-55D8-4146-928C-1731905B37F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維持補修費に係る経常収支比率は、前年度と同程度で推移している。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今後は、公共施設の老朽化による維持補修費の増加が見込まれる。</a:t>
          </a:r>
        </a:p>
        <a:p>
          <a:r>
            <a:rPr kumimoji="1" lang="ja-JP" altLang="en-US" sz="1300">
              <a:latin typeface="ＭＳ Ｐゴシック" panose="020B0600070205080204" pitchFamily="50" charset="-128"/>
              <a:ea typeface="ＭＳ Ｐゴシック" panose="020B0600070205080204" pitchFamily="50" charset="-128"/>
            </a:rPr>
            <a:t>　繰出金に係る経常収支比率は、前年度と比較すると、０．５％の減となっている。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主な要因としては、下水道事業繰出金や、介護保険事業繰出金が減になったためである。</a:t>
          </a:r>
        </a:p>
        <a:p>
          <a:r>
            <a:rPr kumimoji="1" lang="ja-JP" altLang="en-US" sz="1300">
              <a:latin typeface="ＭＳ Ｐゴシック" panose="020B0600070205080204" pitchFamily="50" charset="-128"/>
              <a:ea typeface="ＭＳ Ｐゴシック" panose="020B0600070205080204" pitchFamily="50" charset="-128"/>
            </a:rPr>
            <a:t>　今後も、同程度で推移すると見込まれるため、独立採算の原則を基に、普通会計の負担額を減らしていくように努める。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C8D7F12B-E997-41CE-9EA7-B64822FE6EE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5855FE5-0D68-4875-8279-707FF5714D7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601F6F4E-983E-40EA-BE9A-F351DDC96D4D}"/>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B90A2A9-4EDF-44BA-B04A-A25FDCCE88D1}"/>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9AFA9A20-D391-4385-B648-980DE0DC4651}"/>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830932CD-BC7D-440F-B76D-0123617DBC5F}"/>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2F709A2E-46FD-40FB-8290-E9E2CAC90787}"/>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B607A3BE-D771-4BC6-8A19-C105EE18E735}"/>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B9662427-790F-4642-B834-19BCA71A8B0A}"/>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B675927E-5340-482B-91F9-1A5CDDF032F5}"/>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69AA4A36-DB2D-4DF0-8543-8F1AE730A0AD}"/>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69DAF5B-29B9-4D8F-A986-032884D2E4DA}"/>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E7876B45-8849-451B-8626-D05465772E5D}"/>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26C6C201-03F0-48B2-9253-CB87B4E4A2FE}"/>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43FB6086-EB23-41A1-8AB6-DE2A77345414}"/>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63D911B6-F3D4-4DA6-A69F-4C6BE166B75E}"/>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6196686F-A287-469D-A91B-D8CE7C78E325}"/>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905CFB86-8DCD-4FDD-B481-5473367FE6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56</xdr:row>
      <xdr:rowOff>140716</xdr:rowOff>
    </xdr:to>
    <xdr:cxnSp macro="">
      <xdr:nvCxnSpPr>
        <xdr:cNvPr id="250" name="直線コネクタ 249">
          <a:extLst>
            <a:ext uri="{FF2B5EF4-FFF2-40B4-BE49-F238E27FC236}">
              <a16:creationId xmlns:a16="http://schemas.microsoft.com/office/drawing/2014/main" id="{6E0CDF54-E970-4156-9CBB-1D841D257273}"/>
            </a:ext>
          </a:extLst>
        </xdr:cNvPr>
        <xdr:cNvCxnSpPr/>
      </xdr:nvCxnSpPr>
      <xdr:spPr>
        <a:xfrm flipV="1">
          <a:off x="15671800" y="97190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44B9C6C1-5DA3-4FA3-A2AF-0FF037478B45}"/>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716465-C4C3-483E-B32F-2EBA6AC29251}"/>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140716</xdr:rowOff>
    </xdr:from>
    <xdr:to>
      <xdr:col>78</xdr:col>
      <xdr:colOff>69850</xdr:colOff>
      <xdr:row>56</xdr:row>
      <xdr:rowOff>154432</xdr:rowOff>
    </xdr:to>
    <xdr:cxnSp macro="">
      <xdr:nvCxnSpPr>
        <xdr:cNvPr id="253" name="直線コネクタ 252">
          <a:extLst>
            <a:ext uri="{FF2B5EF4-FFF2-40B4-BE49-F238E27FC236}">
              <a16:creationId xmlns:a16="http://schemas.microsoft.com/office/drawing/2014/main" id="{EB99AE9A-B5B6-4397-9269-1B2D2A15AA63}"/>
            </a:ext>
          </a:extLst>
        </xdr:cNvPr>
        <xdr:cNvCxnSpPr/>
      </xdr:nvCxnSpPr>
      <xdr:spPr>
        <a:xfrm flipV="1">
          <a:off x="14782800" y="9741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C78C4CD6-46A3-47AE-B192-018A1B8CC45F}"/>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964B2407-7D94-4721-AA6C-8924141AECF5}"/>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154432</xdr:rowOff>
    </xdr:from>
    <xdr:to>
      <xdr:col>73</xdr:col>
      <xdr:colOff>180975</xdr:colOff>
      <xdr:row>57</xdr:row>
      <xdr:rowOff>42418</xdr:rowOff>
    </xdr:to>
    <xdr:cxnSp macro="">
      <xdr:nvCxnSpPr>
        <xdr:cNvPr id="256" name="直線コネクタ 255">
          <a:extLst>
            <a:ext uri="{FF2B5EF4-FFF2-40B4-BE49-F238E27FC236}">
              <a16:creationId xmlns:a16="http://schemas.microsoft.com/office/drawing/2014/main" id="{FEE66676-07ED-4C52-9A3D-13539F2FECF1}"/>
            </a:ext>
          </a:extLst>
        </xdr:cNvPr>
        <xdr:cNvCxnSpPr/>
      </xdr:nvCxnSpPr>
      <xdr:spPr>
        <a:xfrm flipV="1">
          <a:off x="13893800" y="9755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7922CF2F-E698-4237-BC97-B9857636672B}"/>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429D44B8-08B8-442B-93B0-10ED0A8957A1}"/>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42418</xdr:rowOff>
    </xdr:from>
    <xdr:to>
      <xdr:col>69</xdr:col>
      <xdr:colOff>92075</xdr:colOff>
      <xdr:row>57</xdr:row>
      <xdr:rowOff>69850</xdr:rowOff>
    </xdr:to>
    <xdr:cxnSp macro="">
      <xdr:nvCxnSpPr>
        <xdr:cNvPr id="259" name="直線コネクタ 258">
          <a:extLst>
            <a:ext uri="{FF2B5EF4-FFF2-40B4-BE49-F238E27FC236}">
              <a16:creationId xmlns:a16="http://schemas.microsoft.com/office/drawing/2014/main" id="{98F4D535-4DCC-49A8-9970-A34657904111}"/>
            </a:ext>
          </a:extLst>
        </xdr:cNvPr>
        <xdr:cNvCxnSpPr/>
      </xdr:nvCxnSpPr>
      <xdr:spPr>
        <a:xfrm flipV="1">
          <a:off x="13004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B9010F57-9832-4AF1-98AC-8C95CAE4D612}"/>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A655AAD9-D384-4149-9290-1B0EA856274D}"/>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13628EDE-8BB8-4DE8-8923-4B472112FA38}"/>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EFB63CC6-9D02-4E5C-9612-224407D747C6}"/>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710E34AA-D82A-4398-9255-CA2F4C6F83D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FB54A86C-F641-4785-9293-8B51F911FD4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7B851F81-C2DE-4BFF-B5FC-5F00E959E95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1C8FD1C7-4EB0-4522-8F32-CE9D0F49BBF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520763C5-A0DC-42B3-AC2C-5582349BA26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9" name="楕円 268">
          <a:extLst>
            <a:ext uri="{FF2B5EF4-FFF2-40B4-BE49-F238E27FC236}">
              <a16:creationId xmlns:a16="http://schemas.microsoft.com/office/drawing/2014/main" id="{7E62E3EA-AE3B-4D41-AE92-9EA8FCA10ADD}"/>
            </a:ext>
          </a:extLst>
        </xdr:cNvPr>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39133</xdr:rowOff>
    </xdr:from>
    <xdr:ext cx="762000" cy="259045"/>
    <xdr:sp macro="" textlink="">
      <xdr:nvSpPr>
        <xdr:cNvPr id="270" name="その他該当値テキスト">
          <a:extLst>
            <a:ext uri="{FF2B5EF4-FFF2-40B4-BE49-F238E27FC236}">
              <a16:creationId xmlns:a16="http://schemas.microsoft.com/office/drawing/2014/main" id="{10C89F0C-5E84-4522-A739-FB9C969C212B}"/>
            </a:ext>
          </a:extLst>
        </xdr:cNvPr>
        <xdr:cNvSpPr txBox="1"/>
      </xdr:nvSpPr>
      <xdr:spPr>
        <a:xfrm>
          <a:off x="165989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71" name="楕円 270">
          <a:extLst>
            <a:ext uri="{FF2B5EF4-FFF2-40B4-BE49-F238E27FC236}">
              <a16:creationId xmlns:a16="http://schemas.microsoft.com/office/drawing/2014/main" id="{169FCA3F-55B5-4543-B2E8-7F35B45201BF}"/>
            </a:ext>
          </a:extLst>
        </xdr:cNvPr>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72" name="テキスト ボックス 271">
          <a:extLst>
            <a:ext uri="{FF2B5EF4-FFF2-40B4-BE49-F238E27FC236}">
              <a16:creationId xmlns:a16="http://schemas.microsoft.com/office/drawing/2014/main" id="{680AA277-77E8-4092-82FB-6685415FA3A1}"/>
            </a:ext>
          </a:extLst>
        </xdr:cNvPr>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103632</xdr:rowOff>
    </xdr:from>
    <xdr:to>
      <xdr:col>74</xdr:col>
      <xdr:colOff>31750</xdr:colOff>
      <xdr:row>57</xdr:row>
      <xdr:rowOff>33782</xdr:rowOff>
    </xdr:to>
    <xdr:sp macro="" textlink="">
      <xdr:nvSpPr>
        <xdr:cNvPr id="273" name="楕円 272">
          <a:extLst>
            <a:ext uri="{FF2B5EF4-FFF2-40B4-BE49-F238E27FC236}">
              <a16:creationId xmlns:a16="http://schemas.microsoft.com/office/drawing/2014/main" id="{A417AA4A-4337-4EEE-9896-E8B15F599FE3}"/>
            </a:ext>
          </a:extLst>
        </xdr:cNvPr>
        <xdr:cNvSpPr/>
      </xdr:nvSpPr>
      <xdr:spPr>
        <a:xfrm>
          <a:off x="14732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18559</xdr:rowOff>
    </xdr:from>
    <xdr:ext cx="762000" cy="259045"/>
    <xdr:sp macro="" textlink="">
      <xdr:nvSpPr>
        <xdr:cNvPr id="274" name="テキスト ボックス 273">
          <a:extLst>
            <a:ext uri="{FF2B5EF4-FFF2-40B4-BE49-F238E27FC236}">
              <a16:creationId xmlns:a16="http://schemas.microsoft.com/office/drawing/2014/main" id="{B55A3928-F4E5-4530-91E0-F86C64F147F0}"/>
            </a:ext>
          </a:extLst>
        </xdr:cNvPr>
        <xdr:cNvSpPr txBox="1"/>
      </xdr:nvSpPr>
      <xdr:spPr>
        <a:xfrm>
          <a:off x="14401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163068</xdr:rowOff>
    </xdr:from>
    <xdr:to>
      <xdr:col>69</xdr:col>
      <xdr:colOff>142875</xdr:colOff>
      <xdr:row>57</xdr:row>
      <xdr:rowOff>93218</xdr:rowOff>
    </xdr:to>
    <xdr:sp macro="" textlink="">
      <xdr:nvSpPr>
        <xdr:cNvPr id="275" name="楕円 274">
          <a:extLst>
            <a:ext uri="{FF2B5EF4-FFF2-40B4-BE49-F238E27FC236}">
              <a16:creationId xmlns:a16="http://schemas.microsoft.com/office/drawing/2014/main" id="{4A3A0C3E-7E91-41C5-AC26-D38322AC32B2}"/>
            </a:ext>
          </a:extLst>
        </xdr:cNvPr>
        <xdr:cNvSpPr/>
      </xdr:nvSpPr>
      <xdr:spPr>
        <a:xfrm>
          <a:off x="13843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77995</xdr:rowOff>
    </xdr:from>
    <xdr:ext cx="762000" cy="259045"/>
    <xdr:sp macro="" textlink="">
      <xdr:nvSpPr>
        <xdr:cNvPr id="276" name="テキスト ボックス 275">
          <a:extLst>
            <a:ext uri="{FF2B5EF4-FFF2-40B4-BE49-F238E27FC236}">
              <a16:creationId xmlns:a16="http://schemas.microsoft.com/office/drawing/2014/main" id="{06F0356D-8F0D-4077-AAA3-7E7414DED5C5}"/>
            </a:ext>
          </a:extLst>
        </xdr:cNvPr>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7" name="楕円 276">
          <a:extLst>
            <a:ext uri="{FF2B5EF4-FFF2-40B4-BE49-F238E27FC236}">
              <a16:creationId xmlns:a16="http://schemas.microsoft.com/office/drawing/2014/main" id="{EF51B84D-E361-4413-BEEB-B33E58A75A1E}"/>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8" name="テキスト ボックス 277">
          <a:extLst>
            <a:ext uri="{FF2B5EF4-FFF2-40B4-BE49-F238E27FC236}">
              <a16:creationId xmlns:a16="http://schemas.microsoft.com/office/drawing/2014/main" id="{60F52813-91D2-406F-A7CC-6A7E7901BE74}"/>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F6CBF10C-EBDB-4F93-B96D-4100B60EA1F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8A0716AC-5254-4762-8E1C-24311FBFA52B}"/>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83A04DB5-4FF8-4D2B-BB67-B074FD9AB024}"/>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A0222E21-CED4-4BCB-B53A-E3D1864BA4C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B07352BB-9E48-44B1-93F3-F6EFB789896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E80035BD-8AD3-4768-8BB3-3768E5D4BD53}"/>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4CE519CC-8762-4380-A95F-C5D219EA64A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F912CA95-4169-48B1-BF67-345DFDBEE32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4C51218F-F52A-4E24-9443-228AE5E8EAE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BECEFCD2-E92E-4458-869A-C9D4CDE9A1F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3C806A78-F4EC-43CA-9E38-21B1ADDD95E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補助費等に係る経常収支比率は、類似団体平均値との比較すると、高い水準で推移しており、前年度と比較すると、０．５％の増となっている。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主な要因としては、人吉球磨広域行政組合や上球磨消防組合の負担金が増になった事等が挙げられる。</a:t>
          </a:r>
        </a:p>
        <a:p>
          <a:r>
            <a:rPr kumimoji="1" lang="ja-JP" altLang="en-US" sz="1300">
              <a:latin typeface="ＭＳ Ｐゴシック" panose="020B0600070205080204" pitchFamily="50" charset="-128"/>
              <a:ea typeface="ＭＳ Ｐゴシック" panose="020B0600070205080204" pitchFamily="50" charset="-128"/>
            </a:rPr>
            <a:t>　今後も、他の構成町村と協議協力のもと、一部事務組合の業務効率化を図り、なお一層の経費削減を図るように努める。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2C5E3891-F150-4F01-AEB7-D02A4823D73A}"/>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FE223B1E-DB22-4D4F-AB57-9775E606A694}"/>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BEBAF72B-5AD9-4DCF-B558-43E61A27059D}"/>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FC433AFD-90E0-4E4D-A200-90B120812DEF}"/>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51C68FE4-33E4-4CC3-BCD0-7FAA13403DA7}"/>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305987B8-F608-424B-AD65-3F304E4A6DCF}"/>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431FDB7B-9B90-4820-8182-00390E4DCF05}"/>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36B84717-F87F-4C07-BE4F-3E7C15BCF67D}"/>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DE641A11-47FC-4A9E-B778-130FB26094DA}"/>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9B86E46F-B4B0-45CE-92B7-E1CB16C299BA}"/>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C8823794-2B9B-407C-A5DB-5C05CBED550C}"/>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3CBB7C3-03D5-420C-B5C7-9B3114EC1A5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A33B2E28-94F4-4647-A5E3-B926106BA95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1A095599-6487-45C6-BAA3-138DA6E94A9B}"/>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A7177303-6D4E-45F7-B980-225FAA2A187C}"/>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57CEA882-22F4-4FFF-8542-728D208043C8}"/>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63F43965-6B83-4CBE-A158-D5129360EC06}"/>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5B3D29A1-86DF-4D22-91B4-4574CA4C06A8}"/>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40132</xdr:rowOff>
    </xdr:to>
    <xdr:cxnSp macro="">
      <xdr:nvCxnSpPr>
        <xdr:cNvPr id="308" name="直線コネクタ 307">
          <a:extLst>
            <a:ext uri="{FF2B5EF4-FFF2-40B4-BE49-F238E27FC236}">
              <a16:creationId xmlns:a16="http://schemas.microsoft.com/office/drawing/2014/main" id="{F0F1EB7D-B24C-4050-9A27-7505337FA8B7}"/>
            </a:ext>
          </a:extLst>
        </xdr:cNvPr>
        <xdr:cNvCxnSpPr/>
      </xdr:nvCxnSpPr>
      <xdr:spPr>
        <a:xfrm>
          <a:off x="15671800" y="65323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FE27823F-6158-4CA8-A255-76E52F7F2BF8}"/>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75725780-D5F9-4B32-9B05-EE8DB905A7E3}"/>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17272</xdr:rowOff>
    </xdr:to>
    <xdr:cxnSp macro="">
      <xdr:nvCxnSpPr>
        <xdr:cNvPr id="311" name="直線コネクタ 310">
          <a:extLst>
            <a:ext uri="{FF2B5EF4-FFF2-40B4-BE49-F238E27FC236}">
              <a16:creationId xmlns:a16="http://schemas.microsoft.com/office/drawing/2014/main" id="{76AA02FE-7D0A-4C04-A39D-9933411D4CED}"/>
            </a:ext>
          </a:extLst>
        </xdr:cNvPr>
        <xdr:cNvCxnSpPr/>
      </xdr:nvCxnSpPr>
      <xdr:spPr>
        <a:xfrm>
          <a:off x="14782800" y="6523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1222C572-1CF9-41E0-B172-C82052C1B98C}"/>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D1CCDEC4-D939-411F-9A0B-07532DFBC9CF}"/>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90424</xdr:rowOff>
    </xdr:to>
    <xdr:cxnSp macro="">
      <xdr:nvCxnSpPr>
        <xdr:cNvPr id="314" name="直線コネクタ 313">
          <a:extLst>
            <a:ext uri="{FF2B5EF4-FFF2-40B4-BE49-F238E27FC236}">
              <a16:creationId xmlns:a16="http://schemas.microsoft.com/office/drawing/2014/main" id="{E8404BC3-0604-4F15-B64D-FD383A67088C}"/>
            </a:ext>
          </a:extLst>
        </xdr:cNvPr>
        <xdr:cNvCxnSpPr/>
      </xdr:nvCxnSpPr>
      <xdr:spPr>
        <a:xfrm flipV="1">
          <a:off x="13893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FBCD3697-F12A-4F80-88AA-57475FB0D2B9}"/>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B248CDC3-36CC-4749-A72E-DFCA71222952}"/>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90424</xdr:rowOff>
    </xdr:to>
    <xdr:cxnSp macro="">
      <xdr:nvCxnSpPr>
        <xdr:cNvPr id="317" name="直線コネクタ 316">
          <a:extLst>
            <a:ext uri="{FF2B5EF4-FFF2-40B4-BE49-F238E27FC236}">
              <a16:creationId xmlns:a16="http://schemas.microsoft.com/office/drawing/2014/main" id="{1CD40E45-D58F-42E3-987D-B61668C93BCB}"/>
            </a:ext>
          </a:extLst>
        </xdr:cNvPr>
        <xdr:cNvCxnSpPr/>
      </xdr:nvCxnSpPr>
      <xdr:spPr>
        <a:xfrm>
          <a:off x="13004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8101C268-FA26-49C4-A70F-C8CE05F77411}"/>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2B4AC308-F68D-41BB-80EC-5FE1171450BC}"/>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8635D0CC-90C3-4238-8E12-48003B53B664}"/>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E090A172-9000-4654-A6D8-52287BDF71AF}"/>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8ADDB483-63FC-4729-99B1-84436121F287}"/>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C8AD432-18A6-4222-AAB8-1A177D49F41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2852C5EE-1707-4B8F-BD7D-2A155F4A8A63}"/>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55B6D81D-1254-4DD0-95CF-1927ADF742A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27827D0-B10F-4083-B329-A06ED2F33F41}"/>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7" name="楕円 326">
          <a:extLst>
            <a:ext uri="{FF2B5EF4-FFF2-40B4-BE49-F238E27FC236}">
              <a16:creationId xmlns:a16="http://schemas.microsoft.com/office/drawing/2014/main" id="{6A418FAA-875B-4D15-96CE-5AC5A5066719}"/>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8" name="補助費等該当値テキスト">
          <a:extLst>
            <a:ext uri="{FF2B5EF4-FFF2-40B4-BE49-F238E27FC236}">
              <a16:creationId xmlns:a16="http://schemas.microsoft.com/office/drawing/2014/main" id="{7CD076BC-9134-4D98-97E9-6C5FF108F81F}"/>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9" name="楕円 328">
          <a:extLst>
            <a:ext uri="{FF2B5EF4-FFF2-40B4-BE49-F238E27FC236}">
              <a16:creationId xmlns:a16="http://schemas.microsoft.com/office/drawing/2014/main" id="{6BF26D85-5699-4314-88D5-6D28B4FE94C7}"/>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0" name="テキスト ボックス 329">
          <a:extLst>
            <a:ext uri="{FF2B5EF4-FFF2-40B4-BE49-F238E27FC236}">
              <a16:creationId xmlns:a16="http://schemas.microsoft.com/office/drawing/2014/main" id="{70D3E718-B3AE-4401-AA60-E847CA5F23F5}"/>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1" name="楕円 330">
          <a:extLst>
            <a:ext uri="{FF2B5EF4-FFF2-40B4-BE49-F238E27FC236}">
              <a16:creationId xmlns:a16="http://schemas.microsoft.com/office/drawing/2014/main" id="{6FE62C27-8F67-4E10-AF99-551AE31ABE5E}"/>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2" name="テキスト ボックス 331">
          <a:extLst>
            <a:ext uri="{FF2B5EF4-FFF2-40B4-BE49-F238E27FC236}">
              <a16:creationId xmlns:a16="http://schemas.microsoft.com/office/drawing/2014/main" id="{3B22B623-53FC-40EB-8E94-BB88ADA0DB33}"/>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3" name="楕円 332">
          <a:extLst>
            <a:ext uri="{FF2B5EF4-FFF2-40B4-BE49-F238E27FC236}">
              <a16:creationId xmlns:a16="http://schemas.microsoft.com/office/drawing/2014/main" id="{CABDC780-3EF8-441F-BA1B-0BF1258B1F58}"/>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4" name="テキスト ボックス 333">
          <a:extLst>
            <a:ext uri="{FF2B5EF4-FFF2-40B4-BE49-F238E27FC236}">
              <a16:creationId xmlns:a16="http://schemas.microsoft.com/office/drawing/2014/main" id="{5A465D5E-0813-4ECF-8E3A-0259B3DD8FE8}"/>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5" name="楕円 334">
          <a:extLst>
            <a:ext uri="{FF2B5EF4-FFF2-40B4-BE49-F238E27FC236}">
              <a16:creationId xmlns:a16="http://schemas.microsoft.com/office/drawing/2014/main" id="{DF6F705C-8EA3-4A2E-95FF-ED597B087B56}"/>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6" name="テキスト ボックス 335">
          <a:extLst>
            <a:ext uri="{FF2B5EF4-FFF2-40B4-BE49-F238E27FC236}">
              <a16:creationId xmlns:a16="http://schemas.microsoft.com/office/drawing/2014/main" id="{027062E9-E324-44CA-A194-80D33FBCC10F}"/>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ACE4AB06-489F-4EE1-9555-C66ED318308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FC91E542-17E5-4950-9A43-7FBB70ABF59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7CBA200C-4351-40A0-86E3-6EAE15CEEC1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86AB6E77-2AF4-476E-BBA1-6182EFE8BAA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924355E7-7449-4513-995B-CE5C8E92A0B9}"/>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318A3E15-5DA2-4A61-8A2A-E742FC93442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4D0A7202-57D7-4DFE-B0A3-2F3BF6B975E8}"/>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298DF2C5-463D-4521-A78D-13BB0CF72076}"/>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23BE1D37-95E4-43A5-B909-71B619713C1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A9A72C7A-EF61-4D8A-8938-B7656FB76D5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A10A12F1-E2B6-4113-8C8F-E02FFF836AA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公債費に係る経常収支比率は、類似団体平均値と比較すると、低い水準で推移しているものの、前年度と比較すると、同率となっている。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主な要因としては、臨時財政対策債の償還が減になったものの、過疎対策事業債の償還が増になったこと等が挙げられる。</a:t>
          </a:r>
        </a:p>
        <a:p>
          <a:r>
            <a:rPr kumimoji="1" lang="ja-JP" altLang="en-US" sz="1300">
              <a:latin typeface="ＭＳ Ｐゴシック" panose="020B0600070205080204" pitchFamily="50" charset="-128"/>
              <a:ea typeface="ＭＳ Ｐゴシック" panose="020B0600070205080204" pitchFamily="50" charset="-128"/>
            </a:rPr>
            <a:t>　今後も、中学校改築事業等の大型事業に伴う、元利償還金の増加が見込まれるため、計画的な地方債の発行を行う。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15E6FA7F-8972-4244-AA83-4351905B0D3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EB7D0A2-7CA7-45E6-903E-43200B77C0D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7227C7F5-F6BF-46EA-84CD-90FE10239F43}"/>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7DC69738-4C5A-49FB-9EAD-0E69C9647975}"/>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9716BD07-8DAD-4802-BEAE-F943BFBEF2CE}"/>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A889D7F0-262B-4B11-B8AF-F193B227A09E}"/>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F40B7727-1A85-4505-8979-F5326C9D0FBE}"/>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471D3EDC-0DC5-404D-94F1-BBA600261C57}"/>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D93B1547-C32E-4EF3-81FA-F2884C9BE0FC}"/>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D6CCBE74-88F9-4C51-99FF-10A4A04EE86A}"/>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81A09CE5-A674-40F0-8680-4C85749E2AA5}"/>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14EB35C7-94DE-4231-830F-AAC285917C8E}"/>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30ECD5DA-6ED8-409D-8984-428F280E815D}"/>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4CE0D849-FE9F-4EC3-B37A-26DD826B9A7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757CFA21-61D0-4F2C-8890-CE496E11534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87959459-24CB-448A-BE9A-AF17FAE2E155}"/>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A98D156C-4A22-4AD4-9B61-7626C8F3C04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2B6CC100-149C-49EA-9643-E0B837C673CD}"/>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5CFE4E5F-0DC1-4F05-B3ED-A515DB75D553}"/>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EADAE0A6-DC07-4B8D-84F7-0C4E551E70DF}"/>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31750</xdr:rowOff>
    </xdr:to>
    <xdr:cxnSp macro="">
      <xdr:nvCxnSpPr>
        <xdr:cNvPr id="368" name="直線コネクタ 367">
          <a:extLst>
            <a:ext uri="{FF2B5EF4-FFF2-40B4-BE49-F238E27FC236}">
              <a16:creationId xmlns:a16="http://schemas.microsoft.com/office/drawing/2014/main" id="{8283ABE4-3946-4812-B26D-7AB1C298D7B2}"/>
            </a:ext>
          </a:extLst>
        </xdr:cNvPr>
        <xdr:cNvCxnSpPr/>
      </xdr:nvCxnSpPr>
      <xdr:spPr>
        <a:xfrm>
          <a:off x="3987800" y="13061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6FC98CC2-5CBD-4E8B-B3EA-28304076F2D5}"/>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130E48C7-C6B4-4A36-8EC2-CF1F52987797}"/>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31750</xdr:rowOff>
    </xdr:to>
    <xdr:cxnSp macro="">
      <xdr:nvCxnSpPr>
        <xdr:cNvPr id="371" name="直線コネクタ 370">
          <a:extLst>
            <a:ext uri="{FF2B5EF4-FFF2-40B4-BE49-F238E27FC236}">
              <a16:creationId xmlns:a16="http://schemas.microsoft.com/office/drawing/2014/main" id="{BEC6194F-A43C-4E56-98E6-1CEDB40BDB46}"/>
            </a:ext>
          </a:extLst>
        </xdr:cNvPr>
        <xdr:cNvCxnSpPr/>
      </xdr:nvCxnSpPr>
      <xdr:spPr>
        <a:xfrm>
          <a:off x="3098800" y="13035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C30CCC57-14C3-422B-9E06-010D784C5FC2}"/>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C64C2DD1-1E73-4810-B1D7-ACB8C200CBEE}"/>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16511</xdr:rowOff>
    </xdr:to>
    <xdr:cxnSp macro="">
      <xdr:nvCxnSpPr>
        <xdr:cNvPr id="374" name="直線コネクタ 373">
          <a:extLst>
            <a:ext uri="{FF2B5EF4-FFF2-40B4-BE49-F238E27FC236}">
              <a16:creationId xmlns:a16="http://schemas.microsoft.com/office/drawing/2014/main" id="{12C4CEF0-5ED7-438C-A347-CDB3D658C686}"/>
            </a:ext>
          </a:extLst>
        </xdr:cNvPr>
        <xdr:cNvCxnSpPr/>
      </xdr:nvCxnSpPr>
      <xdr:spPr>
        <a:xfrm flipV="1">
          <a:off x="2209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A730EF2A-E598-4BF7-BABE-354632C4626D}"/>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C10C0D47-FD78-4668-962C-5B46244D830F}"/>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16511</xdr:rowOff>
    </xdr:to>
    <xdr:cxnSp macro="">
      <xdr:nvCxnSpPr>
        <xdr:cNvPr id="377" name="直線コネクタ 376">
          <a:extLst>
            <a:ext uri="{FF2B5EF4-FFF2-40B4-BE49-F238E27FC236}">
              <a16:creationId xmlns:a16="http://schemas.microsoft.com/office/drawing/2014/main" id="{3DDB0110-224B-4E57-9AAB-6BA2B6521201}"/>
            </a:ext>
          </a:extLst>
        </xdr:cNvPr>
        <xdr:cNvCxnSpPr/>
      </xdr:nvCxnSpPr>
      <xdr:spPr>
        <a:xfrm>
          <a:off x="1320800" y="13031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1F6FE846-08E0-4255-86A0-86F82C25FE11}"/>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76DF93DC-0313-41CC-9ED8-05D6A078550A}"/>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619C792A-47FF-43FE-9C7D-4F2E360E99CE}"/>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E8C665BB-5A6E-48E5-AB8C-0F8FFA75C2E3}"/>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42AD511A-F75E-4519-A0EE-A22B3BA4623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6A141BB3-1914-4370-810C-6F43B52A241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4F46A9B5-D770-4391-AC19-70CB57018F3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165097B6-7147-4A6A-A5D7-987DFF5E264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D58B4041-152E-44CD-8C43-92B4FF64549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7" name="楕円 386">
          <a:extLst>
            <a:ext uri="{FF2B5EF4-FFF2-40B4-BE49-F238E27FC236}">
              <a16:creationId xmlns:a16="http://schemas.microsoft.com/office/drawing/2014/main" id="{11C471F9-C4BB-4FC8-A755-23579DEFCA06}"/>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8" name="公債費該当値テキスト">
          <a:extLst>
            <a:ext uri="{FF2B5EF4-FFF2-40B4-BE49-F238E27FC236}">
              <a16:creationId xmlns:a16="http://schemas.microsoft.com/office/drawing/2014/main" id="{374D7616-1A8B-448C-80E3-A971D7D6245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9" name="楕円 388">
          <a:extLst>
            <a:ext uri="{FF2B5EF4-FFF2-40B4-BE49-F238E27FC236}">
              <a16:creationId xmlns:a16="http://schemas.microsoft.com/office/drawing/2014/main" id="{6FE2A365-8943-4E53-B7DD-7FBC14564FA8}"/>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90" name="テキスト ボックス 389">
          <a:extLst>
            <a:ext uri="{FF2B5EF4-FFF2-40B4-BE49-F238E27FC236}">
              <a16:creationId xmlns:a16="http://schemas.microsoft.com/office/drawing/2014/main" id="{91A8C6DD-3956-4592-BA76-EF6609D5827A}"/>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1" name="楕円 390">
          <a:extLst>
            <a:ext uri="{FF2B5EF4-FFF2-40B4-BE49-F238E27FC236}">
              <a16:creationId xmlns:a16="http://schemas.microsoft.com/office/drawing/2014/main" id="{C09B21F3-A9E9-4396-9D46-F080A6CB22EA}"/>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4D33F2AA-E8CC-4E97-A4B6-BE9364EEA41F}"/>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93" name="楕円 392">
          <a:extLst>
            <a:ext uri="{FF2B5EF4-FFF2-40B4-BE49-F238E27FC236}">
              <a16:creationId xmlns:a16="http://schemas.microsoft.com/office/drawing/2014/main" id="{869B61B8-5ECC-4DC7-9762-CADCB7DB9FDD}"/>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94" name="テキスト ボックス 393">
          <a:extLst>
            <a:ext uri="{FF2B5EF4-FFF2-40B4-BE49-F238E27FC236}">
              <a16:creationId xmlns:a16="http://schemas.microsoft.com/office/drawing/2014/main" id="{173FDF42-1350-4A69-81BE-C34DF411004C}"/>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5" name="楕円 394">
          <a:extLst>
            <a:ext uri="{FF2B5EF4-FFF2-40B4-BE49-F238E27FC236}">
              <a16:creationId xmlns:a16="http://schemas.microsoft.com/office/drawing/2014/main" id="{51782739-C8A8-45C0-8869-B320869B67F3}"/>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6" name="テキスト ボックス 395">
          <a:extLst>
            <a:ext uri="{FF2B5EF4-FFF2-40B4-BE49-F238E27FC236}">
              <a16:creationId xmlns:a16="http://schemas.microsoft.com/office/drawing/2014/main" id="{40FDA597-7F21-47FE-8468-71EA09E67E05}"/>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20156F81-713A-42C6-A43C-54C99B8CE815}"/>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DD2AC47B-A354-4483-8E5F-838D3A83FDC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CB885DF1-4AFA-4DCE-B00C-EE1E7C12469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1F3FC41A-4AD5-448E-9654-D5C1068C188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44D827C9-F9A8-428E-9A90-F3D9778C09F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8965C001-6592-48DA-BC4E-BBF21C37855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5D482DF-DFE4-4C82-B875-AC267FB929D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8448259C-D6BC-4675-AD1F-364E65DB228F}"/>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28F3681D-7C99-49C3-927B-A816F9C38A0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165627C6-E4B9-40D0-9648-24C1AD4D41B6}"/>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A6F1AE6C-9D78-4101-9FDB-02D6A56C293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公債費以外に係る経常収支比率は、年々改善しており、類似団体平均値と比較すると、本年度より数値が低くなり、前年度と比較すると、０．６％の減となっている。</a:t>
          </a:r>
        </a:p>
        <a:p>
          <a:r>
            <a:rPr kumimoji="1" lang="ja-JP" altLang="en-US" sz="1300">
              <a:latin typeface="ＭＳ Ｐゴシック" panose="020B0600070205080204" pitchFamily="50" charset="-128"/>
              <a:ea typeface="ＭＳ Ｐゴシック" panose="020B0600070205080204" pitchFamily="50" charset="-128"/>
            </a:rPr>
            <a:t>　要因としては、補助費等（０．５％増）及び物件費（０．３％増）が増になったものの、人件費（０．９％減）、扶助費（０．３％減）及び繰出金（０．５％減）が減になった事が挙げられる。</a:t>
          </a:r>
        </a:p>
        <a:p>
          <a:r>
            <a:rPr kumimoji="1" lang="ja-JP" altLang="en-US" sz="1300">
              <a:latin typeface="ＭＳ Ｐゴシック" panose="020B0600070205080204" pitchFamily="50" charset="-128"/>
              <a:ea typeface="ＭＳ Ｐゴシック" panose="020B0600070205080204" pitchFamily="50" charset="-128"/>
            </a:rPr>
            <a:t>　今後も、なお一層の経費削減を図るように努める。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AEBC6144-7287-46CB-BD38-CB240A91B08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B6FACA42-2FFB-4776-9067-9255973C4A3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7BB9342D-844C-40FF-AB05-087AB8413FB9}"/>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2FCD3E3C-3B75-42AB-A867-ACB556A17624}"/>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CC86C9E5-F5AA-4021-8B42-10760FAF76CB}"/>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11388070-1A0A-488F-A75B-1FA2D447CBEE}"/>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59496955-CA57-4D72-8BAF-EFC25FCA9195}"/>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7B91E3FA-A383-47E5-9943-3338E5549754}"/>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6566BC99-3C2D-4A66-8323-0B262245538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A35B9C1A-E6CD-489D-B8CA-D806F68FA38B}"/>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8FAF2906-C295-483C-AEF3-0A57FB400763}"/>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52B7CCC5-6884-4D7A-8445-DA753C6968A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637BF233-E505-4C20-BB91-2C541FB1270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CFC0147A-6B5F-4208-89C1-CE42C0301CB7}"/>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AEF194F8-49B5-4EE9-92CD-CEBB8F89429C}"/>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40DCB9DC-A9D7-412C-B87A-D97C65530FAE}"/>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952CDE14-563C-498D-830D-11989205E7AE}"/>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4F0D8091-1F98-43D7-B7A0-D7D44729EF1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2ADCD080-51F6-48AD-910F-8E842D783CFA}"/>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120142</xdr:rowOff>
    </xdr:to>
    <xdr:cxnSp macro="">
      <xdr:nvCxnSpPr>
        <xdr:cNvPr id="427" name="直線コネクタ 426">
          <a:extLst>
            <a:ext uri="{FF2B5EF4-FFF2-40B4-BE49-F238E27FC236}">
              <a16:creationId xmlns:a16="http://schemas.microsoft.com/office/drawing/2014/main" id="{20EDDAF1-E2AD-4AD3-81F6-624B34FC2A3F}"/>
            </a:ext>
          </a:extLst>
        </xdr:cNvPr>
        <xdr:cNvCxnSpPr/>
      </xdr:nvCxnSpPr>
      <xdr:spPr>
        <a:xfrm flipV="1">
          <a:off x="15671800" y="129514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D580844B-1D8F-4632-8F50-6EF73A36A6FD}"/>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B83C5B76-61B5-4860-A276-ABDCE8A524D4}"/>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75</xdr:row>
      <xdr:rowOff>124714</xdr:rowOff>
    </xdr:to>
    <xdr:cxnSp macro="">
      <xdr:nvCxnSpPr>
        <xdr:cNvPr id="430" name="直線コネクタ 429">
          <a:extLst>
            <a:ext uri="{FF2B5EF4-FFF2-40B4-BE49-F238E27FC236}">
              <a16:creationId xmlns:a16="http://schemas.microsoft.com/office/drawing/2014/main" id="{48161FD3-FE48-40EF-A1CA-5721F57729EB}"/>
            </a:ext>
          </a:extLst>
        </xdr:cNvPr>
        <xdr:cNvCxnSpPr/>
      </xdr:nvCxnSpPr>
      <xdr:spPr>
        <a:xfrm flipV="1">
          <a:off x="14782800" y="12978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2E690F30-574B-48CD-8383-8B3184CAF43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C3450E8A-936B-4FB8-9350-423B085B4D6E}"/>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77</xdr:row>
      <xdr:rowOff>65278</xdr:rowOff>
    </xdr:to>
    <xdr:cxnSp macro="">
      <xdr:nvCxnSpPr>
        <xdr:cNvPr id="433" name="直線コネクタ 432">
          <a:extLst>
            <a:ext uri="{FF2B5EF4-FFF2-40B4-BE49-F238E27FC236}">
              <a16:creationId xmlns:a16="http://schemas.microsoft.com/office/drawing/2014/main" id="{A8D9CBF7-04D2-4425-800E-D7AACD2A4471}"/>
            </a:ext>
          </a:extLst>
        </xdr:cNvPr>
        <xdr:cNvCxnSpPr/>
      </xdr:nvCxnSpPr>
      <xdr:spPr>
        <a:xfrm flipV="1">
          <a:off x="13893800" y="1298346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C3BD96C1-3745-4737-873D-C610F2A007E1}"/>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5F41D905-44E3-448B-BACC-2A8B2E1CD703}"/>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1FBAE02B-CA44-46D3-9AE8-A89E7F95C16C}"/>
            </a:ext>
          </a:extLst>
        </xdr:cNvPr>
        <xdr:cNvCxnSpPr/>
      </xdr:nvCxnSpPr>
      <xdr:spPr>
        <a:xfrm>
          <a:off x="13004800" y="132532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C81F5829-DCFB-4574-8879-C5EB4CE18D7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D131B838-942C-4427-8016-1B06310F9A25}"/>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4386EF7D-FBB4-416A-AB29-BBE18C7B2C94}"/>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B7BB09A8-F740-46EC-8040-51B8FC94B395}"/>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DB4CC986-C0BA-4C05-A94F-D02D62505BA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2EED720D-E8F4-4301-A262-D8E237EBA9CC}"/>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EC4387AC-4384-460D-AD1C-11AD7317052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5F08BDD2-8DEE-4265-A1C5-0D9928F5811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62211C29-B565-41F9-8F53-4B598782766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6" name="楕円 445">
          <a:extLst>
            <a:ext uri="{FF2B5EF4-FFF2-40B4-BE49-F238E27FC236}">
              <a16:creationId xmlns:a16="http://schemas.microsoft.com/office/drawing/2014/main" id="{66B55770-EBBD-4CB3-B942-61FF47D0B2B5}"/>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7" name="公債費以外該当値テキスト">
          <a:extLst>
            <a:ext uri="{FF2B5EF4-FFF2-40B4-BE49-F238E27FC236}">
              <a16:creationId xmlns:a16="http://schemas.microsoft.com/office/drawing/2014/main" id="{301135E1-7F50-4D1B-AA06-9E63C9201BDF}"/>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8" name="楕円 447">
          <a:extLst>
            <a:ext uri="{FF2B5EF4-FFF2-40B4-BE49-F238E27FC236}">
              <a16:creationId xmlns:a16="http://schemas.microsoft.com/office/drawing/2014/main" id="{3094A046-539A-46D7-B6E9-604491052551}"/>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155719</xdr:rowOff>
    </xdr:from>
    <xdr:ext cx="736600" cy="259045"/>
    <xdr:sp macro="" textlink="">
      <xdr:nvSpPr>
        <xdr:cNvPr id="449" name="テキスト ボックス 448">
          <a:extLst>
            <a:ext uri="{FF2B5EF4-FFF2-40B4-BE49-F238E27FC236}">
              <a16:creationId xmlns:a16="http://schemas.microsoft.com/office/drawing/2014/main" id="{A7DD593A-B634-4253-A42F-89E155904DA0}"/>
            </a:ext>
          </a:extLst>
        </xdr:cNvPr>
        <xdr:cNvSpPr txBox="1"/>
      </xdr:nvSpPr>
      <xdr:spPr>
        <a:xfrm>
          <a:off x="15290800" y="1301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0" name="楕円 449">
          <a:extLst>
            <a:ext uri="{FF2B5EF4-FFF2-40B4-BE49-F238E27FC236}">
              <a16:creationId xmlns:a16="http://schemas.microsoft.com/office/drawing/2014/main" id="{2793B505-2388-49EF-8B4D-0E0045C97507}"/>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160290</xdr:rowOff>
    </xdr:from>
    <xdr:ext cx="762000" cy="259045"/>
    <xdr:sp macro="" textlink="">
      <xdr:nvSpPr>
        <xdr:cNvPr id="451" name="テキスト ボックス 450">
          <a:extLst>
            <a:ext uri="{FF2B5EF4-FFF2-40B4-BE49-F238E27FC236}">
              <a16:creationId xmlns:a16="http://schemas.microsoft.com/office/drawing/2014/main" id="{D7E85E8A-E799-49C0-AB9C-8BC3750C30DA}"/>
            </a:ext>
          </a:extLst>
        </xdr:cNvPr>
        <xdr:cNvSpPr txBox="1"/>
      </xdr:nvSpPr>
      <xdr:spPr>
        <a:xfrm>
          <a:off x="14401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2" name="楕円 451">
          <a:extLst>
            <a:ext uri="{FF2B5EF4-FFF2-40B4-BE49-F238E27FC236}">
              <a16:creationId xmlns:a16="http://schemas.microsoft.com/office/drawing/2014/main" id="{DC83A281-655C-404C-BDAD-D30270899DDA}"/>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3" name="テキスト ボックス 452">
          <a:extLst>
            <a:ext uri="{FF2B5EF4-FFF2-40B4-BE49-F238E27FC236}">
              <a16:creationId xmlns:a16="http://schemas.microsoft.com/office/drawing/2014/main" id="{BF80E842-CD95-410C-AFC8-67576F125AD2}"/>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4" name="楕円 453">
          <a:extLst>
            <a:ext uri="{FF2B5EF4-FFF2-40B4-BE49-F238E27FC236}">
              <a16:creationId xmlns:a16="http://schemas.microsoft.com/office/drawing/2014/main" id="{862055AA-5702-4A86-B7B9-F0AF59753B9E}"/>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5" name="テキスト ボックス 454">
          <a:extLst>
            <a:ext uri="{FF2B5EF4-FFF2-40B4-BE49-F238E27FC236}">
              <a16:creationId xmlns:a16="http://schemas.microsoft.com/office/drawing/2014/main" id="{EB935837-1853-4E41-A872-7237DD090CD7}"/>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EE592AA9-4F27-45B1-AC8A-7C7FDAA12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69B59BC-2E5D-4241-BFA0-DFE9AD87021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C4D73C3-32C5-456C-9E9D-9F66035E4D42}"/>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4B510C2-E1CB-4147-9388-9C3F1BE0ECB4}"/>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0E1774D-E126-42D3-8B2E-96671176A99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C267C306-A57F-4E95-BEF1-1F964400F041}"/>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37E28B2-49FA-4646-A0A2-ED671E808C5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EAD879D9-5263-4606-89D3-C944C4CD5D46}"/>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CAFDA3F-AA39-4829-A68B-F23ACECB402E}"/>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5A193E8-F6E7-42F8-99C8-FEC659A7B89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EC0CC2C-7473-48F8-ABE5-7AEBC76303AB}"/>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A12E49B7-6FDA-4185-BDDA-CA342E93CB29}"/>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EB39284-5BC4-4DCC-A9A1-9B49D4DA9CED}"/>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A02ADE48-284B-4F68-9677-AE0B23852CD5}"/>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ECF44A68-824A-44BD-9E5D-CEE4AC58762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4FEFE71-80AD-49AA-9B55-8748F98D614C}"/>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9DAE2FF-9195-4F21-B176-017F96E6672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B29D375-0A74-4A2A-A7DA-C0D00621BD3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A2F9DA1-0A5A-454D-8860-07C51743681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45C05A7A-06BC-4BC6-8731-C68004A0C4C7}"/>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ECB8087-1BE7-4FAD-AD27-8809517106B5}"/>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8BE62E0-74FA-485F-9C81-08DD4A2742BA}"/>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0FE3916-B0E4-4CF4-AB0E-DCB0F39FE0D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11AC4F2-1CF0-46FA-839A-9D9A0FB1115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9D46774-79E3-48D2-9654-E88CB759C6EA}"/>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90BE9E29-B268-49E0-B667-B6D4BF1FDDB6}"/>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917DD6E-FA54-4139-8654-3A0B7BE59734}"/>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CD44925E-2797-4329-8DAC-30E5DD6D3727}"/>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F0613FD9-A655-49A7-9006-3B037B6C875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372C75D-8012-4818-BEAD-16B1BCD88CFE}"/>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22CAF0C8-2585-40A5-ADAF-23C88B2F1348}"/>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D7B7653C-CB97-4465-850E-823A0CBEEFD8}"/>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9057158E-B9E9-4DE2-B099-B67A35419959}"/>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8F0BFD7-2CB4-4640-AB96-86C4B9218A23}"/>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36B9BCEC-C1B0-4582-BD65-2C8A7C9B9ABB}"/>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2642B7C5-332D-4F6E-B845-1A03C0E66EBA}"/>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503DA688-1041-42FC-8753-83415CDFD34A}"/>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CF096045-3D82-43DE-9F7B-7D62A9C086F7}"/>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4905B95F-2044-46A8-B1A0-9EE3DB20EB0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8234B70C-4EC9-42F6-BDD1-319A21AF5986}"/>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908EBE93-6E76-4049-AFBE-DD840D897884}"/>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B75CBC9D-4A33-43EB-8ADA-D0DFD9426B4D}"/>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E3C5B6C0-BFA7-42D4-93E4-EF95BA4EB5AD}"/>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5D8AB834-FA19-4EE9-85DD-1B4396E5F3E6}"/>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427A9E7-10EF-4204-B020-30C7ACEF8FD3}"/>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87103BD2-C7C7-4DFB-849C-AF4D212F2517}"/>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14536</xdr:rowOff>
    </xdr:from>
    <xdr:to>
      <xdr:col>29</xdr:col>
      <xdr:colOff>127000</xdr:colOff>
      <xdr:row>19</xdr:row>
      <xdr:rowOff>37790</xdr:rowOff>
    </xdr:to>
    <xdr:cxnSp macro="">
      <xdr:nvCxnSpPr>
        <xdr:cNvPr id="48" name="直線コネクタ 47">
          <a:extLst>
            <a:ext uri="{FF2B5EF4-FFF2-40B4-BE49-F238E27FC236}">
              <a16:creationId xmlns:a16="http://schemas.microsoft.com/office/drawing/2014/main" id="{3B5BB8D2-C365-44B0-9FFB-9A5C20C65204}"/>
            </a:ext>
          </a:extLst>
        </xdr:cNvPr>
        <xdr:cNvCxnSpPr/>
      </xdr:nvCxnSpPr>
      <xdr:spPr bwMode="auto">
        <a:xfrm flipV="1">
          <a:off x="5003800" y="3319711"/>
          <a:ext cx="647700" cy="2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E94F3CEF-2B3D-42CD-B1CC-1D2E20C703EC}"/>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2D5429A5-19C2-4253-9916-E7B912F9A7EB}"/>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37790</xdr:rowOff>
    </xdr:from>
    <xdr:to>
      <xdr:col>26</xdr:col>
      <xdr:colOff>50800</xdr:colOff>
      <xdr:row>19</xdr:row>
      <xdr:rowOff>48364</xdr:rowOff>
    </xdr:to>
    <xdr:cxnSp macro="">
      <xdr:nvCxnSpPr>
        <xdr:cNvPr id="51" name="直線コネクタ 50">
          <a:extLst>
            <a:ext uri="{FF2B5EF4-FFF2-40B4-BE49-F238E27FC236}">
              <a16:creationId xmlns:a16="http://schemas.microsoft.com/office/drawing/2014/main" id="{A8B5E267-2C84-4D14-9FC4-6C2932A15F4C}"/>
            </a:ext>
          </a:extLst>
        </xdr:cNvPr>
        <xdr:cNvCxnSpPr/>
      </xdr:nvCxnSpPr>
      <xdr:spPr bwMode="auto">
        <a:xfrm flipV="1">
          <a:off x="4305300" y="3342965"/>
          <a:ext cx="698500" cy="1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17167270-3534-4767-95FF-82459DA81F81}"/>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81D6FB0B-B369-4E79-8635-6F77DB49EBC8}"/>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48364</xdr:rowOff>
    </xdr:from>
    <xdr:to>
      <xdr:col>22</xdr:col>
      <xdr:colOff>114300</xdr:colOff>
      <xdr:row>19</xdr:row>
      <xdr:rowOff>84282</xdr:rowOff>
    </xdr:to>
    <xdr:cxnSp macro="">
      <xdr:nvCxnSpPr>
        <xdr:cNvPr id="54" name="直線コネクタ 53">
          <a:extLst>
            <a:ext uri="{FF2B5EF4-FFF2-40B4-BE49-F238E27FC236}">
              <a16:creationId xmlns:a16="http://schemas.microsoft.com/office/drawing/2014/main" id="{0E0B1817-BCB3-4F33-8182-8479CFAF533D}"/>
            </a:ext>
          </a:extLst>
        </xdr:cNvPr>
        <xdr:cNvCxnSpPr/>
      </xdr:nvCxnSpPr>
      <xdr:spPr bwMode="auto">
        <a:xfrm flipV="1">
          <a:off x="3606800" y="3353539"/>
          <a:ext cx="698500" cy="3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E3E41B1A-078D-45C5-A7A1-F5685F4CE6D4}"/>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FEAB4022-2609-4EFA-9015-5DC153B2286E}"/>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77205</xdr:rowOff>
    </xdr:from>
    <xdr:to>
      <xdr:col>18</xdr:col>
      <xdr:colOff>177800</xdr:colOff>
      <xdr:row>19</xdr:row>
      <xdr:rowOff>84282</xdr:rowOff>
    </xdr:to>
    <xdr:cxnSp macro="">
      <xdr:nvCxnSpPr>
        <xdr:cNvPr id="57" name="直線コネクタ 56">
          <a:extLst>
            <a:ext uri="{FF2B5EF4-FFF2-40B4-BE49-F238E27FC236}">
              <a16:creationId xmlns:a16="http://schemas.microsoft.com/office/drawing/2014/main" id="{1C8E688E-DEDB-478A-92CA-C2E814CAA7FC}"/>
            </a:ext>
          </a:extLst>
        </xdr:cNvPr>
        <xdr:cNvCxnSpPr/>
      </xdr:nvCxnSpPr>
      <xdr:spPr bwMode="auto">
        <a:xfrm>
          <a:off x="2908300" y="3382380"/>
          <a:ext cx="698500" cy="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30CC5BD9-90A9-4170-B6AE-5DAEDEC8A2C7}"/>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3E0B939B-B38D-4952-8DD3-655979F68417}"/>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1A686B01-7FEE-45D7-B09D-C86C2A04DC19}"/>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1EBB2FA-8DDB-4B17-866C-B9F7F16D063C}"/>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D745608E-146F-43D0-9EE9-FA65E57C73C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DE1D2AE6-7F3A-4CE2-81FB-0EE93E4F8B37}"/>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546B5F6-4D52-4C45-A508-847705ABBDA7}"/>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7B8A21E1-38A8-4FEF-A6C0-2DC2EC4AB2D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E09C28AC-0002-4135-B570-2353A6C61C4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135186</xdr:rowOff>
    </xdr:from>
    <xdr:to>
      <xdr:col>29</xdr:col>
      <xdr:colOff>177800</xdr:colOff>
      <xdr:row>19</xdr:row>
      <xdr:rowOff>65336</xdr:rowOff>
    </xdr:to>
    <xdr:sp macro="" textlink="">
      <xdr:nvSpPr>
        <xdr:cNvPr id="67" name="楕円 66">
          <a:extLst>
            <a:ext uri="{FF2B5EF4-FFF2-40B4-BE49-F238E27FC236}">
              <a16:creationId xmlns:a16="http://schemas.microsoft.com/office/drawing/2014/main" id="{CCB8C8FE-583C-4CF5-8296-5FA94C6A76E1}"/>
            </a:ext>
          </a:extLst>
        </xdr:cNvPr>
        <xdr:cNvSpPr/>
      </xdr:nvSpPr>
      <xdr:spPr bwMode="auto">
        <a:xfrm>
          <a:off x="5600700" y="326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107263</xdr:rowOff>
    </xdr:from>
    <xdr:ext cx="762000" cy="259045"/>
    <xdr:sp macro="" textlink="">
      <xdr:nvSpPr>
        <xdr:cNvPr id="68" name="人口1人当たり決算額の推移該当値テキスト130">
          <a:extLst>
            <a:ext uri="{FF2B5EF4-FFF2-40B4-BE49-F238E27FC236}">
              <a16:creationId xmlns:a16="http://schemas.microsoft.com/office/drawing/2014/main" id="{E25E7F89-7CD0-47EA-B485-4DAB425D2A43}"/>
            </a:ext>
          </a:extLst>
        </xdr:cNvPr>
        <xdr:cNvSpPr txBox="1"/>
      </xdr:nvSpPr>
      <xdr:spPr>
        <a:xfrm>
          <a:off x="5740400" y="324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158440</xdr:rowOff>
    </xdr:from>
    <xdr:to>
      <xdr:col>26</xdr:col>
      <xdr:colOff>101600</xdr:colOff>
      <xdr:row>19</xdr:row>
      <xdr:rowOff>88590</xdr:rowOff>
    </xdr:to>
    <xdr:sp macro="" textlink="">
      <xdr:nvSpPr>
        <xdr:cNvPr id="69" name="楕円 68">
          <a:extLst>
            <a:ext uri="{FF2B5EF4-FFF2-40B4-BE49-F238E27FC236}">
              <a16:creationId xmlns:a16="http://schemas.microsoft.com/office/drawing/2014/main" id="{7C09E2F6-7167-4B40-89CA-EBA76A21D513}"/>
            </a:ext>
          </a:extLst>
        </xdr:cNvPr>
        <xdr:cNvSpPr/>
      </xdr:nvSpPr>
      <xdr:spPr bwMode="auto">
        <a:xfrm>
          <a:off x="4953000" y="329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73367</xdr:rowOff>
    </xdr:from>
    <xdr:ext cx="736600" cy="259045"/>
    <xdr:sp macro="" textlink="">
      <xdr:nvSpPr>
        <xdr:cNvPr id="70" name="テキスト ボックス 69">
          <a:extLst>
            <a:ext uri="{FF2B5EF4-FFF2-40B4-BE49-F238E27FC236}">
              <a16:creationId xmlns:a16="http://schemas.microsoft.com/office/drawing/2014/main" id="{EE52B4E6-4D42-4998-8ADA-BB7DBF3C94C2}"/>
            </a:ext>
          </a:extLst>
        </xdr:cNvPr>
        <xdr:cNvSpPr txBox="1"/>
      </xdr:nvSpPr>
      <xdr:spPr>
        <a:xfrm>
          <a:off x="4622800" y="3378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169014</xdr:rowOff>
    </xdr:from>
    <xdr:to>
      <xdr:col>22</xdr:col>
      <xdr:colOff>165100</xdr:colOff>
      <xdr:row>19</xdr:row>
      <xdr:rowOff>99164</xdr:rowOff>
    </xdr:to>
    <xdr:sp macro="" textlink="">
      <xdr:nvSpPr>
        <xdr:cNvPr id="71" name="楕円 70">
          <a:extLst>
            <a:ext uri="{FF2B5EF4-FFF2-40B4-BE49-F238E27FC236}">
              <a16:creationId xmlns:a16="http://schemas.microsoft.com/office/drawing/2014/main" id="{14FAE50D-EB9C-4E5F-BF39-0CBE0926AF93}"/>
            </a:ext>
          </a:extLst>
        </xdr:cNvPr>
        <xdr:cNvSpPr/>
      </xdr:nvSpPr>
      <xdr:spPr bwMode="auto">
        <a:xfrm>
          <a:off x="4254500" y="330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83941</xdr:rowOff>
    </xdr:from>
    <xdr:ext cx="762000" cy="259045"/>
    <xdr:sp macro="" textlink="">
      <xdr:nvSpPr>
        <xdr:cNvPr id="72" name="テキスト ボックス 71">
          <a:extLst>
            <a:ext uri="{FF2B5EF4-FFF2-40B4-BE49-F238E27FC236}">
              <a16:creationId xmlns:a16="http://schemas.microsoft.com/office/drawing/2014/main" id="{57DA2E58-0102-4659-BA8D-3140F116DA3D}"/>
            </a:ext>
          </a:extLst>
        </xdr:cNvPr>
        <xdr:cNvSpPr txBox="1"/>
      </xdr:nvSpPr>
      <xdr:spPr>
        <a:xfrm>
          <a:off x="3924300" y="33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33482</xdr:rowOff>
    </xdr:from>
    <xdr:to>
      <xdr:col>19</xdr:col>
      <xdr:colOff>38100</xdr:colOff>
      <xdr:row>19</xdr:row>
      <xdr:rowOff>135082</xdr:rowOff>
    </xdr:to>
    <xdr:sp macro="" textlink="">
      <xdr:nvSpPr>
        <xdr:cNvPr id="73" name="楕円 72">
          <a:extLst>
            <a:ext uri="{FF2B5EF4-FFF2-40B4-BE49-F238E27FC236}">
              <a16:creationId xmlns:a16="http://schemas.microsoft.com/office/drawing/2014/main" id="{42ED5335-07E8-40D0-B497-583C10B5E703}"/>
            </a:ext>
          </a:extLst>
        </xdr:cNvPr>
        <xdr:cNvSpPr/>
      </xdr:nvSpPr>
      <xdr:spPr bwMode="auto">
        <a:xfrm>
          <a:off x="3556000" y="333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119859</xdr:rowOff>
    </xdr:from>
    <xdr:ext cx="762000" cy="259045"/>
    <xdr:sp macro="" textlink="">
      <xdr:nvSpPr>
        <xdr:cNvPr id="74" name="テキスト ボックス 73">
          <a:extLst>
            <a:ext uri="{FF2B5EF4-FFF2-40B4-BE49-F238E27FC236}">
              <a16:creationId xmlns:a16="http://schemas.microsoft.com/office/drawing/2014/main" id="{28D5ED4E-49FE-4E03-8B66-7AB87F9BB694}"/>
            </a:ext>
          </a:extLst>
        </xdr:cNvPr>
        <xdr:cNvSpPr txBox="1"/>
      </xdr:nvSpPr>
      <xdr:spPr>
        <a:xfrm>
          <a:off x="3225800" y="34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26405</xdr:rowOff>
    </xdr:from>
    <xdr:to>
      <xdr:col>15</xdr:col>
      <xdr:colOff>101600</xdr:colOff>
      <xdr:row>19</xdr:row>
      <xdr:rowOff>128005</xdr:rowOff>
    </xdr:to>
    <xdr:sp macro="" textlink="">
      <xdr:nvSpPr>
        <xdr:cNvPr id="75" name="楕円 74">
          <a:extLst>
            <a:ext uri="{FF2B5EF4-FFF2-40B4-BE49-F238E27FC236}">
              <a16:creationId xmlns:a16="http://schemas.microsoft.com/office/drawing/2014/main" id="{A63C39F2-2D4C-4824-B252-EE90D3A49571}"/>
            </a:ext>
          </a:extLst>
        </xdr:cNvPr>
        <xdr:cNvSpPr/>
      </xdr:nvSpPr>
      <xdr:spPr bwMode="auto">
        <a:xfrm>
          <a:off x="2857500" y="333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112782</xdr:rowOff>
    </xdr:from>
    <xdr:ext cx="762000" cy="259045"/>
    <xdr:sp macro="" textlink="">
      <xdr:nvSpPr>
        <xdr:cNvPr id="76" name="テキスト ボックス 75">
          <a:extLst>
            <a:ext uri="{FF2B5EF4-FFF2-40B4-BE49-F238E27FC236}">
              <a16:creationId xmlns:a16="http://schemas.microsoft.com/office/drawing/2014/main" id="{91406481-2B4E-4A45-997F-3B7C3F44D823}"/>
            </a:ext>
          </a:extLst>
        </xdr:cNvPr>
        <xdr:cNvSpPr txBox="1"/>
      </xdr:nvSpPr>
      <xdr:spPr>
        <a:xfrm>
          <a:off x="2527300" y="341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DE0BBA87-569E-4E3F-8E43-6A3CA780F94A}"/>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C389A493-BCF2-4DF7-93C9-EB2FFDE8ADDC}"/>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A458F69F-8879-4191-A63C-862EEC5EEFF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E0848BA7-0DD6-4490-B779-A1F0F27BE4F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4AEF81FE-688C-4130-BF3B-829C6C0E9345}"/>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F7ACA8C8-8160-44A1-BD65-AF9124E92C0D}"/>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C97083C5-FEDD-4B4A-BC1C-5FBA3B30B91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866DC464-B7B3-48CE-9C8B-7D1E5308F5BF}"/>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9A49DA27-533A-46C5-9F66-C9AB663893FA}"/>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7E660504-325D-4FC4-AF38-888CD5B3A0F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3772CB3D-1CBC-4660-AE1B-71480804059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1B081DF-291D-432E-9F8C-1CC5FC469463}"/>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CEC45D5E-DB76-4A25-9045-4F47FDDDAE22}"/>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95440D48-38AA-46A1-8828-D450415BE237}"/>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3885B4E9-463B-4884-A4CD-A21A672C82D9}"/>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27645E4-49BC-4FA1-A58B-1BE90B19E1BD}"/>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21AFD430-E5CB-49F4-BA93-66B8D54473C6}"/>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E0DA0A52-DE57-41DF-83D9-40C07995283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6C5158F-5743-4A0A-B6FD-5FB752AF7A35}"/>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F1F0F1DA-7A5C-4353-9200-5B97B0FEA81A}"/>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E00E9E6E-0D48-4C5A-B273-9AA5F8DDAA08}"/>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BA79EB19-EB3F-47B9-8A7C-341E8F0E5B6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F1DD70B-A57E-4AD9-B7B0-33758D7D93F5}"/>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B8C2A80D-23C6-4C56-8AF3-5ECFB5C81ED5}"/>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17122C56-ED2E-4989-9900-3BB86372D746}"/>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73A824F1-06FA-403B-BE0E-D06A5376FA69}"/>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2ECCB800-0862-40E9-8303-F991B27C9781}"/>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817CB4B5-522D-4D21-9CE8-12BA896023EA}"/>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9ECFD34E-C150-4BF9-858E-CA22C1F2075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AF99AA8F-3BF0-4308-BE75-22A0F56DF9B7}"/>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AA453D35-908A-42ED-B5BA-48AD059FFF85}"/>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3BE00BAE-00E8-43BC-A029-140C39BA01A9}"/>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1B486F3D-B7DB-447F-9185-7CB72328A363}"/>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63C034E9-67AF-4D8A-9809-CBBFDC634364}"/>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36C2B377-C8FB-488F-9A9A-8122DE8591AF}"/>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9957</xdr:rowOff>
    </xdr:from>
    <xdr:to>
      <xdr:col>29</xdr:col>
      <xdr:colOff>127000</xdr:colOff>
      <xdr:row>36</xdr:row>
      <xdr:rowOff>36833</xdr:rowOff>
    </xdr:to>
    <xdr:cxnSp macro="">
      <xdr:nvCxnSpPr>
        <xdr:cNvPr id="112" name="直線コネクタ 111">
          <a:extLst>
            <a:ext uri="{FF2B5EF4-FFF2-40B4-BE49-F238E27FC236}">
              <a16:creationId xmlns:a16="http://schemas.microsoft.com/office/drawing/2014/main" id="{41204EA9-0CAC-44AF-BA9C-B97BC71042DC}"/>
            </a:ext>
          </a:extLst>
        </xdr:cNvPr>
        <xdr:cNvCxnSpPr/>
      </xdr:nvCxnSpPr>
      <xdr:spPr bwMode="auto">
        <a:xfrm flipV="1">
          <a:off x="5003800" y="6963207"/>
          <a:ext cx="647700" cy="2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EAC13B35-8EE9-455D-8C30-F8F9A1942FD9}"/>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7D7329D9-4E6E-4B8B-979D-7E59467938AF}"/>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36833</xdr:rowOff>
    </xdr:from>
    <xdr:to>
      <xdr:col>26</xdr:col>
      <xdr:colOff>50800</xdr:colOff>
      <xdr:row>36</xdr:row>
      <xdr:rowOff>86489</xdr:rowOff>
    </xdr:to>
    <xdr:cxnSp macro="">
      <xdr:nvCxnSpPr>
        <xdr:cNvPr id="115" name="直線コネクタ 114">
          <a:extLst>
            <a:ext uri="{FF2B5EF4-FFF2-40B4-BE49-F238E27FC236}">
              <a16:creationId xmlns:a16="http://schemas.microsoft.com/office/drawing/2014/main" id="{7A2D3C9B-6A69-449E-9AA0-A207902DE113}"/>
            </a:ext>
          </a:extLst>
        </xdr:cNvPr>
        <xdr:cNvCxnSpPr/>
      </xdr:nvCxnSpPr>
      <xdr:spPr bwMode="auto">
        <a:xfrm flipV="1">
          <a:off x="4305300" y="6990083"/>
          <a:ext cx="698500" cy="49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22B06F94-7BEA-435B-AA67-E5CACB3B170A}"/>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AD0AC2A0-6CAD-4E75-870D-D491FF65F4D5}"/>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86489</xdr:rowOff>
    </xdr:from>
    <xdr:to>
      <xdr:col>22</xdr:col>
      <xdr:colOff>114300</xdr:colOff>
      <xdr:row>37</xdr:row>
      <xdr:rowOff>19231</xdr:rowOff>
    </xdr:to>
    <xdr:cxnSp macro="">
      <xdr:nvCxnSpPr>
        <xdr:cNvPr id="118" name="直線コネクタ 117">
          <a:extLst>
            <a:ext uri="{FF2B5EF4-FFF2-40B4-BE49-F238E27FC236}">
              <a16:creationId xmlns:a16="http://schemas.microsoft.com/office/drawing/2014/main" id="{DA5C2304-FA01-4758-81AE-F7D4089663A7}"/>
            </a:ext>
          </a:extLst>
        </xdr:cNvPr>
        <xdr:cNvCxnSpPr/>
      </xdr:nvCxnSpPr>
      <xdr:spPr bwMode="auto">
        <a:xfrm flipV="1">
          <a:off x="3606800" y="7039739"/>
          <a:ext cx="698500" cy="104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57E2298D-7565-45EC-816F-8392D6042716}"/>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C6A8DAE3-79D0-49EF-A78B-AE3C6F96F5FC}"/>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19231</xdr:rowOff>
    </xdr:from>
    <xdr:to>
      <xdr:col>18</xdr:col>
      <xdr:colOff>177800</xdr:colOff>
      <xdr:row>37</xdr:row>
      <xdr:rowOff>63433</xdr:rowOff>
    </xdr:to>
    <xdr:cxnSp macro="">
      <xdr:nvCxnSpPr>
        <xdr:cNvPr id="121" name="直線コネクタ 120">
          <a:extLst>
            <a:ext uri="{FF2B5EF4-FFF2-40B4-BE49-F238E27FC236}">
              <a16:creationId xmlns:a16="http://schemas.microsoft.com/office/drawing/2014/main" id="{78297016-25EB-4D5F-96AF-FF9C33D335EA}"/>
            </a:ext>
          </a:extLst>
        </xdr:cNvPr>
        <xdr:cNvCxnSpPr/>
      </xdr:nvCxnSpPr>
      <xdr:spPr bwMode="auto">
        <a:xfrm flipV="1">
          <a:off x="2908300" y="7143931"/>
          <a:ext cx="698500" cy="44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45F6D6DB-FB1D-45C2-A48F-F4E979A53AC2}"/>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B28352E9-0967-4EA2-8375-4DAD208B499F}"/>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F1D77AD0-E142-4DFF-A40F-C6D24F02BFD3}"/>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BAFF104B-7A9E-4DA5-A255-6B020D71C55E}"/>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538573D3-281C-4873-B0C1-F365C832196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79C68BCB-BCD1-491A-8302-DFD1E4064BE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96FF7301-C9A6-4008-91F0-3B91F003B104}"/>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1CE69A7F-A657-45DD-918C-7D571B039B7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C6264132-C350-47B1-8CA0-9289A5CD054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302057</xdr:rowOff>
    </xdr:from>
    <xdr:to>
      <xdr:col>29</xdr:col>
      <xdr:colOff>177800</xdr:colOff>
      <xdr:row>36</xdr:row>
      <xdr:rowOff>60757</xdr:rowOff>
    </xdr:to>
    <xdr:sp macro="" textlink="">
      <xdr:nvSpPr>
        <xdr:cNvPr id="131" name="楕円 130">
          <a:extLst>
            <a:ext uri="{FF2B5EF4-FFF2-40B4-BE49-F238E27FC236}">
              <a16:creationId xmlns:a16="http://schemas.microsoft.com/office/drawing/2014/main" id="{2E4BC854-7296-4948-BB12-F74EE463D858}"/>
            </a:ext>
          </a:extLst>
        </xdr:cNvPr>
        <xdr:cNvSpPr/>
      </xdr:nvSpPr>
      <xdr:spPr bwMode="auto">
        <a:xfrm>
          <a:off x="5600700" y="6912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274134</xdr:rowOff>
    </xdr:from>
    <xdr:ext cx="762000" cy="259045"/>
    <xdr:sp macro="" textlink="">
      <xdr:nvSpPr>
        <xdr:cNvPr id="132" name="人口1人当たり決算額の推移該当値テキスト445">
          <a:extLst>
            <a:ext uri="{FF2B5EF4-FFF2-40B4-BE49-F238E27FC236}">
              <a16:creationId xmlns:a16="http://schemas.microsoft.com/office/drawing/2014/main" id="{EF46931E-DDD2-4662-B6F4-FCA996F2E3C7}"/>
            </a:ext>
          </a:extLst>
        </xdr:cNvPr>
        <xdr:cNvSpPr txBox="1"/>
      </xdr:nvSpPr>
      <xdr:spPr>
        <a:xfrm>
          <a:off x="5740400" y="688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328933</xdr:rowOff>
    </xdr:from>
    <xdr:to>
      <xdr:col>26</xdr:col>
      <xdr:colOff>101600</xdr:colOff>
      <xdr:row>36</xdr:row>
      <xdr:rowOff>87633</xdr:rowOff>
    </xdr:to>
    <xdr:sp macro="" textlink="">
      <xdr:nvSpPr>
        <xdr:cNvPr id="133" name="楕円 132">
          <a:extLst>
            <a:ext uri="{FF2B5EF4-FFF2-40B4-BE49-F238E27FC236}">
              <a16:creationId xmlns:a16="http://schemas.microsoft.com/office/drawing/2014/main" id="{6BD12333-5048-42A2-A41B-6017FDD78256}"/>
            </a:ext>
          </a:extLst>
        </xdr:cNvPr>
        <xdr:cNvSpPr/>
      </xdr:nvSpPr>
      <xdr:spPr bwMode="auto">
        <a:xfrm>
          <a:off x="4953000" y="69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72410</xdr:rowOff>
    </xdr:from>
    <xdr:ext cx="736600" cy="259045"/>
    <xdr:sp macro="" textlink="">
      <xdr:nvSpPr>
        <xdr:cNvPr id="134" name="テキスト ボックス 133">
          <a:extLst>
            <a:ext uri="{FF2B5EF4-FFF2-40B4-BE49-F238E27FC236}">
              <a16:creationId xmlns:a16="http://schemas.microsoft.com/office/drawing/2014/main" id="{68E65ACA-EC41-4B34-A2AE-244F8FC422A7}"/>
            </a:ext>
          </a:extLst>
        </xdr:cNvPr>
        <xdr:cNvSpPr txBox="1"/>
      </xdr:nvSpPr>
      <xdr:spPr>
        <a:xfrm>
          <a:off x="4622800" y="702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35689</xdr:rowOff>
    </xdr:from>
    <xdr:to>
      <xdr:col>22</xdr:col>
      <xdr:colOff>165100</xdr:colOff>
      <xdr:row>36</xdr:row>
      <xdr:rowOff>137289</xdr:rowOff>
    </xdr:to>
    <xdr:sp macro="" textlink="">
      <xdr:nvSpPr>
        <xdr:cNvPr id="135" name="楕円 134">
          <a:extLst>
            <a:ext uri="{FF2B5EF4-FFF2-40B4-BE49-F238E27FC236}">
              <a16:creationId xmlns:a16="http://schemas.microsoft.com/office/drawing/2014/main" id="{1A6EEEBD-2788-43BA-9EA6-A0B19A810A03}"/>
            </a:ext>
          </a:extLst>
        </xdr:cNvPr>
        <xdr:cNvSpPr/>
      </xdr:nvSpPr>
      <xdr:spPr bwMode="auto">
        <a:xfrm>
          <a:off x="4254500" y="698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122066</xdr:rowOff>
    </xdr:from>
    <xdr:ext cx="762000" cy="259045"/>
    <xdr:sp macro="" textlink="">
      <xdr:nvSpPr>
        <xdr:cNvPr id="136" name="テキスト ボックス 135">
          <a:extLst>
            <a:ext uri="{FF2B5EF4-FFF2-40B4-BE49-F238E27FC236}">
              <a16:creationId xmlns:a16="http://schemas.microsoft.com/office/drawing/2014/main" id="{7F0E2087-03D6-4987-8801-4048D8877313}"/>
            </a:ext>
          </a:extLst>
        </xdr:cNvPr>
        <xdr:cNvSpPr txBox="1"/>
      </xdr:nvSpPr>
      <xdr:spPr>
        <a:xfrm>
          <a:off x="3924300" y="707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139881</xdr:rowOff>
    </xdr:from>
    <xdr:to>
      <xdr:col>19</xdr:col>
      <xdr:colOff>38100</xdr:colOff>
      <xdr:row>37</xdr:row>
      <xdr:rowOff>70031</xdr:rowOff>
    </xdr:to>
    <xdr:sp macro="" textlink="">
      <xdr:nvSpPr>
        <xdr:cNvPr id="137" name="楕円 136">
          <a:extLst>
            <a:ext uri="{FF2B5EF4-FFF2-40B4-BE49-F238E27FC236}">
              <a16:creationId xmlns:a16="http://schemas.microsoft.com/office/drawing/2014/main" id="{B1F66E7C-B021-4F51-9D5A-F16FA6287C5A}"/>
            </a:ext>
          </a:extLst>
        </xdr:cNvPr>
        <xdr:cNvSpPr/>
      </xdr:nvSpPr>
      <xdr:spPr bwMode="auto">
        <a:xfrm>
          <a:off x="3556000" y="709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54808</xdr:rowOff>
    </xdr:from>
    <xdr:ext cx="762000" cy="259045"/>
    <xdr:sp macro="" textlink="">
      <xdr:nvSpPr>
        <xdr:cNvPr id="138" name="テキスト ボックス 137">
          <a:extLst>
            <a:ext uri="{FF2B5EF4-FFF2-40B4-BE49-F238E27FC236}">
              <a16:creationId xmlns:a16="http://schemas.microsoft.com/office/drawing/2014/main" id="{96E3426F-19C0-4EAD-8DC1-964808938361}"/>
            </a:ext>
          </a:extLst>
        </xdr:cNvPr>
        <xdr:cNvSpPr txBox="1"/>
      </xdr:nvSpPr>
      <xdr:spPr>
        <a:xfrm>
          <a:off x="3225800" y="717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12633</xdr:rowOff>
    </xdr:from>
    <xdr:to>
      <xdr:col>15</xdr:col>
      <xdr:colOff>101600</xdr:colOff>
      <xdr:row>37</xdr:row>
      <xdr:rowOff>114233</xdr:rowOff>
    </xdr:to>
    <xdr:sp macro="" textlink="">
      <xdr:nvSpPr>
        <xdr:cNvPr id="139" name="楕円 138">
          <a:extLst>
            <a:ext uri="{FF2B5EF4-FFF2-40B4-BE49-F238E27FC236}">
              <a16:creationId xmlns:a16="http://schemas.microsoft.com/office/drawing/2014/main" id="{FF81CA04-0D00-4063-B0E3-0C7236675EB2}"/>
            </a:ext>
          </a:extLst>
        </xdr:cNvPr>
        <xdr:cNvSpPr/>
      </xdr:nvSpPr>
      <xdr:spPr bwMode="auto">
        <a:xfrm>
          <a:off x="2857500" y="713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99010</xdr:rowOff>
    </xdr:from>
    <xdr:ext cx="762000" cy="259045"/>
    <xdr:sp macro="" textlink="">
      <xdr:nvSpPr>
        <xdr:cNvPr id="140" name="テキスト ボックス 139">
          <a:extLst>
            <a:ext uri="{FF2B5EF4-FFF2-40B4-BE49-F238E27FC236}">
              <a16:creationId xmlns:a16="http://schemas.microsoft.com/office/drawing/2014/main" id="{D8591C74-8970-4EE3-BBB3-A422C263677A}"/>
            </a:ext>
          </a:extLst>
        </xdr:cNvPr>
        <xdr:cNvSpPr txBox="1"/>
      </xdr:nvSpPr>
      <xdr:spPr>
        <a:xfrm>
          <a:off x="2527300" y="722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019E6D-B390-48A6-94DE-A1D4E7DBE7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6E08481-50E3-4BB7-8700-C9323DC2085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89F283C-A924-47E2-AEB6-28DD6FB38F4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5E99E3D-2173-4164-92E0-84FBF2AEBC5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01FE5E-2B7F-4572-A064-E2FF92EFF1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06B2DD-4154-41D9-B744-4F1DB4CFFA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A24B4D-9E0F-4EEA-9616-4F7A7744CE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F25CBD-AAC4-46DC-8866-F1E58E2B7D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BD0BDC-466F-4024-A02B-58DC5AB716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0E0BBE8-C0FA-4C9C-8AB3-E30A7791DAA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8,554
8,492
165.86
8,627,888
8,028,121
477,860
4,217,805
6,160,424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2E889B-23C7-4329-A5AD-56BC2C717A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9C0EF9-BCEF-40CF-BD30-EA1087DD52E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37C1BF-DAEF-4D7A-8014-8E292F4C7F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5A8F42-1C7C-4CA7-92A6-77B23DD91C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1D6A5D-EB5D-483B-BB72-4047D8D85E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7E66E6A-E6DD-4D9D-A504-189F67903C7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05EA351-C5E6-4D28-9FE9-D1294FBBDC4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1425F65-CC4C-4C40-B500-B50DC0EDC81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FC9A8F0-CBE9-40AB-9358-6B30F4B2ED4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9C5D6F-F738-4D63-94C3-03E53C0886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5753B68-EAA8-4E04-80A5-B7D83751C38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67AF43B-1055-44F7-ABD2-3F2E7436DF5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7D927A1-90D2-49BA-BA6E-49C0962E02B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7F424E7-947E-4529-8C46-9BBF7F53BFB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607DD4-8164-4CB2-A9E2-B686B5CA71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D088437-8C87-4C0D-AF42-F1A77D0D0FF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1083A7-0D14-460C-9A58-78212AD6DF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86B3ABF-D505-4710-95B8-ABAF0A7870E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AC06887-8AEA-4AA5-84A5-D0CCD44B8C4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CE148A7-684F-4403-A3B3-7DB0FDF1ABD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6E44CE7-CD90-4D7B-943C-2DAA1335ABF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FE0EBB8-5594-48DE-8CFB-52E5D633DC7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CEC7017-49BC-4F99-B0F3-F0CC84E0E7C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B58AC8A-303A-41C6-ABA4-47FDB428C7A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4828432-8E80-4A24-AE90-B64D415C6BD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5C04AB8-674F-49EB-BEBF-8069C5A5733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73AD1A6-A617-4EAF-B43F-62E2DAAB000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C228C46-7C14-4522-B6C4-042A89F9289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E43EE7A-A067-4B59-A713-0E8DE406184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52B442A-93CC-4F89-8043-DD1294C391B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96BA7551-FA78-4290-B244-6EB367099F6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8BF7A9AB-8AC1-4807-A3E9-D66D5621ED88}"/>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8412FF32-7309-424F-8CD4-1B3CA632CC21}"/>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1574EAA1-1781-4D94-A2CB-3424A703645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743A67CB-54EB-46F8-BC3B-BCAF931682A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BDD27DC7-DD92-43EC-A459-2A7F7D4933BE}"/>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D1C17A56-C406-40CA-9730-A481FCC46F3D}"/>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CB312C77-2FEB-42FE-A2F5-7BE5648133E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F4CA6C14-DAAC-4500-A07A-2D6777DE2642}"/>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217BEC33-656F-49A1-9027-B3D9058CB97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190AED11-2E41-4017-A9C5-4882F8C0B645}"/>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8B7F30F2-4815-4104-B9C4-11FCE7BDAD54}"/>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690FD248-A8AE-4510-9D21-F7BACD13CFB2}"/>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4905F1A5-AE53-4B4D-B91F-8964FB275883}"/>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18D82AEA-2C19-4001-B351-F80353472F6F}"/>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133922</xdr:rowOff>
    </xdr:from>
    <xdr:to>
      <xdr:col>24</xdr:col>
      <xdr:colOff>63500</xdr:colOff>
      <xdr:row>37</xdr:row>
      <xdr:rowOff>138849</xdr:rowOff>
    </xdr:to>
    <xdr:cxnSp macro="">
      <xdr:nvCxnSpPr>
        <xdr:cNvPr id="57" name="直線コネクタ 56">
          <a:extLst>
            <a:ext uri="{FF2B5EF4-FFF2-40B4-BE49-F238E27FC236}">
              <a16:creationId xmlns:a16="http://schemas.microsoft.com/office/drawing/2014/main" id="{EFD1B7A0-43FB-4464-A282-57C29082A786}"/>
            </a:ext>
          </a:extLst>
        </xdr:cNvPr>
        <xdr:cNvCxnSpPr/>
      </xdr:nvCxnSpPr>
      <xdr:spPr>
        <a:xfrm>
          <a:off x="3797300" y="6477572"/>
          <a:ext cx="8382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1EE84151-8D93-4453-A683-E52824EAB829}"/>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98F699D2-0C47-446B-86E7-E64F2DF0659A}"/>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133922</xdr:rowOff>
    </xdr:from>
    <xdr:to>
      <xdr:col>19</xdr:col>
      <xdr:colOff>177800</xdr:colOff>
      <xdr:row>37</xdr:row>
      <xdr:rowOff>157565</xdr:rowOff>
    </xdr:to>
    <xdr:cxnSp macro="">
      <xdr:nvCxnSpPr>
        <xdr:cNvPr id="60" name="直線コネクタ 59">
          <a:extLst>
            <a:ext uri="{FF2B5EF4-FFF2-40B4-BE49-F238E27FC236}">
              <a16:creationId xmlns:a16="http://schemas.microsoft.com/office/drawing/2014/main" id="{BE972526-4D81-4EE9-BF98-1CCFF655AEAF}"/>
            </a:ext>
          </a:extLst>
        </xdr:cNvPr>
        <xdr:cNvCxnSpPr/>
      </xdr:nvCxnSpPr>
      <xdr:spPr>
        <a:xfrm flipV="1">
          <a:off x="2908300" y="6477572"/>
          <a:ext cx="8890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FE1621DE-0692-4E17-B87E-C35D88F68B4E}"/>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E0BDECBC-B0EE-4E13-8554-816F30584315}"/>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157565</xdr:rowOff>
    </xdr:from>
    <xdr:to>
      <xdr:col>15</xdr:col>
      <xdr:colOff>50800</xdr:colOff>
      <xdr:row>38</xdr:row>
      <xdr:rowOff>15056</xdr:rowOff>
    </xdr:to>
    <xdr:cxnSp macro="">
      <xdr:nvCxnSpPr>
        <xdr:cNvPr id="63" name="直線コネクタ 62">
          <a:extLst>
            <a:ext uri="{FF2B5EF4-FFF2-40B4-BE49-F238E27FC236}">
              <a16:creationId xmlns:a16="http://schemas.microsoft.com/office/drawing/2014/main" id="{B70E9E97-8522-49D5-8948-687F131FC207}"/>
            </a:ext>
          </a:extLst>
        </xdr:cNvPr>
        <xdr:cNvCxnSpPr/>
      </xdr:nvCxnSpPr>
      <xdr:spPr>
        <a:xfrm flipV="1">
          <a:off x="2019300" y="6501215"/>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46C69091-22B2-41FE-9604-70AB988735E7}"/>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275E8C97-82D8-437B-BAFE-A1BAC2A1897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8181</xdr:rowOff>
    </xdr:from>
    <xdr:to>
      <xdr:col>10</xdr:col>
      <xdr:colOff>114300</xdr:colOff>
      <xdr:row>38</xdr:row>
      <xdr:rowOff>15056</xdr:rowOff>
    </xdr:to>
    <xdr:cxnSp macro="">
      <xdr:nvCxnSpPr>
        <xdr:cNvPr id="66" name="直線コネクタ 65">
          <a:extLst>
            <a:ext uri="{FF2B5EF4-FFF2-40B4-BE49-F238E27FC236}">
              <a16:creationId xmlns:a16="http://schemas.microsoft.com/office/drawing/2014/main" id="{D4D908BE-FBFC-40A8-BA52-984F16B903D8}"/>
            </a:ext>
          </a:extLst>
        </xdr:cNvPr>
        <xdr:cNvCxnSpPr/>
      </xdr:nvCxnSpPr>
      <xdr:spPr>
        <a:xfrm>
          <a:off x="1130300" y="6523281"/>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AEC9D088-1AC0-46F4-A641-0285364BF666}"/>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3298000C-A371-4583-BA6E-5D09471C32C6}"/>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370BF7E3-91EA-4255-B876-D0FCD8F65D87}"/>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36C39198-0EBB-4491-B6DB-732D6BDF52C3}"/>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F0386555-7DE1-4E0D-9A4A-7ED5E4446539}"/>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FC2BEC55-DEFC-48AA-99B3-6181BADC77C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B724855-CD87-41EF-858A-5CD208CEE60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3B8D0CE-4EE4-433A-86AE-D513641065F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008CBA0-B11F-492A-AA94-3DC8A8A18F3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88049</xdr:rowOff>
    </xdr:from>
    <xdr:to>
      <xdr:col>24</xdr:col>
      <xdr:colOff>114300</xdr:colOff>
      <xdr:row>38</xdr:row>
      <xdr:rowOff>18199</xdr:rowOff>
    </xdr:to>
    <xdr:sp macro="" textlink="">
      <xdr:nvSpPr>
        <xdr:cNvPr id="76" name="楕円 75">
          <a:extLst>
            <a:ext uri="{FF2B5EF4-FFF2-40B4-BE49-F238E27FC236}">
              <a16:creationId xmlns:a16="http://schemas.microsoft.com/office/drawing/2014/main" id="{5BC07294-C8C8-48B8-AC25-C4F68BBAFE1D}"/>
            </a:ext>
          </a:extLst>
        </xdr:cNvPr>
        <xdr:cNvSpPr/>
      </xdr:nvSpPr>
      <xdr:spPr>
        <a:xfrm>
          <a:off x="4584700" y="643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2976</xdr:rowOff>
    </xdr:from>
    <xdr:ext cx="599010" cy="259045"/>
    <xdr:sp macro="" textlink="">
      <xdr:nvSpPr>
        <xdr:cNvPr id="77" name="人件費該当値テキスト">
          <a:extLst>
            <a:ext uri="{FF2B5EF4-FFF2-40B4-BE49-F238E27FC236}">
              <a16:creationId xmlns:a16="http://schemas.microsoft.com/office/drawing/2014/main" id="{CB46B746-C9A9-4279-A4EC-57886EB11583}"/>
            </a:ext>
          </a:extLst>
        </xdr:cNvPr>
        <xdr:cNvSpPr txBox="1"/>
      </xdr:nvSpPr>
      <xdr:spPr>
        <a:xfrm>
          <a:off x="4686300" y="634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83122</xdr:rowOff>
    </xdr:from>
    <xdr:to>
      <xdr:col>20</xdr:col>
      <xdr:colOff>38100</xdr:colOff>
      <xdr:row>38</xdr:row>
      <xdr:rowOff>13272</xdr:rowOff>
    </xdr:to>
    <xdr:sp macro="" textlink="">
      <xdr:nvSpPr>
        <xdr:cNvPr id="78" name="楕円 77">
          <a:extLst>
            <a:ext uri="{FF2B5EF4-FFF2-40B4-BE49-F238E27FC236}">
              <a16:creationId xmlns:a16="http://schemas.microsoft.com/office/drawing/2014/main" id="{92B5FB87-4618-42B8-85A5-97368C4EE408}"/>
            </a:ext>
          </a:extLst>
        </xdr:cNvPr>
        <xdr:cNvSpPr/>
      </xdr:nvSpPr>
      <xdr:spPr>
        <a:xfrm>
          <a:off x="3746500" y="64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4399</xdr:rowOff>
    </xdr:from>
    <xdr:ext cx="599010" cy="259045"/>
    <xdr:sp macro="" textlink="">
      <xdr:nvSpPr>
        <xdr:cNvPr id="79" name="テキスト ボックス 78">
          <a:extLst>
            <a:ext uri="{FF2B5EF4-FFF2-40B4-BE49-F238E27FC236}">
              <a16:creationId xmlns:a16="http://schemas.microsoft.com/office/drawing/2014/main" id="{4FD48D87-38CA-4329-8202-B20C2EF1F25F}"/>
            </a:ext>
          </a:extLst>
        </xdr:cNvPr>
        <xdr:cNvSpPr txBox="1"/>
      </xdr:nvSpPr>
      <xdr:spPr>
        <a:xfrm>
          <a:off x="3497795" y="651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106765</xdr:rowOff>
    </xdr:from>
    <xdr:to>
      <xdr:col>15</xdr:col>
      <xdr:colOff>101600</xdr:colOff>
      <xdr:row>38</xdr:row>
      <xdr:rowOff>36916</xdr:rowOff>
    </xdr:to>
    <xdr:sp macro="" textlink="">
      <xdr:nvSpPr>
        <xdr:cNvPr id="80" name="楕円 79">
          <a:extLst>
            <a:ext uri="{FF2B5EF4-FFF2-40B4-BE49-F238E27FC236}">
              <a16:creationId xmlns:a16="http://schemas.microsoft.com/office/drawing/2014/main" id="{B27B0089-2DAC-4D67-9882-1A84C597E7FE}"/>
            </a:ext>
          </a:extLst>
        </xdr:cNvPr>
        <xdr:cNvSpPr/>
      </xdr:nvSpPr>
      <xdr:spPr>
        <a:xfrm>
          <a:off x="2857500" y="6450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28042</xdr:rowOff>
    </xdr:from>
    <xdr:ext cx="599010" cy="259045"/>
    <xdr:sp macro="" textlink="">
      <xdr:nvSpPr>
        <xdr:cNvPr id="81" name="テキスト ボックス 80">
          <a:extLst>
            <a:ext uri="{FF2B5EF4-FFF2-40B4-BE49-F238E27FC236}">
              <a16:creationId xmlns:a16="http://schemas.microsoft.com/office/drawing/2014/main" id="{B4EBCAED-4DD7-4819-93E8-7239871C01FC}"/>
            </a:ext>
          </a:extLst>
        </xdr:cNvPr>
        <xdr:cNvSpPr txBox="1"/>
      </xdr:nvSpPr>
      <xdr:spPr>
        <a:xfrm>
          <a:off x="2608795" y="65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135706</xdr:rowOff>
    </xdr:from>
    <xdr:to>
      <xdr:col>10</xdr:col>
      <xdr:colOff>165100</xdr:colOff>
      <xdr:row>38</xdr:row>
      <xdr:rowOff>65856</xdr:rowOff>
    </xdr:to>
    <xdr:sp macro="" textlink="">
      <xdr:nvSpPr>
        <xdr:cNvPr id="82" name="楕円 81">
          <a:extLst>
            <a:ext uri="{FF2B5EF4-FFF2-40B4-BE49-F238E27FC236}">
              <a16:creationId xmlns:a16="http://schemas.microsoft.com/office/drawing/2014/main" id="{FB92506E-655B-470B-8476-668845871B3A}"/>
            </a:ext>
          </a:extLst>
        </xdr:cNvPr>
        <xdr:cNvSpPr/>
      </xdr:nvSpPr>
      <xdr:spPr>
        <a:xfrm>
          <a:off x="1968500" y="64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56983</xdr:rowOff>
    </xdr:from>
    <xdr:ext cx="599010" cy="259045"/>
    <xdr:sp macro="" textlink="">
      <xdr:nvSpPr>
        <xdr:cNvPr id="83" name="テキスト ボックス 82">
          <a:extLst>
            <a:ext uri="{FF2B5EF4-FFF2-40B4-BE49-F238E27FC236}">
              <a16:creationId xmlns:a16="http://schemas.microsoft.com/office/drawing/2014/main" id="{6065BF51-B38F-4DD2-8A48-74A01B87EA55}"/>
            </a:ext>
          </a:extLst>
        </xdr:cNvPr>
        <xdr:cNvSpPr txBox="1"/>
      </xdr:nvSpPr>
      <xdr:spPr>
        <a:xfrm>
          <a:off x="1719795" y="657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128831</xdr:rowOff>
    </xdr:from>
    <xdr:to>
      <xdr:col>6</xdr:col>
      <xdr:colOff>38100</xdr:colOff>
      <xdr:row>38</xdr:row>
      <xdr:rowOff>58981</xdr:rowOff>
    </xdr:to>
    <xdr:sp macro="" textlink="">
      <xdr:nvSpPr>
        <xdr:cNvPr id="84" name="楕円 83">
          <a:extLst>
            <a:ext uri="{FF2B5EF4-FFF2-40B4-BE49-F238E27FC236}">
              <a16:creationId xmlns:a16="http://schemas.microsoft.com/office/drawing/2014/main" id="{E093D593-4BDD-4716-A2EF-3DEABB11848B}"/>
            </a:ext>
          </a:extLst>
        </xdr:cNvPr>
        <xdr:cNvSpPr/>
      </xdr:nvSpPr>
      <xdr:spPr>
        <a:xfrm>
          <a:off x="1079500" y="64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50108</xdr:rowOff>
    </xdr:from>
    <xdr:ext cx="599010" cy="259045"/>
    <xdr:sp macro="" textlink="">
      <xdr:nvSpPr>
        <xdr:cNvPr id="85" name="テキスト ボックス 84">
          <a:extLst>
            <a:ext uri="{FF2B5EF4-FFF2-40B4-BE49-F238E27FC236}">
              <a16:creationId xmlns:a16="http://schemas.microsoft.com/office/drawing/2014/main" id="{4492A1A4-866C-4309-9444-E1B28EFC145E}"/>
            </a:ext>
          </a:extLst>
        </xdr:cNvPr>
        <xdr:cNvSpPr txBox="1"/>
      </xdr:nvSpPr>
      <xdr:spPr>
        <a:xfrm>
          <a:off x="830795" y="65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EB2015A5-DCE5-4682-9B3F-902B35B2839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504F906-F337-4263-833F-0E0920BDA61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2651736D-3185-4F7C-9D69-B72FA847DA6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46FC37FA-7B51-4287-9F8B-389DFD83E15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5A29D699-EE8B-41CF-9388-A24B7F188A3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733EDDCB-324D-4DA2-9FF7-CE043DDBC0D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93D56FC9-BE98-43A6-89BF-3C7C5E35EAA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AC0829C8-795E-4069-9C78-B6F44BBF530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3E208B0D-F74B-40C2-A76B-B218D056D3A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D24D0D2-CBD0-4420-AC02-A0DFBC0F142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5E5093D1-C468-414D-A5AC-93B23E2C3012}"/>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325104A4-F755-4F5B-860F-E4377C514F06}"/>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65AC3950-4232-445A-91F1-72B1B05A2A2C}"/>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797B8A45-565F-4302-A5CB-85881A686FD4}"/>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DB2D5D73-7836-4BAF-9E8F-DDCE4DA5EF84}"/>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4866EA0D-53C2-45AC-BDEE-BCA39C086D3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D1BB3407-8445-4CB2-AE01-9E8587F84E17}"/>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C730C620-E2E3-4E9A-BB55-10E541094222}"/>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6C62D77E-7BDE-445C-A57E-FB9F4BDB5A5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44394E4A-32F9-42FE-A97A-BBE0822FCDA9}"/>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40BB5CE-EC7C-4C89-800C-39185A9B4E18}"/>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FFFCEB3B-C0D0-42F5-89AE-E81E8A23533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A79343D-C32E-4687-B500-30B9E036A35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3F997462-BAB0-4F06-B0DD-759901BC1D0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EE2FBDB1-2D38-480E-8250-8EE4C6F25A54}"/>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26C992F5-50F7-4E26-B498-50E8D18956A2}"/>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B2F9DBFF-C76C-44FC-B9FD-3D9D16CFB8C5}"/>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1C1BD297-5EBD-4E51-A876-D7DC35DED099}"/>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A27C9EB7-809A-4998-A5EB-E35DDCF00223}"/>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48489</xdr:rowOff>
    </xdr:from>
    <xdr:to>
      <xdr:col>24</xdr:col>
      <xdr:colOff>63500</xdr:colOff>
      <xdr:row>59</xdr:row>
      <xdr:rowOff>43075</xdr:rowOff>
    </xdr:to>
    <xdr:cxnSp macro="">
      <xdr:nvCxnSpPr>
        <xdr:cNvPr id="115" name="直線コネクタ 114">
          <a:extLst>
            <a:ext uri="{FF2B5EF4-FFF2-40B4-BE49-F238E27FC236}">
              <a16:creationId xmlns:a16="http://schemas.microsoft.com/office/drawing/2014/main" id="{446C3883-0D12-4FB2-8065-E09AF9F08665}"/>
            </a:ext>
          </a:extLst>
        </xdr:cNvPr>
        <xdr:cNvCxnSpPr/>
      </xdr:nvCxnSpPr>
      <xdr:spPr>
        <a:xfrm flipV="1">
          <a:off x="3797300" y="9992589"/>
          <a:ext cx="838200" cy="16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38859DF4-A0E4-43A4-9174-4CA5C7E7DD2A}"/>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ADF1E486-FF52-41C6-A2EA-BD6ADA139824}"/>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43075</xdr:rowOff>
    </xdr:from>
    <xdr:to>
      <xdr:col>19</xdr:col>
      <xdr:colOff>177800</xdr:colOff>
      <xdr:row>59</xdr:row>
      <xdr:rowOff>59477</xdr:rowOff>
    </xdr:to>
    <xdr:cxnSp macro="">
      <xdr:nvCxnSpPr>
        <xdr:cNvPr id="118" name="直線コネクタ 117">
          <a:extLst>
            <a:ext uri="{FF2B5EF4-FFF2-40B4-BE49-F238E27FC236}">
              <a16:creationId xmlns:a16="http://schemas.microsoft.com/office/drawing/2014/main" id="{CE8FA661-A11A-4AB0-B8DE-5B28F3900E46}"/>
            </a:ext>
          </a:extLst>
        </xdr:cNvPr>
        <xdr:cNvCxnSpPr/>
      </xdr:nvCxnSpPr>
      <xdr:spPr>
        <a:xfrm flipV="1">
          <a:off x="2908300" y="10158625"/>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B722FE5C-B1EE-4CAD-AB5B-491537FCE053}"/>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1482C1D6-C029-447F-BC22-14EE1C5311E4}"/>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147286</xdr:rowOff>
    </xdr:from>
    <xdr:to>
      <xdr:col>15</xdr:col>
      <xdr:colOff>50800</xdr:colOff>
      <xdr:row>59</xdr:row>
      <xdr:rowOff>59477</xdr:rowOff>
    </xdr:to>
    <xdr:cxnSp macro="">
      <xdr:nvCxnSpPr>
        <xdr:cNvPr id="121" name="直線コネクタ 120">
          <a:extLst>
            <a:ext uri="{FF2B5EF4-FFF2-40B4-BE49-F238E27FC236}">
              <a16:creationId xmlns:a16="http://schemas.microsoft.com/office/drawing/2014/main" id="{2F2BB838-1388-43F7-8240-3DF3F49BA411}"/>
            </a:ext>
          </a:extLst>
        </xdr:cNvPr>
        <xdr:cNvCxnSpPr/>
      </xdr:nvCxnSpPr>
      <xdr:spPr>
        <a:xfrm>
          <a:off x="2019300" y="10091386"/>
          <a:ext cx="889000" cy="8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6C7F0585-39AC-422D-A514-10EEE5195EA8}"/>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E61E62E5-6FCE-4F91-99A5-66D816074743}"/>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147286</xdr:rowOff>
    </xdr:from>
    <xdr:to>
      <xdr:col>10</xdr:col>
      <xdr:colOff>114300</xdr:colOff>
      <xdr:row>59</xdr:row>
      <xdr:rowOff>74712</xdr:rowOff>
    </xdr:to>
    <xdr:cxnSp macro="">
      <xdr:nvCxnSpPr>
        <xdr:cNvPr id="124" name="直線コネクタ 123">
          <a:extLst>
            <a:ext uri="{FF2B5EF4-FFF2-40B4-BE49-F238E27FC236}">
              <a16:creationId xmlns:a16="http://schemas.microsoft.com/office/drawing/2014/main" id="{20964B2E-ADD2-4C76-9503-499857859F00}"/>
            </a:ext>
          </a:extLst>
        </xdr:cNvPr>
        <xdr:cNvCxnSpPr/>
      </xdr:nvCxnSpPr>
      <xdr:spPr>
        <a:xfrm flipV="1">
          <a:off x="1130300" y="10091386"/>
          <a:ext cx="889000" cy="9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DF9F409E-3D04-432E-A619-000EED89A614}"/>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B2E80EEC-2F59-4442-91EE-5EC9109DDD79}"/>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364533E8-7C50-4FC0-84C6-1D385362CDC1}"/>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5CDCB5E9-54E3-476D-80A2-3228F47C362E}"/>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14F4C19D-3B68-47F4-AADB-58F62CBC426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BE4940A1-D379-4A0C-993D-EE864FB8775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5DF137F-F8E0-420F-84FC-2C34662696C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DCBBD96-A5C6-4178-813F-35FDCAF5E8E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71EEBBF-B9E4-413A-8D31-DAE2C11BDE4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169139</xdr:rowOff>
    </xdr:from>
    <xdr:to>
      <xdr:col>24</xdr:col>
      <xdr:colOff>114300</xdr:colOff>
      <xdr:row>58</xdr:row>
      <xdr:rowOff>99289</xdr:rowOff>
    </xdr:to>
    <xdr:sp macro="" textlink="">
      <xdr:nvSpPr>
        <xdr:cNvPr id="134" name="楕円 133">
          <a:extLst>
            <a:ext uri="{FF2B5EF4-FFF2-40B4-BE49-F238E27FC236}">
              <a16:creationId xmlns:a16="http://schemas.microsoft.com/office/drawing/2014/main" id="{C95F0A66-E2FD-4350-BADE-C3CA70B9AA7C}"/>
            </a:ext>
          </a:extLst>
        </xdr:cNvPr>
        <xdr:cNvSpPr/>
      </xdr:nvSpPr>
      <xdr:spPr>
        <a:xfrm>
          <a:off x="45847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147566</xdr:rowOff>
    </xdr:from>
    <xdr:ext cx="599010" cy="259045"/>
    <xdr:sp macro="" textlink="">
      <xdr:nvSpPr>
        <xdr:cNvPr id="135" name="物件費該当値テキスト">
          <a:extLst>
            <a:ext uri="{FF2B5EF4-FFF2-40B4-BE49-F238E27FC236}">
              <a16:creationId xmlns:a16="http://schemas.microsoft.com/office/drawing/2014/main" id="{7759D1F4-ED6D-4231-8083-0382B5CD9F8F}"/>
            </a:ext>
          </a:extLst>
        </xdr:cNvPr>
        <xdr:cNvSpPr txBox="1"/>
      </xdr:nvSpPr>
      <xdr:spPr>
        <a:xfrm>
          <a:off x="4686300" y="992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163725</xdr:rowOff>
    </xdr:from>
    <xdr:to>
      <xdr:col>20</xdr:col>
      <xdr:colOff>38100</xdr:colOff>
      <xdr:row>59</xdr:row>
      <xdr:rowOff>93875</xdr:rowOff>
    </xdr:to>
    <xdr:sp macro="" textlink="">
      <xdr:nvSpPr>
        <xdr:cNvPr id="136" name="楕円 135">
          <a:extLst>
            <a:ext uri="{FF2B5EF4-FFF2-40B4-BE49-F238E27FC236}">
              <a16:creationId xmlns:a16="http://schemas.microsoft.com/office/drawing/2014/main" id="{9E12453B-70B7-483B-ADE5-C50F68096A3B}"/>
            </a:ext>
          </a:extLst>
        </xdr:cNvPr>
        <xdr:cNvSpPr/>
      </xdr:nvSpPr>
      <xdr:spPr>
        <a:xfrm>
          <a:off x="3746500" y="101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85002</xdr:rowOff>
    </xdr:from>
    <xdr:ext cx="599010" cy="259045"/>
    <xdr:sp macro="" textlink="">
      <xdr:nvSpPr>
        <xdr:cNvPr id="137" name="テキスト ボックス 136">
          <a:extLst>
            <a:ext uri="{FF2B5EF4-FFF2-40B4-BE49-F238E27FC236}">
              <a16:creationId xmlns:a16="http://schemas.microsoft.com/office/drawing/2014/main" id="{5BBED0FC-D140-45F5-A8AF-FE638B6808E9}"/>
            </a:ext>
          </a:extLst>
        </xdr:cNvPr>
        <xdr:cNvSpPr txBox="1"/>
      </xdr:nvSpPr>
      <xdr:spPr>
        <a:xfrm>
          <a:off x="3497795" y="102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8677</xdr:rowOff>
    </xdr:from>
    <xdr:to>
      <xdr:col>15</xdr:col>
      <xdr:colOff>101600</xdr:colOff>
      <xdr:row>59</xdr:row>
      <xdr:rowOff>110277</xdr:rowOff>
    </xdr:to>
    <xdr:sp macro="" textlink="">
      <xdr:nvSpPr>
        <xdr:cNvPr id="138" name="楕円 137">
          <a:extLst>
            <a:ext uri="{FF2B5EF4-FFF2-40B4-BE49-F238E27FC236}">
              <a16:creationId xmlns:a16="http://schemas.microsoft.com/office/drawing/2014/main" id="{14F2F0C7-EB12-422B-8AA2-E5FB92CE48BA}"/>
            </a:ext>
          </a:extLst>
        </xdr:cNvPr>
        <xdr:cNvSpPr/>
      </xdr:nvSpPr>
      <xdr:spPr>
        <a:xfrm>
          <a:off x="2857500" y="101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101404</xdr:rowOff>
    </xdr:from>
    <xdr:ext cx="534377" cy="259045"/>
    <xdr:sp macro="" textlink="">
      <xdr:nvSpPr>
        <xdr:cNvPr id="139" name="テキスト ボックス 138">
          <a:extLst>
            <a:ext uri="{FF2B5EF4-FFF2-40B4-BE49-F238E27FC236}">
              <a16:creationId xmlns:a16="http://schemas.microsoft.com/office/drawing/2014/main" id="{D28C4EA0-D790-4672-A5EB-B201833F41A7}"/>
            </a:ext>
          </a:extLst>
        </xdr:cNvPr>
        <xdr:cNvSpPr txBox="1"/>
      </xdr:nvSpPr>
      <xdr:spPr>
        <a:xfrm>
          <a:off x="2641111" y="10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96486</xdr:rowOff>
    </xdr:from>
    <xdr:to>
      <xdr:col>10</xdr:col>
      <xdr:colOff>165100</xdr:colOff>
      <xdr:row>59</xdr:row>
      <xdr:rowOff>26636</xdr:rowOff>
    </xdr:to>
    <xdr:sp macro="" textlink="">
      <xdr:nvSpPr>
        <xdr:cNvPr id="140" name="楕円 139">
          <a:extLst>
            <a:ext uri="{FF2B5EF4-FFF2-40B4-BE49-F238E27FC236}">
              <a16:creationId xmlns:a16="http://schemas.microsoft.com/office/drawing/2014/main" id="{13AA8407-CB71-4B1F-A72F-FDCCAAF5CD47}"/>
            </a:ext>
          </a:extLst>
        </xdr:cNvPr>
        <xdr:cNvSpPr/>
      </xdr:nvSpPr>
      <xdr:spPr>
        <a:xfrm>
          <a:off x="1968500" y="100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17763</xdr:rowOff>
    </xdr:from>
    <xdr:ext cx="599010" cy="259045"/>
    <xdr:sp macro="" textlink="">
      <xdr:nvSpPr>
        <xdr:cNvPr id="141" name="テキスト ボックス 140">
          <a:extLst>
            <a:ext uri="{FF2B5EF4-FFF2-40B4-BE49-F238E27FC236}">
              <a16:creationId xmlns:a16="http://schemas.microsoft.com/office/drawing/2014/main" id="{07255928-640E-4E52-9CD6-C2910F6DD2C4}"/>
            </a:ext>
          </a:extLst>
        </xdr:cNvPr>
        <xdr:cNvSpPr txBox="1"/>
      </xdr:nvSpPr>
      <xdr:spPr>
        <a:xfrm>
          <a:off x="1719795" y="1013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23912</xdr:rowOff>
    </xdr:from>
    <xdr:to>
      <xdr:col>6</xdr:col>
      <xdr:colOff>38100</xdr:colOff>
      <xdr:row>59</xdr:row>
      <xdr:rowOff>125512</xdr:rowOff>
    </xdr:to>
    <xdr:sp macro="" textlink="">
      <xdr:nvSpPr>
        <xdr:cNvPr id="142" name="楕円 141">
          <a:extLst>
            <a:ext uri="{FF2B5EF4-FFF2-40B4-BE49-F238E27FC236}">
              <a16:creationId xmlns:a16="http://schemas.microsoft.com/office/drawing/2014/main" id="{A7458BE5-0BB5-4EC6-8A19-A099A35A0272}"/>
            </a:ext>
          </a:extLst>
        </xdr:cNvPr>
        <xdr:cNvSpPr/>
      </xdr:nvSpPr>
      <xdr:spPr>
        <a:xfrm>
          <a:off x="1079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116639</xdr:rowOff>
    </xdr:from>
    <xdr:ext cx="534377" cy="259045"/>
    <xdr:sp macro="" textlink="">
      <xdr:nvSpPr>
        <xdr:cNvPr id="143" name="テキスト ボックス 142">
          <a:extLst>
            <a:ext uri="{FF2B5EF4-FFF2-40B4-BE49-F238E27FC236}">
              <a16:creationId xmlns:a16="http://schemas.microsoft.com/office/drawing/2014/main" id="{8EF0464C-97A7-46B4-BC2F-F72048C973EB}"/>
            </a:ext>
          </a:extLst>
        </xdr:cNvPr>
        <xdr:cNvSpPr txBox="1"/>
      </xdr:nvSpPr>
      <xdr:spPr>
        <a:xfrm>
          <a:off x="863111" y="102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54BBC6A9-EA85-48FC-86EB-434A51434CF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DA7BC325-E44C-436C-908A-854EFAEE04C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25DFD4B8-A487-48CA-BFC3-005368D45F6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19615DC1-FE3A-466B-8EBA-82A989EC84B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21BDF0D8-7A8E-4E11-A4D6-83EEAA5DE0F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920B68C8-F5DD-456F-A978-F634E73819A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F9A6E6F1-710C-4F5B-B799-B197A4D6791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F5783E8D-234D-4AC1-8E72-7CBF9B186E0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FDEE0A32-3A76-43B9-85CA-B08A7FCD013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F726CFFF-CAC8-40A1-B9F7-7D055C62D7B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AC5A3826-9D2C-43BC-9FB3-32EE0BD61C32}"/>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253F70BF-0FFA-42BA-A09B-87AAE287A603}"/>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12FDBCB1-B9BA-4E21-81DA-49B27A59DC74}"/>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9561AC13-0BC8-461D-9A12-BFF8A70F81D4}"/>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F56A5F32-9EAC-4DB5-9AC3-AC610B3E4932}"/>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C7B9294B-75C3-4841-A15E-26320511CFBF}"/>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6581F32B-6201-4D1C-B149-81965BFF26D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470A8AD0-74B6-4E3D-B1CD-B8C93C9CE7A4}"/>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C6ED655A-5622-48F2-9CC2-51D1E64FAF46}"/>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51E5CD32-6A70-4EFA-AA1E-4B828E20A9DE}"/>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93439468-36B9-403A-887E-5D3A554F61E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FE8EC386-4B0A-4973-8201-B850499BB99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508EFC2D-1A11-4BA0-8484-1FBB11A3D33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15BE66D7-2DBF-4D58-8EAB-6B4D399164CE}"/>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5C740EA2-E282-424D-B07F-E7A43302C082}"/>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58132D19-A16E-4C11-AC8B-72436B4C4CD3}"/>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23E2C69F-EAF4-4642-9BF4-3EAA3AD5FBC2}"/>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80168A37-249D-4628-B325-E708DB12F25C}"/>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97065</xdr:rowOff>
    </xdr:from>
    <xdr:to>
      <xdr:col>24</xdr:col>
      <xdr:colOff>63500</xdr:colOff>
      <xdr:row>78</xdr:row>
      <xdr:rowOff>105714</xdr:rowOff>
    </xdr:to>
    <xdr:cxnSp macro="">
      <xdr:nvCxnSpPr>
        <xdr:cNvPr id="172" name="直線コネクタ 171">
          <a:extLst>
            <a:ext uri="{FF2B5EF4-FFF2-40B4-BE49-F238E27FC236}">
              <a16:creationId xmlns:a16="http://schemas.microsoft.com/office/drawing/2014/main" id="{43325FF5-551B-4989-8A24-A738DBD494A9}"/>
            </a:ext>
          </a:extLst>
        </xdr:cNvPr>
        <xdr:cNvCxnSpPr/>
      </xdr:nvCxnSpPr>
      <xdr:spPr>
        <a:xfrm flipV="1">
          <a:off x="3797300" y="13470165"/>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F03686-B3DD-4B1F-A508-B6EC05CC2889}"/>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809909C8-1DFB-493C-84FE-7FC0B78D0EFB}"/>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104533</xdr:rowOff>
    </xdr:from>
    <xdr:to>
      <xdr:col>19</xdr:col>
      <xdr:colOff>177800</xdr:colOff>
      <xdr:row>78</xdr:row>
      <xdr:rowOff>105714</xdr:rowOff>
    </xdr:to>
    <xdr:cxnSp macro="">
      <xdr:nvCxnSpPr>
        <xdr:cNvPr id="175" name="直線コネクタ 174">
          <a:extLst>
            <a:ext uri="{FF2B5EF4-FFF2-40B4-BE49-F238E27FC236}">
              <a16:creationId xmlns:a16="http://schemas.microsoft.com/office/drawing/2014/main" id="{FD5DE382-6E0E-4BBC-BFE3-35C55C2D17BB}"/>
            </a:ext>
          </a:extLst>
        </xdr:cNvPr>
        <xdr:cNvCxnSpPr/>
      </xdr:nvCxnSpPr>
      <xdr:spPr>
        <a:xfrm>
          <a:off x="2908300" y="13477633"/>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8C9ACC79-1337-44BF-8FBC-85B41E328992}"/>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E64731CE-38CC-48E0-AB28-160553DED884}"/>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89388</xdr:rowOff>
    </xdr:from>
    <xdr:to>
      <xdr:col>15</xdr:col>
      <xdr:colOff>50800</xdr:colOff>
      <xdr:row>78</xdr:row>
      <xdr:rowOff>104533</xdr:rowOff>
    </xdr:to>
    <xdr:cxnSp macro="">
      <xdr:nvCxnSpPr>
        <xdr:cNvPr id="178" name="直線コネクタ 177">
          <a:extLst>
            <a:ext uri="{FF2B5EF4-FFF2-40B4-BE49-F238E27FC236}">
              <a16:creationId xmlns:a16="http://schemas.microsoft.com/office/drawing/2014/main" id="{EA790963-F91C-48A7-8033-A32CBB686FA3}"/>
            </a:ext>
          </a:extLst>
        </xdr:cNvPr>
        <xdr:cNvCxnSpPr/>
      </xdr:nvCxnSpPr>
      <xdr:spPr>
        <a:xfrm>
          <a:off x="2019300" y="13462488"/>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5A0229FB-8451-42A7-BFDC-5F1CDEE2A515}"/>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5F7CC36B-6F10-497F-9C8F-81B448331575}"/>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57480</xdr:rowOff>
    </xdr:from>
    <xdr:to>
      <xdr:col>10</xdr:col>
      <xdr:colOff>114300</xdr:colOff>
      <xdr:row>78</xdr:row>
      <xdr:rowOff>89388</xdr:rowOff>
    </xdr:to>
    <xdr:cxnSp macro="">
      <xdr:nvCxnSpPr>
        <xdr:cNvPr id="181" name="直線コネクタ 180">
          <a:extLst>
            <a:ext uri="{FF2B5EF4-FFF2-40B4-BE49-F238E27FC236}">
              <a16:creationId xmlns:a16="http://schemas.microsoft.com/office/drawing/2014/main" id="{C912E5A5-5094-4401-B613-91529C92BA40}"/>
            </a:ext>
          </a:extLst>
        </xdr:cNvPr>
        <xdr:cNvCxnSpPr/>
      </xdr:nvCxnSpPr>
      <xdr:spPr>
        <a:xfrm>
          <a:off x="1130300" y="13430580"/>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314756A5-5590-4AE3-A583-A47802227338}"/>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9847737E-C878-40D8-9B00-4A1DA4E31FDB}"/>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FF544919-21C7-45D4-8337-EC6ED90280A6}"/>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FEDA2F45-0337-40F1-91D9-61ED01E514AE}"/>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8ED3F486-197D-41EF-95FD-C40D47C7E83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ECC62680-EBE4-4DBC-9470-BFCC27DB1E5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31F0BB32-D3BE-4799-802C-5056C4139A8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C4121A48-5232-4432-AD74-160C8F62876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14575B3-B3F1-4B7B-8091-5A5E8ABF9CE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46265</xdr:rowOff>
    </xdr:from>
    <xdr:to>
      <xdr:col>24</xdr:col>
      <xdr:colOff>114300</xdr:colOff>
      <xdr:row>78</xdr:row>
      <xdr:rowOff>147865</xdr:rowOff>
    </xdr:to>
    <xdr:sp macro="" textlink="">
      <xdr:nvSpPr>
        <xdr:cNvPr id="191" name="楕円 190">
          <a:extLst>
            <a:ext uri="{FF2B5EF4-FFF2-40B4-BE49-F238E27FC236}">
              <a16:creationId xmlns:a16="http://schemas.microsoft.com/office/drawing/2014/main" id="{A20DDDF2-572C-4DC6-8F36-F448CF035935}"/>
            </a:ext>
          </a:extLst>
        </xdr:cNvPr>
        <xdr:cNvSpPr/>
      </xdr:nvSpPr>
      <xdr:spPr>
        <a:xfrm>
          <a:off x="4584700" y="134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132642</xdr:rowOff>
    </xdr:from>
    <xdr:ext cx="469744" cy="259045"/>
    <xdr:sp macro="" textlink="">
      <xdr:nvSpPr>
        <xdr:cNvPr id="192" name="維持補修費該当値テキスト">
          <a:extLst>
            <a:ext uri="{FF2B5EF4-FFF2-40B4-BE49-F238E27FC236}">
              <a16:creationId xmlns:a16="http://schemas.microsoft.com/office/drawing/2014/main" id="{73281790-DAEA-4FDD-A28B-8126FAD635BA}"/>
            </a:ext>
          </a:extLst>
        </xdr:cNvPr>
        <xdr:cNvSpPr txBox="1"/>
      </xdr:nvSpPr>
      <xdr:spPr>
        <a:xfrm>
          <a:off x="4686300" y="133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54914</xdr:rowOff>
    </xdr:from>
    <xdr:to>
      <xdr:col>20</xdr:col>
      <xdr:colOff>38100</xdr:colOff>
      <xdr:row>78</xdr:row>
      <xdr:rowOff>156514</xdr:rowOff>
    </xdr:to>
    <xdr:sp macro="" textlink="">
      <xdr:nvSpPr>
        <xdr:cNvPr id="193" name="楕円 192">
          <a:extLst>
            <a:ext uri="{FF2B5EF4-FFF2-40B4-BE49-F238E27FC236}">
              <a16:creationId xmlns:a16="http://schemas.microsoft.com/office/drawing/2014/main" id="{47F7F8AA-3CBF-4E10-9AF1-065741434065}"/>
            </a:ext>
          </a:extLst>
        </xdr:cNvPr>
        <xdr:cNvSpPr/>
      </xdr:nvSpPr>
      <xdr:spPr>
        <a:xfrm>
          <a:off x="3746500" y="13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147641</xdr:rowOff>
    </xdr:from>
    <xdr:ext cx="469744" cy="259045"/>
    <xdr:sp macro="" textlink="">
      <xdr:nvSpPr>
        <xdr:cNvPr id="194" name="テキスト ボックス 193">
          <a:extLst>
            <a:ext uri="{FF2B5EF4-FFF2-40B4-BE49-F238E27FC236}">
              <a16:creationId xmlns:a16="http://schemas.microsoft.com/office/drawing/2014/main" id="{B6A1F50F-83AE-4D00-A637-3260DF825A91}"/>
            </a:ext>
          </a:extLst>
        </xdr:cNvPr>
        <xdr:cNvSpPr txBox="1"/>
      </xdr:nvSpPr>
      <xdr:spPr>
        <a:xfrm>
          <a:off x="3562428" y="1352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53733</xdr:rowOff>
    </xdr:from>
    <xdr:to>
      <xdr:col>15</xdr:col>
      <xdr:colOff>101600</xdr:colOff>
      <xdr:row>78</xdr:row>
      <xdr:rowOff>155333</xdr:rowOff>
    </xdr:to>
    <xdr:sp macro="" textlink="">
      <xdr:nvSpPr>
        <xdr:cNvPr id="195" name="楕円 194">
          <a:extLst>
            <a:ext uri="{FF2B5EF4-FFF2-40B4-BE49-F238E27FC236}">
              <a16:creationId xmlns:a16="http://schemas.microsoft.com/office/drawing/2014/main" id="{17149947-F519-4616-99CA-3892200E086B}"/>
            </a:ext>
          </a:extLst>
        </xdr:cNvPr>
        <xdr:cNvSpPr/>
      </xdr:nvSpPr>
      <xdr:spPr>
        <a:xfrm>
          <a:off x="2857500" y="134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146460</xdr:rowOff>
    </xdr:from>
    <xdr:ext cx="469744" cy="259045"/>
    <xdr:sp macro="" textlink="">
      <xdr:nvSpPr>
        <xdr:cNvPr id="196" name="テキスト ボックス 195">
          <a:extLst>
            <a:ext uri="{FF2B5EF4-FFF2-40B4-BE49-F238E27FC236}">
              <a16:creationId xmlns:a16="http://schemas.microsoft.com/office/drawing/2014/main" id="{9502D62A-7982-4B06-A1A3-5714DFE06879}"/>
            </a:ext>
          </a:extLst>
        </xdr:cNvPr>
        <xdr:cNvSpPr txBox="1"/>
      </xdr:nvSpPr>
      <xdr:spPr>
        <a:xfrm>
          <a:off x="2673428" y="1351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38588</xdr:rowOff>
    </xdr:from>
    <xdr:to>
      <xdr:col>10</xdr:col>
      <xdr:colOff>165100</xdr:colOff>
      <xdr:row>78</xdr:row>
      <xdr:rowOff>140188</xdr:rowOff>
    </xdr:to>
    <xdr:sp macro="" textlink="">
      <xdr:nvSpPr>
        <xdr:cNvPr id="197" name="楕円 196">
          <a:extLst>
            <a:ext uri="{FF2B5EF4-FFF2-40B4-BE49-F238E27FC236}">
              <a16:creationId xmlns:a16="http://schemas.microsoft.com/office/drawing/2014/main" id="{EE2B9971-8FFE-420F-8800-E92774C1FE30}"/>
            </a:ext>
          </a:extLst>
        </xdr:cNvPr>
        <xdr:cNvSpPr/>
      </xdr:nvSpPr>
      <xdr:spPr>
        <a:xfrm>
          <a:off x="1968500" y="134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131315</xdr:rowOff>
    </xdr:from>
    <xdr:ext cx="469744" cy="259045"/>
    <xdr:sp macro="" textlink="">
      <xdr:nvSpPr>
        <xdr:cNvPr id="198" name="テキスト ボックス 197">
          <a:extLst>
            <a:ext uri="{FF2B5EF4-FFF2-40B4-BE49-F238E27FC236}">
              <a16:creationId xmlns:a16="http://schemas.microsoft.com/office/drawing/2014/main" id="{9F7D6D5E-9957-4149-97D4-59C132211E34}"/>
            </a:ext>
          </a:extLst>
        </xdr:cNvPr>
        <xdr:cNvSpPr txBox="1"/>
      </xdr:nvSpPr>
      <xdr:spPr>
        <a:xfrm>
          <a:off x="1784428" y="135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6680</xdr:rowOff>
    </xdr:from>
    <xdr:to>
      <xdr:col>6</xdr:col>
      <xdr:colOff>38100</xdr:colOff>
      <xdr:row>78</xdr:row>
      <xdr:rowOff>108280</xdr:rowOff>
    </xdr:to>
    <xdr:sp macro="" textlink="">
      <xdr:nvSpPr>
        <xdr:cNvPr id="199" name="楕円 198">
          <a:extLst>
            <a:ext uri="{FF2B5EF4-FFF2-40B4-BE49-F238E27FC236}">
              <a16:creationId xmlns:a16="http://schemas.microsoft.com/office/drawing/2014/main" id="{9979B8E3-2079-4F82-B145-5EEE7C6B44DF}"/>
            </a:ext>
          </a:extLst>
        </xdr:cNvPr>
        <xdr:cNvSpPr/>
      </xdr:nvSpPr>
      <xdr:spPr>
        <a:xfrm>
          <a:off x="1079500" y="13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99407</xdr:rowOff>
    </xdr:from>
    <xdr:ext cx="469744" cy="259045"/>
    <xdr:sp macro="" textlink="">
      <xdr:nvSpPr>
        <xdr:cNvPr id="200" name="テキスト ボックス 199">
          <a:extLst>
            <a:ext uri="{FF2B5EF4-FFF2-40B4-BE49-F238E27FC236}">
              <a16:creationId xmlns:a16="http://schemas.microsoft.com/office/drawing/2014/main" id="{025BB2C7-0229-4399-B5D7-0BE483799A57}"/>
            </a:ext>
          </a:extLst>
        </xdr:cNvPr>
        <xdr:cNvSpPr txBox="1"/>
      </xdr:nvSpPr>
      <xdr:spPr>
        <a:xfrm>
          <a:off x="895428" y="134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4CB58486-797A-42DC-9E4E-259AF82623E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4B73D27A-14C4-491F-B4F4-E2FBA0CF189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65822FB-EE7C-4C7D-919E-E5659A37653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F57A7D54-C2AA-41AE-9B81-0429FD9197F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DCF59949-85FA-4B45-B0C9-B66AD8A78DF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B5257EDA-788B-4083-899C-B503AC6D7DD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E436C59-A7EA-46C2-A8FA-26FD3E55F3C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8D669865-EA9B-410E-B5E4-1BC06E39A5D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B355B41F-08A4-4EC4-8F6A-31552CAA153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E6EFCCB7-C964-4B7A-8ECC-428501B10C6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6AC82B2F-2EE2-46AA-AB9F-CA5EBA420B2A}"/>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46B6D666-1CA9-4F2A-853A-3D529916EE2F}"/>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67F6BCD0-1C20-4E22-8796-A5448090BC12}"/>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1AB3C3E5-3A5D-4D46-B786-853994A9F5EC}"/>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48B498F9-C209-4900-94D5-B47A04CE6B6E}"/>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84A09892-B471-4292-9210-EE6830EDE4EA}"/>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FB15046E-1D49-4B7F-B6D9-023A98FD6897}"/>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98818794-F1A6-4AC3-84CD-CD65D7E48B14}"/>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E3FC535D-9F10-4C8F-B9FD-5DDB85DB6E15}"/>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C610ED75-C52A-45F1-93DE-FE9C0564F33B}"/>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210CDF33-B806-4C06-9215-1B3DEDB2D20C}"/>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28E7ECEA-8505-45B1-855A-533FE4EB1A7E}"/>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41C3E6B4-BCF6-491A-B4E2-101E8C212BDC}"/>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2E53B1F0-00E0-4D1B-8F04-BBF5E18374E1}"/>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BB160B8B-AD8E-4513-8E2A-4B62CCB315B5}"/>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85287A3A-D88D-402F-81C8-5522340661F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6E416048-27DB-4FC4-B508-56C3B7D84B7D}"/>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8EF5EA4A-5937-478A-AC74-38A59D0FEBA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71E9D0AE-8092-4955-A536-4A7DCD7371BC}"/>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D3DD0878-D35B-4436-AF53-DC36D6A67AEB}"/>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56B62644-DB50-462B-8E2E-C0E01D22C1C5}"/>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5E0225A4-8A95-4869-8170-F7A9213F78A9}"/>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A3A342C5-42B8-4675-8616-40EBDC6B074A}"/>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74664</xdr:rowOff>
    </xdr:from>
    <xdr:to>
      <xdr:col>24</xdr:col>
      <xdr:colOff>63500</xdr:colOff>
      <xdr:row>93</xdr:row>
      <xdr:rowOff>119278</xdr:rowOff>
    </xdr:to>
    <xdr:cxnSp macro="">
      <xdr:nvCxnSpPr>
        <xdr:cNvPr id="234" name="直線コネクタ 233">
          <a:extLst>
            <a:ext uri="{FF2B5EF4-FFF2-40B4-BE49-F238E27FC236}">
              <a16:creationId xmlns:a16="http://schemas.microsoft.com/office/drawing/2014/main" id="{D59752FF-12D7-4B37-B68B-1E4A88B0AA5B}"/>
            </a:ext>
          </a:extLst>
        </xdr:cNvPr>
        <xdr:cNvCxnSpPr/>
      </xdr:nvCxnSpPr>
      <xdr:spPr>
        <a:xfrm flipV="1">
          <a:off x="3797300" y="16019514"/>
          <a:ext cx="838200" cy="4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B5C7DC75-2DF1-4352-95D4-F7AC2D1A5A94}"/>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CA0C87D5-E38B-4132-AA66-700D1A074509}"/>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146938</xdr:rowOff>
    </xdr:from>
    <xdr:to>
      <xdr:col>19</xdr:col>
      <xdr:colOff>177800</xdr:colOff>
      <xdr:row>93</xdr:row>
      <xdr:rowOff>119278</xdr:rowOff>
    </xdr:to>
    <xdr:cxnSp macro="">
      <xdr:nvCxnSpPr>
        <xdr:cNvPr id="237" name="直線コネクタ 236">
          <a:extLst>
            <a:ext uri="{FF2B5EF4-FFF2-40B4-BE49-F238E27FC236}">
              <a16:creationId xmlns:a16="http://schemas.microsoft.com/office/drawing/2014/main" id="{B918A13A-A25B-4626-8E26-CDE99E7423D1}"/>
            </a:ext>
          </a:extLst>
        </xdr:cNvPr>
        <xdr:cNvCxnSpPr/>
      </xdr:nvCxnSpPr>
      <xdr:spPr>
        <a:xfrm>
          <a:off x="2908300" y="15920338"/>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656A89AC-5F1E-4414-A43C-35A0EED6B87B}"/>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F28F69E0-B275-4C31-82D7-C5766ADEEE6D}"/>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146938</xdr:rowOff>
    </xdr:from>
    <xdr:to>
      <xdr:col>15</xdr:col>
      <xdr:colOff>50800</xdr:colOff>
      <xdr:row>94</xdr:row>
      <xdr:rowOff>49288</xdr:rowOff>
    </xdr:to>
    <xdr:cxnSp macro="">
      <xdr:nvCxnSpPr>
        <xdr:cNvPr id="240" name="直線コネクタ 239">
          <a:extLst>
            <a:ext uri="{FF2B5EF4-FFF2-40B4-BE49-F238E27FC236}">
              <a16:creationId xmlns:a16="http://schemas.microsoft.com/office/drawing/2014/main" id="{4970AC48-19E7-45D6-A8AB-956963BFCBFF}"/>
            </a:ext>
          </a:extLst>
        </xdr:cNvPr>
        <xdr:cNvCxnSpPr/>
      </xdr:nvCxnSpPr>
      <xdr:spPr>
        <a:xfrm flipV="1">
          <a:off x="2019300" y="15920338"/>
          <a:ext cx="889000" cy="2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FDFA4A6A-5A8D-42BF-BCEA-CD8B3846EA85}"/>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4355BE8C-BE6A-444A-BDFB-0EC55FB4AE26}"/>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46050</xdr:rowOff>
    </xdr:from>
    <xdr:to>
      <xdr:col>10</xdr:col>
      <xdr:colOff>114300</xdr:colOff>
      <xdr:row>94</xdr:row>
      <xdr:rowOff>49288</xdr:rowOff>
    </xdr:to>
    <xdr:cxnSp macro="">
      <xdr:nvCxnSpPr>
        <xdr:cNvPr id="243" name="直線コネクタ 242">
          <a:extLst>
            <a:ext uri="{FF2B5EF4-FFF2-40B4-BE49-F238E27FC236}">
              <a16:creationId xmlns:a16="http://schemas.microsoft.com/office/drawing/2014/main" id="{99D52A8E-A64B-4714-A74E-E166C42BCBA9}"/>
            </a:ext>
          </a:extLst>
        </xdr:cNvPr>
        <xdr:cNvCxnSpPr/>
      </xdr:nvCxnSpPr>
      <xdr:spPr>
        <a:xfrm>
          <a:off x="1130300" y="16162350"/>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5296FB29-BC72-418A-BE60-E46B4B3BB261}"/>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34D02A1A-C224-4293-A375-9456C3021737}"/>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7E1171A1-E112-474F-922D-98F58C84DF68}"/>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18902EF3-F0B3-4405-9AD1-C4E9F99E6454}"/>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E35ED11-0251-4BD7-8AC9-278FDB0B3E2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1D46A7C-4A27-426C-9A05-CFDE63C302A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604F3BE3-4D39-4563-A8F0-C4DFC5D4837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D51AAD8-125C-4649-B5C2-04E6B1C5142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4515ECF-B325-4F24-9547-7DB3DE52617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23864</xdr:rowOff>
    </xdr:from>
    <xdr:to>
      <xdr:col>24</xdr:col>
      <xdr:colOff>114300</xdr:colOff>
      <xdr:row>93</xdr:row>
      <xdr:rowOff>125464</xdr:rowOff>
    </xdr:to>
    <xdr:sp macro="" textlink="">
      <xdr:nvSpPr>
        <xdr:cNvPr id="253" name="楕円 252">
          <a:extLst>
            <a:ext uri="{FF2B5EF4-FFF2-40B4-BE49-F238E27FC236}">
              <a16:creationId xmlns:a16="http://schemas.microsoft.com/office/drawing/2014/main" id="{CF5DDD10-4B07-4C36-A300-BFE971B202A1}"/>
            </a:ext>
          </a:extLst>
        </xdr:cNvPr>
        <xdr:cNvSpPr/>
      </xdr:nvSpPr>
      <xdr:spPr>
        <a:xfrm>
          <a:off x="4584700" y="159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46741</xdr:rowOff>
    </xdr:from>
    <xdr:ext cx="599010" cy="259045"/>
    <xdr:sp macro="" textlink="">
      <xdr:nvSpPr>
        <xdr:cNvPr id="254" name="扶助費該当値テキスト">
          <a:extLst>
            <a:ext uri="{FF2B5EF4-FFF2-40B4-BE49-F238E27FC236}">
              <a16:creationId xmlns:a16="http://schemas.microsoft.com/office/drawing/2014/main" id="{C86D5FE7-1B86-427D-9CF8-AC5B6CDC2DBA}"/>
            </a:ext>
          </a:extLst>
        </xdr:cNvPr>
        <xdr:cNvSpPr txBox="1"/>
      </xdr:nvSpPr>
      <xdr:spPr>
        <a:xfrm>
          <a:off x="4686300" y="1582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68478</xdr:rowOff>
    </xdr:from>
    <xdr:to>
      <xdr:col>20</xdr:col>
      <xdr:colOff>38100</xdr:colOff>
      <xdr:row>93</xdr:row>
      <xdr:rowOff>170078</xdr:rowOff>
    </xdr:to>
    <xdr:sp macro="" textlink="">
      <xdr:nvSpPr>
        <xdr:cNvPr id="255" name="楕円 254">
          <a:extLst>
            <a:ext uri="{FF2B5EF4-FFF2-40B4-BE49-F238E27FC236}">
              <a16:creationId xmlns:a16="http://schemas.microsoft.com/office/drawing/2014/main" id="{71690D06-A496-40C5-AFCF-B834E62A0299}"/>
            </a:ext>
          </a:extLst>
        </xdr:cNvPr>
        <xdr:cNvSpPr/>
      </xdr:nvSpPr>
      <xdr:spPr>
        <a:xfrm>
          <a:off x="3746500" y="160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15155</xdr:rowOff>
    </xdr:from>
    <xdr:ext cx="599010" cy="259045"/>
    <xdr:sp macro="" textlink="">
      <xdr:nvSpPr>
        <xdr:cNvPr id="256" name="テキスト ボックス 255">
          <a:extLst>
            <a:ext uri="{FF2B5EF4-FFF2-40B4-BE49-F238E27FC236}">
              <a16:creationId xmlns:a16="http://schemas.microsoft.com/office/drawing/2014/main" id="{36706C31-E9B8-4D8A-8DAA-120CF3505B12}"/>
            </a:ext>
          </a:extLst>
        </xdr:cNvPr>
        <xdr:cNvSpPr txBox="1"/>
      </xdr:nvSpPr>
      <xdr:spPr>
        <a:xfrm>
          <a:off x="3497795" y="1578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96138</xdr:rowOff>
    </xdr:from>
    <xdr:to>
      <xdr:col>15</xdr:col>
      <xdr:colOff>101600</xdr:colOff>
      <xdr:row>93</xdr:row>
      <xdr:rowOff>26288</xdr:rowOff>
    </xdr:to>
    <xdr:sp macro="" textlink="">
      <xdr:nvSpPr>
        <xdr:cNvPr id="257" name="楕円 256">
          <a:extLst>
            <a:ext uri="{FF2B5EF4-FFF2-40B4-BE49-F238E27FC236}">
              <a16:creationId xmlns:a16="http://schemas.microsoft.com/office/drawing/2014/main" id="{D754A8B2-5E27-4D3F-857B-25C719459B10}"/>
            </a:ext>
          </a:extLst>
        </xdr:cNvPr>
        <xdr:cNvSpPr/>
      </xdr:nvSpPr>
      <xdr:spPr>
        <a:xfrm>
          <a:off x="2857500" y="158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42815</xdr:rowOff>
    </xdr:from>
    <xdr:ext cx="599010" cy="259045"/>
    <xdr:sp macro="" textlink="">
      <xdr:nvSpPr>
        <xdr:cNvPr id="258" name="テキスト ボックス 257">
          <a:extLst>
            <a:ext uri="{FF2B5EF4-FFF2-40B4-BE49-F238E27FC236}">
              <a16:creationId xmlns:a16="http://schemas.microsoft.com/office/drawing/2014/main" id="{3F857EEC-94DB-479E-B8BE-486B74535C3B}"/>
            </a:ext>
          </a:extLst>
        </xdr:cNvPr>
        <xdr:cNvSpPr txBox="1"/>
      </xdr:nvSpPr>
      <xdr:spPr>
        <a:xfrm>
          <a:off x="2608795" y="1564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169938</xdr:rowOff>
    </xdr:from>
    <xdr:to>
      <xdr:col>10</xdr:col>
      <xdr:colOff>165100</xdr:colOff>
      <xdr:row>94</xdr:row>
      <xdr:rowOff>100088</xdr:rowOff>
    </xdr:to>
    <xdr:sp macro="" textlink="">
      <xdr:nvSpPr>
        <xdr:cNvPr id="259" name="楕円 258">
          <a:extLst>
            <a:ext uri="{FF2B5EF4-FFF2-40B4-BE49-F238E27FC236}">
              <a16:creationId xmlns:a16="http://schemas.microsoft.com/office/drawing/2014/main" id="{6DB9ACFB-4081-498D-902A-AE4E8CDF55E0}"/>
            </a:ext>
          </a:extLst>
        </xdr:cNvPr>
        <xdr:cNvSpPr/>
      </xdr:nvSpPr>
      <xdr:spPr>
        <a:xfrm>
          <a:off x="1968500" y="161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116615</xdr:rowOff>
    </xdr:from>
    <xdr:ext cx="599010" cy="259045"/>
    <xdr:sp macro="" textlink="">
      <xdr:nvSpPr>
        <xdr:cNvPr id="260" name="テキスト ボックス 259">
          <a:extLst>
            <a:ext uri="{FF2B5EF4-FFF2-40B4-BE49-F238E27FC236}">
              <a16:creationId xmlns:a16="http://schemas.microsoft.com/office/drawing/2014/main" id="{6057550A-D829-4BB3-978E-F397367B5E00}"/>
            </a:ext>
          </a:extLst>
        </xdr:cNvPr>
        <xdr:cNvSpPr txBox="1"/>
      </xdr:nvSpPr>
      <xdr:spPr>
        <a:xfrm>
          <a:off x="1719795" y="1589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166700</xdr:rowOff>
    </xdr:from>
    <xdr:to>
      <xdr:col>6</xdr:col>
      <xdr:colOff>38100</xdr:colOff>
      <xdr:row>94</xdr:row>
      <xdr:rowOff>96850</xdr:rowOff>
    </xdr:to>
    <xdr:sp macro="" textlink="">
      <xdr:nvSpPr>
        <xdr:cNvPr id="261" name="楕円 260">
          <a:extLst>
            <a:ext uri="{FF2B5EF4-FFF2-40B4-BE49-F238E27FC236}">
              <a16:creationId xmlns:a16="http://schemas.microsoft.com/office/drawing/2014/main" id="{6FB12040-BCEE-4728-B2CD-12245FEC6B32}"/>
            </a:ext>
          </a:extLst>
        </xdr:cNvPr>
        <xdr:cNvSpPr/>
      </xdr:nvSpPr>
      <xdr:spPr>
        <a:xfrm>
          <a:off x="1079500" y="161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113377</xdr:rowOff>
    </xdr:from>
    <xdr:ext cx="599010" cy="259045"/>
    <xdr:sp macro="" textlink="">
      <xdr:nvSpPr>
        <xdr:cNvPr id="262" name="テキスト ボックス 261">
          <a:extLst>
            <a:ext uri="{FF2B5EF4-FFF2-40B4-BE49-F238E27FC236}">
              <a16:creationId xmlns:a16="http://schemas.microsoft.com/office/drawing/2014/main" id="{03CC97B5-E2BA-40B5-B582-F5692E5C42BE}"/>
            </a:ext>
          </a:extLst>
        </xdr:cNvPr>
        <xdr:cNvSpPr txBox="1"/>
      </xdr:nvSpPr>
      <xdr:spPr>
        <a:xfrm>
          <a:off x="830795" y="1588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C7D6269A-FCE5-440A-863E-AED5C2031A7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48017104-4C58-4B5B-B4C6-F0250AFF7A8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7B7EF330-7AE2-48CA-9336-943A76C5940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D913DD5A-0113-40FB-871C-3CF21473FBB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6F8F745B-BD4A-4D49-9177-9447E0BAEFF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3713E582-4BCB-406A-B72B-2850014A869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61D09740-22ED-4018-A4AA-43EDE51604D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858DC669-5CF9-4ADF-9A9D-B96B46BCC17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92D3C3AB-F334-49D4-AEF0-07C11758B0C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D2D2A93E-7D3B-476E-AD15-F3A8964D69A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9685F11C-AC79-442A-B9FA-212BA6D42883}"/>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372E65CC-AEA0-442F-9064-C2795A857098}"/>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68AA7713-340D-4AF5-B57C-454E13A7F63A}"/>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39622B5D-92B4-47E1-A2B2-C595AD6B8C5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56C43ACB-F515-4CC8-934D-EC510CBB8DBC}"/>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4C0C31E0-06FE-4EB1-85EC-F7FA41D4BAFD}"/>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BDB6A66C-0D1B-4220-B481-9CF24DF0B55A}"/>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1835DCC9-CD7A-4C3E-A9CC-11E1583C3F99}"/>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846D5FDF-A5F4-45C7-B50C-001CD6923DF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CDD5E080-422D-467B-B463-5C37DA4662FD}"/>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106AA06-57E9-4024-B90F-03FBAB3E432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F078244B-43E0-48C5-B2F0-F2E46979296E}"/>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1925C4E-A9CE-4BBA-8AB1-6CB8502192AE}"/>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3321E769-E92A-4500-AF83-ADC30C9162FD}"/>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3244182A-C76E-4D8F-87B2-D3BD9A105B32}"/>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BDD2E528-8F80-45E1-A4CD-D7C0AF718C64}"/>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135709</xdr:rowOff>
    </xdr:from>
    <xdr:to>
      <xdr:col>55</xdr:col>
      <xdr:colOff>0</xdr:colOff>
      <xdr:row>36</xdr:row>
      <xdr:rowOff>146684</xdr:rowOff>
    </xdr:to>
    <xdr:cxnSp macro="">
      <xdr:nvCxnSpPr>
        <xdr:cNvPr id="289" name="直線コネクタ 288">
          <a:extLst>
            <a:ext uri="{FF2B5EF4-FFF2-40B4-BE49-F238E27FC236}">
              <a16:creationId xmlns:a16="http://schemas.microsoft.com/office/drawing/2014/main" id="{374D00A0-BCDC-4E1D-A426-898FCCBCE58A}"/>
            </a:ext>
          </a:extLst>
        </xdr:cNvPr>
        <xdr:cNvCxnSpPr/>
      </xdr:nvCxnSpPr>
      <xdr:spPr>
        <a:xfrm>
          <a:off x="9639300" y="6307909"/>
          <a:ext cx="8382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8CBB11C1-08DE-4089-A957-D26E1102D7AA}"/>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BF636375-647C-4448-B7A9-6857035B7914}"/>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121405</xdr:rowOff>
    </xdr:from>
    <xdr:to>
      <xdr:col>50</xdr:col>
      <xdr:colOff>114300</xdr:colOff>
      <xdr:row>36</xdr:row>
      <xdr:rowOff>135709</xdr:rowOff>
    </xdr:to>
    <xdr:cxnSp macro="">
      <xdr:nvCxnSpPr>
        <xdr:cNvPr id="292" name="直線コネクタ 291">
          <a:extLst>
            <a:ext uri="{FF2B5EF4-FFF2-40B4-BE49-F238E27FC236}">
              <a16:creationId xmlns:a16="http://schemas.microsoft.com/office/drawing/2014/main" id="{E1B06DDF-EE82-4B6E-85C0-CD62047BF88D}"/>
            </a:ext>
          </a:extLst>
        </xdr:cNvPr>
        <xdr:cNvCxnSpPr/>
      </xdr:nvCxnSpPr>
      <xdr:spPr>
        <a:xfrm>
          <a:off x="8750300" y="6293605"/>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76AC5F18-A08E-485F-97DE-3FB93C59B806}"/>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88AA4CA1-6248-41BA-B0B9-5220CC6FAE96}"/>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109655</xdr:rowOff>
    </xdr:from>
    <xdr:to>
      <xdr:col>45</xdr:col>
      <xdr:colOff>177800</xdr:colOff>
      <xdr:row>36</xdr:row>
      <xdr:rowOff>121405</xdr:rowOff>
    </xdr:to>
    <xdr:cxnSp macro="">
      <xdr:nvCxnSpPr>
        <xdr:cNvPr id="295" name="直線コネクタ 294">
          <a:extLst>
            <a:ext uri="{FF2B5EF4-FFF2-40B4-BE49-F238E27FC236}">
              <a16:creationId xmlns:a16="http://schemas.microsoft.com/office/drawing/2014/main" id="{F945928A-3756-4BFC-9E96-FCCEA2509B17}"/>
            </a:ext>
          </a:extLst>
        </xdr:cNvPr>
        <xdr:cNvCxnSpPr/>
      </xdr:nvCxnSpPr>
      <xdr:spPr>
        <a:xfrm>
          <a:off x="7861300" y="6110405"/>
          <a:ext cx="889000" cy="18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9FDF50C2-B104-4284-8022-C0B5FA66D745}"/>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3AE2BDDD-777F-461F-B3B0-59CAD9A104D1}"/>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109655</xdr:rowOff>
    </xdr:from>
    <xdr:to>
      <xdr:col>41</xdr:col>
      <xdr:colOff>50800</xdr:colOff>
      <xdr:row>37</xdr:row>
      <xdr:rowOff>47368</xdr:rowOff>
    </xdr:to>
    <xdr:cxnSp macro="">
      <xdr:nvCxnSpPr>
        <xdr:cNvPr id="298" name="直線コネクタ 297">
          <a:extLst>
            <a:ext uri="{FF2B5EF4-FFF2-40B4-BE49-F238E27FC236}">
              <a16:creationId xmlns:a16="http://schemas.microsoft.com/office/drawing/2014/main" id="{D00DAE2F-913B-49B2-BE55-0EC780786AC2}"/>
            </a:ext>
          </a:extLst>
        </xdr:cNvPr>
        <xdr:cNvCxnSpPr/>
      </xdr:nvCxnSpPr>
      <xdr:spPr>
        <a:xfrm flipV="1">
          <a:off x="6972300" y="6110405"/>
          <a:ext cx="889000" cy="28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2A7DD804-69A4-4162-A2AC-0E261A9DDE13}"/>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2AE4DF33-6FEC-4737-9070-23886A40045B}"/>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CAE287C5-1194-4CE3-B839-493F2238DF76}"/>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7593190D-B33A-4947-A7B7-E0C584B8F9AA}"/>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D1F1DB27-6522-4112-846D-DC4D59C328D2}"/>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29C925C-6D4E-4004-9CDF-4EE4846A9AC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41C8F6BF-B5E3-45BD-A717-F90FB704075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2876323A-4551-402B-A5FD-44295CF7442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1D75F88-67FD-4085-93A9-F6CDB30E624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95884</xdr:rowOff>
    </xdr:from>
    <xdr:to>
      <xdr:col>55</xdr:col>
      <xdr:colOff>50800</xdr:colOff>
      <xdr:row>37</xdr:row>
      <xdr:rowOff>26034</xdr:rowOff>
    </xdr:to>
    <xdr:sp macro="" textlink="">
      <xdr:nvSpPr>
        <xdr:cNvPr id="308" name="楕円 307">
          <a:extLst>
            <a:ext uri="{FF2B5EF4-FFF2-40B4-BE49-F238E27FC236}">
              <a16:creationId xmlns:a16="http://schemas.microsoft.com/office/drawing/2014/main" id="{D638E668-0ED7-43BF-8D27-7BBB3060E635}"/>
            </a:ext>
          </a:extLst>
        </xdr:cNvPr>
        <xdr:cNvSpPr/>
      </xdr:nvSpPr>
      <xdr:spPr>
        <a:xfrm>
          <a:off x="10426700" y="62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74311</xdr:rowOff>
    </xdr:from>
    <xdr:ext cx="599010" cy="259045"/>
    <xdr:sp macro="" textlink="">
      <xdr:nvSpPr>
        <xdr:cNvPr id="309" name="補助費等該当値テキスト">
          <a:extLst>
            <a:ext uri="{FF2B5EF4-FFF2-40B4-BE49-F238E27FC236}">
              <a16:creationId xmlns:a16="http://schemas.microsoft.com/office/drawing/2014/main" id="{D176D5B3-B8B0-4253-8AD9-0B34F660BF96}"/>
            </a:ext>
          </a:extLst>
        </xdr:cNvPr>
        <xdr:cNvSpPr txBox="1"/>
      </xdr:nvSpPr>
      <xdr:spPr>
        <a:xfrm>
          <a:off x="10528300" y="624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84909</xdr:rowOff>
    </xdr:from>
    <xdr:to>
      <xdr:col>50</xdr:col>
      <xdr:colOff>165100</xdr:colOff>
      <xdr:row>37</xdr:row>
      <xdr:rowOff>15059</xdr:rowOff>
    </xdr:to>
    <xdr:sp macro="" textlink="">
      <xdr:nvSpPr>
        <xdr:cNvPr id="310" name="楕円 309">
          <a:extLst>
            <a:ext uri="{FF2B5EF4-FFF2-40B4-BE49-F238E27FC236}">
              <a16:creationId xmlns:a16="http://schemas.microsoft.com/office/drawing/2014/main" id="{1A6E5AE0-BBFF-43DD-B0A8-3E7786430FDA}"/>
            </a:ext>
          </a:extLst>
        </xdr:cNvPr>
        <xdr:cNvSpPr/>
      </xdr:nvSpPr>
      <xdr:spPr>
        <a:xfrm>
          <a:off x="9588500" y="625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6186</xdr:rowOff>
    </xdr:from>
    <xdr:ext cx="599010" cy="259045"/>
    <xdr:sp macro="" textlink="">
      <xdr:nvSpPr>
        <xdr:cNvPr id="311" name="テキスト ボックス 310">
          <a:extLst>
            <a:ext uri="{FF2B5EF4-FFF2-40B4-BE49-F238E27FC236}">
              <a16:creationId xmlns:a16="http://schemas.microsoft.com/office/drawing/2014/main" id="{93B78A10-BF54-4E66-8440-6E9E3C4FDE24}"/>
            </a:ext>
          </a:extLst>
        </xdr:cNvPr>
        <xdr:cNvSpPr txBox="1"/>
      </xdr:nvSpPr>
      <xdr:spPr>
        <a:xfrm>
          <a:off x="9339795" y="634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70605</xdr:rowOff>
    </xdr:from>
    <xdr:to>
      <xdr:col>46</xdr:col>
      <xdr:colOff>38100</xdr:colOff>
      <xdr:row>37</xdr:row>
      <xdr:rowOff>755</xdr:rowOff>
    </xdr:to>
    <xdr:sp macro="" textlink="">
      <xdr:nvSpPr>
        <xdr:cNvPr id="312" name="楕円 311">
          <a:extLst>
            <a:ext uri="{FF2B5EF4-FFF2-40B4-BE49-F238E27FC236}">
              <a16:creationId xmlns:a16="http://schemas.microsoft.com/office/drawing/2014/main" id="{80BEABD1-8BFA-4909-96A9-04EE49BC92E5}"/>
            </a:ext>
          </a:extLst>
        </xdr:cNvPr>
        <xdr:cNvSpPr/>
      </xdr:nvSpPr>
      <xdr:spPr>
        <a:xfrm>
          <a:off x="8699500" y="62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163332</xdr:rowOff>
    </xdr:from>
    <xdr:ext cx="599010" cy="259045"/>
    <xdr:sp macro="" textlink="">
      <xdr:nvSpPr>
        <xdr:cNvPr id="313" name="テキスト ボックス 312">
          <a:extLst>
            <a:ext uri="{FF2B5EF4-FFF2-40B4-BE49-F238E27FC236}">
              <a16:creationId xmlns:a16="http://schemas.microsoft.com/office/drawing/2014/main" id="{C662F575-6A19-428D-992A-2A7F59396721}"/>
            </a:ext>
          </a:extLst>
        </xdr:cNvPr>
        <xdr:cNvSpPr txBox="1"/>
      </xdr:nvSpPr>
      <xdr:spPr>
        <a:xfrm>
          <a:off x="8450795" y="633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58855</xdr:rowOff>
    </xdr:from>
    <xdr:to>
      <xdr:col>41</xdr:col>
      <xdr:colOff>101600</xdr:colOff>
      <xdr:row>35</xdr:row>
      <xdr:rowOff>160455</xdr:rowOff>
    </xdr:to>
    <xdr:sp macro="" textlink="">
      <xdr:nvSpPr>
        <xdr:cNvPr id="314" name="楕円 313">
          <a:extLst>
            <a:ext uri="{FF2B5EF4-FFF2-40B4-BE49-F238E27FC236}">
              <a16:creationId xmlns:a16="http://schemas.microsoft.com/office/drawing/2014/main" id="{239162ED-32A3-4B1E-9E37-E790C0CE33AF}"/>
            </a:ext>
          </a:extLst>
        </xdr:cNvPr>
        <xdr:cNvSpPr/>
      </xdr:nvSpPr>
      <xdr:spPr>
        <a:xfrm>
          <a:off x="7810500" y="60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151582</xdr:rowOff>
    </xdr:from>
    <xdr:ext cx="599010" cy="259045"/>
    <xdr:sp macro="" textlink="">
      <xdr:nvSpPr>
        <xdr:cNvPr id="315" name="テキスト ボックス 314">
          <a:extLst>
            <a:ext uri="{FF2B5EF4-FFF2-40B4-BE49-F238E27FC236}">
              <a16:creationId xmlns:a16="http://schemas.microsoft.com/office/drawing/2014/main" id="{1AD6BDCA-A710-440F-BE45-6DDF2833F47D}"/>
            </a:ext>
          </a:extLst>
        </xdr:cNvPr>
        <xdr:cNvSpPr txBox="1"/>
      </xdr:nvSpPr>
      <xdr:spPr>
        <a:xfrm>
          <a:off x="7561795" y="615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168018</xdr:rowOff>
    </xdr:from>
    <xdr:to>
      <xdr:col>36</xdr:col>
      <xdr:colOff>165100</xdr:colOff>
      <xdr:row>37</xdr:row>
      <xdr:rowOff>98168</xdr:rowOff>
    </xdr:to>
    <xdr:sp macro="" textlink="">
      <xdr:nvSpPr>
        <xdr:cNvPr id="316" name="楕円 315">
          <a:extLst>
            <a:ext uri="{FF2B5EF4-FFF2-40B4-BE49-F238E27FC236}">
              <a16:creationId xmlns:a16="http://schemas.microsoft.com/office/drawing/2014/main" id="{A404CD69-D4A3-45CF-AEAD-9EFAAED9A75D}"/>
            </a:ext>
          </a:extLst>
        </xdr:cNvPr>
        <xdr:cNvSpPr/>
      </xdr:nvSpPr>
      <xdr:spPr>
        <a:xfrm>
          <a:off x="6921500" y="6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89295</xdr:rowOff>
    </xdr:from>
    <xdr:ext cx="599010" cy="259045"/>
    <xdr:sp macro="" textlink="">
      <xdr:nvSpPr>
        <xdr:cNvPr id="317" name="テキスト ボックス 316">
          <a:extLst>
            <a:ext uri="{FF2B5EF4-FFF2-40B4-BE49-F238E27FC236}">
              <a16:creationId xmlns:a16="http://schemas.microsoft.com/office/drawing/2014/main" id="{4701570E-1A87-4299-883A-6EC365621587}"/>
            </a:ext>
          </a:extLst>
        </xdr:cNvPr>
        <xdr:cNvSpPr txBox="1"/>
      </xdr:nvSpPr>
      <xdr:spPr>
        <a:xfrm>
          <a:off x="6672795" y="643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5DAAE3C9-6112-4890-AFFC-589C2B20E15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95D32ACF-E568-4B83-9E4A-DF80710DCFA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E7F4D4E4-8ED6-4467-BCBB-58DEF9D21F2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8B4DA24B-93D5-48D3-A494-D09FEEE0B10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3A8ABA36-95F1-4AD7-A94C-0282F0CB03C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1A42C137-0160-490E-881C-F8DA9AB543D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CCDC72CB-C269-43B7-A2A9-F8609B714E1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28869AA-FDA5-42BA-AAFD-69E245A1BFA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63554C68-DBB4-483C-82B1-79B49CF8B73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C4408C13-65DF-487E-9105-CF07F0478B3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73AE098F-144D-49D5-8FBB-BE615454AC4C}"/>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69360418-C429-402F-A947-2AE5815EBFA7}"/>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5B65A2A9-DEE5-420B-A2AD-92E27610D5F1}"/>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6916DCDA-9EE1-4FC0-B7C4-A221FAED41C2}"/>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B729D7DF-D895-4DCD-B946-FFE9C1B62CF8}"/>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A456F288-D2A7-4318-8C60-A77E6D1B2851}"/>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1BD467BA-B50F-4B54-998C-CA626BC8B89F}"/>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50D6372C-A2FE-486E-B3DA-2C1FB4322D5E}"/>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8D64470E-B834-4446-AF84-DA9DC406D338}"/>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2E94C404-EBFA-4BBE-B148-D332E6919DA8}"/>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7D942859-FE62-4321-A5E1-83A2DDC153DC}"/>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16E32824-9FBD-4AA3-9ED2-7C8EDD4440E9}"/>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ED8BE74B-811B-4FD8-BE84-2B974F18F888}"/>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5A0F5D12-380C-4AE4-8B86-51F330F87842}"/>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E86DD2FF-7555-451D-B7F0-FA9237417DD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8FDBAF6A-B8A3-4F7F-8E6A-DAC789F09C4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93BA62B6-EDEA-40C4-A068-2B1158CB36E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76776F35-1D73-47A2-B50A-48334233A5C8}"/>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EAE52C90-0DBD-4215-A413-84BD0844AC5F}"/>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7ECB7417-22F1-4F54-A6EB-3C6CA7408EAC}"/>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1DE181B4-1091-4BDE-8F70-620CF8D7354E}"/>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B5F47723-3D94-44CF-BD8E-D4C286B49F3A}"/>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91322</xdr:rowOff>
    </xdr:from>
    <xdr:to>
      <xdr:col>55</xdr:col>
      <xdr:colOff>0</xdr:colOff>
      <xdr:row>57</xdr:row>
      <xdr:rowOff>120578</xdr:rowOff>
    </xdr:to>
    <xdr:cxnSp macro="">
      <xdr:nvCxnSpPr>
        <xdr:cNvPr id="350" name="直線コネクタ 349">
          <a:extLst>
            <a:ext uri="{FF2B5EF4-FFF2-40B4-BE49-F238E27FC236}">
              <a16:creationId xmlns:a16="http://schemas.microsoft.com/office/drawing/2014/main" id="{2141A3DE-7B02-4EE7-AE13-C4223F1EBD0B}"/>
            </a:ext>
          </a:extLst>
        </xdr:cNvPr>
        <xdr:cNvCxnSpPr/>
      </xdr:nvCxnSpPr>
      <xdr:spPr>
        <a:xfrm flipV="1">
          <a:off x="9639300" y="9863972"/>
          <a:ext cx="838200" cy="2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868FD510-2868-4071-9C04-724EA4ED9D7D}"/>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9D0B11DC-F23B-4B74-BAF6-59D7E494813E}"/>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11190</xdr:rowOff>
    </xdr:from>
    <xdr:to>
      <xdr:col>50</xdr:col>
      <xdr:colOff>114300</xdr:colOff>
      <xdr:row>57</xdr:row>
      <xdr:rowOff>120578</xdr:rowOff>
    </xdr:to>
    <xdr:cxnSp macro="">
      <xdr:nvCxnSpPr>
        <xdr:cNvPr id="353" name="直線コネクタ 352">
          <a:extLst>
            <a:ext uri="{FF2B5EF4-FFF2-40B4-BE49-F238E27FC236}">
              <a16:creationId xmlns:a16="http://schemas.microsoft.com/office/drawing/2014/main" id="{60B51A4A-0B7C-444A-A8F3-D67E900F948E}"/>
            </a:ext>
          </a:extLst>
        </xdr:cNvPr>
        <xdr:cNvCxnSpPr/>
      </xdr:nvCxnSpPr>
      <xdr:spPr>
        <a:xfrm>
          <a:off x="8750300" y="9783840"/>
          <a:ext cx="889000" cy="10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1C7D9A12-B7C2-48A9-A00A-06EEC07EDED3}"/>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66D4015A-9500-4FFE-8C93-9E918F1C6BC3}"/>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11190</xdr:rowOff>
    </xdr:from>
    <xdr:to>
      <xdr:col>45</xdr:col>
      <xdr:colOff>177800</xdr:colOff>
      <xdr:row>58</xdr:row>
      <xdr:rowOff>45379</xdr:rowOff>
    </xdr:to>
    <xdr:cxnSp macro="">
      <xdr:nvCxnSpPr>
        <xdr:cNvPr id="356" name="直線コネクタ 355">
          <a:extLst>
            <a:ext uri="{FF2B5EF4-FFF2-40B4-BE49-F238E27FC236}">
              <a16:creationId xmlns:a16="http://schemas.microsoft.com/office/drawing/2014/main" id="{05479403-82B2-42AB-A914-9AF9314A36F2}"/>
            </a:ext>
          </a:extLst>
        </xdr:cNvPr>
        <xdr:cNvCxnSpPr/>
      </xdr:nvCxnSpPr>
      <xdr:spPr>
        <a:xfrm flipV="1">
          <a:off x="7861300" y="9783840"/>
          <a:ext cx="889000" cy="20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9C568DFE-CB69-44A7-9863-13346198C43F}"/>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6540184-130F-4163-ABBE-30BCBD41D27B}"/>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21808</xdr:rowOff>
    </xdr:from>
    <xdr:to>
      <xdr:col>41</xdr:col>
      <xdr:colOff>50800</xdr:colOff>
      <xdr:row>58</xdr:row>
      <xdr:rowOff>45379</xdr:rowOff>
    </xdr:to>
    <xdr:cxnSp macro="">
      <xdr:nvCxnSpPr>
        <xdr:cNvPr id="359" name="直線コネクタ 358">
          <a:extLst>
            <a:ext uri="{FF2B5EF4-FFF2-40B4-BE49-F238E27FC236}">
              <a16:creationId xmlns:a16="http://schemas.microsoft.com/office/drawing/2014/main" id="{B1F95A95-2561-4518-9B31-02C07B5D517A}"/>
            </a:ext>
          </a:extLst>
        </xdr:cNvPr>
        <xdr:cNvCxnSpPr/>
      </xdr:nvCxnSpPr>
      <xdr:spPr>
        <a:xfrm>
          <a:off x="6972300" y="9965908"/>
          <a:ext cx="889000" cy="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857FF0A3-FD17-4614-AEEC-97E65981C247}"/>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587DB2C6-87BA-40A1-A5C8-A6585220115D}"/>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9AA77382-4760-4083-AA50-0AAB8F1775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BF9396CD-457F-419B-A483-EAA6BDF3771F}"/>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B7B552A9-A81B-428C-B102-A8386B6EEE7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5D362A4-CF4C-483A-9733-97423B87311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B881A63-8289-46A7-A52B-C99FCA1F464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82F2226B-626A-4058-AA9F-37F84E1449D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2F570CC-BB68-4F2D-98DF-ED7104F0575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40522</xdr:rowOff>
    </xdr:from>
    <xdr:to>
      <xdr:col>55</xdr:col>
      <xdr:colOff>50800</xdr:colOff>
      <xdr:row>57</xdr:row>
      <xdr:rowOff>142122</xdr:rowOff>
    </xdr:to>
    <xdr:sp macro="" textlink="">
      <xdr:nvSpPr>
        <xdr:cNvPr id="369" name="楕円 368">
          <a:extLst>
            <a:ext uri="{FF2B5EF4-FFF2-40B4-BE49-F238E27FC236}">
              <a16:creationId xmlns:a16="http://schemas.microsoft.com/office/drawing/2014/main" id="{817894FC-7487-409D-8004-65F03013BF3A}"/>
            </a:ext>
          </a:extLst>
        </xdr:cNvPr>
        <xdr:cNvSpPr/>
      </xdr:nvSpPr>
      <xdr:spPr>
        <a:xfrm>
          <a:off x="10426700" y="98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18949</xdr:rowOff>
    </xdr:from>
    <xdr:ext cx="599010" cy="259045"/>
    <xdr:sp macro="" textlink="">
      <xdr:nvSpPr>
        <xdr:cNvPr id="370" name="普通建設事業費該当値テキスト">
          <a:extLst>
            <a:ext uri="{FF2B5EF4-FFF2-40B4-BE49-F238E27FC236}">
              <a16:creationId xmlns:a16="http://schemas.microsoft.com/office/drawing/2014/main" id="{3B51CE81-0D22-48A0-B44C-01A907D7031A}"/>
            </a:ext>
          </a:extLst>
        </xdr:cNvPr>
        <xdr:cNvSpPr txBox="1"/>
      </xdr:nvSpPr>
      <xdr:spPr>
        <a:xfrm>
          <a:off x="10528300" y="979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69778</xdr:rowOff>
    </xdr:from>
    <xdr:to>
      <xdr:col>50</xdr:col>
      <xdr:colOff>165100</xdr:colOff>
      <xdr:row>57</xdr:row>
      <xdr:rowOff>171378</xdr:rowOff>
    </xdr:to>
    <xdr:sp macro="" textlink="">
      <xdr:nvSpPr>
        <xdr:cNvPr id="371" name="楕円 370">
          <a:extLst>
            <a:ext uri="{FF2B5EF4-FFF2-40B4-BE49-F238E27FC236}">
              <a16:creationId xmlns:a16="http://schemas.microsoft.com/office/drawing/2014/main" id="{97374E7C-3620-48F9-8F5B-C2728B00C85E}"/>
            </a:ext>
          </a:extLst>
        </xdr:cNvPr>
        <xdr:cNvSpPr/>
      </xdr:nvSpPr>
      <xdr:spPr>
        <a:xfrm>
          <a:off x="9588500" y="98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162505</xdr:rowOff>
    </xdr:from>
    <xdr:ext cx="599010" cy="259045"/>
    <xdr:sp macro="" textlink="">
      <xdr:nvSpPr>
        <xdr:cNvPr id="372" name="テキスト ボックス 371">
          <a:extLst>
            <a:ext uri="{FF2B5EF4-FFF2-40B4-BE49-F238E27FC236}">
              <a16:creationId xmlns:a16="http://schemas.microsoft.com/office/drawing/2014/main" id="{0E7249A9-48D8-452C-ADF8-CAF80F560822}"/>
            </a:ext>
          </a:extLst>
        </xdr:cNvPr>
        <xdr:cNvSpPr txBox="1"/>
      </xdr:nvSpPr>
      <xdr:spPr>
        <a:xfrm>
          <a:off x="9339795" y="993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131840</xdr:rowOff>
    </xdr:from>
    <xdr:to>
      <xdr:col>46</xdr:col>
      <xdr:colOff>38100</xdr:colOff>
      <xdr:row>57</xdr:row>
      <xdr:rowOff>61990</xdr:rowOff>
    </xdr:to>
    <xdr:sp macro="" textlink="">
      <xdr:nvSpPr>
        <xdr:cNvPr id="373" name="楕円 372">
          <a:extLst>
            <a:ext uri="{FF2B5EF4-FFF2-40B4-BE49-F238E27FC236}">
              <a16:creationId xmlns:a16="http://schemas.microsoft.com/office/drawing/2014/main" id="{EEFD771F-639A-48A9-B0E6-27F488E8D849}"/>
            </a:ext>
          </a:extLst>
        </xdr:cNvPr>
        <xdr:cNvSpPr/>
      </xdr:nvSpPr>
      <xdr:spPr>
        <a:xfrm>
          <a:off x="8699500" y="97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53117</xdr:rowOff>
    </xdr:from>
    <xdr:ext cx="599010" cy="259045"/>
    <xdr:sp macro="" textlink="">
      <xdr:nvSpPr>
        <xdr:cNvPr id="374" name="テキスト ボックス 373">
          <a:extLst>
            <a:ext uri="{FF2B5EF4-FFF2-40B4-BE49-F238E27FC236}">
              <a16:creationId xmlns:a16="http://schemas.microsoft.com/office/drawing/2014/main" id="{91B6A506-19E8-47B2-8FB6-0266472D3228}"/>
            </a:ext>
          </a:extLst>
        </xdr:cNvPr>
        <xdr:cNvSpPr txBox="1"/>
      </xdr:nvSpPr>
      <xdr:spPr>
        <a:xfrm>
          <a:off x="8450795" y="982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166029</xdr:rowOff>
    </xdr:from>
    <xdr:to>
      <xdr:col>41</xdr:col>
      <xdr:colOff>101600</xdr:colOff>
      <xdr:row>58</xdr:row>
      <xdr:rowOff>96179</xdr:rowOff>
    </xdr:to>
    <xdr:sp macro="" textlink="">
      <xdr:nvSpPr>
        <xdr:cNvPr id="375" name="楕円 374">
          <a:extLst>
            <a:ext uri="{FF2B5EF4-FFF2-40B4-BE49-F238E27FC236}">
              <a16:creationId xmlns:a16="http://schemas.microsoft.com/office/drawing/2014/main" id="{AA8754B2-67ED-4250-A741-5838C3101AA7}"/>
            </a:ext>
          </a:extLst>
        </xdr:cNvPr>
        <xdr:cNvSpPr/>
      </xdr:nvSpPr>
      <xdr:spPr>
        <a:xfrm>
          <a:off x="7810500" y="99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87306</xdr:rowOff>
    </xdr:from>
    <xdr:ext cx="534377" cy="259045"/>
    <xdr:sp macro="" textlink="">
      <xdr:nvSpPr>
        <xdr:cNvPr id="376" name="テキスト ボックス 375">
          <a:extLst>
            <a:ext uri="{FF2B5EF4-FFF2-40B4-BE49-F238E27FC236}">
              <a16:creationId xmlns:a16="http://schemas.microsoft.com/office/drawing/2014/main" id="{151B477F-A583-4902-980A-478D69D776AF}"/>
            </a:ext>
          </a:extLst>
        </xdr:cNvPr>
        <xdr:cNvSpPr txBox="1"/>
      </xdr:nvSpPr>
      <xdr:spPr>
        <a:xfrm>
          <a:off x="7594111" y="100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142458</xdr:rowOff>
    </xdr:from>
    <xdr:to>
      <xdr:col>36</xdr:col>
      <xdr:colOff>165100</xdr:colOff>
      <xdr:row>58</xdr:row>
      <xdr:rowOff>72608</xdr:rowOff>
    </xdr:to>
    <xdr:sp macro="" textlink="">
      <xdr:nvSpPr>
        <xdr:cNvPr id="377" name="楕円 376">
          <a:extLst>
            <a:ext uri="{FF2B5EF4-FFF2-40B4-BE49-F238E27FC236}">
              <a16:creationId xmlns:a16="http://schemas.microsoft.com/office/drawing/2014/main" id="{C33ED12B-D399-4772-AC16-58E80F9F3061}"/>
            </a:ext>
          </a:extLst>
        </xdr:cNvPr>
        <xdr:cNvSpPr/>
      </xdr:nvSpPr>
      <xdr:spPr>
        <a:xfrm>
          <a:off x="6921500" y="99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63735</xdr:rowOff>
    </xdr:from>
    <xdr:ext cx="599010" cy="259045"/>
    <xdr:sp macro="" textlink="">
      <xdr:nvSpPr>
        <xdr:cNvPr id="378" name="テキスト ボックス 377">
          <a:extLst>
            <a:ext uri="{FF2B5EF4-FFF2-40B4-BE49-F238E27FC236}">
              <a16:creationId xmlns:a16="http://schemas.microsoft.com/office/drawing/2014/main" id="{271EC9EC-85CF-4830-9CEC-ED45AA202952}"/>
            </a:ext>
          </a:extLst>
        </xdr:cNvPr>
        <xdr:cNvSpPr txBox="1"/>
      </xdr:nvSpPr>
      <xdr:spPr>
        <a:xfrm>
          <a:off x="6672795" y="100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BBBF9D5F-0C2D-490B-98D8-B3567D5B9D8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1E968371-68A9-4065-81E9-2BB19F043A6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8B3F5BC4-1114-456C-853A-1B5A2311BF8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495B3B0C-372C-4603-B3AD-2C51F37500F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8669261B-A2AF-4D48-BC86-DDC22590A88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B7DEB416-3975-4C8C-A0AE-C165A4F1B3B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3C983A68-E5A4-4519-942B-26306B959A7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25816746-7695-4915-82FD-7AE673A1823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350A1A51-8C32-4D83-B4CA-323FF241CF2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B188E037-E72F-4B91-B8CB-0265713EB1D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84C51B29-6BC6-4333-8130-AA69BBB35D7B}"/>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7CD1E4E9-C704-4910-BBA6-C6C4A228C06C}"/>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480DAF2B-6A70-45A8-B4A9-1201DBC3F434}"/>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29CF85EC-8B5A-442C-81AA-149D3A9C2B41}"/>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FD1B7EE9-158E-4041-BAE6-75E26752B37E}"/>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59627AAB-5318-4193-A0F5-4EAF64B8570B}"/>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BBB2E56C-C661-4303-B27E-7114B2AB1423}"/>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A367251A-722F-4CF0-AB45-ECB44132B1C8}"/>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1FE9E1A7-9166-4017-A0C4-89EFF908C21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571F85AF-1E23-4C34-8DC0-FE2319F726D5}"/>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A12E08E9-6154-41DF-8881-E372D933A27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47A14243-10FC-4B15-8C9B-67D779A9FF19}"/>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E3935324-3357-4049-84B2-3E543D011D5F}"/>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17222CEC-5F50-42AC-B1E7-82FB5A02C8EC}"/>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21C6F85A-F8D6-4CC4-878E-B1FEF4E905D4}"/>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63CEA05B-51C7-4766-8D6E-6DC67D428FE1}"/>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90912</xdr:rowOff>
    </xdr:from>
    <xdr:to>
      <xdr:col>55</xdr:col>
      <xdr:colOff>0</xdr:colOff>
      <xdr:row>78</xdr:row>
      <xdr:rowOff>104797</xdr:rowOff>
    </xdr:to>
    <xdr:cxnSp macro="">
      <xdr:nvCxnSpPr>
        <xdr:cNvPr id="405" name="直線コネクタ 404">
          <a:extLst>
            <a:ext uri="{FF2B5EF4-FFF2-40B4-BE49-F238E27FC236}">
              <a16:creationId xmlns:a16="http://schemas.microsoft.com/office/drawing/2014/main" id="{1625B802-5230-4E49-AF26-84BCEE046E1A}"/>
            </a:ext>
          </a:extLst>
        </xdr:cNvPr>
        <xdr:cNvCxnSpPr/>
      </xdr:nvCxnSpPr>
      <xdr:spPr>
        <a:xfrm flipV="1">
          <a:off x="9639300" y="13464012"/>
          <a:ext cx="8382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2D8338BA-742F-4035-AE60-E5B100497AC5}"/>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3A891E4B-E11E-4DDF-BCA5-F1DA7CF6A3BC}"/>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65701</xdr:rowOff>
    </xdr:from>
    <xdr:to>
      <xdr:col>50</xdr:col>
      <xdr:colOff>114300</xdr:colOff>
      <xdr:row>78</xdr:row>
      <xdr:rowOff>104797</xdr:rowOff>
    </xdr:to>
    <xdr:cxnSp macro="">
      <xdr:nvCxnSpPr>
        <xdr:cNvPr id="408" name="直線コネクタ 407">
          <a:extLst>
            <a:ext uri="{FF2B5EF4-FFF2-40B4-BE49-F238E27FC236}">
              <a16:creationId xmlns:a16="http://schemas.microsoft.com/office/drawing/2014/main" id="{9B4CB960-E2E9-4FE6-99DB-73273BC9B363}"/>
            </a:ext>
          </a:extLst>
        </xdr:cNvPr>
        <xdr:cNvCxnSpPr/>
      </xdr:nvCxnSpPr>
      <xdr:spPr>
        <a:xfrm>
          <a:off x="8750300" y="13438801"/>
          <a:ext cx="889000" cy="3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AA9D58E-C7CF-4D8F-BA96-3A55341851A9}"/>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815AD6C3-69B5-4D8F-A46A-82D10D557CA6}"/>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65701</xdr:rowOff>
    </xdr:from>
    <xdr:to>
      <xdr:col>45</xdr:col>
      <xdr:colOff>177800</xdr:colOff>
      <xdr:row>78</xdr:row>
      <xdr:rowOff>104290</xdr:rowOff>
    </xdr:to>
    <xdr:cxnSp macro="">
      <xdr:nvCxnSpPr>
        <xdr:cNvPr id="411" name="直線コネクタ 410">
          <a:extLst>
            <a:ext uri="{FF2B5EF4-FFF2-40B4-BE49-F238E27FC236}">
              <a16:creationId xmlns:a16="http://schemas.microsoft.com/office/drawing/2014/main" id="{B15C0A5F-6660-4485-9ECF-5ACEF6AA8F6C}"/>
            </a:ext>
          </a:extLst>
        </xdr:cNvPr>
        <xdr:cNvCxnSpPr/>
      </xdr:nvCxnSpPr>
      <xdr:spPr>
        <a:xfrm flipV="1">
          <a:off x="7861300" y="13438801"/>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D1711811-FAF7-4345-8F8C-932039B0AF83}"/>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FC482697-2E24-47C2-AC87-00DD6B53A0FE}"/>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84187</xdr:rowOff>
    </xdr:from>
    <xdr:to>
      <xdr:col>41</xdr:col>
      <xdr:colOff>50800</xdr:colOff>
      <xdr:row>78</xdr:row>
      <xdr:rowOff>104290</xdr:rowOff>
    </xdr:to>
    <xdr:cxnSp macro="">
      <xdr:nvCxnSpPr>
        <xdr:cNvPr id="414" name="直線コネクタ 413">
          <a:extLst>
            <a:ext uri="{FF2B5EF4-FFF2-40B4-BE49-F238E27FC236}">
              <a16:creationId xmlns:a16="http://schemas.microsoft.com/office/drawing/2014/main" id="{E045B74B-1693-4CAB-8EB6-3EB00D021D7B}"/>
            </a:ext>
          </a:extLst>
        </xdr:cNvPr>
        <xdr:cNvCxnSpPr/>
      </xdr:nvCxnSpPr>
      <xdr:spPr>
        <a:xfrm>
          <a:off x="6972300" y="13457287"/>
          <a:ext cx="889000" cy="2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58BA8A9D-9135-4D61-85C2-9091DA72EEFE}"/>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63104E0F-4F62-4874-A27F-72B2FA1BBB3B}"/>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6BBE4280-F141-46DC-973C-5E7D1E9660B8}"/>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8789B1CC-453A-4E90-895B-A89D5CF8B866}"/>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3E94D907-14E8-436D-8EBE-0C36AE19399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F468381-6AAF-4BEA-A5C4-624B774926B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2B1333F3-08F7-4AF3-A04E-F61970DFB04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F1B29C9-2E53-471B-84F0-6BFC82461ED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9E6FACB-D120-4C85-96CF-60CF8DDBA91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40112</xdr:rowOff>
    </xdr:from>
    <xdr:to>
      <xdr:col>55</xdr:col>
      <xdr:colOff>50800</xdr:colOff>
      <xdr:row>78</xdr:row>
      <xdr:rowOff>141712</xdr:rowOff>
    </xdr:to>
    <xdr:sp macro="" textlink="">
      <xdr:nvSpPr>
        <xdr:cNvPr id="424" name="楕円 423">
          <a:extLst>
            <a:ext uri="{FF2B5EF4-FFF2-40B4-BE49-F238E27FC236}">
              <a16:creationId xmlns:a16="http://schemas.microsoft.com/office/drawing/2014/main" id="{4059C4C5-1647-46E5-B75A-40B7018C64C8}"/>
            </a:ext>
          </a:extLst>
        </xdr:cNvPr>
        <xdr:cNvSpPr/>
      </xdr:nvSpPr>
      <xdr:spPr>
        <a:xfrm>
          <a:off x="10426700" y="134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126489</xdr:rowOff>
    </xdr:from>
    <xdr:ext cx="534377" cy="259045"/>
    <xdr:sp macro="" textlink="">
      <xdr:nvSpPr>
        <xdr:cNvPr id="425" name="普通建設事業費 （ うち新規整備　）該当値テキスト">
          <a:extLst>
            <a:ext uri="{FF2B5EF4-FFF2-40B4-BE49-F238E27FC236}">
              <a16:creationId xmlns:a16="http://schemas.microsoft.com/office/drawing/2014/main" id="{F8B0CAFD-79F2-4416-90B9-59BE7775BD76}"/>
            </a:ext>
          </a:extLst>
        </xdr:cNvPr>
        <xdr:cNvSpPr txBox="1"/>
      </xdr:nvSpPr>
      <xdr:spPr>
        <a:xfrm>
          <a:off x="10528300" y="133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53997</xdr:rowOff>
    </xdr:from>
    <xdr:to>
      <xdr:col>50</xdr:col>
      <xdr:colOff>165100</xdr:colOff>
      <xdr:row>78</xdr:row>
      <xdr:rowOff>155597</xdr:rowOff>
    </xdr:to>
    <xdr:sp macro="" textlink="">
      <xdr:nvSpPr>
        <xdr:cNvPr id="426" name="楕円 425">
          <a:extLst>
            <a:ext uri="{FF2B5EF4-FFF2-40B4-BE49-F238E27FC236}">
              <a16:creationId xmlns:a16="http://schemas.microsoft.com/office/drawing/2014/main" id="{25DBBDC2-431B-4AF6-9974-22D5DD61CC5D}"/>
            </a:ext>
          </a:extLst>
        </xdr:cNvPr>
        <xdr:cNvSpPr/>
      </xdr:nvSpPr>
      <xdr:spPr>
        <a:xfrm>
          <a:off x="9588500" y="134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146724</xdr:rowOff>
    </xdr:from>
    <xdr:ext cx="469744" cy="259045"/>
    <xdr:sp macro="" textlink="">
      <xdr:nvSpPr>
        <xdr:cNvPr id="427" name="テキスト ボックス 426">
          <a:extLst>
            <a:ext uri="{FF2B5EF4-FFF2-40B4-BE49-F238E27FC236}">
              <a16:creationId xmlns:a16="http://schemas.microsoft.com/office/drawing/2014/main" id="{857B9F29-35DE-4BB2-989C-01BAB81FC27F}"/>
            </a:ext>
          </a:extLst>
        </xdr:cNvPr>
        <xdr:cNvSpPr txBox="1"/>
      </xdr:nvSpPr>
      <xdr:spPr>
        <a:xfrm>
          <a:off x="9404428" y="1351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14901</xdr:rowOff>
    </xdr:from>
    <xdr:to>
      <xdr:col>46</xdr:col>
      <xdr:colOff>38100</xdr:colOff>
      <xdr:row>78</xdr:row>
      <xdr:rowOff>116501</xdr:rowOff>
    </xdr:to>
    <xdr:sp macro="" textlink="">
      <xdr:nvSpPr>
        <xdr:cNvPr id="428" name="楕円 427">
          <a:extLst>
            <a:ext uri="{FF2B5EF4-FFF2-40B4-BE49-F238E27FC236}">
              <a16:creationId xmlns:a16="http://schemas.microsoft.com/office/drawing/2014/main" id="{FDBEF08D-8544-4A66-B5DC-BDFF5EE337B0}"/>
            </a:ext>
          </a:extLst>
        </xdr:cNvPr>
        <xdr:cNvSpPr/>
      </xdr:nvSpPr>
      <xdr:spPr>
        <a:xfrm>
          <a:off x="8699500" y="133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107628</xdr:rowOff>
    </xdr:from>
    <xdr:ext cx="534377" cy="259045"/>
    <xdr:sp macro="" textlink="">
      <xdr:nvSpPr>
        <xdr:cNvPr id="429" name="テキスト ボックス 428">
          <a:extLst>
            <a:ext uri="{FF2B5EF4-FFF2-40B4-BE49-F238E27FC236}">
              <a16:creationId xmlns:a16="http://schemas.microsoft.com/office/drawing/2014/main" id="{F6FF03AC-A043-4A34-9A0C-34DA1AF77245}"/>
            </a:ext>
          </a:extLst>
        </xdr:cNvPr>
        <xdr:cNvSpPr txBox="1"/>
      </xdr:nvSpPr>
      <xdr:spPr>
        <a:xfrm>
          <a:off x="8483111" y="1348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53490</xdr:rowOff>
    </xdr:from>
    <xdr:to>
      <xdr:col>41</xdr:col>
      <xdr:colOff>101600</xdr:colOff>
      <xdr:row>78</xdr:row>
      <xdr:rowOff>155090</xdr:rowOff>
    </xdr:to>
    <xdr:sp macro="" textlink="">
      <xdr:nvSpPr>
        <xdr:cNvPr id="430" name="楕円 429">
          <a:extLst>
            <a:ext uri="{FF2B5EF4-FFF2-40B4-BE49-F238E27FC236}">
              <a16:creationId xmlns:a16="http://schemas.microsoft.com/office/drawing/2014/main" id="{733B02E8-9072-4BE9-9EAD-5813EBCD5873}"/>
            </a:ext>
          </a:extLst>
        </xdr:cNvPr>
        <xdr:cNvSpPr/>
      </xdr:nvSpPr>
      <xdr:spPr>
        <a:xfrm>
          <a:off x="7810500" y="134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146217</xdr:rowOff>
    </xdr:from>
    <xdr:ext cx="469744" cy="259045"/>
    <xdr:sp macro="" textlink="">
      <xdr:nvSpPr>
        <xdr:cNvPr id="431" name="テキスト ボックス 430">
          <a:extLst>
            <a:ext uri="{FF2B5EF4-FFF2-40B4-BE49-F238E27FC236}">
              <a16:creationId xmlns:a16="http://schemas.microsoft.com/office/drawing/2014/main" id="{E0C0CE53-8BA4-43E2-9CE3-ED0F71B95B9B}"/>
            </a:ext>
          </a:extLst>
        </xdr:cNvPr>
        <xdr:cNvSpPr txBox="1"/>
      </xdr:nvSpPr>
      <xdr:spPr>
        <a:xfrm>
          <a:off x="7626428" y="1351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33387</xdr:rowOff>
    </xdr:from>
    <xdr:to>
      <xdr:col>36</xdr:col>
      <xdr:colOff>165100</xdr:colOff>
      <xdr:row>78</xdr:row>
      <xdr:rowOff>134987</xdr:rowOff>
    </xdr:to>
    <xdr:sp macro="" textlink="">
      <xdr:nvSpPr>
        <xdr:cNvPr id="432" name="楕円 431">
          <a:extLst>
            <a:ext uri="{FF2B5EF4-FFF2-40B4-BE49-F238E27FC236}">
              <a16:creationId xmlns:a16="http://schemas.microsoft.com/office/drawing/2014/main" id="{D6954300-E691-4E14-9D65-353F0300AB0B}"/>
            </a:ext>
          </a:extLst>
        </xdr:cNvPr>
        <xdr:cNvSpPr/>
      </xdr:nvSpPr>
      <xdr:spPr>
        <a:xfrm>
          <a:off x="6921500" y="134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126114</xdr:rowOff>
    </xdr:from>
    <xdr:ext cx="534377" cy="259045"/>
    <xdr:sp macro="" textlink="">
      <xdr:nvSpPr>
        <xdr:cNvPr id="433" name="テキスト ボックス 432">
          <a:extLst>
            <a:ext uri="{FF2B5EF4-FFF2-40B4-BE49-F238E27FC236}">
              <a16:creationId xmlns:a16="http://schemas.microsoft.com/office/drawing/2014/main" id="{E004B8CF-933C-4F03-AA83-812467B8E934}"/>
            </a:ext>
          </a:extLst>
        </xdr:cNvPr>
        <xdr:cNvSpPr txBox="1"/>
      </xdr:nvSpPr>
      <xdr:spPr>
        <a:xfrm>
          <a:off x="6705111" y="134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97E4F1A9-C44F-465D-BFE3-CE2A7E89DE7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22188AFD-21CA-493E-965A-F9BDDDED6F6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E5C355EA-9C6F-4956-87A7-176DB6E322B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2C92051-A5F0-40AE-A31E-928F8F82F1B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90A23285-737C-4135-BD2E-321765954F4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B5B8742B-DEA5-45BD-B26E-B250C1CF41E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4565FE24-3BCC-4BA5-BDC9-225AB6DAE71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B3457633-B128-4A4B-8BCA-87D5AA9E150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CA3F7F03-5F5C-4708-9DBE-C160286487F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87D49F6A-764B-4AE5-92B1-D422FAA13A3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1CEF47F9-EBF7-4C4B-A579-578E4F1DA347}"/>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786859BF-4CC7-4586-88C4-2B4528D228E4}"/>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B7B13923-E2D3-4D11-8422-FA8EA16A877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9F35D5A0-F641-429C-9253-43EE95462194}"/>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B94E2985-92C2-4234-BCC7-D13562FC1D9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9D646ABC-0790-4637-B2EC-3FC13EB9B617}"/>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287C3367-1900-420C-8A02-2DAB874A0207}"/>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FA227F76-F21E-45E6-A1EA-85D2C39EA5C2}"/>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621ED213-2E72-4849-AF3F-65BC84FF2599}"/>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50EE316B-1A47-4DDF-9516-4D2BAE3DD32C}"/>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AA589D4D-F608-4B32-BF1B-901B11A702C8}"/>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63038252-1DF5-4171-B804-35AB01C50DF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323CBC9E-3781-4E41-AA33-5F6025D0B01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84685810-21FF-49C2-9903-14161BF2A42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FB73CE3E-69C8-49AE-AC5F-41E95368A621}"/>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1260011-1DA7-4744-AD24-0E58669CFEDD}"/>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18559149-DB74-421A-AD65-9FAC48011639}"/>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99DC4F5A-37F2-4EFC-9489-76C51E81A5C6}"/>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91306</xdr:rowOff>
    </xdr:from>
    <xdr:to>
      <xdr:col>55</xdr:col>
      <xdr:colOff>0</xdr:colOff>
      <xdr:row>96</xdr:row>
      <xdr:rowOff>153439</xdr:rowOff>
    </xdr:to>
    <xdr:cxnSp macro="">
      <xdr:nvCxnSpPr>
        <xdr:cNvPr id="462" name="直線コネクタ 461">
          <a:extLst>
            <a:ext uri="{FF2B5EF4-FFF2-40B4-BE49-F238E27FC236}">
              <a16:creationId xmlns:a16="http://schemas.microsoft.com/office/drawing/2014/main" id="{29DE1B2B-B9B9-4565-8231-DF9075D718DD}"/>
            </a:ext>
          </a:extLst>
        </xdr:cNvPr>
        <xdr:cNvCxnSpPr/>
      </xdr:nvCxnSpPr>
      <xdr:spPr>
        <a:xfrm flipV="1">
          <a:off x="9639300" y="16550506"/>
          <a:ext cx="838200" cy="6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9F0CC741-B733-4DCC-9916-52C2B66DAC0B}"/>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39979541-ACC4-4B4A-8DCB-83AE8B2D572A}"/>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53026</xdr:rowOff>
    </xdr:from>
    <xdr:to>
      <xdr:col>50</xdr:col>
      <xdr:colOff>114300</xdr:colOff>
      <xdr:row>96</xdr:row>
      <xdr:rowOff>153439</xdr:rowOff>
    </xdr:to>
    <xdr:cxnSp macro="">
      <xdr:nvCxnSpPr>
        <xdr:cNvPr id="465" name="直線コネクタ 464">
          <a:extLst>
            <a:ext uri="{FF2B5EF4-FFF2-40B4-BE49-F238E27FC236}">
              <a16:creationId xmlns:a16="http://schemas.microsoft.com/office/drawing/2014/main" id="{A8DFAC63-3BF2-4E98-ABEB-EA0C72A4DFB5}"/>
            </a:ext>
          </a:extLst>
        </xdr:cNvPr>
        <xdr:cNvCxnSpPr/>
      </xdr:nvCxnSpPr>
      <xdr:spPr>
        <a:xfrm>
          <a:off x="8750300" y="16512226"/>
          <a:ext cx="889000" cy="10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69942BF0-4634-4426-94D0-4E2ADF19B101}"/>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6E2AD059-0F16-4682-A23E-637373CD00D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53026</xdr:rowOff>
    </xdr:from>
    <xdr:to>
      <xdr:col>45</xdr:col>
      <xdr:colOff>177800</xdr:colOff>
      <xdr:row>97</xdr:row>
      <xdr:rowOff>100000</xdr:rowOff>
    </xdr:to>
    <xdr:cxnSp macro="">
      <xdr:nvCxnSpPr>
        <xdr:cNvPr id="468" name="直線コネクタ 467">
          <a:extLst>
            <a:ext uri="{FF2B5EF4-FFF2-40B4-BE49-F238E27FC236}">
              <a16:creationId xmlns:a16="http://schemas.microsoft.com/office/drawing/2014/main" id="{7062141F-790F-4C4C-9358-662E7C2BA897}"/>
            </a:ext>
          </a:extLst>
        </xdr:cNvPr>
        <xdr:cNvCxnSpPr/>
      </xdr:nvCxnSpPr>
      <xdr:spPr>
        <a:xfrm flipV="1">
          <a:off x="7861300" y="16512226"/>
          <a:ext cx="889000" cy="21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625E1294-A26D-4669-B608-E3DA05AF1C56}"/>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9C2D0D1F-2A9F-48E3-9239-05234CCBBC39}"/>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100000</xdr:rowOff>
    </xdr:from>
    <xdr:to>
      <xdr:col>41</xdr:col>
      <xdr:colOff>50800</xdr:colOff>
      <xdr:row>97</xdr:row>
      <xdr:rowOff>109724</xdr:rowOff>
    </xdr:to>
    <xdr:cxnSp macro="">
      <xdr:nvCxnSpPr>
        <xdr:cNvPr id="471" name="直線コネクタ 470">
          <a:extLst>
            <a:ext uri="{FF2B5EF4-FFF2-40B4-BE49-F238E27FC236}">
              <a16:creationId xmlns:a16="http://schemas.microsoft.com/office/drawing/2014/main" id="{ABFE71F4-8CA1-40A4-B1B5-026B32342C95}"/>
            </a:ext>
          </a:extLst>
        </xdr:cNvPr>
        <xdr:cNvCxnSpPr/>
      </xdr:nvCxnSpPr>
      <xdr:spPr>
        <a:xfrm flipV="1">
          <a:off x="6972300" y="16730650"/>
          <a:ext cx="8890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311742D2-2CB8-4418-AB93-87B1EED93C67}"/>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5F15CDB-E047-4D19-94A3-AC228040AD9B}"/>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1F2AB83B-DF01-401B-9BF7-F84BEE4BCDC9}"/>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9BD1CA09-6B74-49A7-AAFC-24638C386A5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6F8385D-DDD4-4415-B4D8-4CDD1041841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E5ED1F27-ACDD-44C9-BDAC-4D93BFDDCC2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196B1963-5BB1-4B37-A3B7-E5823690AB9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3B60366-6DF6-4EDF-8B9C-5EB699E157A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8B303536-52E9-4833-BC12-092B0E8A45E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40506</xdr:rowOff>
    </xdr:from>
    <xdr:to>
      <xdr:col>55</xdr:col>
      <xdr:colOff>50800</xdr:colOff>
      <xdr:row>96</xdr:row>
      <xdr:rowOff>142106</xdr:rowOff>
    </xdr:to>
    <xdr:sp macro="" textlink="">
      <xdr:nvSpPr>
        <xdr:cNvPr id="481" name="楕円 480">
          <a:extLst>
            <a:ext uri="{FF2B5EF4-FFF2-40B4-BE49-F238E27FC236}">
              <a16:creationId xmlns:a16="http://schemas.microsoft.com/office/drawing/2014/main" id="{48F7D3B7-A10F-44FC-9E1E-873ECA155722}"/>
            </a:ext>
          </a:extLst>
        </xdr:cNvPr>
        <xdr:cNvSpPr/>
      </xdr:nvSpPr>
      <xdr:spPr>
        <a:xfrm>
          <a:off x="10426700" y="164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63383</xdr:rowOff>
    </xdr:from>
    <xdr:ext cx="599010" cy="259045"/>
    <xdr:sp macro="" textlink="">
      <xdr:nvSpPr>
        <xdr:cNvPr id="482" name="普通建設事業費 （ うち更新整備　）該当値テキスト">
          <a:extLst>
            <a:ext uri="{FF2B5EF4-FFF2-40B4-BE49-F238E27FC236}">
              <a16:creationId xmlns:a16="http://schemas.microsoft.com/office/drawing/2014/main" id="{4FB898BB-1C14-4DFD-87E8-C20E89F9BF5A}"/>
            </a:ext>
          </a:extLst>
        </xdr:cNvPr>
        <xdr:cNvSpPr txBox="1"/>
      </xdr:nvSpPr>
      <xdr:spPr>
        <a:xfrm>
          <a:off x="10528300" y="1635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102639</xdr:rowOff>
    </xdr:from>
    <xdr:to>
      <xdr:col>50</xdr:col>
      <xdr:colOff>165100</xdr:colOff>
      <xdr:row>97</xdr:row>
      <xdr:rowOff>32789</xdr:rowOff>
    </xdr:to>
    <xdr:sp macro="" textlink="">
      <xdr:nvSpPr>
        <xdr:cNvPr id="483" name="楕円 482">
          <a:extLst>
            <a:ext uri="{FF2B5EF4-FFF2-40B4-BE49-F238E27FC236}">
              <a16:creationId xmlns:a16="http://schemas.microsoft.com/office/drawing/2014/main" id="{94E8A902-F11D-4CCD-B097-88D345A26673}"/>
            </a:ext>
          </a:extLst>
        </xdr:cNvPr>
        <xdr:cNvSpPr/>
      </xdr:nvSpPr>
      <xdr:spPr>
        <a:xfrm>
          <a:off x="9588500" y="165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23916</xdr:rowOff>
    </xdr:from>
    <xdr:ext cx="599010" cy="259045"/>
    <xdr:sp macro="" textlink="">
      <xdr:nvSpPr>
        <xdr:cNvPr id="484" name="テキスト ボックス 483">
          <a:extLst>
            <a:ext uri="{FF2B5EF4-FFF2-40B4-BE49-F238E27FC236}">
              <a16:creationId xmlns:a16="http://schemas.microsoft.com/office/drawing/2014/main" id="{E0A7D0F3-905D-4C86-869D-1FC672B745E4}"/>
            </a:ext>
          </a:extLst>
        </xdr:cNvPr>
        <xdr:cNvSpPr txBox="1"/>
      </xdr:nvSpPr>
      <xdr:spPr>
        <a:xfrm>
          <a:off x="9339795" y="1665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2226</xdr:rowOff>
    </xdr:from>
    <xdr:to>
      <xdr:col>46</xdr:col>
      <xdr:colOff>38100</xdr:colOff>
      <xdr:row>96</xdr:row>
      <xdr:rowOff>103826</xdr:rowOff>
    </xdr:to>
    <xdr:sp macro="" textlink="">
      <xdr:nvSpPr>
        <xdr:cNvPr id="485" name="楕円 484">
          <a:extLst>
            <a:ext uri="{FF2B5EF4-FFF2-40B4-BE49-F238E27FC236}">
              <a16:creationId xmlns:a16="http://schemas.microsoft.com/office/drawing/2014/main" id="{7CF2DBDA-C4FA-4C2F-B5CB-AB1251339576}"/>
            </a:ext>
          </a:extLst>
        </xdr:cNvPr>
        <xdr:cNvSpPr/>
      </xdr:nvSpPr>
      <xdr:spPr>
        <a:xfrm>
          <a:off x="8699500" y="164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120353</xdr:rowOff>
    </xdr:from>
    <xdr:ext cx="599010" cy="259045"/>
    <xdr:sp macro="" textlink="">
      <xdr:nvSpPr>
        <xdr:cNvPr id="486" name="テキスト ボックス 485">
          <a:extLst>
            <a:ext uri="{FF2B5EF4-FFF2-40B4-BE49-F238E27FC236}">
              <a16:creationId xmlns:a16="http://schemas.microsoft.com/office/drawing/2014/main" id="{9AB0A18A-1D7F-42BD-9002-1CC30CF28EFB}"/>
            </a:ext>
          </a:extLst>
        </xdr:cNvPr>
        <xdr:cNvSpPr txBox="1"/>
      </xdr:nvSpPr>
      <xdr:spPr>
        <a:xfrm>
          <a:off x="8450795" y="1623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49200</xdr:rowOff>
    </xdr:from>
    <xdr:to>
      <xdr:col>41</xdr:col>
      <xdr:colOff>101600</xdr:colOff>
      <xdr:row>97</xdr:row>
      <xdr:rowOff>150800</xdr:rowOff>
    </xdr:to>
    <xdr:sp macro="" textlink="">
      <xdr:nvSpPr>
        <xdr:cNvPr id="487" name="楕円 486">
          <a:extLst>
            <a:ext uri="{FF2B5EF4-FFF2-40B4-BE49-F238E27FC236}">
              <a16:creationId xmlns:a16="http://schemas.microsoft.com/office/drawing/2014/main" id="{46C95832-DA6B-4A4D-9EFF-C9E0C90FCEF6}"/>
            </a:ext>
          </a:extLst>
        </xdr:cNvPr>
        <xdr:cNvSpPr/>
      </xdr:nvSpPr>
      <xdr:spPr>
        <a:xfrm>
          <a:off x="7810500" y="166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141927</xdr:rowOff>
    </xdr:from>
    <xdr:ext cx="534377" cy="259045"/>
    <xdr:sp macro="" textlink="">
      <xdr:nvSpPr>
        <xdr:cNvPr id="488" name="テキスト ボックス 487">
          <a:extLst>
            <a:ext uri="{FF2B5EF4-FFF2-40B4-BE49-F238E27FC236}">
              <a16:creationId xmlns:a16="http://schemas.microsoft.com/office/drawing/2014/main" id="{FB26AE2A-F5F0-4DA5-889B-B0E0FE0EB7ED}"/>
            </a:ext>
          </a:extLst>
        </xdr:cNvPr>
        <xdr:cNvSpPr txBox="1"/>
      </xdr:nvSpPr>
      <xdr:spPr>
        <a:xfrm>
          <a:off x="7594111" y="167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58924</xdr:rowOff>
    </xdr:from>
    <xdr:to>
      <xdr:col>36</xdr:col>
      <xdr:colOff>165100</xdr:colOff>
      <xdr:row>97</xdr:row>
      <xdr:rowOff>160524</xdr:rowOff>
    </xdr:to>
    <xdr:sp macro="" textlink="">
      <xdr:nvSpPr>
        <xdr:cNvPr id="489" name="楕円 488">
          <a:extLst>
            <a:ext uri="{FF2B5EF4-FFF2-40B4-BE49-F238E27FC236}">
              <a16:creationId xmlns:a16="http://schemas.microsoft.com/office/drawing/2014/main" id="{1709C2BD-117A-43B5-A73F-EC2FD61F0EE8}"/>
            </a:ext>
          </a:extLst>
        </xdr:cNvPr>
        <xdr:cNvSpPr/>
      </xdr:nvSpPr>
      <xdr:spPr>
        <a:xfrm>
          <a:off x="6921500" y="166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151651</xdr:rowOff>
    </xdr:from>
    <xdr:ext cx="534377" cy="259045"/>
    <xdr:sp macro="" textlink="">
      <xdr:nvSpPr>
        <xdr:cNvPr id="490" name="テキスト ボックス 489">
          <a:extLst>
            <a:ext uri="{FF2B5EF4-FFF2-40B4-BE49-F238E27FC236}">
              <a16:creationId xmlns:a16="http://schemas.microsoft.com/office/drawing/2014/main" id="{04454A9A-2374-4704-8989-0ACA7C65362C}"/>
            </a:ext>
          </a:extLst>
        </xdr:cNvPr>
        <xdr:cNvSpPr txBox="1"/>
      </xdr:nvSpPr>
      <xdr:spPr>
        <a:xfrm>
          <a:off x="6705111" y="1678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D8516AB1-24D6-4E45-BB33-07F7816228C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12CACD94-2A8F-4438-AD7D-C4F95C87B72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D12E5A10-6321-4E12-8238-7715D19E0A1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79E241E4-F5DB-48B5-BE11-9E511108A04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5E3938CE-8AB4-43C2-8D7F-1F44B582EB4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D2834286-434C-41FD-A818-16DD7082EE7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F0BDB4F4-27E8-448B-B13A-78EF6C669EF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288B2CAC-27FC-46F6-80E8-E793192104F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509711D9-407D-41E9-AB14-76A36B23724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9003BB11-BA7B-4709-B265-B6671D66B1B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781E8A9E-4755-40AC-9632-BB59B1DDC608}"/>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ED9BFA4C-F3FC-4A88-BB08-7E67D8CAC0C1}"/>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159C3153-092B-4A0A-9F08-E46708E091AC}"/>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C924B2A8-852A-4A54-B014-D800700B6685}"/>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C6952570-B120-4EB3-AABB-A2389D12248A}"/>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A12C7470-0CCD-4BD4-A1BA-B71A74A7CB56}"/>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F22E0A77-6435-4C54-AC5D-83DE7D947707}"/>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719932A3-F9A4-454E-AEEC-5FE4E7170569}"/>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D08E8B25-CCCE-416D-99C4-FD46D5B92F92}"/>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690F35FC-3CB7-447D-91AA-C9D67A529B14}"/>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3CECDEF2-8D64-4915-A76B-238775A605F6}"/>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5D89B9D9-37EE-4521-A15B-BF3E5AD83BF3}"/>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4BF1B41A-86B0-42C5-BDF1-7405A2835B7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BF773AA9-7147-4566-9A1C-4197CC1EA367}"/>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849CA5A2-5282-4997-9D90-5A11B8D44A2A}"/>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314586A6-A988-4132-B87D-09DF81919529}"/>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87E9786-AAA6-4F35-808F-44F130629BC8}"/>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83DA6DCB-7B47-4910-8FD1-15F857C6E55C}"/>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166942</xdr:rowOff>
    </xdr:from>
    <xdr:to>
      <xdr:col>85</xdr:col>
      <xdr:colOff>127000</xdr:colOff>
      <xdr:row>38</xdr:row>
      <xdr:rowOff>23091</xdr:rowOff>
    </xdr:to>
    <xdr:cxnSp macro="">
      <xdr:nvCxnSpPr>
        <xdr:cNvPr id="519" name="直線コネクタ 518">
          <a:extLst>
            <a:ext uri="{FF2B5EF4-FFF2-40B4-BE49-F238E27FC236}">
              <a16:creationId xmlns:a16="http://schemas.microsoft.com/office/drawing/2014/main" id="{00A4CFE5-CC87-4B0C-822D-9FC85AEFA073}"/>
            </a:ext>
          </a:extLst>
        </xdr:cNvPr>
        <xdr:cNvCxnSpPr/>
      </xdr:nvCxnSpPr>
      <xdr:spPr>
        <a:xfrm flipV="1">
          <a:off x="15481300" y="6510592"/>
          <a:ext cx="838200" cy="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EA26AA22-2812-41AB-8C8B-C17951B4217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CB0FB917-B1BC-43C3-9447-315F425C00D6}"/>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89073</xdr:rowOff>
    </xdr:from>
    <xdr:to>
      <xdr:col>81</xdr:col>
      <xdr:colOff>50800</xdr:colOff>
      <xdr:row>38</xdr:row>
      <xdr:rowOff>23091</xdr:rowOff>
    </xdr:to>
    <xdr:cxnSp macro="">
      <xdr:nvCxnSpPr>
        <xdr:cNvPr id="522" name="直線コネクタ 521">
          <a:extLst>
            <a:ext uri="{FF2B5EF4-FFF2-40B4-BE49-F238E27FC236}">
              <a16:creationId xmlns:a16="http://schemas.microsoft.com/office/drawing/2014/main" id="{2B48C77F-87DB-47B4-A2A7-EA38685AAF20}"/>
            </a:ext>
          </a:extLst>
        </xdr:cNvPr>
        <xdr:cNvCxnSpPr/>
      </xdr:nvCxnSpPr>
      <xdr:spPr>
        <a:xfrm>
          <a:off x="14592300" y="6432723"/>
          <a:ext cx="889000" cy="10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10FC3C05-DB18-4A7A-B70A-2AB7289950B1}"/>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BB2E5E49-50B8-49D9-B85B-9827818F6DC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89073</xdr:rowOff>
    </xdr:from>
    <xdr:to>
      <xdr:col>76</xdr:col>
      <xdr:colOff>114300</xdr:colOff>
      <xdr:row>38</xdr:row>
      <xdr:rowOff>41730</xdr:rowOff>
    </xdr:to>
    <xdr:cxnSp macro="">
      <xdr:nvCxnSpPr>
        <xdr:cNvPr id="525" name="直線コネクタ 524">
          <a:extLst>
            <a:ext uri="{FF2B5EF4-FFF2-40B4-BE49-F238E27FC236}">
              <a16:creationId xmlns:a16="http://schemas.microsoft.com/office/drawing/2014/main" id="{217578B5-C6D4-405A-A74A-AFC0281E3B00}"/>
            </a:ext>
          </a:extLst>
        </xdr:cNvPr>
        <xdr:cNvCxnSpPr/>
      </xdr:nvCxnSpPr>
      <xdr:spPr>
        <a:xfrm flipV="1">
          <a:off x="13703300" y="6432723"/>
          <a:ext cx="889000" cy="1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E59D2798-EF76-4110-BDEA-521BF0DD1B66}"/>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29441EC8-04BF-4502-9718-B1E1A2143918}"/>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41730</xdr:rowOff>
    </xdr:from>
    <xdr:to>
      <xdr:col>71</xdr:col>
      <xdr:colOff>177800</xdr:colOff>
      <xdr:row>38</xdr:row>
      <xdr:rowOff>97180</xdr:rowOff>
    </xdr:to>
    <xdr:cxnSp macro="">
      <xdr:nvCxnSpPr>
        <xdr:cNvPr id="528" name="直線コネクタ 527">
          <a:extLst>
            <a:ext uri="{FF2B5EF4-FFF2-40B4-BE49-F238E27FC236}">
              <a16:creationId xmlns:a16="http://schemas.microsoft.com/office/drawing/2014/main" id="{90B772C5-012A-4601-9426-833B5BFB03C0}"/>
            </a:ext>
          </a:extLst>
        </xdr:cNvPr>
        <xdr:cNvCxnSpPr/>
      </xdr:nvCxnSpPr>
      <xdr:spPr>
        <a:xfrm flipV="1">
          <a:off x="12814300" y="6556830"/>
          <a:ext cx="889000" cy="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9823CF8B-2621-4ECF-A9AC-656E73E6C2F2}"/>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40C7DCE5-7039-49E0-8256-DE2EA2E39EE5}"/>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62EDCDD1-A19B-40F6-BD00-7A29EE546EED}"/>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838E99BD-C89B-48AC-A1BC-40144F7D8ECA}"/>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76E335A6-2B38-423E-9E96-D18C4B657D8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423F3C0F-EAE4-4CF4-BA70-B06907A1A5B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EA6158CD-A4D7-469A-80C7-AEA5A57C3EF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EC1CE0D4-09CE-4E76-A02C-001A3093C2D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0423664-16FD-482A-B6ED-BB9F72FB67B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116141</xdr:rowOff>
    </xdr:from>
    <xdr:to>
      <xdr:col>85</xdr:col>
      <xdr:colOff>177800</xdr:colOff>
      <xdr:row>38</xdr:row>
      <xdr:rowOff>46292</xdr:rowOff>
    </xdr:to>
    <xdr:sp macro="" textlink="">
      <xdr:nvSpPr>
        <xdr:cNvPr id="538" name="楕円 537">
          <a:extLst>
            <a:ext uri="{FF2B5EF4-FFF2-40B4-BE49-F238E27FC236}">
              <a16:creationId xmlns:a16="http://schemas.microsoft.com/office/drawing/2014/main" id="{21A6A001-5E60-416F-A822-E0147154DDE4}"/>
            </a:ext>
          </a:extLst>
        </xdr:cNvPr>
        <xdr:cNvSpPr/>
      </xdr:nvSpPr>
      <xdr:spPr>
        <a:xfrm>
          <a:off x="16268700" y="6459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139018</xdr:rowOff>
    </xdr:from>
    <xdr:ext cx="534377" cy="259045"/>
    <xdr:sp macro="" textlink="">
      <xdr:nvSpPr>
        <xdr:cNvPr id="539" name="災害復旧事業費該当値テキスト">
          <a:extLst>
            <a:ext uri="{FF2B5EF4-FFF2-40B4-BE49-F238E27FC236}">
              <a16:creationId xmlns:a16="http://schemas.microsoft.com/office/drawing/2014/main" id="{11972BA9-94FA-4437-8579-1C9C4757BAD3}"/>
            </a:ext>
          </a:extLst>
        </xdr:cNvPr>
        <xdr:cNvSpPr txBox="1"/>
      </xdr:nvSpPr>
      <xdr:spPr>
        <a:xfrm>
          <a:off x="16370300" y="63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143741</xdr:rowOff>
    </xdr:from>
    <xdr:to>
      <xdr:col>81</xdr:col>
      <xdr:colOff>101600</xdr:colOff>
      <xdr:row>38</xdr:row>
      <xdr:rowOff>73892</xdr:rowOff>
    </xdr:to>
    <xdr:sp macro="" textlink="">
      <xdr:nvSpPr>
        <xdr:cNvPr id="540" name="楕円 539">
          <a:extLst>
            <a:ext uri="{FF2B5EF4-FFF2-40B4-BE49-F238E27FC236}">
              <a16:creationId xmlns:a16="http://schemas.microsoft.com/office/drawing/2014/main" id="{0B06A2D2-59D0-4BC9-A6BF-830A45B4B5CB}"/>
            </a:ext>
          </a:extLst>
        </xdr:cNvPr>
        <xdr:cNvSpPr/>
      </xdr:nvSpPr>
      <xdr:spPr>
        <a:xfrm>
          <a:off x="15430500" y="6487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90418</xdr:rowOff>
    </xdr:from>
    <xdr:ext cx="534377" cy="259045"/>
    <xdr:sp macro="" textlink="">
      <xdr:nvSpPr>
        <xdr:cNvPr id="541" name="テキスト ボックス 540">
          <a:extLst>
            <a:ext uri="{FF2B5EF4-FFF2-40B4-BE49-F238E27FC236}">
              <a16:creationId xmlns:a16="http://schemas.microsoft.com/office/drawing/2014/main" id="{9A0DE533-ADA4-4147-A49F-A65093720C1E}"/>
            </a:ext>
          </a:extLst>
        </xdr:cNvPr>
        <xdr:cNvSpPr txBox="1"/>
      </xdr:nvSpPr>
      <xdr:spPr>
        <a:xfrm>
          <a:off x="15214111" y="626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38273</xdr:rowOff>
    </xdr:from>
    <xdr:to>
      <xdr:col>76</xdr:col>
      <xdr:colOff>165100</xdr:colOff>
      <xdr:row>37</xdr:row>
      <xdr:rowOff>139873</xdr:rowOff>
    </xdr:to>
    <xdr:sp macro="" textlink="">
      <xdr:nvSpPr>
        <xdr:cNvPr id="542" name="楕円 541">
          <a:extLst>
            <a:ext uri="{FF2B5EF4-FFF2-40B4-BE49-F238E27FC236}">
              <a16:creationId xmlns:a16="http://schemas.microsoft.com/office/drawing/2014/main" id="{C7D973C3-5679-49BD-AC05-634CC14B59A1}"/>
            </a:ext>
          </a:extLst>
        </xdr:cNvPr>
        <xdr:cNvSpPr/>
      </xdr:nvSpPr>
      <xdr:spPr>
        <a:xfrm>
          <a:off x="14541500" y="63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156400</xdr:rowOff>
    </xdr:from>
    <xdr:ext cx="534377" cy="259045"/>
    <xdr:sp macro="" textlink="">
      <xdr:nvSpPr>
        <xdr:cNvPr id="543" name="テキスト ボックス 542">
          <a:extLst>
            <a:ext uri="{FF2B5EF4-FFF2-40B4-BE49-F238E27FC236}">
              <a16:creationId xmlns:a16="http://schemas.microsoft.com/office/drawing/2014/main" id="{E925719F-8217-4841-B35C-2B0148BA4E56}"/>
            </a:ext>
          </a:extLst>
        </xdr:cNvPr>
        <xdr:cNvSpPr txBox="1"/>
      </xdr:nvSpPr>
      <xdr:spPr>
        <a:xfrm>
          <a:off x="14325111" y="61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162380</xdr:rowOff>
    </xdr:from>
    <xdr:to>
      <xdr:col>72</xdr:col>
      <xdr:colOff>38100</xdr:colOff>
      <xdr:row>38</xdr:row>
      <xdr:rowOff>92530</xdr:rowOff>
    </xdr:to>
    <xdr:sp macro="" textlink="">
      <xdr:nvSpPr>
        <xdr:cNvPr id="544" name="楕円 543">
          <a:extLst>
            <a:ext uri="{FF2B5EF4-FFF2-40B4-BE49-F238E27FC236}">
              <a16:creationId xmlns:a16="http://schemas.microsoft.com/office/drawing/2014/main" id="{7A48560C-11F8-455F-B5E9-0D39524C5E4E}"/>
            </a:ext>
          </a:extLst>
        </xdr:cNvPr>
        <xdr:cNvSpPr/>
      </xdr:nvSpPr>
      <xdr:spPr>
        <a:xfrm>
          <a:off x="13652500" y="65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109057</xdr:rowOff>
    </xdr:from>
    <xdr:ext cx="534377" cy="259045"/>
    <xdr:sp macro="" textlink="">
      <xdr:nvSpPr>
        <xdr:cNvPr id="545" name="テキスト ボックス 544">
          <a:extLst>
            <a:ext uri="{FF2B5EF4-FFF2-40B4-BE49-F238E27FC236}">
              <a16:creationId xmlns:a16="http://schemas.microsoft.com/office/drawing/2014/main" id="{F173EC6B-A1A3-41CB-86C0-593518EFB994}"/>
            </a:ext>
          </a:extLst>
        </xdr:cNvPr>
        <xdr:cNvSpPr txBox="1"/>
      </xdr:nvSpPr>
      <xdr:spPr>
        <a:xfrm>
          <a:off x="13436111" y="62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46380</xdr:rowOff>
    </xdr:from>
    <xdr:to>
      <xdr:col>67</xdr:col>
      <xdr:colOff>101600</xdr:colOff>
      <xdr:row>38</xdr:row>
      <xdr:rowOff>147980</xdr:rowOff>
    </xdr:to>
    <xdr:sp macro="" textlink="">
      <xdr:nvSpPr>
        <xdr:cNvPr id="546" name="楕円 545">
          <a:extLst>
            <a:ext uri="{FF2B5EF4-FFF2-40B4-BE49-F238E27FC236}">
              <a16:creationId xmlns:a16="http://schemas.microsoft.com/office/drawing/2014/main" id="{063303CD-71A3-4E92-B59C-3FB7B410BD81}"/>
            </a:ext>
          </a:extLst>
        </xdr:cNvPr>
        <xdr:cNvSpPr/>
      </xdr:nvSpPr>
      <xdr:spPr>
        <a:xfrm>
          <a:off x="127635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139107</xdr:rowOff>
    </xdr:from>
    <xdr:ext cx="534377" cy="259045"/>
    <xdr:sp macro="" textlink="">
      <xdr:nvSpPr>
        <xdr:cNvPr id="547" name="テキスト ボックス 546">
          <a:extLst>
            <a:ext uri="{FF2B5EF4-FFF2-40B4-BE49-F238E27FC236}">
              <a16:creationId xmlns:a16="http://schemas.microsoft.com/office/drawing/2014/main" id="{705D7072-BB8F-43CF-B51A-97ADAA80CC51}"/>
            </a:ext>
          </a:extLst>
        </xdr:cNvPr>
        <xdr:cNvSpPr txBox="1"/>
      </xdr:nvSpPr>
      <xdr:spPr>
        <a:xfrm>
          <a:off x="125471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C9855F6C-F8CC-4F90-8DD1-DBC03D55ACE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DE5C4715-8702-4257-B514-AE8B1CE6A56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CA3065D9-F07E-486D-928D-02147B3EDDC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E59E9C34-E6EF-4118-B8CC-B2C0445D155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78B50362-FEF1-4E88-AC9F-4446E38EA97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AE9055B9-4060-4540-AD1B-775D5D1C894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D898DDEA-C5C2-4801-82B8-B832CCFABB4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7D05E7EA-190C-442A-966E-4C168A340DC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B24AA71-EF8F-4B51-A600-76AD76E348B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AF48A2FD-3131-439C-A2EA-3AFEE5F2365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97423CB-2D98-4C2A-BC88-A214945CDFEC}"/>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8570F079-CF41-4311-A8DC-0E2959F1FF73}"/>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2F6867D5-8435-49C3-9866-2DFD9D521928}"/>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25C1214D-51E6-497D-B778-D0106E812A79}"/>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C2F91151-D43B-4356-A5F4-428E320D77B7}"/>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78F09EEE-3789-4396-BA16-D46F971D7405}"/>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352EAAA2-6F8D-4B48-97F1-9BA58B71ADC5}"/>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BCA66B2E-20FC-4FE5-9382-713D477CF619}"/>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50FFC2F2-57C0-4588-B306-BB0922F19548}"/>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3708B44-F84E-4310-A711-EB628E287D0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430E4D06-8771-40B9-8D35-0F1C2D59145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2C29F929-5CEE-4321-A2B8-1357F9511C32}"/>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5803BCB6-A879-44A9-BE7E-4B23F29E92ED}"/>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579CC57A-D05D-4505-B887-D4E9D6F7AEFE}"/>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43BB2D1B-8F3F-473D-A3E6-57159C32DBD2}"/>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84C94D11-E532-42CA-993A-31A3A13E6339}"/>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5EBA8329-12A2-406F-A869-C3DE63D3315D}"/>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E944904F-901A-4C6C-AE2F-F2EE3E2D0A24}"/>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8966C15-654E-4532-A9B4-0DAB30C6D31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4C9D2988-6410-43B4-91E2-355E6EFC37B4}"/>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617E6533-3EA3-4776-900D-1942F0F68821}"/>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83780CA7-62BD-4D56-A7B6-CD372903C3D2}"/>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CE9D4E1A-43C2-450E-8CE7-43C6A38A5AA4}"/>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FEC23034-20D1-4B17-B89E-C16807D511EE}"/>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B3ABAE4C-57FA-4388-A0C9-0A6FF303B79D}"/>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BCD13C8D-461E-4251-B61E-54FDF23D0489}"/>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312B2940-38ED-486A-8313-4CA415F86BB2}"/>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182800CD-9C7C-4077-90AF-A165035ED204}"/>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2FD8180E-A983-4FCD-9D31-883D26FA787D}"/>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E67ABFDF-D03D-45B0-96B1-6F1F5914CDC2}"/>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59784A16-62E7-43C0-8B83-4556F5B1652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AC6216D-5CC3-4073-A5A5-47FA575D6EB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972C68A5-2108-4EEF-9812-84A0E0CB5DE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AEE3581-C37B-4A0A-A577-D2B766F47F6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D2CD686B-428D-4C3E-933F-DAA2653E662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2E0A275B-7AC7-4B19-9BF1-FA3B8B1B0882}"/>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19A706EC-0B8A-48DC-BA01-906B2B8190F1}"/>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AE5C7D6-AD07-42FE-8152-450795F4628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9A353A54-0E48-4CA1-883C-540ADC0AFE77}"/>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551C35D1-17ED-4B0B-B849-6742AE54FB8F}"/>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2898C5B-DCA3-431C-BDA9-076E09B0361B}"/>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7D50EA19-8E01-4177-A80E-B54ACD4BB7CD}"/>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3E95FB88-C454-48F3-A4A3-E290BF9B90C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7253D636-3D0B-4E84-83A2-EDBF5B282716}"/>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554C1ECA-9C61-4BAF-8D45-93CBB571D34B}"/>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E03D496D-CE27-4660-84EC-C809A0EB43C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96C3638A-909B-4A3A-9AD7-662402D0638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EC55B8A4-EA7F-4415-9D42-749A089AC1E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F2D7846F-A296-4EE1-88A2-AAE1D5390B5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461E730F-BBDF-4056-8210-D10752A4494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5B891FA5-4B41-4BAC-9950-37D260926BD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BA9FD0A9-5A33-4AEA-8376-EA6703A3341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A6AEA040-5CC5-4BBA-8F5E-A6477A17007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173B7350-B131-4BC4-AC83-11E3593B03E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7768320E-AD0A-4B84-8BC6-A2F85AD977F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2C48EB62-1A2C-4339-9684-D72D601CE2B3}"/>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BB3F23AA-05EB-4150-AD32-B050766BBF9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64D644B8-9091-44C4-9D60-BAE3EA236969}"/>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C0678BDC-4456-4BFC-AD51-22E23BE9FFDD}"/>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5AF9E67E-F05D-4C33-9747-DD5D970D9CAE}"/>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A69229A4-F0D6-4A8E-AA65-F374CC04291E}"/>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73111171-3E96-4DBC-A1A2-9480784736AC}"/>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7C716BA9-C209-4CFA-BFA1-C6D7F25E929B}"/>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81EDBB30-44F6-44D7-8062-A8D53A66997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FA84A028-96DA-4738-BF87-A633243E99C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59C3C92C-F986-4C81-B6F6-47331D41E3E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58C5ECD4-9DCD-44CD-BCA9-3FC350783FF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ADD5C879-7471-4799-BB24-ECCCB548727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CDE83E0E-0E6A-4D87-B208-F366862908D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2298D5FA-DB15-4D13-A47C-A57497BCE402}"/>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AF06190C-FB75-42F0-AB47-F0BB03C4CFBA}"/>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8D590750-83E4-4FE5-B29F-F0D6D36CD7EE}"/>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6D92F8DC-A139-4882-960D-7F1BC8301175}"/>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106511</xdr:rowOff>
    </xdr:from>
    <xdr:to>
      <xdr:col>85</xdr:col>
      <xdr:colOff>127000</xdr:colOff>
      <xdr:row>77</xdr:row>
      <xdr:rowOff>108584</xdr:rowOff>
    </xdr:to>
    <xdr:cxnSp macro="">
      <xdr:nvCxnSpPr>
        <xdr:cNvPr id="631" name="直線コネクタ 630">
          <a:extLst>
            <a:ext uri="{FF2B5EF4-FFF2-40B4-BE49-F238E27FC236}">
              <a16:creationId xmlns:a16="http://schemas.microsoft.com/office/drawing/2014/main" id="{253E6A7A-9F7B-4F22-A0A3-68DEA364187C}"/>
            </a:ext>
          </a:extLst>
        </xdr:cNvPr>
        <xdr:cNvCxnSpPr/>
      </xdr:nvCxnSpPr>
      <xdr:spPr>
        <a:xfrm flipV="1">
          <a:off x="15481300" y="13308161"/>
          <a:ext cx="838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E4F69344-362D-4C5D-A8E1-DCFF1DAC36F5}"/>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6779C25F-5145-4658-B055-1B652C95FE8E}"/>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108584</xdr:rowOff>
    </xdr:from>
    <xdr:to>
      <xdr:col>81</xdr:col>
      <xdr:colOff>50800</xdr:colOff>
      <xdr:row>77</xdr:row>
      <xdr:rowOff>134755</xdr:rowOff>
    </xdr:to>
    <xdr:cxnSp macro="">
      <xdr:nvCxnSpPr>
        <xdr:cNvPr id="634" name="直線コネクタ 633">
          <a:extLst>
            <a:ext uri="{FF2B5EF4-FFF2-40B4-BE49-F238E27FC236}">
              <a16:creationId xmlns:a16="http://schemas.microsoft.com/office/drawing/2014/main" id="{90188432-4549-4842-A57D-CCCEEFBE7560}"/>
            </a:ext>
          </a:extLst>
        </xdr:cNvPr>
        <xdr:cNvCxnSpPr/>
      </xdr:nvCxnSpPr>
      <xdr:spPr>
        <a:xfrm flipV="1">
          <a:off x="14592300" y="13310234"/>
          <a:ext cx="889000" cy="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E996993A-6830-45FC-AC26-325EB348771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C185A888-352C-4A09-B9B3-8D3924FBF71E}"/>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134755</xdr:rowOff>
    </xdr:from>
    <xdr:to>
      <xdr:col>76</xdr:col>
      <xdr:colOff>114300</xdr:colOff>
      <xdr:row>77</xdr:row>
      <xdr:rowOff>146303</xdr:rowOff>
    </xdr:to>
    <xdr:cxnSp macro="">
      <xdr:nvCxnSpPr>
        <xdr:cNvPr id="637" name="直線コネクタ 636">
          <a:extLst>
            <a:ext uri="{FF2B5EF4-FFF2-40B4-BE49-F238E27FC236}">
              <a16:creationId xmlns:a16="http://schemas.microsoft.com/office/drawing/2014/main" id="{E8354DA9-3900-4BC0-AC70-6E044BBD9103}"/>
            </a:ext>
          </a:extLst>
        </xdr:cNvPr>
        <xdr:cNvCxnSpPr/>
      </xdr:nvCxnSpPr>
      <xdr:spPr>
        <a:xfrm flipV="1">
          <a:off x="13703300" y="13336405"/>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E5870689-8C5E-4DF1-9A39-3BD503E65E35}"/>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59D0B44-E6C4-4EC6-AD56-5D28E87C3B34}"/>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146303</xdr:rowOff>
    </xdr:from>
    <xdr:to>
      <xdr:col>71</xdr:col>
      <xdr:colOff>177800</xdr:colOff>
      <xdr:row>77</xdr:row>
      <xdr:rowOff>158437</xdr:rowOff>
    </xdr:to>
    <xdr:cxnSp macro="">
      <xdr:nvCxnSpPr>
        <xdr:cNvPr id="640" name="直線コネクタ 639">
          <a:extLst>
            <a:ext uri="{FF2B5EF4-FFF2-40B4-BE49-F238E27FC236}">
              <a16:creationId xmlns:a16="http://schemas.microsoft.com/office/drawing/2014/main" id="{950AD42B-BF7A-4159-9813-7708766D4035}"/>
            </a:ext>
          </a:extLst>
        </xdr:cNvPr>
        <xdr:cNvCxnSpPr/>
      </xdr:nvCxnSpPr>
      <xdr:spPr>
        <a:xfrm flipV="1">
          <a:off x="12814300" y="13347953"/>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1BCD347E-2773-49F8-A961-7B4FE6254D23}"/>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7ECE721C-56EB-4025-84CA-F59F9A47B24A}"/>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3254D35D-6E82-4734-8F03-660464C7D2F3}"/>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6716A84A-1F32-4CA7-B6BC-F3A00577B057}"/>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F414A1DE-7595-4072-ADC3-A983BCC7E93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3EDCAA61-BBF5-4E11-80F8-A0E82100475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64932849-2ABE-44CA-A5FF-A7B7C92A36D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1A299730-FFB7-4BC7-BDBB-5BF8F04C121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B5F06CA8-47EB-44AE-A476-65BFDA585E8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55711</xdr:rowOff>
    </xdr:from>
    <xdr:to>
      <xdr:col>85</xdr:col>
      <xdr:colOff>177800</xdr:colOff>
      <xdr:row>77</xdr:row>
      <xdr:rowOff>157311</xdr:rowOff>
    </xdr:to>
    <xdr:sp macro="" textlink="">
      <xdr:nvSpPr>
        <xdr:cNvPr id="650" name="楕円 649">
          <a:extLst>
            <a:ext uri="{FF2B5EF4-FFF2-40B4-BE49-F238E27FC236}">
              <a16:creationId xmlns:a16="http://schemas.microsoft.com/office/drawing/2014/main" id="{A4AFA007-A231-457B-A1AB-B0EF08378C4A}"/>
            </a:ext>
          </a:extLst>
        </xdr:cNvPr>
        <xdr:cNvSpPr/>
      </xdr:nvSpPr>
      <xdr:spPr>
        <a:xfrm>
          <a:off x="16268700" y="1325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34138</xdr:rowOff>
    </xdr:from>
    <xdr:ext cx="534377" cy="259045"/>
    <xdr:sp macro="" textlink="">
      <xdr:nvSpPr>
        <xdr:cNvPr id="651" name="公債費該当値テキスト">
          <a:extLst>
            <a:ext uri="{FF2B5EF4-FFF2-40B4-BE49-F238E27FC236}">
              <a16:creationId xmlns:a16="http://schemas.microsoft.com/office/drawing/2014/main" id="{BD9721DE-3C76-4CDE-9DD8-522980C8EA73}"/>
            </a:ext>
          </a:extLst>
        </xdr:cNvPr>
        <xdr:cNvSpPr txBox="1"/>
      </xdr:nvSpPr>
      <xdr:spPr>
        <a:xfrm>
          <a:off x="16370300" y="1323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57784</xdr:rowOff>
    </xdr:from>
    <xdr:to>
      <xdr:col>81</xdr:col>
      <xdr:colOff>101600</xdr:colOff>
      <xdr:row>77</xdr:row>
      <xdr:rowOff>159384</xdr:rowOff>
    </xdr:to>
    <xdr:sp macro="" textlink="">
      <xdr:nvSpPr>
        <xdr:cNvPr id="652" name="楕円 651">
          <a:extLst>
            <a:ext uri="{FF2B5EF4-FFF2-40B4-BE49-F238E27FC236}">
              <a16:creationId xmlns:a16="http://schemas.microsoft.com/office/drawing/2014/main" id="{1EF5D0E3-BCD4-40F1-8144-B77785093741}"/>
            </a:ext>
          </a:extLst>
        </xdr:cNvPr>
        <xdr:cNvSpPr/>
      </xdr:nvSpPr>
      <xdr:spPr>
        <a:xfrm>
          <a:off x="15430500" y="132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150511</xdr:rowOff>
    </xdr:from>
    <xdr:ext cx="534377" cy="259045"/>
    <xdr:sp macro="" textlink="">
      <xdr:nvSpPr>
        <xdr:cNvPr id="653" name="テキスト ボックス 652">
          <a:extLst>
            <a:ext uri="{FF2B5EF4-FFF2-40B4-BE49-F238E27FC236}">
              <a16:creationId xmlns:a16="http://schemas.microsoft.com/office/drawing/2014/main" id="{3CC2418B-0719-4C23-9FD4-0713E3562E4E}"/>
            </a:ext>
          </a:extLst>
        </xdr:cNvPr>
        <xdr:cNvSpPr txBox="1"/>
      </xdr:nvSpPr>
      <xdr:spPr>
        <a:xfrm>
          <a:off x="15214111" y="1335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83955</xdr:rowOff>
    </xdr:from>
    <xdr:to>
      <xdr:col>76</xdr:col>
      <xdr:colOff>165100</xdr:colOff>
      <xdr:row>78</xdr:row>
      <xdr:rowOff>14105</xdr:rowOff>
    </xdr:to>
    <xdr:sp macro="" textlink="">
      <xdr:nvSpPr>
        <xdr:cNvPr id="654" name="楕円 653">
          <a:extLst>
            <a:ext uri="{FF2B5EF4-FFF2-40B4-BE49-F238E27FC236}">
              <a16:creationId xmlns:a16="http://schemas.microsoft.com/office/drawing/2014/main" id="{F9A1D757-9DCF-4B9D-80BB-FF9C58B66F85}"/>
            </a:ext>
          </a:extLst>
        </xdr:cNvPr>
        <xdr:cNvSpPr/>
      </xdr:nvSpPr>
      <xdr:spPr>
        <a:xfrm>
          <a:off x="14541500" y="132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5232</xdr:rowOff>
    </xdr:from>
    <xdr:ext cx="534377" cy="259045"/>
    <xdr:sp macro="" textlink="">
      <xdr:nvSpPr>
        <xdr:cNvPr id="655" name="テキスト ボックス 654">
          <a:extLst>
            <a:ext uri="{FF2B5EF4-FFF2-40B4-BE49-F238E27FC236}">
              <a16:creationId xmlns:a16="http://schemas.microsoft.com/office/drawing/2014/main" id="{95EBBF83-A967-4731-A8E0-3ED76BCE4479}"/>
            </a:ext>
          </a:extLst>
        </xdr:cNvPr>
        <xdr:cNvSpPr txBox="1"/>
      </xdr:nvSpPr>
      <xdr:spPr>
        <a:xfrm>
          <a:off x="14325111" y="133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95503</xdr:rowOff>
    </xdr:from>
    <xdr:to>
      <xdr:col>72</xdr:col>
      <xdr:colOff>38100</xdr:colOff>
      <xdr:row>78</xdr:row>
      <xdr:rowOff>25653</xdr:rowOff>
    </xdr:to>
    <xdr:sp macro="" textlink="">
      <xdr:nvSpPr>
        <xdr:cNvPr id="656" name="楕円 655">
          <a:extLst>
            <a:ext uri="{FF2B5EF4-FFF2-40B4-BE49-F238E27FC236}">
              <a16:creationId xmlns:a16="http://schemas.microsoft.com/office/drawing/2014/main" id="{8054D4A1-2C84-48D3-9A74-5CA1149B0CF5}"/>
            </a:ext>
          </a:extLst>
        </xdr:cNvPr>
        <xdr:cNvSpPr/>
      </xdr:nvSpPr>
      <xdr:spPr>
        <a:xfrm>
          <a:off x="13652500" y="132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16780</xdr:rowOff>
    </xdr:from>
    <xdr:ext cx="534377" cy="259045"/>
    <xdr:sp macro="" textlink="">
      <xdr:nvSpPr>
        <xdr:cNvPr id="657" name="テキスト ボックス 656">
          <a:extLst>
            <a:ext uri="{FF2B5EF4-FFF2-40B4-BE49-F238E27FC236}">
              <a16:creationId xmlns:a16="http://schemas.microsoft.com/office/drawing/2014/main" id="{86EACFC6-4F88-4A9E-B6A7-ECCE5DCC5FE7}"/>
            </a:ext>
          </a:extLst>
        </xdr:cNvPr>
        <xdr:cNvSpPr txBox="1"/>
      </xdr:nvSpPr>
      <xdr:spPr>
        <a:xfrm>
          <a:off x="13436111" y="133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107637</xdr:rowOff>
    </xdr:from>
    <xdr:to>
      <xdr:col>67</xdr:col>
      <xdr:colOff>101600</xdr:colOff>
      <xdr:row>78</xdr:row>
      <xdr:rowOff>37787</xdr:rowOff>
    </xdr:to>
    <xdr:sp macro="" textlink="">
      <xdr:nvSpPr>
        <xdr:cNvPr id="658" name="楕円 657">
          <a:extLst>
            <a:ext uri="{FF2B5EF4-FFF2-40B4-BE49-F238E27FC236}">
              <a16:creationId xmlns:a16="http://schemas.microsoft.com/office/drawing/2014/main" id="{907CFB09-6933-433E-A568-69483688339D}"/>
            </a:ext>
          </a:extLst>
        </xdr:cNvPr>
        <xdr:cNvSpPr/>
      </xdr:nvSpPr>
      <xdr:spPr>
        <a:xfrm>
          <a:off x="12763500" y="133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28914</xdr:rowOff>
    </xdr:from>
    <xdr:ext cx="534377" cy="259045"/>
    <xdr:sp macro="" textlink="">
      <xdr:nvSpPr>
        <xdr:cNvPr id="659" name="テキスト ボックス 658">
          <a:extLst>
            <a:ext uri="{FF2B5EF4-FFF2-40B4-BE49-F238E27FC236}">
              <a16:creationId xmlns:a16="http://schemas.microsoft.com/office/drawing/2014/main" id="{C2209EA0-BAA5-40BB-86A5-0922BE9679AA}"/>
            </a:ext>
          </a:extLst>
        </xdr:cNvPr>
        <xdr:cNvSpPr txBox="1"/>
      </xdr:nvSpPr>
      <xdr:spPr>
        <a:xfrm>
          <a:off x="12547111" y="134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2E9B31D3-9E60-41C1-80A3-A96408C7B78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14EA975D-CCD7-47DD-9A9E-5E07977473F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B58538D9-7717-4F94-92E5-99169AA3DDA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8374E945-D885-41B7-9859-84C8845C6D6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21967FE9-E41E-4C25-9308-AB664AB238D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49FA02F3-2302-406F-9CCE-6D7ECD80C05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8D52A583-B4DB-4BD5-959D-62C61391A00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B62B7356-9F86-4A08-A0AE-02311ACB3CA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80E6ED8C-89E2-4FB4-9C25-DA9E43A6E1D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55EFC53E-F677-4E4E-A308-8845218EAF63}"/>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342FEAC4-5241-4DD8-8964-1F1110DD4A83}"/>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4F9DF6AA-2AD9-434A-A0F1-7794ADDE666F}"/>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37DEB5E-364D-4772-B978-7A20CF0714C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B7C63F1A-B157-4D0B-B3D5-3F3CE68D0D6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CDBB806B-89EA-47FA-B33C-50947613144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15D89D1B-211A-4BC5-BD01-E397D0E80559}"/>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7984D104-0378-40C1-86A4-2D43315394FD}"/>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70170D33-4EE2-4951-8360-1B8AC613CAD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14631889-EDB9-4DB5-B025-E278A22B384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FCFCCA3D-1552-46EC-9AD5-77582C0AEF1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1BA013BF-8918-43C1-B531-F57A409BFF9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864483B4-D1CC-448F-8943-9E1E953BA504}"/>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8EE070A7-5A8E-438A-9ACC-74ECEBE353D2}"/>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CADE9284-35BD-4BAC-A08C-5264AB883BA9}"/>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C2A17C03-1625-4C9C-BAC6-CA618CA760A4}"/>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950484A5-6C3D-4EFE-A097-649DC5269376}"/>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95726</xdr:rowOff>
    </xdr:from>
    <xdr:to>
      <xdr:col>85</xdr:col>
      <xdr:colOff>127000</xdr:colOff>
      <xdr:row>98</xdr:row>
      <xdr:rowOff>24050</xdr:rowOff>
    </xdr:to>
    <xdr:cxnSp macro="">
      <xdr:nvCxnSpPr>
        <xdr:cNvPr id="686" name="直線コネクタ 685">
          <a:extLst>
            <a:ext uri="{FF2B5EF4-FFF2-40B4-BE49-F238E27FC236}">
              <a16:creationId xmlns:a16="http://schemas.microsoft.com/office/drawing/2014/main" id="{D0EEC6E9-5025-4FD3-AFD2-89B7017AF74E}"/>
            </a:ext>
          </a:extLst>
        </xdr:cNvPr>
        <xdr:cNvCxnSpPr/>
      </xdr:nvCxnSpPr>
      <xdr:spPr>
        <a:xfrm>
          <a:off x="15481300" y="16726376"/>
          <a:ext cx="838200" cy="9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DB996196-159E-45C8-AE2C-58C63EDA3A01}"/>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5F37B12E-2ABD-4DA6-A243-1D718D06971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95726</xdr:rowOff>
    </xdr:from>
    <xdr:to>
      <xdr:col>81</xdr:col>
      <xdr:colOff>50800</xdr:colOff>
      <xdr:row>98</xdr:row>
      <xdr:rowOff>50501</xdr:rowOff>
    </xdr:to>
    <xdr:cxnSp macro="">
      <xdr:nvCxnSpPr>
        <xdr:cNvPr id="689" name="直線コネクタ 688">
          <a:extLst>
            <a:ext uri="{FF2B5EF4-FFF2-40B4-BE49-F238E27FC236}">
              <a16:creationId xmlns:a16="http://schemas.microsoft.com/office/drawing/2014/main" id="{1D5E1B48-A57B-4630-9A74-D1589AB7B94A}"/>
            </a:ext>
          </a:extLst>
        </xdr:cNvPr>
        <xdr:cNvCxnSpPr/>
      </xdr:nvCxnSpPr>
      <xdr:spPr>
        <a:xfrm flipV="1">
          <a:off x="14592300" y="16726376"/>
          <a:ext cx="8890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BA248ECB-D628-4333-9734-59D11E722341}"/>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7D9B020E-A41E-4AB1-8C1D-7E90A6CC6FDC}"/>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50501</xdr:rowOff>
    </xdr:from>
    <xdr:to>
      <xdr:col>76</xdr:col>
      <xdr:colOff>114300</xdr:colOff>
      <xdr:row>98</xdr:row>
      <xdr:rowOff>66185</xdr:rowOff>
    </xdr:to>
    <xdr:cxnSp macro="">
      <xdr:nvCxnSpPr>
        <xdr:cNvPr id="692" name="直線コネクタ 691">
          <a:extLst>
            <a:ext uri="{FF2B5EF4-FFF2-40B4-BE49-F238E27FC236}">
              <a16:creationId xmlns:a16="http://schemas.microsoft.com/office/drawing/2014/main" id="{CE4F8FF0-DABD-4A68-9F17-905D4FA3E5C8}"/>
            </a:ext>
          </a:extLst>
        </xdr:cNvPr>
        <xdr:cNvCxnSpPr/>
      </xdr:nvCxnSpPr>
      <xdr:spPr>
        <a:xfrm flipV="1">
          <a:off x="13703300" y="16852601"/>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71357A2-E9F2-4215-B153-A494CA39B24F}"/>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EE7F0144-CA60-46B8-B2EE-5DA06780B6B2}"/>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66185</xdr:rowOff>
    </xdr:from>
    <xdr:to>
      <xdr:col>71</xdr:col>
      <xdr:colOff>177800</xdr:colOff>
      <xdr:row>98</xdr:row>
      <xdr:rowOff>113043</xdr:rowOff>
    </xdr:to>
    <xdr:cxnSp macro="">
      <xdr:nvCxnSpPr>
        <xdr:cNvPr id="695" name="直線コネクタ 694">
          <a:extLst>
            <a:ext uri="{FF2B5EF4-FFF2-40B4-BE49-F238E27FC236}">
              <a16:creationId xmlns:a16="http://schemas.microsoft.com/office/drawing/2014/main" id="{A6380EE7-BAE6-40F0-9E50-CAB17AD54074}"/>
            </a:ext>
          </a:extLst>
        </xdr:cNvPr>
        <xdr:cNvCxnSpPr/>
      </xdr:nvCxnSpPr>
      <xdr:spPr>
        <a:xfrm flipV="1">
          <a:off x="12814300" y="16868285"/>
          <a:ext cx="889000" cy="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F1696B06-51C7-41E2-9D97-F056BE8189FD}"/>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C0235F64-D521-43A5-8753-93228160F5FE}"/>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3FA75BB4-CF30-4B78-BD29-D65A6936BB98}"/>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4E484CE5-9BFD-4FEC-96D2-21183061FDCF}"/>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AE9DEC7B-7023-4E41-A5D0-341B22EE336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9D9BD12F-E32E-4E2F-ABE1-5AB7DC75090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FBB29023-BA47-45B7-AB39-D0D1FE11692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1C67ED47-8F6C-46E9-9672-A4CBE88D3E7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B48F54AE-7245-4A59-BA0E-12680EB23EB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144700</xdr:rowOff>
    </xdr:from>
    <xdr:to>
      <xdr:col>85</xdr:col>
      <xdr:colOff>177800</xdr:colOff>
      <xdr:row>98</xdr:row>
      <xdr:rowOff>74850</xdr:rowOff>
    </xdr:to>
    <xdr:sp macro="" textlink="">
      <xdr:nvSpPr>
        <xdr:cNvPr id="705" name="楕円 704">
          <a:extLst>
            <a:ext uri="{FF2B5EF4-FFF2-40B4-BE49-F238E27FC236}">
              <a16:creationId xmlns:a16="http://schemas.microsoft.com/office/drawing/2014/main" id="{54030312-D7DF-40D2-B559-5D0145F98738}"/>
            </a:ext>
          </a:extLst>
        </xdr:cNvPr>
        <xdr:cNvSpPr/>
      </xdr:nvSpPr>
      <xdr:spPr>
        <a:xfrm>
          <a:off x="16268700" y="167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64034</xdr:rowOff>
    </xdr:from>
    <xdr:ext cx="534377" cy="259045"/>
    <xdr:sp macro="" textlink="">
      <xdr:nvSpPr>
        <xdr:cNvPr id="706" name="積立金該当値テキスト">
          <a:extLst>
            <a:ext uri="{FF2B5EF4-FFF2-40B4-BE49-F238E27FC236}">
              <a16:creationId xmlns:a16="http://schemas.microsoft.com/office/drawing/2014/main" id="{6F67C60B-72DF-4C96-8EAC-DC5500417C33}"/>
            </a:ext>
          </a:extLst>
        </xdr:cNvPr>
        <xdr:cNvSpPr txBox="1"/>
      </xdr:nvSpPr>
      <xdr:spPr>
        <a:xfrm>
          <a:off x="16370300" y="166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44926</xdr:rowOff>
    </xdr:from>
    <xdr:to>
      <xdr:col>81</xdr:col>
      <xdr:colOff>101600</xdr:colOff>
      <xdr:row>97</xdr:row>
      <xdr:rowOff>146526</xdr:rowOff>
    </xdr:to>
    <xdr:sp macro="" textlink="">
      <xdr:nvSpPr>
        <xdr:cNvPr id="707" name="楕円 706">
          <a:extLst>
            <a:ext uri="{FF2B5EF4-FFF2-40B4-BE49-F238E27FC236}">
              <a16:creationId xmlns:a16="http://schemas.microsoft.com/office/drawing/2014/main" id="{AB820D92-0FF1-4D9C-AE8D-03DB31A230DD}"/>
            </a:ext>
          </a:extLst>
        </xdr:cNvPr>
        <xdr:cNvSpPr/>
      </xdr:nvSpPr>
      <xdr:spPr>
        <a:xfrm>
          <a:off x="15430500" y="166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163053</xdr:rowOff>
    </xdr:from>
    <xdr:ext cx="534377" cy="259045"/>
    <xdr:sp macro="" textlink="">
      <xdr:nvSpPr>
        <xdr:cNvPr id="708" name="テキスト ボックス 707">
          <a:extLst>
            <a:ext uri="{FF2B5EF4-FFF2-40B4-BE49-F238E27FC236}">
              <a16:creationId xmlns:a16="http://schemas.microsoft.com/office/drawing/2014/main" id="{13F0A365-063B-4ABA-9EA2-DECF2A541D20}"/>
            </a:ext>
          </a:extLst>
        </xdr:cNvPr>
        <xdr:cNvSpPr txBox="1"/>
      </xdr:nvSpPr>
      <xdr:spPr>
        <a:xfrm>
          <a:off x="15214111" y="164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171151</xdr:rowOff>
    </xdr:from>
    <xdr:to>
      <xdr:col>76</xdr:col>
      <xdr:colOff>165100</xdr:colOff>
      <xdr:row>98</xdr:row>
      <xdr:rowOff>101301</xdr:rowOff>
    </xdr:to>
    <xdr:sp macro="" textlink="">
      <xdr:nvSpPr>
        <xdr:cNvPr id="709" name="楕円 708">
          <a:extLst>
            <a:ext uri="{FF2B5EF4-FFF2-40B4-BE49-F238E27FC236}">
              <a16:creationId xmlns:a16="http://schemas.microsoft.com/office/drawing/2014/main" id="{F7D577DE-F766-4F8C-A298-6EDFE87C2254}"/>
            </a:ext>
          </a:extLst>
        </xdr:cNvPr>
        <xdr:cNvSpPr/>
      </xdr:nvSpPr>
      <xdr:spPr>
        <a:xfrm>
          <a:off x="14541500" y="168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92428</xdr:rowOff>
    </xdr:from>
    <xdr:ext cx="534377" cy="259045"/>
    <xdr:sp macro="" textlink="">
      <xdr:nvSpPr>
        <xdr:cNvPr id="710" name="テキスト ボックス 709">
          <a:extLst>
            <a:ext uri="{FF2B5EF4-FFF2-40B4-BE49-F238E27FC236}">
              <a16:creationId xmlns:a16="http://schemas.microsoft.com/office/drawing/2014/main" id="{E4C49128-1C36-46AB-9CF6-02C77B8ABD47}"/>
            </a:ext>
          </a:extLst>
        </xdr:cNvPr>
        <xdr:cNvSpPr txBox="1"/>
      </xdr:nvSpPr>
      <xdr:spPr>
        <a:xfrm>
          <a:off x="14325111" y="1689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15385</xdr:rowOff>
    </xdr:from>
    <xdr:to>
      <xdr:col>72</xdr:col>
      <xdr:colOff>38100</xdr:colOff>
      <xdr:row>98</xdr:row>
      <xdr:rowOff>116985</xdr:rowOff>
    </xdr:to>
    <xdr:sp macro="" textlink="">
      <xdr:nvSpPr>
        <xdr:cNvPr id="711" name="楕円 710">
          <a:extLst>
            <a:ext uri="{FF2B5EF4-FFF2-40B4-BE49-F238E27FC236}">
              <a16:creationId xmlns:a16="http://schemas.microsoft.com/office/drawing/2014/main" id="{6E5161E7-3C4C-4A6C-9ADC-C6343E46CE15}"/>
            </a:ext>
          </a:extLst>
        </xdr:cNvPr>
        <xdr:cNvSpPr/>
      </xdr:nvSpPr>
      <xdr:spPr>
        <a:xfrm>
          <a:off x="13652500" y="1681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108112</xdr:rowOff>
    </xdr:from>
    <xdr:ext cx="534377" cy="259045"/>
    <xdr:sp macro="" textlink="">
      <xdr:nvSpPr>
        <xdr:cNvPr id="712" name="テキスト ボックス 711">
          <a:extLst>
            <a:ext uri="{FF2B5EF4-FFF2-40B4-BE49-F238E27FC236}">
              <a16:creationId xmlns:a16="http://schemas.microsoft.com/office/drawing/2014/main" id="{22C41B46-C9FF-49DD-B051-504F1E95A319}"/>
            </a:ext>
          </a:extLst>
        </xdr:cNvPr>
        <xdr:cNvSpPr txBox="1"/>
      </xdr:nvSpPr>
      <xdr:spPr>
        <a:xfrm>
          <a:off x="13436111" y="169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62243</xdr:rowOff>
    </xdr:from>
    <xdr:to>
      <xdr:col>67</xdr:col>
      <xdr:colOff>101600</xdr:colOff>
      <xdr:row>98</xdr:row>
      <xdr:rowOff>163843</xdr:rowOff>
    </xdr:to>
    <xdr:sp macro="" textlink="">
      <xdr:nvSpPr>
        <xdr:cNvPr id="713" name="楕円 712">
          <a:extLst>
            <a:ext uri="{FF2B5EF4-FFF2-40B4-BE49-F238E27FC236}">
              <a16:creationId xmlns:a16="http://schemas.microsoft.com/office/drawing/2014/main" id="{95DF2CB9-D2DD-4A43-9EEB-C2718D8A1857}"/>
            </a:ext>
          </a:extLst>
        </xdr:cNvPr>
        <xdr:cNvSpPr/>
      </xdr:nvSpPr>
      <xdr:spPr>
        <a:xfrm>
          <a:off x="12763500" y="168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154970</xdr:rowOff>
    </xdr:from>
    <xdr:ext cx="534377" cy="259045"/>
    <xdr:sp macro="" textlink="">
      <xdr:nvSpPr>
        <xdr:cNvPr id="714" name="テキスト ボックス 713">
          <a:extLst>
            <a:ext uri="{FF2B5EF4-FFF2-40B4-BE49-F238E27FC236}">
              <a16:creationId xmlns:a16="http://schemas.microsoft.com/office/drawing/2014/main" id="{F1398199-3ACB-4C52-B0E9-3B44C4D22865}"/>
            </a:ext>
          </a:extLst>
        </xdr:cNvPr>
        <xdr:cNvSpPr txBox="1"/>
      </xdr:nvSpPr>
      <xdr:spPr>
        <a:xfrm>
          <a:off x="12547111" y="169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54A05C21-7239-45CD-8D4C-570779E3F53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7054FE71-2723-4983-AA74-CCDFA5BCAEC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EB75867-A196-4EAE-9C56-CE0904B02C0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1F642D3A-D68F-492F-989F-3F5A0FC3F8C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463135F3-EEEC-4CEF-ACFC-4F03FD74BE4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38A9B93A-0F5E-411C-BA40-713D18C3326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9DE3D726-A199-4628-B18A-629FF6745E4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EAC68254-915D-4A7B-9D4C-76CBFDA9161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96EBCBF7-A6D7-4BC8-9ECD-6BB5CC5824A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D07A6FE4-7C1F-4105-B391-50B5CCE638B4}"/>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AA2816BA-53BA-47B6-A6FA-1A04A4BB31AE}"/>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752AAE5-36E2-4BCC-9851-4E917BF52F2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2B0C627E-EC15-4E27-81A0-BD971F99358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E2568DF5-D07F-4EE4-AF40-1630334175F9}"/>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BDD979EE-1833-4EF8-8A8B-572E4ADD8BE9}"/>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5BEB0EEA-1495-4C81-A360-30A87A59CCCD}"/>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9DDF0DA0-2926-4181-809E-75218F355FB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4A2ED008-4FC1-4D52-AD36-20825B539865}"/>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40BE3EEF-716A-41BE-801D-796FF085275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8E390EBB-41CD-46CD-8FCC-64E862A9255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22B91F03-8A90-4F45-A633-FBFFDD5114A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EDECF5E8-DA99-4D63-8C19-BCD886A929BC}"/>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49CEB8F-AF4B-4CDE-8613-FA5E2C5F69A8}"/>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993DEC69-A19C-4B43-B2B2-4AE8C3FFF3A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123C1B71-9E06-490A-9D00-97F7728C0074}"/>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4896A012-F346-43C6-A88D-B50C7565FFEC}"/>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117389</xdr:rowOff>
    </xdr:from>
    <xdr:to>
      <xdr:col>116</xdr:col>
      <xdr:colOff>63500</xdr:colOff>
      <xdr:row>37</xdr:row>
      <xdr:rowOff>140249</xdr:rowOff>
    </xdr:to>
    <xdr:cxnSp macro="">
      <xdr:nvCxnSpPr>
        <xdr:cNvPr id="741" name="直線コネクタ 740">
          <a:extLst>
            <a:ext uri="{FF2B5EF4-FFF2-40B4-BE49-F238E27FC236}">
              <a16:creationId xmlns:a16="http://schemas.microsoft.com/office/drawing/2014/main" id="{29DF90DD-CD76-4FE6-88B1-10667386D623}"/>
            </a:ext>
          </a:extLst>
        </xdr:cNvPr>
        <xdr:cNvCxnSpPr/>
      </xdr:nvCxnSpPr>
      <xdr:spPr>
        <a:xfrm flipV="1">
          <a:off x="21323300" y="646103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741101AB-D190-40FF-8659-860CEC19F113}"/>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78088F8D-68EA-471A-8662-29D5FF7085BB}"/>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140249</xdr:rowOff>
    </xdr:from>
    <xdr:to>
      <xdr:col>111</xdr:col>
      <xdr:colOff>177800</xdr:colOff>
      <xdr:row>37</xdr:row>
      <xdr:rowOff>158651</xdr:rowOff>
    </xdr:to>
    <xdr:cxnSp macro="">
      <xdr:nvCxnSpPr>
        <xdr:cNvPr id="744" name="直線コネクタ 743">
          <a:extLst>
            <a:ext uri="{FF2B5EF4-FFF2-40B4-BE49-F238E27FC236}">
              <a16:creationId xmlns:a16="http://schemas.microsoft.com/office/drawing/2014/main" id="{0CE9B1B1-1BDD-4696-A6D0-7A27874CB06D}"/>
            </a:ext>
          </a:extLst>
        </xdr:cNvPr>
        <xdr:cNvCxnSpPr/>
      </xdr:nvCxnSpPr>
      <xdr:spPr>
        <a:xfrm flipV="1">
          <a:off x="20434300" y="6483899"/>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B85882B6-2A7E-4D6C-A6B7-0A5CBFC28D97}"/>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47CBF6A3-6C77-415D-AEEA-4F84B63354AA}"/>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158651</xdr:rowOff>
    </xdr:from>
    <xdr:to>
      <xdr:col>107</xdr:col>
      <xdr:colOff>50800</xdr:colOff>
      <xdr:row>38</xdr:row>
      <xdr:rowOff>3432</xdr:rowOff>
    </xdr:to>
    <xdr:cxnSp macro="">
      <xdr:nvCxnSpPr>
        <xdr:cNvPr id="747" name="直線コネクタ 746">
          <a:extLst>
            <a:ext uri="{FF2B5EF4-FFF2-40B4-BE49-F238E27FC236}">
              <a16:creationId xmlns:a16="http://schemas.microsoft.com/office/drawing/2014/main" id="{FDE5E095-1056-4F4E-B9ED-5B726020B638}"/>
            </a:ext>
          </a:extLst>
        </xdr:cNvPr>
        <xdr:cNvCxnSpPr/>
      </xdr:nvCxnSpPr>
      <xdr:spPr>
        <a:xfrm flipV="1">
          <a:off x="19545300" y="6502301"/>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525CCD9-77A9-4E3B-B876-92F01B3E6087}"/>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3B075A05-5EA6-4626-ADB1-A8B375312EE4}"/>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3432</xdr:rowOff>
    </xdr:from>
    <xdr:to>
      <xdr:col>102</xdr:col>
      <xdr:colOff>114300</xdr:colOff>
      <xdr:row>38</xdr:row>
      <xdr:rowOff>18473</xdr:rowOff>
    </xdr:to>
    <xdr:cxnSp macro="">
      <xdr:nvCxnSpPr>
        <xdr:cNvPr id="750" name="直線コネクタ 749">
          <a:extLst>
            <a:ext uri="{FF2B5EF4-FFF2-40B4-BE49-F238E27FC236}">
              <a16:creationId xmlns:a16="http://schemas.microsoft.com/office/drawing/2014/main" id="{AFBD1F4C-36BB-444A-83C9-C5CDB8544C2C}"/>
            </a:ext>
          </a:extLst>
        </xdr:cNvPr>
        <xdr:cNvCxnSpPr/>
      </xdr:nvCxnSpPr>
      <xdr:spPr>
        <a:xfrm flipV="1">
          <a:off x="18656300" y="6518532"/>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EFE14799-1A86-41E1-8C20-27A38F3875D7}"/>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7C533527-1C42-485B-83FE-43ED0951426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B22AD546-82FB-431F-A772-15C625879097}"/>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54" name="テキスト ボックス 753">
          <a:extLst>
            <a:ext uri="{FF2B5EF4-FFF2-40B4-BE49-F238E27FC236}">
              <a16:creationId xmlns:a16="http://schemas.microsoft.com/office/drawing/2014/main" id="{13D11104-000D-4010-BC72-45BF97E557C2}"/>
            </a:ext>
          </a:extLst>
        </xdr:cNvPr>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4264B63A-1B72-4F4E-B00D-727EC4B453B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CFA8B5C-389E-4046-B824-EDD17DF862D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9E4AD4E9-D114-45BE-8B7A-1166486FD4C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1BCC8752-C1A6-4AAB-AAC1-86FCF6CFDD0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2C3A4150-437C-4B1B-BA2C-2BF2DE21CD3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66589</xdr:rowOff>
    </xdr:from>
    <xdr:to>
      <xdr:col>116</xdr:col>
      <xdr:colOff>114300</xdr:colOff>
      <xdr:row>37</xdr:row>
      <xdr:rowOff>168188</xdr:rowOff>
    </xdr:to>
    <xdr:sp macro="" textlink="">
      <xdr:nvSpPr>
        <xdr:cNvPr id="760" name="楕円 759">
          <a:extLst>
            <a:ext uri="{FF2B5EF4-FFF2-40B4-BE49-F238E27FC236}">
              <a16:creationId xmlns:a16="http://schemas.microsoft.com/office/drawing/2014/main" id="{53DB7378-B75A-4777-8B54-68D3F6E24FEB}"/>
            </a:ext>
          </a:extLst>
        </xdr:cNvPr>
        <xdr:cNvSpPr/>
      </xdr:nvSpPr>
      <xdr:spPr>
        <a:xfrm>
          <a:off x="22110700" y="6410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89466</xdr:rowOff>
    </xdr:from>
    <xdr:ext cx="469744" cy="259045"/>
    <xdr:sp macro="" textlink="">
      <xdr:nvSpPr>
        <xdr:cNvPr id="761" name="投資及び出資金該当値テキスト">
          <a:extLst>
            <a:ext uri="{FF2B5EF4-FFF2-40B4-BE49-F238E27FC236}">
              <a16:creationId xmlns:a16="http://schemas.microsoft.com/office/drawing/2014/main" id="{9E6CB952-4A22-4D2A-A02E-21C1A01B20E0}"/>
            </a:ext>
          </a:extLst>
        </xdr:cNvPr>
        <xdr:cNvSpPr txBox="1"/>
      </xdr:nvSpPr>
      <xdr:spPr>
        <a:xfrm>
          <a:off x="22212300" y="626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89449</xdr:rowOff>
    </xdr:from>
    <xdr:to>
      <xdr:col>112</xdr:col>
      <xdr:colOff>38100</xdr:colOff>
      <xdr:row>38</xdr:row>
      <xdr:rowOff>19599</xdr:rowOff>
    </xdr:to>
    <xdr:sp macro="" textlink="">
      <xdr:nvSpPr>
        <xdr:cNvPr id="762" name="楕円 761">
          <a:extLst>
            <a:ext uri="{FF2B5EF4-FFF2-40B4-BE49-F238E27FC236}">
              <a16:creationId xmlns:a16="http://schemas.microsoft.com/office/drawing/2014/main" id="{C99801D5-BE10-42FF-AAFB-55EAA3AA5233}"/>
            </a:ext>
          </a:extLst>
        </xdr:cNvPr>
        <xdr:cNvSpPr/>
      </xdr:nvSpPr>
      <xdr:spPr>
        <a:xfrm>
          <a:off x="21272500" y="643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36126</xdr:rowOff>
    </xdr:from>
    <xdr:ext cx="469744" cy="259045"/>
    <xdr:sp macro="" textlink="">
      <xdr:nvSpPr>
        <xdr:cNvPr id="763" name="テキスト ボックス 762">
          <a:extLst>
            <a:ext uri="{FF2B5EF4-FFF2-40B4-BE49-F238E27FC236}">
              <a16:creationId xmlns:a16="http://schemas.microsoft.com/office/drawing/2014/main" id="{A20F70F1-4664-4FE4-B5B5-BE759249E6DB}"/>
            </a:ext>
          </a:extLst>
        </xdr:cNvPr>
        <xdr:cNvSpPr txBox="1"/>
      </xdr:nvSpPr>
      <xdr:spPr>
        <a:xfrm>
          <a:off x="21088428" y="620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107851</xdr:rowOff>
    </xdr:from>
    <xdr:to>
      <xdr:col>107</xdr:col>
      <xdr:colOff>101600</xdr:colOff>
      <xdr:row>38</xdr:row>
      <xdr:rowOff>38001</xdr:rowOff>
    </xdr:to>
    <xdr:sp macro="" textlink="">
      <xdr:nvSpPr>
        <xdr:cNvPr id="764" name="楕円 763">
          <a:extLst>
            <a:ext uri="{FF2B5EF4-FFF2-40B4-BE49-F238E27FC236}">
              <a16:creationId xmlns:a16="http://schemas.microsoft.com/office/drawing/2014/main" id="{20139CBD-72DF-461D-A6BC-2405104A3E1C}"/>
            </a:ext>
          </a:extLst>
        </xdr:cNvPr>
        <xdr:cNvSpPr/>
      </xdr:nvSpPr>
      <xdr:spPr>
        <a:xfrm>
          <a:off x="20383500" y="64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54528</xdr:rowOff>
    </xdr:from>
    <xdr:ext cx="469744" cy="259045"/>
    <xdr:sp macro="" textlink="">
      <xdr:nvSpPr>
        <xdr:cNvPr id="765" name="テキスト ボックス 764">
          <a:extLst>
            <a:ext uri="{FF2B5EF4-FFF2-40B4-BE49-F238E27FC236}">
              <a16:creationId xmlns:a16="http://schemas.microsoft.com/office/drawing/2014/main" id="{56EE8DD2-A6D5-423C-A778-F8957732EDB4}"/>
            </a:ext>
          </a:extLst>
        </xdr:cNvPr>
        <xdr:cNvSpPr txBox="1"/>
      </xdr:nvSpPr>
      <xdr:spPr>
        <a:xfrm>
          <a:off x="20199428" y="622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124082</xdr:rowOff>
    </xdr:from>
    <xdr:to>
      <xdr:col>102</xdr:col>
      <xdr:colOff>165100</xdr:colOff>
      <xdr:row>38</xdr:row>
      <xdr:rowOff>54232</xdr:rowOff>
    </xdr:to>
    <xdr:sp macro="" textlink="">
      <xdr:nvSpPr>
        <xdr:cNvPr id="766" name="楕円 765">
          <a:extLst>
            <a:ext uri="{FF2B5EF4-FFF2-40B4-BE49-F238E27FC236}">
              <a16:creationId xmlns:a16="http://schemas.microsoft.com/office/drawing/2014/main" id="{21019DFA-501B-4A9D-B5CE-5130E6256AC3}"/>
            </a:ext>
          </a:extLst>
        </xdr:cNvPr>
        <xdr:cNvSpPr/>
      </xdr:nvSpPr>
      <xdr:spPr>
        <a:xfrm>
          <a:off x="19494500" y="64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70759</xdr:rowOff>
    </xdr:from>
    <xdr:ext cx="469744" cy="259045"/>
    <xdr:sp macro="" textlink="">
      <xdr:nvSpPr>
        <xdr:cNvPr id="767" name="テキスト ボックス 766">
          <a:extLst>
            <a:ext uri="{FF2B5EF4-FFF2-40B4-BE49-F238E27FC236}">
              <a16:creationId xmlns:a16="http://schemas.microsoft.com/office/drawing/2014/main" id="{756E0EE1-B8E8-427B-8E9F-0C70C152CB0F}"/>
            </a:ext>
          </a:extLst>
        </xdr:cNvPr>
        <xdr:cNvSpPr txBox="1"/>
      </xdr:nvSpPr>
      <xdr:spPr>
        <a:xfrm>
          <a:off x="19310428" y="624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139123</xdr:rowOff>
    </xdr:from>
    <xdr:to>
      <xdr:col>98</xdr:col>
      <xdr:colOff>38100</xdr:colOff>
      <xdr:row>38</xdr:row>
      <xdr:rowOff>69273</xdr:rowOff>
    </xdr:to>
    <xdr:sp macro="" textlink="">
      <xdr:nvSpPr>
        <xdr:cNvPr id="768" name="楕円 767">
          <a:extLst>
            <a:ext uri="{FF2B5EF4-FFF2-40B4-BE49-F238E27FC236}">
              <a16:creationId xmlns:a16="http://schemas.microsoft.com/office/drawing/2014/main" id="{38CC7958-2BFA-408B-BE73-D494589C63EB}"/>
            </a:ext>
          </a:extLst>
        </xdr:cNvPr>
        <xdr:cNvSpPr/>
      </xdr:nvSpPr>
      <xdr:spPr>
        <a:xfrm>
          <a:off x="18605500" y="64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85800</xdr:rowOff>
    </xdr:from>
    <xdr:ext cx="469744" cy="259045"/>
    <xdr:sp macro="" textlink="">
      <xdr:nvSpPr>
        <xdr:cNvPr id="769" name="テキスト ボックス 768">
          <a:extLst>
            <a:ext uri="{FF2B5EF4-FFF2-40B4-BE49-F238E27FC236}">
              <a16:creationId xmlns:a16="http://schemas.microsoft.com/office/drawing/2014/main" id="{A74EEE68-6251-4CA3-8DC4-0050A3387DA2}"/>
            </a:ext>
          </a:extLst>
        </xdr:cNvPr>
        <xdr:cNvSpPr txBox="1"/>
      </xdr:nvSpPr>
      <xdr:spPr>
        <a:xfrm>
          <a:off x="18421428" y="625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74B653A5-0EC4-4E96-92EA-F2ABF4514B7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93980156-99F5-4868-91EB-D0EC78DBD802}"/>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15B893D9-1080-4D88-85A2-3B02D169664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19EA318B-0516-479F-BE51-9DC33E66D50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2ED48FCD-0803-4862-BC12-CFFC50CD573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A0BEA078-D848-4D7A-BE6A-37D1AAA6358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1C7ADF23-9646-44BE-8505-FCC18F1F421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BF24C029-D19C-4FDB-948C-39E5E153560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14C8E91C-0471-4E7F-B66F-6D984247A87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75693F3F-83A8-4D4A-8793-00C476227A4A}"/>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B7090D61-63EB-431D-814B-6DEB297E4E16}"/>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110B6D38-4B28-4AF8-B77E-E58A91F73827}"/>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C7FA7916-A7BB-4F4B-940E-1CA6BE2C60DB}"/>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2CB560C8-1663-46D6-89DF-B0745ABD6403}"/>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2C559554-C74D-485B-9E76-7A040A1DEBE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C1913C5C-1D18-4C3E-8DB3-D493B796599B}"/>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18F66D0E-A198-4D6C-B509-511F4811DC0F}"/>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FA401D36-302A-4FA8-86F7-947220FD34FA}"/>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1A629042-CC52-4E0D-8537-F39CF9CD1321}"/>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7D5F964E-7E52-462C-B35C-506E53F43261}"/>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8C816646-4802-4647-AA5B-F7A70E0C24D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E9D458B2-8C5B-4720-A79D-9603AB43060A}"/>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56A5BB61-222B-4734-BC59-CAB2FC58534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8AE8588A-032D-4653-B18A-FAD372C7923E}"/>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5D0260E-77B3-4CAD-A5B7-0ADE0BFFB521}"/>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7E4EC195-8F2E-417A-A8C0-AF6B3D00621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7FCC077B-93BD-4C31-AA2D-1F6B56471E2A}"/>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CAA2C816-4693-44EC-834A-4414251ABBA1}"/>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FA81C81A-6297-4E87-B950-D50B5F2B160E}"/>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42ACB44-0955-46BF-95EC-285F6F926A8A}"/>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EE35811A-F509-456D-AA4F-B09EE30A538E}"/>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7C15BB04-2AC8-41C9-89E8-3101D9504C7F}"/>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281A9D3-84E6-487C-AC8A-C4173B20FEA4}"/>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C44479A2-D5B0-4DE6-939C-D7CC9A0CA7EC}"/>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AA90956E-0C54-4484-9BCD-91C96AB533D5}"/>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105BF3C0-1D36-49CD-98CF-8DE8B606D67C}"/>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7147C162-5DE3-44CC-8DFE-2875FFEF463F}"/>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C65D4B3D-D4A6-4EA5-AF7A-F19E92A924C9}"/>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20E702CC-E2E9-4690-957E-F9931354DB34}"/>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E61FF521-C135-4D14-96DD-AEDD37AB6FEC}"/>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D06DC52B-CD8A-48E0-8EAA-8B65DCF7208E}"/>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F6956B17-7BE6-4024-A518-B8857B456ADD}"/>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EA15FDB9-2A80-473D-8EC1-ACCB54AA4A1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5569A73D-A6B7-45CA-AA50-F2EB992C22E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E1950DB8-DCFA-4C5D-B185-8C8B957ECDE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3E5483A3-DD96-4F38-A189-8F8CA16520C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BC3B25DD-F57C-4B76-BE1D-0DE854DED2B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1C139B25-2A3B-47A9-A71E-65DB1A9F8CD6}"/>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FD773ABA-6AFB-4CE4-B5B4-635F6E3CC166}"/>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4A0E7673-0B75-483D-A284-6E7FEECF245A}"/>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26DAC9B5-B4EA-40E3-9ED0-C88151EB7C29}"/>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12BA8273-860B-4A01-B7FC-0E2303A3D263}"/>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9B9E747A-5DED-4B40-9C5C-C82D834E4DB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2F232256-BCE8-44DB-8202-C135857399BF}"/>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58E7F794-50A3-4C0C-98DC-7414DE2D0BB5}"/>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254397A7-268F-4008-9A82-57C35900701A}"/>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CDC11C63-063C-4431-8646-66AF21E44745}"/>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89F512D7-9518-4FF7-979E-660552AB9EB9}"/>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3B3C1C6-6FFC-4C64-BB02-27FDB395454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71E8DDA1-1BEB-4424-8769-5F9E9186F10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E762C73A-5844-45F7-AA5C-CF8FB64775AB}"/>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E0E68984-C934-42DA-8950-738B5D0AD4B7}"/>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BA4E3B8A-D313-4866-9E42-AF323844E60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E4C84D72-EB6D-417F-9DF1-31D59CD11E0C}"/>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A07CC9E7-2093-44A2-B28A-638D05272FD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6AF380B0-B6D4-454E-A100-847CBEC05C1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1683B75-DA14-403B-86A4-7516C819BA9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E1CB5C5B-2971-4416-A366-2BC8C328B76E}"/>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E8F28C6D-AEC4-4891-A517-9916031BDE7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41417B1-45C0-4979-92B5-8ADA29DE1467}"/>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2CCE9ABB-85D3-4EBC-B094-FA761C13839D}"/>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8FFA800-6BED-4954-AFB6-8D895BF06C74}"/>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69F0888B-1028-4FAA-9ECE-BA2BE9A61BDD}"/>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D80738FD-34A6-4341-8877-7C2A099605B1}"/>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CC4F36AC-BEEB-4B48-B891-F75D3A4165EC}"/>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93116B71-5088-4A16-829D-5F0A046D0ED2}"/>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3F38CF62-08C1-43BC-8F1B-6C1C216BADAC}"/>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267A536-0558-4E82-9CC8-E3CAA5A1DCB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3E36F1B5-E3C9-4D79-B353-D94DB4706A4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BEBC0E5C-4400-4D65-A8BB-932DC0CD5767}"/>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D708E496-6827-4816-A3C7-CA4071349A3B}"/>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29CF2AF0-1998-4BA9-B765-B9FD1EBC29A2}"/>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475B050B-69F7-465F-95A4-CFBF94432393}"/>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9199B893-3775-438D-933E-B1EAB845DBA5}"/>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98ADC276-5B53-4F35-9959-140272A575C8}"/>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61282</xdr:rowOff>
    </xdr:from>
    <xdr:to>
      <xdr:col>116</xdr:col>
      <xdr:colOff>63500</xdr:colOff>
      <xdr:row>75</xdr:row>
      <xdr:rowOff>82809</xdr:rowOff>
    </xdr:to>
    <xdr:cxnSp macro="">
      <xdr:nvCxnSpPr>
        <xdr:cNvPr id="855" name="直線コネクタ 854">
          <a:extLst>
            <a:ext uri="{FF2B5EF4-FFF2-40B4-BE49-F238E27FC236}">
              <a16:creationId xmlns:a16="http://schemas.microsoft.com/office/drawing/2014/main" id="{E2763EDB-1C3B-432C-9F9F-6CC8618F8D5F}"/>
            </a:ext>
          </a:extLst>
        </xdr:cNvPr>
        <xdr:cNvCxnSpPr/>
      </xdr:nvCxnSpPr>
      <xdr:spPr>
        <a:xfrm flipV="1">
          <a:off x="21323300" y="12920032"/>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C79C6C9E-1E22-42EE-AB9F-28B610E5CEDC}"/>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98C67F27-F71D-412B-B30D-1B2A51C4C29F}"/>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82809</xdr:rowOff>
    </xdr:from>
    <xdr:to>
      <xdr:col>111</xdr:col>
      <xdr:colOff>177800</xdr:colOff>
      <xdr:row>75</xdr:row>
      <xdr:rowOff>85361</xdr:rowOff>
    </xdr:to>
    <xdr:cxnSp macro="">
      <xdr:nvCxnSpPr>
        <xdr:cNvPr id="858" name="直線コネクタ 857">
          <a:extLst>
            <a:ext uri="{FF2B5EF4-FFF2-40B4-BE49-F238E27FC236}">
              <a16:creationId xmlns:a16="http://schemas.microsoft.com/office/drawing/2014/main" id="{F5670045-8AFB-4436-A217-9CC86F1F56A8}"/>
            </a:ext>
          </a:extLst>
        </xdr:cNvPr>
        <xdr:cNvCxnSpPr/>
      </xdr:nvCxnSpPr>
      <xdr:spPr>
        <a:xfrm flipV="1">
          <a:off x="20434300" y="12941559"/>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F2376584-8B2B-4715-8FE7-C4FD167DE586}"/>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52A3D315-F1F0-443F-8E3A-1027641D4B53}"/>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85361</xdr:rowOff>
    </xdr:from>
    <xdr:to>
      <xdr:col>107</xdr:col>
      <xdr:colOff>50800</xdr:colOff>
      <xdr:row>75</xdr:row>
      <xdr:rowOff>106431</xdr:rowOff>
    </xdr:to>
    <xdr:cxnSp macro="">
      <xdr:nvCxnSpPr>
        <xdr:cNvPr id="861" name="直線コネクタ 860">
          <a:extLst>
            <a:ext uri="{FF2B5EF4-FFF2-40B4-BE49-F238E27FC236}">
              <a16:creationId xmlns:a16="http://schemas.microsoft.com/office/drawing/2014/main" id="{A934A403-6F40-47D2-B03F-F10CD9743770}"/>
            </a:ext>
          </a:extLst>
        </xdr:cNvPr>
        <xdr:cNvCxnSpPr/>
      </xdr:nvCxnSpPr>
      <xdr:spPr>
        <a:xfrm flipV="1">
          <a:off x="19545300" y="12944111"/>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F51C4693-160B-447F-BF99-7BB6330CDEE4}"/>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E8F8BC3A-52FB-44AB-A302-54C0496532D3}"/>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106431</xdr:rowOff>
    </xdr:from>
    <xdr:to>
      <xdr:col>102</xdr:col>
      <xdr:colOff>114300</xdr:colOff>
      <xdr:row>75</xdr:row>
      <xdr:rowOff>124971</xdr:rowOff>
    </xdr:to>
    <xdr:cxnSp macro="">
      <xdr:nvCxnSpPr>
        <xdr:cNvPr id="864" name="直線コネクタ 863">
          <a:extLst>
            <a:ext uri="{FF2B5EF4-FFF2-40B4-BE49-F238E27FC236}">
              <a16:creationId xmlns:a16="http://schemas.microsoft.com/office/drawing/2014/main" id="{D885855B-7BCE-4EBC-9CE8-C110D8E55FFA}"/>
            </a:ext>
          </a:extLst>
        </xdr:cNvPr>
        <xdr:cNvCxnSpPr/>
      </xdr:nvCxnSpPr>
      <xdr:spPr>
        <a:xfrm flipV="1">
          <a:off x="18656300" y="12965181"/>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2D76108F-632E-4B5C-92A6-FBAFEFCDE694}"/>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BCDB8474-FDB0-4235-814C-AE4C87FFE76C}"/>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2986FAF3-6A62-42D3-8D89-361CC501A83C}"/>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828F44F2-747D-4276-B089-8F2971F69112}"/>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3F52DF0A-E434-4386-B94D-0713A103D3C7}"/>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71AF8A26-4109-425C-A7B4-20CF33C8F138}"/>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D0771D5D-F614-4C0E-8403-E5003979D68F}"/>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C01240D0-1575-4CD1-91EC-063F8223780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737E368A-36AE-458B-9C8D-87CD65C0F42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10482</xdr:rowOff>
    </xdr:from>
    <xdr:to>
      <xdr:col>116</xdr:col>
      <xdr:colOff>114300</xdr:colOff>
      <xdr:row>75</xdr:row>
      <xdr:rowOff>112082</xdr:rowOff>
    </xdr:to>
    <xdr:sp macro="" textlink="">
      <xdr:nvSpPr>
        <xdr:cNvPr id="874" name="楕円 873">
          <a:extLst>
            <a:ext uri="{FF2B5EF4-FFF2-40B4-BE49-F238E27FC236}">
              <a16:creationId xmlns:a16="http://schemas.microsoft.com/office/drawing/2014/main" id="{EB4036C5-D9B2-4BE8-A804-DFD7AA8870DD}"/>
            </a:ext>
          </a:extLst>
        </xdr:cNvPr>
        <xdr:cNvSpPr/>
      </xdr:nvSpPr>
      <xdr:spPr>
        <a:xfrm>
          <a:off x="22110700" y="128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33359</xdr:rowOff>
    </xdr:from>
    <xdr:ext cx="534377" cy="259045"/>
    <xdr:sp macro="" textlink="">
      <xdr:nvSpPr>
        <xdr:cNvPr id="875" name="繰出金該当値テキスト">
          <a:extLst>
            <a:ext uri="{FF2B5EF4-FFF2-40B4-BE49-F238E27FC236}">
              <a16:creationId xmlns:a16="http://schemas.microsoft.com/office/drawing/2014/main" id="{50F14D4A-B99A-4F74-BF75-580E2D9C7693}"/>
            </a:ext>
          </a:extLst>
        </xdr:cNvPr>
        <xdr:cNvSpPr txBox="1"/>
      </xdr:nvSpPr>
      <xdr:spPr>
        <a:xfrm>
          <a:off x="22212300" y="127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32009</xdr:rowOff>
    </xdr:from>
    <xdr:to>
      <xdr:col>112</xdr:col>
      <xdr:colOff>38100</xdr:colOff>
      <xdr:row>75</xdr:row>
      <xdr:rowOff>133609</xdr:rowOff>
    </xdr:to>
    <xdr:sp macro="" textlink="">
      <xdr:nvSpPr>
        <xdr:cNvPr id="876" name="楕円 875">
          <a:extLst>
            <a:ext uri="{FF2B5EF4-FFF2-40B4-BE49-F238E27FC236}">
              <a16:creationId xmlns:a16="http://schemas.microsoft.com/office/drawing/2014/main" id="{D07C0249-FB33-49A3-8DC5-967173FC77BF}"/>
            </a:ext>
          </a:extLst>
        </xdr:cNvPr>
        <xdr:cNvSpPr/>
      </xdr:nvSpPr>
      <xdr:spPr>
        <a:xfrm>
          <a:off x="21272500" y="128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150136</xdr:rowOff>
    </xdr:from>
    <xdr:ext cx="534377" cy="259045"/>
    <xdr:sp macro="" textlink="">
      <xdr:nvSpPr>
        <xdr:cNvPr id="877" name="テキスト ボックス 876">
          <a:extLst>
            <a:ext uri="{FF2B5EF4-FFF2-40B4-BE49-F238E27FC236}">
              <a16:creationId xmlns:a16="http://schemas.microsoft.com/office/drawing/2014/main" id="{F273F33D-803B-463A-A6BD-0EF00A9ECE4F}"/>
            </a:ext>
          </a:extLst>
        </xdr:cNvPr>
        <xdr:cNvSpPr txBox="1"/>
      </xdr:nvSpPr>
      <xdr:spPr>
        <a:xfrm>
          <a:off x="21056111" y="1266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34561</xdr:rowOff>
    </xdr:from>
    <xdr:to>
      <xdr:col>107</xdr:col>
      <xdr:colOff>101600</xdr:colOff>
      <xdr:row>75</xdr:row>
      <xdr:rowOff>136161</xdr:rowOff>
    </xdr:to>
    <xdr:sp macro="" textlink="">
      <xdr:nvSpPr>
        <xdr:cNvPr id="878" name="楕円 877">
          <a:extLst>
            <a:ext uri="{FF2B5EF4-FFF2-40B4-BE49-F238E27FC236}">
              <a16:creationId xmlns:a16="http://schemas.microsoft.com/office/drawing/2014/main" id="{6E8B25B1-77A7-4935-8FEE-C5603DD82C06}"/>
            </a:ext>
          </a:extLst>
        </xdr:cNvPr>
        <xdr:cNvSpPr/>
      </xdr:nvSpPr>
      <xdr:spPr>
        <a:xfrm>
          <a:off x="20383500" y="128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152688</xdr:rowOff>
    </xdr:from>
    <xdr:ext cx="534377" cy="259045"/>
    <xdr:sp macro="" textlink="">
      <xdr:nvSpPr>
        <xdr:cNvPr id="879" name="テキスト ボックス 878">
          <a:extLst>
            <a:ext uri="{FF2B5EF4-FFF2-40B4-BE49-F238E27FC236}">
              <a16:creationId xmlns:a16="http://schemas.microsoft.com/office/drawing/2014/main" id="{1FBDDADC-5364-49A2-9044-1CD0DDEA464F}"/>
            </a:ext>
          </a:extLst>
        </xdr:cNvPr>
        <xdr:cNvSpPr txBox="1"/>
      </xdr:nvSpPr>
      <xdr:spPr>
        <a:xfrm>
          <a:off x="20167111" y="126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55631</xdr:rowOff>
    </xdr:from>
    <xdr:to>
      <xdr:col>102</xdr:col>
      <xdr:colOff>165100</xdr:colOff>
      <xdr:row>75</xdr:row>
      <xdr:rowOff>157231</xdr:rowOff>
    </xdr:to>
    <xdr:sp macro="" textlink="">
      <xdr:nvSpPr>
        <xdr:cNvPr id="880" name="楕円 879">
          <a:extLst>
            <a:ext uri="{FF2B5EF4-FFF2-40B4-BE49-F238E27FC236}">
              <a16:creationId xmlns:a16="http://schemas.microsoft.com/office/drawing/2014/main" id="{BF9FECE1-AE7E-4498-A13A-97AC5900A9B7}"/>
            </a:ext>
          </a:extLst>
        </xdr:cNvPr>
        <xdr:cNvSpPr/>
      </xdr:nvSpPr>
      <xdr:spPr>
        <a:xfrm>
          <a:off x="19494500" y="129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2308</xdr:rowOff>
    </xdr:from>
    <xdr:ext cx="534377" cy="259045"/>
    <xdr:sp macro="" textlink="">
      <xdr:nvSpPr>
        <xdr:cNvPr id="881" name="テキスト ボックス 880">
          <a:extLst>
            <a:ext uri="{FF2B5EF4-FFF2-40B4-BE49-F238E27FC236}">
              <a16:creationId xmlns:a16="http://schemas.microsoft.com/office/drawing/2014/main" id="{8475E846-7305-4C4F-8B25-BE03E2DD3690}"/>
            </a:ext>
          </a:extLst>
        </xdr:cNvPr>
        <xdr:cNvSpPr txBox="1"/>
      </xdr:nvSpPr>
      <xdr:spPr>
        <a:xfrm>
          <a:off x="19278111" y="126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74171</xdr:rowOff>
    </xdr:from>
    <xdr:to>
      <xdr:col>98</xdr:col>
      <xdr:colOff>38100</xdr:colOff>
      <xdr:row>76</xdr:row>
      <xdr:rowOff>4321</xdr:rowOff>
    </xdr:to>
    <xdr:sp macro="" textlink="">
      <xdr:nvSpPr>
        <xdr:cNvPr id="882" name="楕円 881">
          <a:extLst>
            <a:ext uri="{FF2B5EF4-FFF2-40B4-BE49-F238E27FC236}">
              <a16:creationId xmlns:a16="http://schemas.microsoft.com/office/drawing/2014/main" id="{D1533DFC-4AE6-42E6-9959-8AA27ED4F7C2}"/>
            </a:ext>
          </a:extLst>
        </xdr:cNvPr>
        <xdr:cNvSpPr/>
      </xdr:nvSpPr>
      <xdr:spPr>
        <a:xfrm>
          <a:off x="18605500" y="129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166898</xdr:rowOff>
    </xdr:from>
    <xdr:ext cx="534377" cy="259045"/>
    <xdr:sp macro="" textlink="">
      <xdr:nvSpPr>
        <xdr:cNvPr id="883" name="テキスト ボックス 882">
          <a:extLst>
            <a:ext uri="{FF2B5EF4-FFF2-40B4-BE49-F238E27FC236}">
              <a16:creationId xmlns:a16="http://schemas.microsoft.com/office/drawing/2014/main" id="{183F0E97-206F-4F1A-8B6E-59EEB0F0D783}"/>
            </a:ext>
          </a:extLst>
        </xdr:cNvPr>
        <xdr:cNvSpPr txBox="1"/>
      </xdr:nvSpPr>
      <xdr:spPr>
        <a:xfrm>
          <a:off x="18389111" y="1302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6D8CCA23-B953-4854-A2DC-E0B343B9402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17A0DA32-F425-4A54-A795-D51BA080B24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71639584-55A4-4D15-9C40-A0C2C0E04D0D}"/>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A3F85D52-5975-408D-919B-AF3F26ED4D33}"/>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2FE23007-2F19-4DE8-BCF2-9469EFDBD248}"/>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C6136A65-3B9D-4358-A15D-0C930C6C308D}"/>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987182C-533B-4914-A7E1-CF603A872F4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BC8752CF-6574-4059-9BC4-8D1715F80DA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C1A9C7F0-DC56-4667-9454-CAD2C91A3AE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1950B0A0-5F29-4362-BEDE-07B5D592B7B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B8A9E351-36AD-4138-9372-1C7F2BF8B6DA}"/>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36C99D02-1B3A-4228-8BD8-51EC71CCB0AF}"/>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9E9090CE-6717-434D-8302-E79C0FA1996B}"/>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559E81E5-9D22-49AD-A714-2870FB34E3A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C0206A8-4A7B-4EEA-AC66-C23AD4C2912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2ED0CA19-DB52-4D04-9562-FB305BBC4EC5}"/>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983C30CF-719C-42BF-B44D-F5A6E2E6AD1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633D48E7-2AD3-4079-B6AD-A8DC8007328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35812939-C2AA-4227-9C9F-7A555C942607}"/>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ED8D3918-723D-4E7B-88DC-6226C1790ED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AAC8CF6D-8039-4765-BC7C-CBEF2F7AB24A}"/>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70B75DED-3A82-4BC7-B5E9-8C5D74F888D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C8876192-41B4-40CA-B35B-81660CE642B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824E6F33-F62B-4034-8482-DE6562D9DD7A}"/>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FFAFBD2-22FD-4D9C-BD24-7D2F2813B5B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9E923CA1-90F5-4940-A527-D67B18E49A42}"/>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A22C2546-7917-44B0-B56C-338324C450ED}"/>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C0F7761C-C92C-4F05-95D8-F0FBE3CC0EA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F16CA9B3-3D97-4A40-9C66-7431450A12A4}"/>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3B9FD450-101C-4CA2-A89C-75692B3D3BC2}"/>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2F2702EF-5811-48B5-8983-C4C80E253371}"/>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D9A76D1D-2229-478E-9CA8-6A53BEE078D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796D3C92-763C-41DC-AAE2-FD69EFB350FE}"/>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BDE017E6-1A71-49EB-90E9-6CCC8A67205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83D8BE87-E305-4281-A840-45228CAD577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A57B73FA-4F3D-42DF-9F31-321E1872A3D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3CD01E1A-742E-4EC4-89CD-F95712814F08}"/>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EE092549-B36B-4662-B87E-CCFB88226F8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96347CB4-A34B-40D4-8638-9AD0E92A0B4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1FA70E06-99EB-4726-9A5C-4E2F0DF42A4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C337606E-436E-4BDA-940D-65980043329B}"/>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8DFDB08F-1BE4-4D5E-A234-1BC27D747273}"/>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229D8EAF-3537-4AD2-90A1-489ABD965A6F}"/>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8FC1DAF0-4326-44A1-9F58-65E5452D7EB1}"/>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1B3B63A7-9274-4178-BAAA-94734164DBE5}"/>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26CF42ED-457D-4DA4-A5F7-2C8B5EBDDE2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22D7A741-A5D6-4C8B-B8D3-8B382A3DD39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46079227-5697-45B7-8244-E05CB2237A5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934A0963-ED3D-4871-95CB-A89E67BA59D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3A3019F7-E3B6-4D6A-933B-8DAF5BED6B9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31EE40D8-7AF1-48F0-BF22-B2BFF25F3A3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7A3D229E-FECD-481F-BD38-72E8C8986CA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積立金については、住民一人あたり５０，５９１円となっており、町づくり推進事業基金積立の減の影響により、前年度と比較すると４３，６４５円の減となっているものの、</a:t>
          </a:r>
        </a:p>
        <a:p>
          <a:r>
            <a:rPr kumimoji="1" lang="ja-JP" altLang="en-US" sz="1300">
              <a:latin typeface="ＭＳ Ｐゴシック" panose="020B0600070205080204" pitchFamily="50" charset="-128"/>
              <a:ea typeface="ＭＳ Ｐゴシック" panose="020B0600070205080204" pitchFamily="50" charset="-128"/>
            </a:rPr>
            <a:t>物件費については、住民一人当たり１４３，９４０円となっており、中学校の旧校舎の解体や、学校給食費の公会計化等の影響により、前年度と比較すると４３，５７９円の増となっている。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また、普通建設事業費においても、住民一人あたり１３６，９３０円となっており、中学校校舎改築事業等の影響により、前年度と比較すると、１０，２３８円の増となっている。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上記の影響により、歳出決算総額は、住民一人当たり９３８，５２２円となっており、前年度と比較すると１７，６３６円の増になった。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BB2E79-D671-4B39-A701-DC55883AE9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9ACC18D-7F8F-48F2-B026-08DD7B73E46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1F1A674-34FE-4518-9B84-F742FB09DE3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6C4958E-E83B-46F8-B872-B9E0275C3D2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A36E82-20E8-4606-819F-E9D0905798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1F5778-3789-4717-BFD9-42BD24C2BD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2F9A2A-8A82-4F16-9842-D3033A4EF2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A78B7E-C768-4024-9B6F-E6BA2F98CF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923B72-155A-45A2-983F-DBDA13CE4A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FF6F7F3-CF38-486F-95FA-B93EAB6E543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8,554
8,492
165.86
8,627,888
8,028,121
477,860
4,217,805
6,160,424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D6DC99-5F61-4D46-861F-39593249AE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7FCD57-B891-4CDD-845B-0A1BB99882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D3DC83-0007-4C47-8FDE-4B80B7FD51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986887-451B-42D0-9966-464A3C98CB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8AEAE3-AF84-4D2A-B0E4-8402A607B1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3A894CD-C608-4D81-8D17-59BF62B5C4E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EACB8CB-BA46-4777-9BA1-AA763698F05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45848B4-3949-4CE2-9D38-7AC6FC1D874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9A91DEB-D138-47F4-A7E6-4B378EAF0C6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2A486D-35D2-4834-8148-99B8FBEDDE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6E800B3-7148-4B89-9476-3ECA0FA5AF9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C06EDB9-4FC8-4099-9EB4-02DEA86F3CC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E704AED-DACF-45F7-9A55-99395947DC6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2441E70-4797-42EF-8880-934AAF3A83C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CDDACA-57D9-4E85-8FC2-97CD6F11E1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D112318-9B55-4B4E-B3F5-AE363F16F67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1AC507-85FA-44E6-A4CF-758CD92946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FBA93CF-77E9-46C4-AF04-950F25EC092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874D877-9652-4C79-A391-5124FB9D465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C1AF530-44D1-4125-AAAE-9D247C727F1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5084094-8659-4E79-9D55-AD68D345CB4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5849CF0-F49F-41DD-A906-948B6A89E38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7C4C63D-71EB-4034-8338-23913CC0023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F903F62-7920-4926-999D-9F9BB5BC746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7845829-4246-44FC-A2A9-B528898FA5A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3BDB3B9-CDEF-4033-99C7-9CC648BA5C2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60A6BA8-2F29-432D-A36F-2B117589C24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362E720-7B52-4E0C-9AB7-FE3B2FB510C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0C82C70-64BB-46DD-AB77-BAA50377D29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30EA4E1-50CC-4D4E-B203-B7EFA609150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2434CD8-FC67-4697-8594-D2D8A450097F}"/>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355DA746-4CC7-4BFA-AA6E-AD2214F5354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D67F1E6E-B85D-4D2B-81D1-8DDB48ED5C38}"/>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7B1106E-9545-4753-9034-2AD581E088B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CCD9880E-B558-4EF6-B977-A1C6697A88B8}"/>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BD01F70-9308-473D-8A27-E0118BBE726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70AD0ACB-82AA-4036-984B-9164C9F66BCF}"/>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AFEA7F1-26E6-469A-B397-4526CD33EF41}"/>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C8C117FB-74F2-4156-B3D2-95D543FBC355}"/>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F4695F50-DB6B-4703-9538-AF217ACF0EC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F6AEDD9D-B3DF-4D6C-91C4-45E140BC252E}"/>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10453D3-83F8-4C7D-80FA-3C65D9ED907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B1B6B5A6-02AE-4C78-9463-4DD64E739A25}"/>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3A94E1B6-3B61-4898-9978-FD6BB7AC8FB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E1513089-A6EB-41A4-847E-D678C1C983A7}"/>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A6877764-F702-4062-B317-A6DE6E415BE8}"/>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D9A57A88-828E-4C4A-9A8D-CA8DA2FE19BD}"/>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B8662DF9-A0B0-466D-A55D-8E7ED91C782B}"/>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8FE7DDD0-52AE-4399-9A14-382ED5B9A7E5}"/>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68072</xdr:rowOff>
    </xdr:from>
    <xdr:to>
      <xdr:col>24</xdr:col>
      <xdr:colOff>63500</xdr:colOff>
      <xdr:row>37</xdr:row>
      <xdr:rowOff>72644</xdr:rowOff>
    </xdr:to>
    <xdr:cxnSp macro="">
      <xdr:nvCxnSpPr>
        <xdr:cNvPr id="61" name="直線コネクタ 60">
          <a:extLst>
            <a:ext uri="{FF2B5EF4-FFF2-40B4-BE49-F238E27FC236}">
              <a16:creationId xmlns:a16="http://schemas.microsoft.com/office/drawing/2014/main" id="{5810596E-3DD8-49D5-9716-7202784FF149}"/>
            </a:ext>
          </a:extLst>
        </xdr:cNvPr>
        <xdr:cNvCxnSpPr/>
      </xdr:nvCxnSpPr>
      <xdr:spPr>
        <a:xfrm>
          <a:off x="3797300" y="64117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2FC168A1-B2C0-4CC1-8991-DD4F273AA193}"/>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B053B60D-6B14-4433-ADB6-820DE4A9A563}"/>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68072</xdr:rowOff>
    </xdr:from>
    <xdr:to>
      <xdr:col>19</xdr:col>
      <xdr:colOff>177800</xdr:colOff>
      <xdr:row>37</xdr:row>
      <xdr:rowOff>106045</xdr:rowOff>
    </xdr:to>
    <xdr:cxnSp macro="">
      <xdr:nvCxnSpPr>
        <xdr:cNvPr id="64" name="直線コネクタ 63">
          <a:extLst>
            <a:ext uri="{FF2B5EF4-FFF2-40B4-BE49-F238E27FC236}">
              <a16:creationId xmlns:a16="http://schemas.microsoft.com/office/drawing/2014/main" id="{8B2138A8-32B7-4A8D-8A7F-C089F6E735A9}"/>
            </a:ext>
          </a:extLst>
        </xdr:cNvPr>
        <xdr:cNvCxnSpPr/>
      </xdr:nvCxnSpPr>
      <xdr:spPr>
        <a:xfrm flipV="1">
          <a:off x="2908300" y="6411722"/>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E9BCC3F-D746-48CB-82E9-3D5868846EA4}"/>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9F4AE817-12E8-48C7-9DED-C9D02111A76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106045</xdr:rowOff>
    </xdr:from>
    <xdr:to>
      <xdr:col>15</xdr:col>
      <xdr:colOff>50800</xdr:colOff>
      <xdr:row>37</xdr:row>
      <xdr:rowOff>110617</xdr:rowOff>
    </xdr:to>
    <xdr:cxnSp macro="">
      <xdr:nvCxnSpPr>
        <xdr:cNvPr id="67" name="直線コネクタ 66">
          <a:extLst>
            <a:ext uri="{FF2B5EF4-FFF2-40B4-BE49-F238E27FC236}">
              <a16:creationId xmlns:a16="http://schemas.microsoft.com/office/drawing/2014/main" id="{6214B527-60BC-4473-B57B-859DE900154B}"/>
            </a:ext>
          </a:extLst>
        </xdr:cNvPr>
        <xdr:cNvCxnSpPr/>
      </xdr:nvCxnSpPr>
      <xdr:spPr>
        <a:xfrm flipV="1">
          <a:off x="2019300" y="64496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6B1BDC33-07BA-4C37-9812-7D0408D92B19}"/>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5666B213-869E-4354-8E9F-9A245D55E577}"/>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91059</xdr:rowOff>
    </xdr:from>
    <xdr:to>
      <xdr:col>10</xdr:col>
      <xdr:colOff>114300</xdr:colOff>
      <xdr:row>37</xdr:row>
      <xdr:rowOff>110617</xdr:rowOff>
    </xdr:to>
    <xdr:cxnSp macro="">
      <xdr:nvCxnSpPr>
        <xdr:cNvPr id="70" name="直線コネクタ 69">
          <a:extLst>
            <a:ext uri="{FF2B5EF4-FFF2-40B4-BE49-F238E27FC236}">
              <a16:creationId xmlns:a16="http://schemas.microsoft.com/office/drawing/2014/main" id="{DA49D328-50D6-4842-834B-D9C6CA9D7D76}"/>
            </a:ext>
          </a:extLst>
        </xdr:cNvPr>
        <xdr:cNvCxnSpPr/>
      </xdr:nvCxnSpPr>
      <xdr:spPr>
        <a:xfrm>
          <a:off x="1130300" y="6434709"/>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C977890A-C90A-4040-9C6E-055DFD501A33}"/>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A5066549-690D-4A00-A3BC-C5F7624FA6EB}"/>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48B5D9E8-91BD-401D-8DDA-33E9D9EDDEDA}"/>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1732C8AE-4531-4928-AC95-9BEC0853A63C}"/>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1492865-1AD6-4FF1-869A-42726200A96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8B263A1-394E-4ACD-A67F-14B9AC0D947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E9882E0-28E4-4F58-BCE0-03D96162621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3E3F5B9-0141-4A88-A574-EA4D7B2D649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A1868EEA-5332-4D49-A1DF-44C2278D841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21844</xdr:rowOff>
    </xdr:from>
    <xdr:to>
      <xdr:col>24</xdr:col>
      <xdr:colOff>114300</xdr:colOff>
      <xdr:row>37</xdr:row>
      <xdr:rowOff>123444</xdr:rowOff>
    </xdr:to>
    <xdr:sp macro="" textlink="">
      <xdr:nvSpPr>
        <xdr:cNvPr id="80" name="楕円 79">
          <a:extLst>
            <a:ext uri="{FF2B5EF4-FFF2-40B4-BE49-F238E27FC236}">
              <a16:creationId xmlns:a16="http://schemas.microsoft.com/office/drawing/2014/main" id="{248B8416-6EAD-44A6-A6B4-BE2C4E626A4A}"/>
            </a:ext>
          </a:extLst>
        </xdr:cNvPr>
        <xdr:cNvSpPr/>
      </xdr:nvSpPr>
      <xdr:spPr>
        <a:xfrm>
          <a:off x="45847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469744" cy="259045"/>
    <xdr:sp macro="" textlink="">
      <xdr:nvSpPr>
        <xdr:cNvPr id="81" name="議会費該当値テキスト">
          <a:extLst>
            <a:ext uri="{FF2B5EF4-FFF2-40B4-BE49-F238E27FC236}">
              <a16:creationId xmlns:a16="http://schemas.microsoft.com/office/drawing/2014/main" id="{1284A196-75DC-4D8B-9E40-0B3D31E30CDA}"/>
            </a:ext>
          </a:extLst>
        </xdr:cNvPr>
        <xdr:cNvSpPr txBox="1"/>
      </xdr:nvSpPr>
      <xdr:spPr>
        <a:xfrm>
          <a:off x="4686300"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17272</xdr:rowOff>
    </xdr:from>
    <xdr:to>
      <xdr:col>20</xdr:col>
      <xdr:colOff>38100</xdr:colOff>
      <xdr:row>37</xdr:row>
      <xdr:rowOff>118872</xdr:rowOff>
    </xdr:to>
    <xdr:sp macro="" textlink="">
      <xdr:nvSpPr>
        <xdr:cNvPr id="82" name="楕円 81">
          <a:extLst>
            <a:ext uri="{FF2B5EF4-FFF2-40B4-BE49-F238E27FC236}">
              <a16:creationId xmlns:a16="http://schemas.microsoft.com/office/drawing/2014/main" id="{042D641A-D82E-4057-A6AD-0DD3BD3BDBF5}"/>
            </a:ext>
          </a:extLst>
        </xdr:cNvPr>
        <xdr:cNvSpPr/>
      </xdr:nvSpPr>
      <xdr:spPr>
        <a:xfrm>
          <a:off x="3746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109999</xdr:rowOff>
    </xdr:from>
    <xdr:ext cx="469744" cy="259045"/>
    <xdr:sp macro="" textlink="">
      <xdr:nvSpPr>
        <xdr:cNvPr id="83" name="テキスト ボックス 82">
          <a:extLst>
            <a:ext uri="{FF2B5EF4-FFF2-40B4-BE49-F238E27FC236}">
              <a16:creationId xmlns:a16="http://schemas.microsoft.com/office/drawing/2014/main" id="{A5D70B83-F427-486B-9487-E372C4D29578}"/>
            </a:ext>
          </a:extLst>
        </xdr:cNvPr>
        <xdr:cNvSpPr txBox="1"/>
      </xdr:nvSpPr>
      <xdr:spPr>
        <a:xfrm>
          <a:off x="3562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55245</xdr:rowOff>
    </xdr:from>
    <xdr:to>
      <xdr:col>15</xdr:col>
      <xdr:colOff>101600</xdr:colOff>
      <xdr:row>37</xdr:row>
      <xdr:rowOff>156845</xdr:rowOff>
    </xdr:to>
    <xdr:sp macro="" textlink="">
      <xdr:nvSpPr>
        <xdr:cNvPr id="84" name="楕円 83">
          <a:extLst>
            <a:ext uri="{FF2B5EF4-FFF2-40B4-BE49-F238E27FC236}">
              <a16:creationId xmlns:a16="http://schemas.microsoft.com/office/drawing/2014/main" id="{ADB580AA-461F-4457-975E-D8145773C57D}"/>
            </a:ext>
          </a:extLst>
        </xdr:cNvPr>
        <xdr:cNvSpPr/>
      </xdr:nvSpPr>
      <xdr:spPr>
        <a:xfrm>
          <a:off x="28575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147972</xdr:rowOff>
    </xdr:from>
    <xdr:ext cx="469744" cy="259045"/>
    <xdr:sp macro="" textlink="">
      <xdr:nvSpPr>
        <xdr:cNvPr id="85" name="テキスト ボックス 84">
          <a:extLst>
            <a:ext uri="{FF2B5EF4-FFF2-40B4-BE49-F238E27FC236}">
              <a16:creationId xmlns:a16="http://schemas.microsoft.com/office/drawing/2014/main" id="{0217AE63-80FA-4781-948C-59C503AFB514}"/>
            </a:ext>
          </a:extLst>
        </xdr:cNvPr>
        <xdr:cNvSpPr txBox="1"/>
      </xdr:nvSpPr>
      <xdr:spPr>
        <a:xfrm>
          <a:off x="2673428" y="649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59817</xdr:rowOff>
    </xdr:from>
    <xdr:to>
      <xdr:col>10</xdr:col>
      <xdr:colOff>165100</xdr:colOff>
      <xdr:row>37</xdr:row>
      <xdr:rowOff>161417</xdr:rowOff>
    </xdr:to>
    <xdr:sp macro="" textlink="">
      <xdr:nvSpPr>
        <xdr:cNvPr id="86" name="楕円 85">
          <a:extLst>
            <a:ext uri="{FF2B5EF4-FFF2-40B4-BE49-F238E27FC236}">
              <a16:creationId xmlns:a16="http://schemas.microsoft.com/office/drawing/2014/main" id="{9C6D97E0-8BF9-494D-AFD7-1BC7723B6641}"/>
            </a:ext>
          </a:extLst>
        </xdr:cNvPr>
        <xdr:cNvSpPr/>
      </xdr:nvSpPr>
      <xdr:spPr>
        <a:xfrm>
          <a:off x="1968500" y="64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152544</xdr:rowOff>
    </xdr:from>
    <xdr:ext cx="469744" cy="259045"/>
    <xdr:sp macro="" textlink="">
      <xdr:nvSpPr>
        <xdr:cNvPr id="87" name="テキスト ボックス 86">
          <a:extLst>
            <a:ext uri="{FF2B5EF4-FFF2-40B4-BE49-F238E27FC236}">
              <a16:creationId xmlns:a16="http://schemas.microsoft.com/office/drawing/2014/main" id="{B0E036AF-593A-4955-BF89-774AB73C8BA2}"/>
            </a:ext>
          </a:extLst>
        </xdr:cNvPr>
        <xdr:cNvSpPr txBox="1"/>
      </xdr:nvSpPr>
      <xdr:spPr>
        <a:xfrm>
          <a:off x="1784428" y="649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40259</xdr:rowOff>
    </xdr:from>
    <xdr:to>
      <xdr:col>6</xdr:col>
      <xdr:colOff>38100</xdr:colOff>
      <xdr:row>37</xdr:row>
      <xdr:rowOff>141859</xdr:rowOff>
    </xdr:to>
    <xdr:sp macro="" textlink="">
      <xdr:nvSpPr>
        <xdr:cNvPr id="88" name="楕円 87">
          <a:extLst>
            <a:ext uri="{FF2B5EF4-FFF2-40B4-BE49-F238E27FC236}">
              <a16:creationId xmlns:a16="http://schemas.microsoft.com/office/drawing/2014/main" id="{36F34212-9EE2-4D3D-BADA-18AB5C21A9D8}"/>
            </a:ext>
          </a:extLst>
        </xdr:cNvPr>
        <xdr:cNvSpPr/>
      </xdr:nvSpPr>
      <xdr:spPr>
        <a:xfrm>
          <a:off x="1079500" y="63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132986</xdr:rowOff>
    </xdr:from>
    <xdr:ext cx="469744" cy="259045"/>
    <xdr:sp macro="" textlink="">
      <xdr:nvSpPr>
        <xdr:cNvPr id="89" name="テキスト ボックス 88">
          <a:extLst>
            <a:ext uri="{FF2B5EF4-FFF2-40B4-BE49-F238E27FC236}">
              <a16:creationId xmlns:a16="http://schemas.microsoft.com/office/drawing/2014/main" id="{814B4368-F877-4605-B525-3E6D49C5B19D}"/>
            </a:ext>
          </a:extLst>
        </xdr:cNvPr>
        <xdr:cNvSpPr txBox="1"/>
      </xdr:nvSpPr>
      <xdr:spPr>
        <a:xfrm>
          <a:off x="895428" y="647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56B0DFC-F453-416F-94F6-765B3786716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86DEA15-49EA-4E2C-B892-130498A07CD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14852D7-DBBB-45CC-8A8C-91BB01B223D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9F8B0A9-495D-4013-A785-D1DCEA17EF6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7E9EE6B-7512-4578-80F9-B5978162C8B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4ACB04DB-4E17-423D-93AD-79E280A6206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4711A25-5BAC-445B-AB1C-B3D8AF011CF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194C37C-B8A1-4432-8AC1-4ACD2C1A12B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FB0ACE89-1E5E-4853-AC61-9CCE045BCFC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2604D9A-54D6-406F-B808-32A96B0524A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BABDAD02-21DA-4099-BE67-B2A1D43D6292}"/>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11FB0F07-7BE2-46D7-8785-1D4B17A4B52D}"/>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3BC1C053-6CA1-4F44-8C5B-9BE81A65478A}"/>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A012098D-92CB-4B8F-8070-A1E533AA1AB9}"/>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FEF5CCF6-3903-4094-81FF-E143314E47DB}"/>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522D2112-641B-4F57-BF98-459F9EDAE01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9B5546A8-7F1F-4A5C-BFDC-33A5D49DBF0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19AFF3C8-24BF-4C4E-B271-357094EA0F4B}"/>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70C6AE28-9C37-49AE-9BBF-4BB6B6F8E91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AFDE2535-8D11-44AB-8701-B7F26C7DFB48}"/>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BA0A29E0-EA67-4597-8D80-4A1CD1342BC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9F3EF00A-F5C3-484A-B89F-994DC5F2EA7C}"/>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9ECD946C-E88A-407C-9575-B778082B696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5734820A-C428-4EBE-AD04-787B9A67929D}"/>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E19D0C4A-5DA6-4B60-8087-991B6061835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A24F0B35-14E4-4699-A842-F130CE35F52D}"/>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A7A4DE85-5B7E-4E16-8A80-FB1D6353816E}"/>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3642FAD2-C10B-4F49-BD99-2B0E8DA782FC}"/>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1CD60EF4-1299-4116-A332-56A5CD12EE22}"/>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57F042B2-FB6D-49F2-ACF8-AAA91A05995A}"/>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114010</xdr:rowOff>
    </xdr:from>
    <xdr:to>
      <xdr:col>24</xdr:col>
      <xdr:colOff>63500</xdr:colOff>
      <xdr:row>58</xdr:row>
      <xdr:rowOff>6730</xdr:rowOff>
    </xdr:to>
    <xdr:cxnSp macro="">
      <xdr:nvCxnSpPr>
        <xdr:cNvPr id="120" name="直線コネクタ 119">
          <a:extLst>
            <a:ext uri="{FF2B5EF4-FFF2-40B4-BE49-F238E27FC236}">
              <a16:creationId xmlns:a16="http://schemas.microsoft.com/office/drawing/2014/main" id="{B90F361F-17C3-47A9-B04B-18493875E160}"/>
            </a:ext>
          </a:extLst>
        </xdr:cNvPr>
        <xdr:cNvCxnSpPr/>
      </xdr:nvCxnSpPr>
      <xdr:spPr>
        <a:xfrm>
          <a:off x="3797300" y="9886660"/>
          <a:ext cx="838200" cy="6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D8C93C1B-7557-40E5-9CFA-D87AE9456443}"/>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F0924C3C-2FCC-42D8-B6A1-DFF38305E525}"/>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114010</xdr:rowOff>
    </xdr:from>
    <xdr:to>
      <xdr:col>19</xdr:col>
      <xdr:colOff>177800</xdr:colOff>
      <xdr:row>58</xdr:row>
      <xdr:rowOff>24805</xdr:rowOff>
    </xdr:to>
    <xdr:cxnSp macro="">
      <xdr:nvCxnSpPr>
        <xdr:cNvPr id="123" name="直線コネクタ 122">
          <a:extLst>
            <a:ext uri="{FF2B5EF4-FFF2-40B4-BE49-F238E27FC236}">
              <a16:creationId xmlns:a16="http://schemas.microsoft.com/office/drawing/2014/main" id="{838DE0C9-54B7-4741-848E-4146B55E777B}"/>
            </a:ext>
          </a:extLst>
        </xdr:cNvPr>
        <xdr:cNvCxnSpPr/>
      </xdr:nvCxnSpPr>
      <xdr:spPr>
        <a:xfrm flipV="1">
          <a:off x="2908300" y="9886660"/>
          <a:ext cx="889000" cy="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BC121939-8FEE-4107-B12D-935D4BF530F9}"/>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7CEC65CB-1AD9-4385-B817-996E216632D8}"/>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73541</xdr:rowOff>
    </xdr:from>
    <xdr:to>
      <xdr:col>15</xdr:col>
      <xdr:colOff>50800</xdr:colOff>
      <xdr:row>58</xdr:row>
      <xdr:rowOff>24805</xdr:rowOff>
    </xdr:to>
    <xdr:cxnSp macro="">
      <xdr:nvCxnSpPr>
        <xdr:cNvPr id="126" name="直線コネクタ 125">
          <a:extLst>
            <a:ext uri="{FF2B5EF4-FFF2-40B4-BE49-F238E27FC236}">
              <a16:creationId xmlns:a16="http://schemas.microsoft.com/office/drawing/2014/main" id="{40D698AB-6257-406F-BE6B-490F20A09331}"/>
            </a:ext>
          </a:extLst>
        </xdr:cNvPr>
        <xdr:cNvCxnSpPr/>
      </xdr:nvCxnSpPr>
      <xdr:spPr>
        <a:xfrm>
          <a:off x="2019300" y="9846191"/>
          <a:ext cx="889000" cy="1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1CEA51A8-7E00-4E24-BFDF-D7B108FC5F74}"/>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FA10B7C5-FB68-408B-A292-2A7AAC8EAB6E}"/>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73541</xdr:rowOff>
    </xdr:from>
    <xdr:to>
      <xdr:col>10</xdr:col>
      <xdr:colOff>114300</xdr:colOff>
      <xdr:row>58</xdr:row>
      <xdr:rowOff>105413</xdr:rowOff>
    </xdr:to>
    <xdr:cxnSp macro="">
      <xdr:nvCxnSpPr>
        <xdr:cNvPr id="129" name="直線コネクタ 128">
          <a:extLst>
            <a:ext uri="{FF2B5EF4-FFF2-40B4-BE49-F238E27FC236}">
              <a16:creationId xmlns:a16="http://schemas.microsoft.com/office/drawing/2014/main" id="{DFA42C5D-664D-49C9-A512-4256D429AE52}"/>
            </a:ext>
          </a:extLst>
        </xdr:cNvPr>
        <xdr:cNvCxnSpPr/>
      </xdr:nvCxnSpPr>
      <xdr:spPr>
        <a:xfrm flipV="1">
          <a:off x="1130300" y="9846191"/>
          <a:ext cx="889000" cy="20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4550AA3-5A98-4F3C-AB35-EBBD46EBD941}"/>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2E75F619-BB56-4CA5-9BDD-AA744E3EB362}"/>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7B5988F1-00BE-472D-9E3B-9296C564E3F7}"/>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F889CF8C-10F0-4293-A395-3B50C9E3E0DB}"/>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6E481EB-D2AB-4316-86C4-3162C93EC5B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AA35A0D-0B9A-40CB-B102-0FF0E065E8D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E4494E1-919F-4101-812E-33876C21C8B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26E0E467-B32C-4C4B-B047-021EF661C3C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AEEA01BA-00BD-47AC-8C8D-66680F50858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127380</xdr:rowOff>
    </xdr:from>
    <xdr:to>
      <xdr:col>24</xdr:col>
      <xdr:colOff>114300</xdr:colOff>
      <xdr:row>58</xdr:row>
      <xdr:rowOff>57530</xdr:rowOff>
    </xdr:to>
    <xdr:sp macro="" textlink="">
      <xdr:nvSpPr>
        <xdr:cNvPr id="139" name="楕円 138">
          <a:extLst>
            <a:ext uri="{FF2B5EF4-FFF2-40B4-BE49-F238E27FC236}">
              <a16:creationId xmlns:a16="http://schemas.microsoft.com/office/drawing/2014/main" id="{611515BC-18ED-41F9-B241-B8534D448912}"/>
            </a:ext>
          </a:extLst>
        </xdr:cNvPr>
        <xdr:cNvSpPr/>
      </xdr:nvSpPr>
      <xdr:spPr>
        <a:xfrm>
          <a:off x="4584700" y="99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42307</xdr:rowOff>
    </xdr:from>
    <xdr:ext cx="599010" cy="259045"/>
    <xdr:sp macro="" textlink="">
      <xdr:nvSpPr>
        <xdr:cNvPr id="140" name="総務費該当値テキスト">
          <a:extLst>
            <a:ext uri="{FF2B5EF4-FFF2-40B4-BE49-F238E27FC236}">
              <a16:creationId xmlns:a16="http://schemas.microsoft.com/office/drawing/2014/main" id="{DA38E507-2FA3-4C3E-B32C-AFFCF1EC966E}"/>
            </a:ext>
          </a:extLst>
        </xdr:cNvPr>
        <xdr:cNvSpPr txBox="1"/>
      </xdr:nvSpPr>
      <xdr:spPr>
        <a:xfrm>
          <a:off x="4686300" y="981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63210</xdr:rowOff>
    </xdr:from>
    <xdr:to>
      <xdr:col>20</xdr:col>
      <xdr:colOff>38100</xdr:colOff>
      <xdr:row>57</xdr:row>
      <xdr:rowOff>164810</xdr:rowOff>
    </xdr:to>
    <xdr:sp macro="" textlink="">
      <xdr:nvSpPr>
        <xdr:cNvPr id="141" name="楕円 140">
          <a:extLst>
            <a:ext uri="{FF2B5EF4-FFF2-40B4-BE49-F238E27FC236}">
              <a16:creationId xmlns:a16="http://schemas.microsoft.com/office/drawing/2014/main" id="{41123AFA-1065-49C4-9AAD-58392B97F439}"/>
            </a:ext>
          </a:extLst>
        </xdr:cNvPr>
        <xdr:cNvSpPr/>
      </xdr:nvSpPr>
      <xdr:spPr>
        <a:xfrm>
          <a:off x="3746500" y="98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155937</xdr:rowOff>
    </xdr:from>
    <xdr:ext cx="599010" cy="259045"/>
    <xdr:sp macro="" textlink="">
      <xdr:nvSpPr>
        <xdr:cNvPr id="142" name="テキスト ボックス 141">
          <a:extLst>
            <a:ext uri="{FF2B5EF4-FFF2-40B4-BE49-F238E27FC236}">
              <a16:creationId xmlns:a16="http://schemas.microsoft.com/office/drawing/2014/main" id="{3A4F883D-62BB-4324-A568-33D0ACFF0BDD}"/>
            </a:ext>
          </a:extLst>
        </xdr:cNvPr>
        <xdr:cNvSpPr txBox="1"/>
      </xdr:nvSpPr>
      <xdr:spPr>
        <a:xfrm>
          <a:off x="3497795" y="992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145455</xdr:rowOff>
    </xdr:from>
    <xdr:to>
      <xdr:col>15</xdr:col>
      <xdr:colOff>101600</xdr:colOff>
      <xdr:row>58</xdr:row>
      <xdr:rowOff>75605</xdr:rowOff>
    </xdr:to>
    <xdr:sp macro="" textlink="">
      <xdr:nvSpPr>
        <xdr:cNvPr id="143" name="楕円 142">
          <a:extLst>
            <a:ext uri="{FF2B5EF4-FFF2-40B4-BE49-F238E27FC236}">
              <a16:creationId xmlns:a16="http://schemas.microsoft.com/office/drawing/2014/main" id="{53602326-4806-4E33-AFDD-0CCA3117237D}"/>
            </a:ext>
          </a:extLst>
        </xdr:cNvPr>
        <xdr:cNvSpPr/>
      </xdr:nvSpPr>
      <xdr:spPr>
        <a:xfrm>
          <a:off x="28575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66732</xdr:rowOff>
    </xdr:from>
    <xdr:ext cx="599010" cy="259045"/>
    <xdr:sp macro="" textlink="">
      <xdr:nvSpPr>
        <xdr:cNvPr id="144" name="テキスト ボックス 143">
          <a:extLst>
            <a:ext uri="{FF2B5EF4-FFF2-40B4-BE49-F238E27FC236}">
              <a16:creationId xmlns:a16="http://schemas.microsoft.com/office/drawing/2014/main" id="{66E710CE-29ED-4B5D-8841-D5E38DDC38DF}"/>
            </a:ext>
          </a:extLst>
        </xdr:cNvPr>
        <xdr:cNvSpPr txBox="1"/>
      </xdr:nvSpPr>
      <xdr:spPr>
        <a:xfrm>
          <a:off x="2608795" y="1001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22741</xdr:rowOff>
    </xdr:from>
    <xdr:to>
      <xdr:col>10</xdr:col>
      <xdr:colOff>165100</xdr:colOff>
      <xdr:row>57</xdr:row>
      <xdr:rowOff>124341</xdr:rowOff>
    </xdr:to>
    <xdr:sp macro="" textlink="">
      <xdr:nvSpPr>
        <xdr:cNvPr id="145" name="楕円 144">
          <a:extLst>
            <a:ext uri="{FF2B5EF4-FFF2-40B4-BE49-F238E27FC236}">
              <a16:creationId xmlns:a16="http://schemas.microsoft.com/office/drawing/2014/main" id="{96238C0D-A6F7-46D8-A1D7-511A7828AA2C}"/>
            </a:ext>
          </a:extLst>
        </xdr:cNvPr>
        <xdr:cNvSpPr/>
      </xdr:nvSpPr>
      <xdr:spPr>
        <a:xfrm>
          <a:off x="1968500" y="97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115468</xdr:rowOff>
    </xdr:from>
    <xdr:ext cx="599010" cy="259045"/>
    <xdr:sp macro="" textlink="">
      <xdr:nvSpPr>
        <xdr:cNvPr id="146" name="テキスト ボックス 145">
          <a:extLst>
            <a:ext uri="{FF2B5EF4-FFF2-40B4-BE49-F238E27FC236}">
              <a16:creationId xmlns:a16="http://schemas.microsoft.com/office/drawing/2014/main" id="{2AA76BCC-B6F7-4600-B7EE-60CDFCCFE49F}"/>
            </a:ext>
          </a:extLst>
        </xdr:cNvPr>
        <xdr:cNvSpPr txBox="1"/>
      </xdr:nvSpPr>
      <xdr:spPr>
        <a:xfrm>
          <a:off x="1719795" y="988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54613</xdr:rowOff>
    </xdr:from>
    <xdr:to>
      <xdr:col>6</xdr:col>
      <xdr:colOff>38100</xdr:colOff>
      <xdr:row>58</xdr:row>
      <xdr:rowOff>156213</xdr:rowOff>
    </xdr:to>
    <xdr:sp macro="" textlink="">
      <xdr:nvSpPr>
        <xdr:cNvPr id="147" name="楕円 146">
          <a:extLst>
            <a:ext uri="{FF2B5EF4-FFF2-40B4-BE49-F238E27FC236}">
              <a16:creationId xmlns:a16="http://schemas.microsoft.com/office/drawing/2014/main" id="{4C779C31-97B2-48D4-A62B-76ADA7A3A9A5}"/>
            </a:ext>
          </a:extLst>
        </xdr:cNvPr>
        <xdr:cNvSpPr/>
      </xdr:nvSpPr>
      <xdr:spPr>
        <a:xfrm>
          <a:off x="1079500" y="99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147340</xdr:rowOff>
    </xdr:from>
    <xdr:ext cx="599010" cy="259045"/>
    <xdr:sp macro="" textlink="">
      <xdr:nvSpPr>
        <xdr:cNvPr id="148" name="テキスト ボックス 147">
          <a:extLst>
            <a:ext uri="{FF2B5EF4-FFF2-40B4-BE49-F238E27FC236}">
              <a16:creationId xmlns:a16="http://schemas.microsoft.com/office/drawing/2014/main" id="{D1949415-9DD0-48C5-9C55-F691CFAC666A}"/>
            </a:ext>
          </a:extLst>
        </xdr:cNvPr>
        <xdr:cNvSpPr txBox="1"/>
      </xdr:nvSpPr>
      <xdr:spPr>
        <a:xfrm>
          <a:off x="830795" y="1009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CF11E169-475D-4798-8C17-614127A5851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D578D419-408F-40BB-9171-42734F89284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DBA02BE8-0549-42EE-BF8D-A7DBDDB5DA5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416F525A-D783-411B-AAC8-A8F9A22122A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18A11A6B-17ED-4C03-B1BF-F54260EFACA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C195F62B-E796-4608-9A72-95D0757641E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8B4F333E-7049-474B-86A3-FAE1117672F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AF435BA9-A8F0-4190-8869-3F8268BE7F0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DA4A8214-0376-4E7C-B20C-A7903FF9CC9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9B5DAF5-71D1-4919-899A-EFB255CAC4C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74F429E3-276F-469D-8B3B-8EC894600818}"/>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17502CA7-872B-46FE-AF60-BE2950378833}"/>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8DA94731-1B31-40AA-9650-01C7B78E47A9}"/>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892224BF-CCE4-4AC2-AE63-D2387B12CBC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A5C034F-3829-4D7D-BFCB-2E4DDB09B4E3}"/>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17E469DC-5B5D-4953-8F64-56480C36016B}"/>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9994968A-ECB2-4F4D-8FFD-F1193E557FEC}"/>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4EE727DE-5118-4125-9BAF-E871642F846E}"/>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870B9BAA-5710-4F84-9062-7966B127921A}"/>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8CB8E350-9F9C-4D81-9325-B4E77BF2C9D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2A66AC39-DFE9-4FD1-AF88-7599CDF7EA4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62B6F970-5141-4F2B-A3BB-9F29B06AF69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22845161-9B49-48B1-A208-0C73B1A914D5}"/>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23A4D593-1163-4499-A92C-02DF577F71C1}"/>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19BFDCE2-A46B-4E67-BF2B-15F26F1BFAA8}"/>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DBC67097-DE32-4C1F-ACC2-309332DF930C}"/>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8D51BC16-FA4E-4F09-929B-3DE1506C04A1}"/>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164791</xdr:rowOff>
    </xdr:from>
    <xdr:to>
      <xdr:col>24</xdr:col>
      <xdr:colOff>63500</xdr:colOff>
      <xdr:row>75</xdr:row>
      <xdr:rowOff>19589</xdr:rowOff>
    </xdr:to>
    <xdr:cxnSp macro="">
      <xdr:nvCxnSpPr>
        <xdr:cNvPr id="176" name="直線コネクタ 175">
          <a:extLst>
            <a:ext uri="{FF2B5EF4-FFF2-40B4-BE49-F238E27FC236}">
              <a16:creationId xmlns:a16="http://schemas.microsoft.com/office/drawing/2014/main" id="{C6E74749-5D22-444B-9CC2-099319A68939}"/>
            </a:ext>
          </a:extLst>
        </xdr:cNvPr>
        <xdr:cNvCxnSpPr/>
      </xdr:nvCxnSpPr>
      <xdr:spPr>
        <a:xfrm flipV="1">
          <a:off x="3797300" y="12852091"/>
          <a:ext cx="8382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6C1C17B2-8F74-4458-806A-B6470B875F0A}"/>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482E092C-16EF-44E5-B0A5-F7412A945CA9}"/>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119478</xdr:rowOff>
    </xdr:from>
    <xdr:to>
      <xdr:col>19</xdr:col>
      <xdr:colOff>177800</xdr:colOff>
      <xdr:row>75</xdr:row>
      <xdr:rowOff>19589</xdr:rowOff>
    </xdr:to>
    <xdr:cxnSp macro="">
      <xdr:nvCxnSpPr>
        <xdr:cNvPr id="179" name="直線コネクタ 178">
          <a:extLst>
            <a:ext uri="{FF2B5EF4-FFF2-40B4-BE49-F238E27FC236}">
              <a16:creationId xmlns:a16="http://schemas.microsoft.com/office/drawing/2014/main" id="{C56A12D6-1D21-43F3-8645-C9FE7214F469}"/>
            </a:ext>
          </a:extLst>
        </xdr:cNvPr>
        <xdr:cNvCxnSpPr/>
      </xdr:nvCxnSpPr>
      <xdr:spPr>
        <a:xfrm>
          <a:off x="2908300" y="12806778"/>
          <a:ext cx="889000" cy="7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131A841-D5D4-4E5F-95C3-E89BBDE42D6F}"/>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7DF67AB1-361D-425C-8D7A-DAD3780B2DE7}"/>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119478</xdr:rowOff>
    </xdr:from>
    <xdr:to>
      <xdr:col>15</xdr:col>
      <xdr:colOff>50800</xdr:colOff>
      <xdr:row>75</xdr:row>
      <xdr:rowOff>87771</xdr:rowOff>
    </xdr:to>
    <xdr:cxnSp macro="">
      <xdr:nvCxnSpPr>
        <xdr:cNvPr id="182" name="直線コネクタ 181">
          <a:extLst>
            <a:ext uri="{FF2B5EF4-FFF2-40B4-BE49-F238E27FC236}">
              <a16:creationId xmlns:a16="http://schemas.microsoft.com/office/drawing/2014/main" id="{49841B34-7DBC-4187-82A1-678B080D00AF}"/>
            </a:ext>
          </a:extLst>
        </xdr:cNvPr>
        <xdr:cNvCxnSpPr/>
      </xdr:nvCxnSpPr>
      <xdr:spPr>
        <a:xfrm flipV="1">
          <a:off x="2019300" y="12806778"/>
          <a:ext cx="889000" cy="1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C87DF230-4784-4F0E-A91C-6ACC28BA5E54}"/>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1678CEF5-11FA-404F-A3D4-668A74B55D33}"/>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85737</xdr:rowOff>
    </xdr:from>
    <xdr:to>
      <xdr:col>10</xdr:col>
      <xdr:colOff>114300</xdr:colOff>
      <xdr:row>75</xdr:row>
      <xdr:rowOff>87771</xdr:rowOff>
    </xdr:to>
    <xdr:cxnSp macro="">
      <xdr:nvCxnSpPr>
        <xdr:cNvPr id="185" name="直線コネクタ 184">
          <a:extLst>
            <a:ext uri="{FF2B5EF4-FFF2-40B4-BE49-F238E27FC236}">
              <a16:creationId xmlns:a16="http://schemas.microsoft.com/office/drawing/2014/main" id="{FD0E4C8F-6276-492D-B599-FC58C2E752BF}"/>
            </a:ext>
          </a:extLst>
        </xdr:cNvPr>
        <xdr:cNvCxnSpPr/>
      </xdr:nvCxnSpPr>
      <xdr:spPr>
        <a:xfrm>
          <a:off x="1130300" y="12944487"/>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348FAD7A-6EC0-4D4F-913D-EEFCFEDA34E1}"/>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860C89EF-1006-4772-9089-4AC02D0DDF89}"/>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3D67D55E-508D-4D2B-8A2F-33BD8A854FF2}"/>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6716754E-F54E-4859-B43B-91A9988CA689}"/>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A048129-EE2E-4511-8A82-7003996B8C5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EA9E5E6-F852-4FAA-96CA-FF64CCEDA35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9EF24D1-50A3-4984-91F3-673C1237931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6E3BA66-756A-4DAF-8D75-9E78EE86AF2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B3C64F38-BF82-4375-80DF-9163213BC08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113991</xdr:rowOff>
    </xdr:from>
    <xdr:to>
      <xdr:col>24</xdr:col>
      <xdr:colOff>114300</xdr:colOff>
      <xdr:row>75</xdr:row>
      <xdr:rowOff>44141</xdr:rowOff>
    </xdr:to>
    <xdr:sp macro="" textlink="">
      <xdr:nvSpPr>
        <xdr:cNvPr id="195" name="楕円 194">
          <a:extLst>
            <a:ext uri="{FF2B5EF4-FFF2-40B4-BE49-F238E27FC236}">
              <a16:creationId xmlns:a16="http://schemas.microsoft.com/office/drawing/2014/main" id="{5FFCEF55-C08E-4B8E-AE2F-C19924BD57C2}"/>
            </a:ext>
          </a:extLst>
        </xdr:cNvPr>
        <xdr:cNvSpPr/>
      </xdr:nvSpPr>
      <xdr:spPr>
        <a:xfrm>
          <a:off x="4584700" y="12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136868</xdr:rowOff>
    </xdr:from>
    <xdr:ext cx="599010" cy="259045"/>
    <xdr:sp macro="" textlink="">
      <xdr:nvSpPr>
        <xdr:cNvPr id="196" name="民生費該当値テキスト">
          <a:extLst>
            <a:ext uri="{FF2B5EF4-FFF2-40B4-BE49-F238E27FC236}">
              <a16:creationId xmlns:a16="http://schemas.microsoft.com/office/drawing/2014/main" id="{0F0443D2-EBEE-4F52-BB51-46FA66672328}"/>
            </a:ext>
          </a:extLst>
        </xdr:cNvPr>
        <xdr:cNvSpPr txBox="1"/>
      </xdr:nvSpPr>
      <xdr:spPr>
        <a:xfrm>
          <a:off x="4686300" y="1265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140239</xdr:rowOff>
    </xdr:from>
    <xdr:to>
      <xdr:col>20</xdr:col>
      <xdr:colOff>38100</xdr:colOff>
      <xdr:row>75</xdr:row>
      <xdr:rowOff>70389</xdr:rowOff>
    </xdr:to>
    <xdr:sp macro="" textlink="">
      <xdr:nvSpPr>
        <xdr:cNvPr id="197" name="楕円 196">
          <a:extLst>
            <a:ext uri="{FF2B5EF4-FFF2-40B4-BE49-F238E27FC236}">
              <a16:creationId xmlns:a16="http://schemas.microsoft.com/office/drawing/2014/main" id="{22581A7B-0F46-40A4-BB45-40AC0561A484}"/>
            </a:ext>
          </a:extLst>
        </xdr:cNvPr>
        <xdr:cNvSpPr/>
      </xdr:nvSpPr>
      <xdr:spPr>
        <a:xfrm>
          <a:off x="3746500" y="128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86916</xdr:rowOff>
    </xdr:from>
    <xdr:ext cx="599010" cy="259045"/>
    <xdr:sp macro="" textlink="">
      <xdr:nvSpPr>
        <xdr:cNvPr id="198" name="テキスト ボックス 197">
          <a:extLst>
            <a:ext uri="{FF2B5EF4-FFF2-40B4-BE49-F238E27FC236}">
              <a16:creationId xmlns:a16="http://schemas.microsoft.com/office/drawing/2014/main" id="{FD2342C5-7615-4142-BB34-BAEEC5B6704F}"/>
            </a:ext>
          </a:extLst>
        </xdr:cNvPr>
        <xdr:cNvSpPr txBox="1"/>
      </xdr:nvSpPr>
      <xdr:spPr>
        <a:xfrm>
          <a:off x="3497795" y="1260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68678</xdr:rowOff>
    </xdr:from>
    <xdr:to>
      <xdr:col>15</xdr:col>
      <xdr:colOff>101600</xdr:colOff>
      <xdr:row>74</xdr:row>
      <xdr:rowOff>170278</xdr:rowOff>
    </xdr:to>
    <xdr:sp macro="" textlink="">
      <xdr:nvSpPr>
        <xdr:cNvPr id="199" name="楕円 198">
          <a:extLst>
            <a:ext uri="{FF2B5EF4-FFF2-40B4-BE49-F238E27FC236}">
              <a16:creationId xmlns:a16="http://schemas.microsoft.com/office/drawing/2014/main" id="{717810A7-BF07-4BBE-A2FD-D9F24854BB47}"/>
            </a:ext>
          </a:extLst>
        </xdr:cNvPr>
        <xdr:cNvSpPr/>
      </xdr:nvSpPr>
      <xdr:spPr>
        <a:xfrm>
          <a:off x="2857500" y="127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15355</xdr:rowOff>
    </xdr:from>
    <xdr:ext cx="599010" cy="259045"/>
    <xdr:sp macro="" textlink="">
      <xdr:nvSpPr>
        <xdr:cNvPr id="200" name="テキスト ボックス 199">
          <a:extLst>
            <a:ext uri="{FF2B5EF4-FFF2-40B4-BE49-F238E27FC236}">
              <a16:creationId xmlns:a16="http://schemas.microsoft.com/office/drawing/2014/main" id="{749A05B9-7AE0-4911-A30A-8A29B87CF457}"/>
            </a:ext>
          </a:extLst>
        </xdr:cNvPr>
        <xdr:cNvSpPr txBox="1"/>
      </xdr:nvSpPr>
      <xdr:spPr>
        <a:xfrm>
          <a:off x="2608795" y="125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36971</xdr:rowOff>
    </xdr:from>
    <xdr:to>
      <xdr:col>10</xdr:col>
      <xdr:colOff>165100</xdr:colOff>
      <xdr:row>75</xdr:row>
      <xdr:rowOff>138571</xdr:rowOff>
    </xdr:to>
    <xdr:sp macro="" textlink="">
      <xdr:nvSpPr>
        <xdr:cNvPr id="201" name="楕円 200">
          <a:extLst>
            <a:ext uri="{FF2B5EF4-FFF2-40B4-BE49-F238E27FC236}">
              <a16:creationId xmlns:a16="http://schemas.microsoft.com/office/drawing/2014/main" id="{1669C31C-D74F-4EC7-B82F-993E9B5499A4}"/>
            </a:ext>
          </a:extLst>
        </xdr:cNvPr>
        <xdr:cNvSpPr/>
      </xdr:nvSpPr>
      <xdr:spPr>
        <a:xfrm>
          <a:off x="1968500" y="12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155098</xdr:rowOff>
    </xdr:from>
    <xdr:ext cx="599010" cy="259045"/>
    <xdr:sp macro="" textlink="">
      <xdr:nvSpPr>
        <xdr:cNvPr id="202" name="テキスト ボックス 201">
          <a:extLst>
            <a:ext uri="{FF2B5EF4-FFF2-40B4-BE49-F238E27FC236}">
              <a16:creationId xmlns:a16="http://schemas.microsoft.com/office/drawing/2014/main" id="{7F74D920-36FE-490A-AF0F-2C2620554302}"/>
            </a:ext>
          </a:extLst>
        </xdr:cNvPr>
        <xdr:cNvSpPr txBox="1"/>
      </xdr:nvSpPr>
      <xdr:spPr>
        <a:xfrm>
          <a:off x="1719795" y="1267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34937</xdr:rowOff>
    </xdr:from>
    <xdr:to>
      <xdr:col>6</xdr:col>
      <xdr:colOff>38100</xdr:colOff>
      <xdr:row>75</xdr:row>
      <xdr:rowOff>136537</xdr:rowOff>
    </xdr:to>
    <xdr:sp macro="" textlink="">
      <xdr:nvSpPr>
        <xdr:cNvPr id="203" name="楕円 202">
          <a:extLst>
            <a:ext uri="{FF2B5EF4-FFF2-40B4-BE49-F238E27FC236}">
              <a16:creationId xmlns:a16="http://schemas.microsoft.com/office/drawing/2014/main" id="{557178BA-ADA2-4DFB-B972-461727EF310C}"/>
            </a:ext>
          </a:extLst>
        </xdr:cNvPr>
        <xdr:cNvSpPr/>
      </xdr:nvSpPr>
      <xdr:spPr>
        <a:xfrm>
          <a:off x="1079500" y="1289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153064</xdr:rowOff>
    </xdr:from>
    <xdr:ext cx="599010" cy="259045"/>
    <xdr:sp macro="" textlink="">
      <xdr:nvSpPr>
        <xdr:cNvPr id="204" name="テキスト ボックス 203">
          <a:extLst>
            <a:ext uri="{FF2B5EF4-FFF2-40B4-BE49-F238E27FC236}">
              <a16:creationId xmlns:a16="http://schemas.microsoft.com/office/drawing/2014/main" id="{F4EC3650-A6C6-4405-9B23-1CCA0C369AC6}"/>
            </a:ext>
          </a:extLst>
        </xdr:cNvPr>
        <xdr:cNvSpPr txBox="1"/>
      </xdr:nvSpPr>
      <xdr:spPr>
        <a:xfrm>
          <a:off x="830795" y="1266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BCCEEE25-A2C3-43A0-8CF0-6929DB3182C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2B67A5EE-6738-4736-AED2-3A9D187675E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C5DC6A3B-DA6B-4170-B2A4-6E72A9A78A24}"/>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A834AC64-AE23-42F1-8924-C20BA36BFF2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2A4DB705-1E04-4112-88A8-82051E6B769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A2BCB4C7-3A53-4976-AFC5-B06E3729C47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7714AC0A-D696-4308-A140-B3FECEA330A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CE1E274-BDFD-4E36-AA79-4800A79DE78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DA58C431-AC79-485F-8839-972AECD7FDD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5B3B9A29-976B-4B2A-9EEE-416D8085DF0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90BF1A65-5D7E-4302-B646-3550465EA4E2}"/>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B0107BCC-CBEC-4243-8704-A96D44C79579}"/>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54019A8A-7BF6-421B-B1A6-A8B41E1FDAEE}"/>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5E3B7C70-03B4-40D4-BBE2-68250BC0F586}"/>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F6B3EA5-4149-49C6-A748-4FB32018EAD4}"/>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F51BCB10-CFAA-4EE6-908B-6B126B933758}"/>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4E59FE6B-409B-4D9D-9662-09457A5A189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ED2E571E-8171-4F74-8189-3F85A57B5ACC}"/>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FA524FB0-9551-4548-91C0-391AA8EA8E5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E15EB07-AF63-4430-8C03-04A92D1D927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9666F50F-8514-42B9-9B22-F5F834B54D6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CB44DB0F-92C1-4CDD-B6CF-28832DE86AA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6A562451-36E7-415A-8A66-E2F9D22DCBD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843AA170-3C72-4E48-A14D-2317125CADFE}"/>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538DC268-B0D6-4876-AB82-EBBF97079993}"/>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E865F3DD-F564-4B3D-A72D-9142BC2638F6}"/>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3007226A-D194-4704-92A1-CE043C65BC5A}"/>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79ACCF9B-F4A3-4A59-A5B8-9E2F3A38611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77113</xdr:rowOff>
    </xdr:from>
    <xdr:to>
      <xdr:col>24</xdr:col>
      <xdr:colOff>63500</xdr:colOff>
      <xdr:row>97</xdr:row>
      <xdr:rowOff>85747</xdr:rowOff>
    </xdr:to>
    <xdr:cxnSp macro="">
      <xdr:nvCxnSpPr>
        <xdr:cNvPr id="233" name="直線コネクタ 232">
          <a:extLst>
            <a:ext uri="{FF2B5EF4-FFF2-40B4-BE49-F238E27FC236}">
              <a16:creationId xmlns:a16="http://schemas.microsoft.com/office/drawing/2014/main" id="{CB6E681D-B387-41EF-97B5-B3895891E3D1}"/>
            </a:ext>
          </a:extLst>
        </xdr:cNvPr>
        <xdr:cNvCxnSpPr/>
      </xdr:nvCxnSpPr>
      <xdr:spPr>
        <a:xfrm>
          <a:off x="3797300" y="16707763"/>
          <a:ext cx="838200" cy="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998BCBD7-F849-4F30-B027-D472DB534431}"/>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1EAF3B83-F3E6-4C3A-AF80-9ABC8D821E7C}"/>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77113</xdr:rowOff>
    </xdr:from>
    <xdr:to>
      <xdr:col>19</xdr:col>
      <xdr:colOff>177800</xdr:colOff>
      <xdr:row>97</xdr:row>
      <xdr:rowOff>91877</xdr:rowOff>
    </xdr:to>
    <xdr:cxnSp macro="">
      <xdr:nvCxnSpPr>
        <xdr:cNvPr id="236" name="直線コネクタ 235">
          <a:extLst>
            <a:ext uri="{FF2B5EF4-FFF2-40B4-BE49-F238E27FC236}">
              <a16:creationId xmlns:a16="http://schemas.microsoft.com/office/drawing/2014/main" id="{368C9A3D-F70F-4718-B286-28A470C0A8CC}"/>
            </a:ext>
          </a:extLst>
        </xdr:cNvPr>
        <xdr:cNvCxnSpPr/>
      </xdr:nvCxnSpPr>
      <xdr:spPr>
        <a:xfrm flipV="1">
          <a:off x="2908300" y="16707763"/>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D574895F-DF99-4D89-85A3-9ADF609FC247}"/>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1FDE104B-B730-48C8-A116-4AB7A672E409}"/>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91877</xdr:rowOff>
    </xdr:from>
    <xdr:to>
      <xdr:col>15</xdr:col>
      <xdr:colOff>50800</xdr:colOff>
      <xdr:row>97</xdr:row>
      <xdr:rowOff>98244</xdr:rowOff>
    </xdr:to>
    <xdr:cxnSp macro="">
      <xdr:nvCxnSpPr>
        <xdr:cNvPr id="239" name="直線コネクタ 238">
          <a:extLst>
            <a:ext uri="{FF2B5EF4-FFF2-40B4-BE49-F238E27FC236}">
              <a16:creationId xmlns:a16="http://schemas.microsoft.com/office/drawing/2014/main" id="{9131B69A-1D8B-4635-BBE1-6D44FB266D5E}"/>
            </a:ext>
          </a:extLst>
        </xdr:cNvPr>
        <xdr:cNvCxnSpPr/>
      </xdr:nvCxnSpPr>
      <xdr:spPr>
        <a:xfrm flipV="1">
          <a:off x="2019300" y="16722527"/>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D731BAF9-8EE9-49CA-8FF2-CCBE0C26F8B1}"/>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B1C4971F-5FEB-456A-8DC2-4BBFE322DE1C}"/>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98244</xdr:rowOff>
    </xdr:from>
    <xdr:to>
      <xdr:col>10</xdr:col>
      <xdr:colOff>114300</xdr:colOff>
      <xdr:row>97</xdr:row>
      <xdr:rowOff>148634</xdr:rowOff>
    </xdr:to>
    <xdr:cxnSp macro="">
      <xdr:nvCxnSpPr>
        <xdr:cNvPr id="242" name="直線コネクタ 241">
          <a:extLst>
            <a:ext uri="{FF2B5EF4-FFF2-40B4-BE49-F238E27FC236}">
              <a16:creationId xmlns:a16="http://schemas.microsoft.com/office/drawing/2014/main" id="{D1C5057C-1494-461D-B510-3ACFC32EE9A3}"/>
            </a:ext>
          </a:extLst>
        </xdr:cNvPr>
        <xdr:cNvCxnSpPr/>
      </xdr:nvCxnSpPr>
      <xdr:spPr>
        <a:xfrm flipV="1">
          <a:off x="1130300" y="16728894"/>
          <a:ext cx="889000" cy="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8D904664-032F-43AD-B0E4-8C7DD0B60163}"/>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7E1C6964-C4D6-4445-8B9F-8B83A001C5FA}"/>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70CE0C71-5207-4A87-B33F-709422BA0685}"/>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206315D2-6C6C-441C-A66B-872BE6FBD3F3}"/>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F2291977-2FD8-47BE-A7BE-842A0311A9B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E3A19CED-F7E0-4A9B-9E31-956F7B8B404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BBE099A-3A73-499B-805A-B6E5150BAD2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6F43A42-5F14-4202-A967-B78F5972A16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4AA4927-76FD-4EDE-9326-EB33D9913C7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34947</xdr:rowOff>
    </xdr:from>
    <xdr:to>
      <xdr:col>24</xdr:col>
      <xdr:colOff>114300</xdr:colOff>
      <xdr:row>97</xdr:row>
      <xdr:rowOff>136547</xdr:rowOff>
    </xdr:to>
    <xdr:sp macro="" textlink="">
      <xdr:nvSpPr>
        <xdr:cNvPr id="252" name="楕円 251">
          <a:extLst>
            <a:ext uri="{FF2B5EF4-FFF2-40B4-BE49-F238E27FC236}">
              <a16:creationId xmlns:a16="http://schemas.microsoft.com/office/drawing/2014/main" id="{8E1C374D-7F04-4741-9BF7-21A76A310468}"/>
            </a:ext>
          </a:extLst>
        </xdr:cNvPr>
        <xdr:cNvSpPr/>
      </xdr:nvSpPr>
      <xdr:spPr>
        <a:xfrm>
          <a:off x="4584700" y="16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13374</xdr:rowOff>
    </xdr:from>
    <xdr:ext cx="534377" cy="259045"/>
    <xdr:sp macro="" textlink="">
      <xdr:nvSpPr>
        <xdr:cNvPr id="253" name="衛生費該当値テキスト">
          <a:extLst>
            <a:ext uri="{FF2B5EF4-FFF2-40B4-BE49-F238E27FC236}">
              <a16:creationId xmlns:a16="http://schemas.microsoft.com/office/drawing/2014/main" id="{B91085C5-B9B9-4117-9FF2-F6FB03C32BC6}"/>
            </a:ext>
          </a:extLst>
        </xdr:cNvPr>
        <xdr:cNvSpPr txBox="1"/>
      </xdr:nvSpPr>
      <xdr:spPr>
        <a:xfrm>
          <a:off x="4686300" y="1664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26313</xdr:rowOff>
    </xdr:from>
    <xdr:to>
      <xdr:col>20</xdr:col>
      <xdr:colOff>38100</xdr:colOff>
      <xdr:row>97</xdr:row>
      <xdr:rowOff>127913</xdr:rowOff>
    </xdr:to>
    <xdr:sp macro="" textlink="">
      <xdr:nvSpPr>
        <xdr:cNvPr id="254" name="楕円 253">
          <a:extLst>
            <a:ext uri="{FF2B5EF4-FFF2-40B4-BE49-F238E27FC236}">
              <a16:creationId xmlns:a16="http://schemas.microsoft.com/office/drawing/2014/main" id="{45EB658C-5548-4E81-B607-31D7228F0A27}"/>
            </a:ext>
          </a:extLst>
        </xdr:cNvPr>
        <xdr:cNvSpPr/>
      </xdr:nvSpPr>
      <xdr:spPr>
        <a:xfrm>
          <a:off x="3746500" y="166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119040</xdr:rowOff>
    </xdr:from>
    <xdr:ext cx="534377" cy="259045"/>
    <xdr:sp macro="" textlink="">
      <xdr:nvSpPr>
        <xdr:cNvPr id="255" name="テキスト ボックス 254">
          <a:extLst>
            <a:ext uri="{FF2B5EF4-FFF2-40B4-BE49-F238E27FC236}">
              <a16:creationId xmlns:a16="http://schemas.microsoft.com/office/drawing/2014/main" id="{5F8E22CD-EAD7-4E28-A5EE-5CE317F1B690}"/>
            </a:ext>
          </a:extLst>
        </xdr:cNvPr>
        <xdr:cNvSpPr txBox="1"/>
      </xdr:nvSpPr>
      <xdr:spPr>
        <a:xfrm>
          <a:off x="3530111" y="167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41077</xdr:rowOff>
    </xdr:from>
    <xdr:to>
      <xdr:col>15</xdr:col>
      <xdr:colOff>101600</xdr:colOff>
      <xdr:row>97</xdr:row>
      <xdr:rowOff>142677</xdr:rowOff>
    </xdr:to>
    <xdr:sp macro="" textlink="">
      <xdr:nvSpPr>
        <xdr:cNvPr id="256" name="楕円 255">
          <a:extLst>
            <a:ext uri="{FF2B5EF4-FFF2-40B4-BE49-F238E27FC236}">
              <a16:creationId xmlns:a16="http://schemas.microsoft.com/office/drawing/2014/main" id="{21BF314A-4D7B-4DEB-9860-6FCF30E84AFB}"/>
            </a:ext>
          </a:extLst>
        </xdr:cNvPr>
        <xdr:cNvSpPr/>
      </xdr:nvSpPr>
      <xdr:spPr>
        <a:xfrm>
          <a:off x="2857500" y="166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133804</xdr:rowOff>
    </xdr:from>
    <xdr:ext cx="534377" cy="259045"/>
    <xdr:sp macro="" textlink="">
      <xdr:nvSpPr>
        <xdr:cNvPr id="257" name="テキスト ボックス 256">
          <a:extLst>
            <a:ext uri="{FF2B5EF4-FFF2-40B4-BE49-F238E27FC236}">
              <a16:creationId xmlns:a16="http://schemas.microsoft.com/office/drawing/2014/main" id="{6749C8FD-1E19-48B9-A888-42D0BFDC08A8}"/>
            </a:ext>
          </a:extLst>
        </xdr:cNvPr>
        <xdr:cNvSpPr txBox="1"/>
      </xdr:nvSpPr>
      <xdr:spPr>
        <a:xfrm>
          <a:off x="2641111" y="1676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47444</xdr:rowOff>
    </xdr:from>
    <xdr:to>
      <xdr:col>10</xdr:col>
      <xdr:colOff>165100</xdr:colOff>
      <xdr:row>97</xdr:row>
      <xdr:rowOff>149044</xdr:rowOff>
    </xdr:to>
    <xdr:sp macro="" textlink="">
      <xdr:nvSpPr>
        <xdr:cNvPr id="258" name="楕円 257">
          <a:extLst>
            <a:ext uri="{FF2B5EF4-FFF2-40B4-BE49-F238E27FC236}">
              <a16:creationId xmlns:a16="http://schemas.microsoft.com/office/drawing/2014/main" id="{D0EA0D4F-6F0B-4C01-9C28-FF5077B7B348}"/>
            </a:ext>
          </a:extLst>
        </xdr:cNvPr>
        <xdr:cNvSpPr/>
      </xdr:nvSpPr>
      <xdr:spPr>
        <a:xfrm>
          <a:off x="1968500" y="166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140171</xdr:rowOff>
    </xdr:from>
    <xdr:ext cx="534377" cy="259045"/>
    <xdr:sp macro="" textlink="">
      <xdr:nvSpPr>
        <xdr:cNvPr id="259" name="テキスト ボックス 258">
          <a:extLst>
            <a:ext uri="{FF2B5EF4-FFF2-40B4-BE49-F238E27FC236}">
              <a16:creationId xmlns:a16="http://schemas.microsoft.com/office/drawing/2014/main" id="{57608985-6204-4C11-91E8-361EB001F9EE}"/>
            </a:ext>
          </a:extLst>
        </xdr:cNvPr>
        <xdr:cNvSpPr txBox="1"/>
      </xdr:nvSpPr>
      <xdr:spPr>
        <a:xfrm>
          <a:off x="1752111" y="167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97834</xdr:rowOff>
    </xdr:from>
    <xdr:to>
      <xdr:col>6</xdr:col>
      <xdr:colOff>38100</xdr:colOff>
      <xdr:row>98</xdr:row>
      <xdr:rowOff>27984</xdr:rowOff>
    </xdr:to>
    <xdr:sp macro="" textlink="">
      <xdr:nvSpPr>
        <xdr:cNvPr id="260" name="楕円 259">
          <a:extLst>
            <a:ext uri="{FF2B5EF4-FFF2-40B4-BE49-F238E27FC236}">
              <a16:creationId xmlns:a16="http://schemas.microsoft.com/office/drawing/2014/main" id="{37469A88-B197-43EF-B7E4-905D9A446086}"/>
            </a:ext>
          </a:extLst>
        </xdr:cNvPr>
        <xdr:cNvSpPr/>
      </xdr:nvSpPr>
      <xdr:spPr>
        <a:xfrm>
          <a:off x="1079500" y="167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19111</xdr:rowOff>
    </xdr:from>
    <xdr:ext cx="534377" cy="259045"/>
    <xdr:sp macro="" textlink="">
      <xdr:nvSpPr>
        <xdr:cNvPr id="261" name="テキスト ボックス 260">
          <a:extLst>
            <a:ext uri="{FF2B5EF4-FFF2-40B4-BE49-F238E27FC236}">
              <a16:creationId xmlns:a16="http://schemas.microsoft.com/office/drawing/2014/main" id="{50A86FB8-61BD-4253-B142-3A00647B4370}"/>
            </a:ext>
          </a:extLst>
        </xdr:cNvPr>
        <xdr:cNvSpPr txBox="1"/>
      </xdr:nvSpPr>
      <xdr:spPr>
        <a:xfrm>
          <a:off x="863111" y="1682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A3F06821-E0B0-42A2-890A-000FBE48561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3FFEDFB5-F178-4A19-A3AD-93536D8D2AF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5BD97272-6E20-4E6A-AEAB-09B33B8B229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3576B33C-1457-4DC1-86F5-EE893247C542}"/>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19E1597A-54B1-43A6-9B95-2BF60B2CFAE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2B730656-1426-4E2A-9633-76132E3DDE9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4325CA12-228C-4F5A-A594-920F8EEF518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684E814A-F4AD-4D28-8D22-053FEE2BABD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CC1EFFFD-24B7-4633-8473-0B31D8A360D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E4E71986-753B-413C-BEBF-03FDA2282D0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27850136-A06D-4B8E-BB87-1B8A003832A2}"/>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37C40DEB-4C55-41BF-B720-62E696689E3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A4B779D3-5656-4F17-B249-C500FF3BC04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68F9A150-3402-47EA-813B-608D00E086F3}"/>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FE2D3F26-DA9F-47CF-8051-5BC7DB136E3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9061FC48-7514-4273-913B-3EFCAD70DEB5}"/>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1E8A99FE-0BC1-4793-AE28-C8C02840C54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20AC738-283B-460B-9295-A85E22A6FB7B}"/>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7610330A-5077-42F1-AF12-DC827521855A}"/>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D67C8F89-7611-4C57-A0E3-72013BF35059}"/>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5071483F-74BE-4747-A93F-C4D75521527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3F6C03B8-574B-420D-B2F2-B8C5B43463C3}"/>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306E9DC7-7768-4717-9B65-61C0CCBB159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A8A4747F-CE53-4D5D-81A9-3FF6A5EE4314}"/>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E8867BDF-0F07-42A7-8119-871557A40FE3}"/>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62D7F885-F5BE-4367-A7F0-3CE8B55BB788}"/>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7003B389-FB08-487D-87B0-07B7939A886B}"/>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EC0D9268-D0D8-41CA-9B67-3BF5710E3B78}"/>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2748F135-2C3A-48F8-8354-C4353D4D80B8}"/>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EF455CA2-DBC9-40A7-B502-66301656E72C}"/>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B59CA6C9-FB14-4AA1-BFF7-8CE8A76CD2AC}"/>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E2204ED9-FA01-482F-A43E-374A1F592601}"/>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4E3A92D-BC96-49CE-BE05-A0A0DA7075F7}"/>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CA8FA168-1E47-4E20-A63D-15E9B699D2C8}"/>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E6EEFD2-6F4E-435E-B5AA-FBC835966F33}"/>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969A78DD-25C1-457C-8B44-A81A21A076D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727057EE-208C-48EB-B7D2-519965F38A6F}"/>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31654987-654B-421F-9DEA-1439CFFF1659}"/>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37AA5D29-BB78-461D-A531-A838EEC5E433}"/>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B51DE345-E95D-4741-B815-9B72685C71C6}"/>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B356CAC2-FDD5-4261-B640-E296F7CB627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E10CBCDB-AB61-41E5-84DB-54D176BBFFE9}"/>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FA1F565-65E3-4AC3-AA6C-45DC26556D0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4EE9B72B-72A5-48D4-9C69-33867C78F076}"/>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12D333F-1538-48A2-BE85-0B753ABCC26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7E0DD0B-6615-4B60-B6AB-9CFE5F0F8EF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723E685-9EDE-4A64-8867-20528A2D26D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C7B2FB96-3AB1-42AD-9C8E-AE44ADE54AE7}"/>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FBDE43E7-BFBC-40AF-AF3E-55B714566EA9}"/>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AF38BD90-12FD-410B-806D-12EC5CF50F69}"/>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11C292FF-C39E-4FE1-8022-7A90966B74CB}"/>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8B3725E5-95D7-4A50-AE4F-A7DD54890EFE}"/>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62433F99-DFE5-43C4-9E94-7D90D1A839F4}"/>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A7112997-2F9C-4CC4-86C3-5D17F3CBFC5A}"/>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A3DB18EC-9DE5-4234-BD1B-26A0EA155EAE}"/>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25682CE-CF3C-49D7-92C5-C4A6908FC00D}"/>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E4D75A67-837C-4F7A-87C9-605B7CB5E4C1}"/>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1D1B8D0B-B070-4992-98FD-B458534D73C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4C9D5E07-E694-4995-A9D0-C188CE273D1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AC33EF90-B980-47E6-8C83-89710DE5BAB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364F2A6-07BF-4F0B-8188-2530EC2611D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27A3E873-F33D-4A47-976F-093802D4A26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37E806DA-B85A-4344-AB73-6863ACA0305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8BC45F2F-9E40-4EA1-9623-61124314BC5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CE9FC9AD-E873-4AE3-8FC1-B88327D4F5F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E36526D2-00CF-4E85-AD97-E12513B6644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D1C55355-C81B-4440-8661-2650210CA71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6F497D93-0F52-4444-8AA1-E3AD71403684}"/>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6E5CA9E9-4C85-483D-84EE-037271099B7E}"/>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A79AE2E0-EC9A-48D7-9C59-4876DAF8E3E9}"/>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3AA68B68-8A4C-466C-A216-BA070E14C63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A922C0C7-606E-46E2-8249-DAD4163307EB}"/>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67527530-85E2-4493-BE5B-96AA9DD34F71}"/>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3A1FCD59-E730-45EC-AC27-59A1CB015365}"/>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BFAE0697-8C40-4D8E-922B-B83EB9E3A2C5}"/>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BF666DF3-14F0-489E-9FEC-B3265E43325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1F46C7B0-E3CB-4E8D-B937-FAF8C7E61CF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6ACF679D-D87E-4D62-ACB1-7D418B953D0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A75B546D-6107-48F0-A166-5F169F2A7D4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77C0C774-9C02-4C77-AD4E-4AE77050DA76}"/>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350EBD48-6782-4656-BD0F-C76988DD2551}"/>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9C010395-7846-4E38-894B-9149A3942BE7}"/>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7FA060CF-2671-43E6-B7A0-73F8F8E05549}"/>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137058</xdr:rowOff>
    </xdr:from>
    <xdr:to>
      <xdr:col>55</xdr:col>
      <xdr:colOff>0</xdr:colOff>
      <xdr:row>57</xdr:row>
      <xdr:rowOff>23671</xdr:rowOff>
    </xdr:to>
    <xdr:cxnSp macro="">
      <xdr:nvCxnSpPr>
        <xdr:cNvPr id="345" name="直線コネクタ 344">
          <a:extLst>
            <a:ext uri="{FF2B5EF4-FFF2-40B4-BE49-F238E27FC236}">
              <a16:creationId xmlns:a16="http://schemas.microsoft.com/office/drawing/2014/main" id="{60241EFA-4DE9-4636-BAC4-9B32B828DCE4}"/>
            </a:ext>
          </a:extLst>
        </xdr:cNvPr>
        <xdr:cNvCxnSpPr/>
      </xdr:nvCxnSpPr>
      <xdr:spPr>
        <a:xfrm>
          <a:off x="9639300" y="9738258"/>
          <a:ext cx="838200" cy="5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E5AD4892-04D1-456D-8D1F-4F4A376AF72B}"/>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B4B5A76C-774E-40F2-A0F2-DD239B640CE8}"/>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137058</xdr:rowOff>
    </xdr:from>
    <xdr:to>
      <xdr:col>50</xdr:col>
      <xdr:colOff>114300</xdr:colOff>
      <xdr:row>56</xdr:row>
      <xdr:rowOff>158363</xdr:rowOff>
    </xdr:to>
    <xdr:cxnSp macro="">
      <xdr:nvCxnSpPr>
        <xdr:cNvPr id="348" name="直線コネクタ 347">
          <a:extLst>
            <a:ext uri="{FF2B5EF4-FFF2-40B4-BE49-F238E27FC236}">
              <a16:creationId xmlns:a16="http://schemas.microsoft.com/office/drawing/2014/main" id="{EC67E244-659C-49CD-8034-537DD95E561C}"/>
            </a:ext>
          </a:extLst>
        </xdr:cNvPr>
        <xdr:cNvCxnSpPr/>
      </xdr:nvCxnSpPr>
      <xdr:spPr>
        <a:xfrm flipV="1">
          <a:off x="8750300" y="9738258"/>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435B7BD2-8A56-4704-B379-3F17DCB9F049}"/>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D1E088C7-86B7-4FE9-B669-3E5C959AAD7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158363</xdr:rowOff>
    </xdr:from>
    <xdr:to>
      <xdr:col>45</xdr:col>
      <xdr:colOff>177800</xdr:colOff>
      <xdr:row>57</xdr:row>
      <xdr:rowOff>9082</xdr:rowOff>
    </xdr:to>
    <xdr:cxnSp macro="">
      <xdr:nvCxnSpPr>
        <xdr:cNvPr id="351" name="直線コネクタ 350">
          <a:extLst>
            <a:ext uri="{FF2B5EF4-FFF2-40B4-BE49-F238E27FC236}">
              <a16:creationId xmlns:a16="http://schemas.microsoft.com/office/drawing/2014/main" id="{C32FF3F8-9B39-47C7-BCC3-90557E01EF1E}"/>
            </a:ext>
          </a:extLst>
        </xdr:cNvPr>
        <xdr:cNvCxnSpPr/>
      </xdr:nvCxnSpPr>
      <xdr:spPr>
        <a:xfrm flipV="1">
          <a:off x="7861300" y="9759563"/>
          <a:ext cx="889000" cy="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801880D9-08DA-435C-B232-F309A8A76E44}"/>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C6D92A02-12EB-41BF-A03D-EE3346DA26DA}"/>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164764</xdr:rowOff>
    </xdr:from>
    <xdr:to>
      <xdr:col>41</xdr:col>
      <xdr:colOff>50800</xdr:colOff>
      <xdr:row>57</xdr:row>
      <xdr:rowOff>9082</xdr:rowOff>
    </xdr:to>
    <xdr:cxnSp macro="">
      <xdr:nvCxnSpPr>
        <xdr:cNvPr id="354" name="直線コネクタ 353">
          <a:extLst>
            <a:ext uri="{FF2B5EF4-FFF2-40B4-BE49-F238E27FC236}">
              <a16:creationId xmlns:a16="http://schemas.microsoft.com/office/drawing/2014/main" id="{2F6D0DAD-AC1F-49C2-905C-2B3ABCE24D34}"/>
            </a:ext>
          </a:extLst>
        </xdr:cNvPr>
        <xdr:cNvCxnSpPr/>
      </xdr:nvCxnSpPr>
      <xdr:spPr>
        <a:xfrm>
          <a:off x="6972300" y="9765964"/>
          <a:ext cx="889000" cy="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FF534788-4CDB-4464-BE0F-231D7CB4A8CA}"/>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30DBB88D-C703-4327-9D52-26E6828E03A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A58F3FAE-42D2-42F7-98D8-BBCE21498D06}"/>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7C6DDB7-1728-4891-A5FC-A398D793ACBE}"/>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1266B139-DB59-48F2-A141-AF91909299E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1B174D9-EB4A-4FE6-8277-E1A98987258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B3DBB0F3-AF62-4868-83B8-64ABA4B2BC7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BD97734-1BFF-4118-BCAA-8392C031735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B0086F91-62E8-40B5-9BB4-B145F43F6D5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144321</xdr:rowOff>
    </xdr:from>
    <xdr:to>
      <xdr:col>55</xdr:col>
      <xdr:colOff>50800</xdr:colOff>
      <xdr:row>57</xdr:row>
      <xdr:rowOff>74471</xdr:rowOff>
    </xdr:to>
    <xdr:sp macro="" textlink="">
      <xdr:nvSpPr>
        <xdr:cNvPr id="364" name="楕円 363">
          <a:extLst>
            <a:ext uri="{FF2B5EF4-FFF2-40B4-BE49-F238E27FC236}">
              <a16:creationId xmlns:a16="http://schemas.microsoft.com/office/drawing/2014/main" id="{21202C8F-AEE9-4CF2-92F2-F07E4B6952BE}"/>
            </a:ext>
          </a:extLst>
        </xdr:cNvPr>
        <xdr:cNvSpPr/>
      </xdr:nvSpPr>
      <xdr:spPr>
        <a:xfrm>
          <a:off x="10426700" y="9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122748</xdr:rowOff>
    </xdr:from>
    <xdr:ext cx="534377" cy="259045"/>
    <xdr:sp macro="" textlink="">
      <xdr:nvSpPr>
        <xdr:cNvPr id="365" name="農林水産業費該当値テキスト">
          <a:extLst>
            <a:ext uri="{FF2B5EF4-FFF2-40B4-BE49-F238E27FC236}">
              <a16:creationId xmlns:a16="http://schemas.microsoft.com/office/drawing/2014/main" id="{EE19536B-6755-437C-AA12-AC6B6DCD4F49}"/>
            </a:ext>
          </a:extLst>
        </xdr:cNvPr>
        <xdr:cNvSpPr txBox="1"/>
      </xdr:nvSpPr>
      <xdr:spPr>
        <a:xfrm>
          <a:off x="10528300" y="972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86258</xdr:rowOff>
    </xdr:from>
    <xdr:to>
      <xdr:col>50</xdr:col>
      <xdr:colOff>165100</xdr:colOff>
      <xdr:row>57</xdr:row>
      <xdr:rowOff>16408</xdr:rowOff>
    </xdr:to>
    <xdr:sp macro="" textlink="">
      <xdr:nvSpPr>
        <xdr:cNvPr id="366" name="楕円 365">
          <a:extLst>
            <a:ext uri="{FF2B5EF4-FFF2-40B4-BE49-F238E27FC236}">
              <a16:creationId xmlns:a16="http://schemas.microsoft.com/office/drawing/2014/main" id="{5D48F286-D1FF-44E1-A3F2-DE8345F5C902}"/>
            </a:ext>
          </a:extLst>
        </xdr:cNvPr>
        <xdr:cNvSpPr/>
      </xdr:nvSpPr>
      <xdr:spPr>
        <a:xfrm>
          <a:off x="9588500" y="96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7535</xdr:rowOff>
    </xdr:from>
    <xdr:ext cx="534377" cy="259045"/>
    <xdr:sp macro="" textlink="">
      <xdr:nvSpPr>
        <xdr:cNvPr id="367" name="テキスト ボックス 366">
          <a:extLst>
            <a:ext uri="{FF2B5EF4-FFF2-40B4-BE49-F238E27FC236}">
              <a16:creationId xmlns:a16="http://schemas.microsoft.com/office/drawing/2014/main" id="{B0D3ACE4-1E40-4C52-854F-9EB4D2A7FB9E}"/>
            </a:ext>
          </a:extLst>
        </xdr:cNvPr>
        <xdr:cNvSpPr txBox="1"/>
      </xdr:nvSpPr>
      <xdr:spPr>
        <a:xfrm>
          <a:off x="9372111" y="97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107563</xdr:rowOff>
    </xdr:from>
    <xdr:to>
      <xdr:col>46</xdr:col>
      <xdr:colOff>38100</xdr:colOff>
      <xdr:row>57</xdr:row>
      <xdr:rowOff>37713</xdr:rowOff>
    </xdr:to>
    <xdr:sp macro="" textlink="">
      <xdr:nvSpPr>
        <xdr:cNvPr id="368" name="楕円 367">
          <a:extLst>
            <a:ext uri="{FF2B5EF4-FFF2-40B4-BE49-F238E27FC236}">
              <a16:creationId xmlns:a16="http://schemas.microsoft.com/office/drawing/2014/main" id="{D52A7C8E-B691-4778-B5EE-D037F806277B}"/>
            </a:ext>
          </a:extLst>
        </xdr:cNvPr>
        <xdr:cNvSpPr/>
      </xdr:nvSpPr>
      <xdr:spPr>
        <a:xfrm>
          <a:off x="8699500" y="97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28840</xdr:rowOff>
    </xdr:from>
    <xdr:ext cx="534377" cy="259045"/>
    <xdr:sp macro="" textlink="">
      <xdr:nvSpPr>
        <xdr:cNvPr id="369" name="テキスト ボックス 368">
          <a:extLst>
            <a:ext uri="{FF2B5EF4-FFF2-40B4-BE49-F238E27FC236}">
              <a16:creationId xmlns:a16="http://schemas.microsoft.com/office/drawing/2014/main" id="{3ADD7DD3-68CD-4360-B33B-91A4A21BE7FA}"/>
            </a:ext>
          </a:extLst>
        </xdr:cNvPr>
        <xdr:cNvSpPr txBox="1"/>
      </xdr:nvSpPr>
      <xdr:spPr>
        <a:xfrm>
          <a:off x="8483111" y="98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129732</xdr:rowOff>
    </xdr:from>
    <xdr:to>
      <xdr:col>41</xdr:col>
      <xdr:colOff>101600</xdr:colOff>
      <xdr:row>57</xdr:row>
      <xdr:rowOff>59882</xdr:rowOff>
    </xdr:to>
    <xdr:sp macro="" textlink="">
      <xdr:nvSpPr>
        <xdr:cNvPr id="370" name="楕円 369">
          <a:extLst>
            <a:ext uri="{FF2B5EF4-FFF2-40B4-BE49-F238E27FC236}">
              <a16:creationId xmlns:a16="http://schemas.microsoft.com/office/drawing/2014/main" id="{6F411B07-A9B3-454A-B5A7-B5F1707349BA}"/>
            </a:ext>
          </a:extLst>
        </xdr:cNvPr>
        <xdr:cNvSpPr/>
      </xdr:nvSpPr>
      <xdr:spPr>
        <a:xfrm>
          <a:off x="7810500" y="97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51009</xdr:rowOff>
    </xdr:from>
    <xdr:ext cx="534377" cy="259045"/>
    <xdr:sp macro="" textlink="">
      <xdr:nvSpPr>
        <xdr:cNvPr id="371" name="テキスト ボックス 370">
          <a:extLst>
            <a:ext uri="{FF2B5EF4-FFF2-40B4-BE49-F238E27FC236}">
              <a16:creationId xmlns:a16="http://schemas.microsoft.com/office/drawing/2014/main" id="{FF03C7FB-855B-4AF2-9483-38A68848562A}"/>
            </a:ext>
          </a:extLst>
        </xdr:cNvPr>
        <xdr:cNvSpPr txBox="1"/>
      </xdr:nvSpPr>
      <xdr:spPr>
        <a:xfrm>
          <a:off x="7594111" y="982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113964</xdr:rowOff>
    </xdr:from>
    <xdr:to>
      <xdr:col>36</xdr:col>
      <xdr:colOff>165100</xdr:colOff>
      <xdr:row>57</xdr:row>
      <xdr:rowOff>44114</xdr:rowOff>
    </xdr:to>
    <xdr:sp macro="" textlink="">
      <xdr:nvSpPr>
        <xdr:cNvPr id="372" name="楕円 371">
          <a:extLst>
            <a:ext uri="{FF2B5EF4-FFF2-40B4-BE49-F238E27FC236}">
              <a16:creationId xmlns:a16="http://schemas.microsoft.com/office/drawing/2014/main" id="{9E3233F4-2529-41C1-89E9-FB826F5027BF}"/>
            </a:ext>
          </a:extLst>
        </xdr:cNvPr>
        <xdr:cNvSpPr/>
      </xdr:nvSpPr>
      <xdr:spPr>
        <a:xfrm>
          <a:off x="6921500" y="97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35241</xdr:rowOff>
    </xdr:from>
    <xdr:ext cx="534377" cy="259045"/>
    <xdr:sp macro="" textlink="">
      <xdr:nvSpPr>
        <xdr:cNvPr id="373" name="テキスト ボックス 372">
          <a:extLst>
            <a:ext uri="{FF2B5EF4-FFF2-40B4-BE49-F238E27FC236}">
              <a16:creationId xmlns:a16="http://schemas.microsoft.com/office/drawing/2014/main" id="{27996347-212D-45FD-9488-5EAEA560ED55}"/>
            </a:ext>
          </a:extLst>
        </xdr:cNvPr>
        <xdr:cNvSpPr txBox="1"/>
      </xdr:nvSpPr>
      <xdr:spPr>
        <a:xfrm>
          <a:off x="6705111" y="98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F0BF9315-7EDD-46D8-BB18-A7886431F3F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E21A410A-A33C-4052-9E88-B8668ADCCCE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6DB19F1C-CE07-47F4-824F-ECF585064A9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6CEE837A-ADE0-4FCE-9B2E-80CBE9B5264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B8819FAB-DCE2-471A-A87C-CBA83350E37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FD163863-8691-427C-884A-4CC946268E6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D5856223-B332-457B-984C-3AB9F1A2D09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9E7CFE0C-8453-44F0-8CDA-0FDE1F9A8CB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E1A470EE-C8D7-42F5-A1FC-056F8C11ACB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232B38EE-2821-4B31-987A-E52AE4F106C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8C473DE5-EB27-48DE-B92E-32790EA67347}"/>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3A26B1C1-4F33-49B3-9D22-EBBD951EF40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A8C02191-4DAB-4E99-A854-4369C597F7A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8AD52720-4E33-426C-8EB2-17AB3D0F49D4}"/>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6F3DC91F-4A71-4D5F-9844-5ADBA4C61309}"/>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72EF1722-97DD-4A9F-91D1-27635C874BAF}"/>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4A3C09FF-A4B5-43C0-B0A3-ADA5ED82368D}"/>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9DE3362C-F7FD-4380-952F-D63D4B90C209}"/>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F7EB6691-0D3D-4F2D-9D86-67BC16820F4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CC384D16-2BA7-4DE7-B084-50207079132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1BBC673-277A-4E7A-BB21-07EF2FB39E2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B3AFEE0D-FC69-4E27-8971-5CE98FA0DAEB}"/>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2A2EA38D-6A48-4FFE-95C5-C5E905478656}"/>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256ABA6E-F73A-4F6A-894B-548D685A831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78028E0D-16BD-4DEB-9A97-543A687DB3F1}"/>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7F45109B-20E5-40A2-A104-2097109C6AE6}"/>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80807</xdr:rowOff>
    </xdr:from>
    <xdr:to>
      <xdr:col>55</xdr:col>
      <xdr:colOff>0</xdr:colOff>
      <xdr:row>78</xdr:row>
      <xdr:rowOff>87382</xdr:rowOff>
    </xdr:to>
    <xdr:cxnSp macro="">
      <xdr:nvCxnSpPr>
        <xdr:cNvPr id="400" name="直線コネクタ 399">
          <a:extLst>
            <a:ext uri="{FF2B5EF4-FFF2-40B4-BE49-F238E27FC236}">
              <a16:creationId xmlns:a16="http://schemas.microsoft.com/office/drawing/2014/main" id="{10783071-DE6B-4C81-8DB3-2475E7AE2D4E}"/>
            </a:ext>
          </a:extLst>
        </xdr:cNvPr>
        <xdr:cNvCxnSpPr/>
      </xdr:nvCxnSpPr>
      <xdr:spPr>
        <a:xfrm>
          <a:off x="9639300" y="13453907"/>
          <a:ext cx="8382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60B3204-E286-41D9-9F2A-1A91E9D321F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C9961326-B89B-4177-AEC2-8CA13FF17761}"/>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23027</xdr:rowOff>
    </xdr:from>
    <xdr:to>
      <xdr:col>50</xdr:col>
      <xdr:colOff>114300</xdr:colOff>
      <xdr:row>78</xdr:row>
      <xdr:rowOff>80807</xdr:rowOff>
    </xdr:to>
    <xdr:cxnSp macro="">
      <xdr:nvCxnSpPr>
        <xdr:cNvPr id="403" name="直線コネクタ 402">
          <a:extLst>
            <a:ext uri="{FF2B5EF4-FFF2-40B4-BE49-F238E27FC236}">
              <a16:creationId xmlns:a16="http://schemas.microsoft.com/office/drawing/2014/main" id="{D27B6C8B-DB7F-460D-B512-4D298BF9BA92}"/>
            </a:ext>
          </a:extLst>
        </xdr:cNvPr>
        <xdr:cNvCxnSpPr/>
      </xdr:nvCxnSpPr>
      <xdr:spPr>
        <a:xfrm>
          <a:off x="8750300" y="13396127"/>
          <a:ext cx="889000" cy="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DC845153-484E-4356-886A-D8EFA5D02704}"/>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B7C09381-7AA6-4512-92B5-ECDE59D79B79}"/>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23027</xdr:rowOff>
    </xdr:from>
    <xdr:to>
      <xdr:col>45</xdr:col>
      <xdr:colOff>177800</xdr:colOff>
      <xdr:row>78</xdr:row>
      <xdr:rowOff>58803</xdr:rowOff>
    </xdr:to>
    <xdr:cxnSp macro="">
      <xdr:nvCxnSpPr>
        <xdr:cNvPr id="406" name="直線コネクタ 405">
          <a:extLst>
            <a:ext uri="{FF2B5EF4-FFF2-40B4-BE49-F238E27FC236}">
              <a16:creationId xmlns:a16="http://schemas.microsoft.com/office/drawing/2014/main" id="{21B4F7F3-F658-4190-A95B-7BD1310A4AE9}"/>
            </a:ext>
          </a:extLst>
        </xdr:cNvPr>
        <xdr:cNvCxnSpPr/>
      </xdr:nvCxnSpPr>
      <xdr:spPr>
        <a:xfrm flipV="1">
          <a:off x="7861300" y="13396127"/>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D2E9BD4A-A5EA-40DC-BABD-F3486D9016FD}"/>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25A415AD-4341-4E47-8234-618ACB2E030C}"/>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58803</xdr:rowOff>
    </xdr:from>
    <xdr:to>
      <xdr:col>41</xdr:col>
      <xdr:colOff>50800</xdr:colOff>
      <xdr:row>78</xdr:row>
      <xdr:rowOff>87199</xdr:rowOff>
    </xdr:to>
    <xdr:cxnSp macro="">
      <xdr:nvCxnSpPr>
        <xdr:cNvPr id="409" name="直線コネクタ 408">
          <a:extLst>
            <a:ext uri="{FF2B5EF4-FFF2-40B4-BE49-F238E27FC236}">
              <a16:creationId xmlns:a16="http://schemas.microsoft.com/office/drawing/2014/main" id="{5DDC9038-82B5-4554-B22A-F46A8F237136}"/>
            </a:ext>
          </a:extLst>
        </xdr:cNvPr>
        <xdr:cNvCxnSpPr/>
      </xdr:nvCxnSpPr>
      <xdr:spPr>
        <a:xfrm flipV="1">
          <a:off x="6972300" y="13431903"/>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39B57E88-CE49-49D4-A479-7BAA48938D6D}"/>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D8D3B34A-7183-4D85-91A1-DE30436BF9D1}"/>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275CFBB3-6407-4E80-AD33-E0686BE1CF18}"/>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9E630E89-3D7B-46C3-A747-0E78B029E8CD}"/>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D7C631D3-1958-46C5-A958-06A57982710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545EAFB2-DA47-472E-A12D-860B5745B2D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73412347-A44F-4D2D-A69E-A1CF870667A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2F7B4418-4346-4AEF-A72D-105774AB5A8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CEFF4CC9-E133-4676-BB8E-55694D558CC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36582</xdr:rowOff>
    </xdr:from>
    <xdr:to>
      <xdr:col>55</xdr:col>
      <xdr:colOff>50800</xdr:colOff>
      <xdr:row>78</xdr:row>
      <xdr:rowOff>138182</xdr:rowOff>
    </xdr:to>
    <xdr:sp macro="" textlink="">
      <xdr:nvSpPr>
        <xdr:cNvPr id="419" name="楕円 418">
          <a:extLst>
            <a:ext uri="{FF2B5EF4-FFF2-40B4-BE49-F238E27FC236}">
              <a16:creationId xmlns:a16="http://schemas.microsoft.com/office/drawing/2014/main" id="{BBAB8E38-B0AF-4948-9399-1EB5DDE3D102}"/>
            </a:ext>
          </a:extLst>
        </xdr:cNvPr>
        <xdr:cNvSpPr/>
      </xdr:nvSpPr>
      <xdr:spPr>
        <a:xfrm>
          <a:off x="10426700" y="134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122959</xdr:rowOff>
    </xdr:from>
    <xdr:ext cx="534377" cy="259045"/>
    <xdr:sp macro="" textlink="">
      <xdr:nvSpPr>
        <xdr:cNvPr id="420" name="商工費該当値テキスト">
          <a:extLst>
            <a:ext uri="{FF2B5EF4-FFF2-40B4-BE49-F238E27FC236}">
              <a16:creationId xmlns:a16="http://schemas.microsoft.com/office/drawing/2014/main" id="{B59A5F0A-21BA-414E-8ACF-48D7D7140C86}"/>
            </a:ext>
          </a:extLst>
        </xdr:cNvPr>
        <xdr:cNvSpPr txBox="1"/>
      </xdr:nvSpPr>
      <xdr:spPr>
        <a:xfrm>
          <a:off x="10528300" y="133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30007</xdr:rowOff>
    </xdr:from>
    <xdr:to>
      <xdr:col>50</xdr:col>
      <xdr:colOff>165100</xdr:colOff>
      <xdr:row>78</xdr:row>
      <xdr:rowOff>131607</xdr:rowOff>
    </xdr:to>
    <xdr:sp macro="" textlink="">
      <xdr:nvSpPr>
        <xdr:cNvPr id="421" name="楕円 420">
          <a:extLst>
            <a:ext uri="{FF2B5EF4-FFF2-40B4-BE49-F238E27FC236}">
              <a16:creationId xmlns:a16="http://schemas.microsoft.com/office/drawing/2014/main" id="{6AA45DB2-5BEB-41F1-B2D0-289C6C81ACEE}"/>
            </a:ext>
          </a:extLst>
        </xdr:cNvPr>
        <xdr:cNvSpPr/>
      </xdr:nvSpPr>
      <xdr:spPr>
        <a:xfrm>
          <a:off x="9588500" y="134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122734</xdr:rowOff>
    </xdr:from>
    <xdr:ext cx="534377" cy="259045"/>
    <xdr:sp macro="" textlink="">
      <xdr:nvSpPr>
        <xdr:cNvPr id="422" name="テキスト ボックス 421">
          <a:extLst>
            <a:ext uri="{FF2B5EF4-FFF2-40B4-BE49-F238E27FC236}">
              <a16:creationId xmlns:a16="http://schemas.microsoft.com/office/drawing/2014/main" id="{4FAFCFCA-A311-4564-BC19-6F7B50AFFEFD}"/>
            </a:ext>
          </a:extLst>
        </xdr:cNvPr>
        <xdr:cNvSpPr txBox="1"/>
      </xdr:nvSpPr>
      <xdr:spPr>
        <a:xfrm>
          <a:off x="9372111" y="134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143677</xdr:rowOff>
    </xdr:from>
    <xdr:to>
      <xdr:col>46</xdr:col>
      <xdr:colOff>38100</xdr:colOff>
      <xdr:row>78</xdr:row>
      <xdr:rowOff>73827</xdr:rowOff>
    </xdr:to>
    <xdr:sp macro="" textlink="">
      <xdr:nvSpPr>
        <xdr:cNvPr id="423" name="楕円 422">
          <a:extLst>
            <a:ext uri="{FF2B5EF4-FFF2-40B4-BE49-F238E27FC236}">
              <a16:creationId xmlns:a16="http://schemas.microsoft.com/office/drawing/2014/main" id="{94694928-3CC3-402D-B7E4-01D17FA59745}"/>
            </a:ext>
          </a:extLst>
        </xdr:cNvPr>
        <xdr:cNvSpPr/>
      </xdr:nvSpPr>
      <xdr:spPr>
        <a:xfrm>
          <a:off x="8699500" y="133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64954</xdr:rowOff>
    </xdr:from>
    <xdr:ext cx="534377" cy="259045"/>
    <xdr:sp macro="" textlink="">
      <xdr:nvSpPr>
        <xdr:cNvPr id="424" name="テキスト ボックス 423">
          <a:extLst>
            <a:ext uri="{FF2B5EF4-FFF2-40B4-BE49-F238E27FC236}">
              <a16:creationId xmlns:a16="http://schemas.microsoft.com/office/drawing/2014/main" id="{382E0D91-EA87-451E-B248-5A972D673424}"/>
            </a:ext>
          </a:extLst>
        </xdr:cNvPr>
        <xdr:cNvSpPr txBox="1"/>
      </xdr:nvSpPr>
      <xdr:spPr>
        <a:xfrm>
          <a:off x="8483111" y="134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8003</xdr:rowOff>
    </xdr:from>
    <xdr:to>
      <xdr:col>41</xdr:col>
      <xdr:colOff>101600</xdr:colOff>
      <xdr:row>78</xdr:row>
      <xdr:rowOff>109603</xdr:rowOff>
    </xdr:to>
    <xdr:sp macro="" textlink="">
      <xdr:nvSpPr>
        <xdr:cNvPr id="425" name="楕円 424">
          <a:extLst>
            <a:ext uri="{FF2B5EF4-FFF2-40B4-BE49-F238E27FC236}">
              <a16:creationId xmlns:a16="http://schemas.microsoft.com/office/drawing/2014/main" id="{1214BCB2-9AC4-4DCA-A776-3226A49B152B}"/>
            </a:ext>
          </a:extLst>
        </xdr:cNvPr>
        <xdr:cNvSpPr/>
      </xdr:nvSpPr>
      <xdr:spPr>
        <a:xfrm>
          <a:off x="7810500" y="133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100730</xdr:rowOff>
    </xdr:from>
    <xdr:ext cx="534377" cy="259045"/>
    <xdr:sp macro="" textlink="">
      <xdr:nvSpPr>
        <xdr:cNvPr id="426" name="テキスト ボックス 425">
          <a:extLst>
            <a:ext uri="{FF2B5EF4-FFF2-40B4-BE49-F238E27FC236}">
              <a16:creationId xmlns:a16="http://schemas.microsoft.com/office/drawing/2014/main" id="{89C8B07C-6635-4315-AE4A-F42A01E9C934}"/>
            </a:ext>
          </a:extLst>
        </xdr:cNvPr>
        <xdr:cNvSpPr txBox="1"/>
      </xdr:nvSpPr>
      <xdr:spPr>
        <a:xfrm>
          <a:off x="7594111" y="1347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36399</xdr:rowOff>
    </xdr:from>
    <xdr:to>
      <xdr:col>36</xdr:col>
      <xdr:colOff>165100</xdr:colOff>
      <xdr:row>78</xdr:row>
      <xdr:rowOff>137999</xdr:rowOff>
    </xdr:to>
    <xdr:sp macro="" textlink="">
      <xdr:nvSpPr>
        <xdr:cNvPr id="427" name="楕円 426">
          <a:extLst>
            <a:ext uri="{FF2B5EF4-FFF2-40B4-BE49-F238E27FC236}">
              <a16:creationId xmlns:a16="http://schemas.microsoft.com/office/drawing/2014/main" id="{0DD0E74B-BC39-4C5C-AF6B-32EA72B57B44}"/>
            </a:ext>
          </a:extLst>
        </xdr:cNvPr>
        <xdr:cNvSpPr/>
      </xdr:nvSpPr>
      <xdr:spPr>
        <a:xfrm>
          <a:off x="6921500" y="134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129126</xdr:rowOff>
    </xdr:from>
    <xdr:ext cx="534377" cy="259045"/>
    <xdr:sp macro="" textlink="">
      <xdr:nvSpPr>
        <xdr:cNvPr id="428" name="テキスト ボックス 427">
          <a:extLst>
            <a:ext uri="{FF2B5EF4-FFF2-40B4-BE49-F238E27FC236}">
              <a16:creationId xmlns:a16="http://schemas.microsoft.com/office/drawing/2014/main" id="{6B05C750-E265-4B9F-BD71-955E115BA9AC}"/>
            </a:ext>
          </a:extLst>
        </xdr:cNvPr>
        <xdr:cNvSpPr txBox="1"/>
      </xdr:nvSpPr>
      <xdr:spPr>
        <a:xfrm>
          <a:off x="6705111" y="1350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FBF72345-76ED-4A32-968D-0D146771F6A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FDF4462B-4656-4F1E-9645-32DB62F28A9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AD263530-3062-4DAC-9A74-EFF56DA4DEF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1974A996-1E75-4C99-A104-DD5A1FB4355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84AAA652-A8A2-40B0-865F-0B35C640D3C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D47D93DE-EBF3-4255-A5A2-3B076FC2ECC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347D6FDA-F1B2-4636-864E-33027B7DCF2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4E650D2A-D479-4D8D-9A5C-C257E2455BD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9BD9E1CF-AD40-41EC-A590-1EA54EA2F2F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D927A7B6-231D-42EC-8C71-56D438EF704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AE004171-CA33-4A84-BC04-D76CA0CD1DF6}"/>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D40163E8-FDDC-41B8-B84E-74F393C688EC}"/>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2CC65DC8-19DD-405D-8526-53140B44221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34A81AC-6B28-4DD3-B50C-AED9E839498E}"/>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3B4797EF-0C55-4C61-B8DA-24206CA59BE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B4A9803C-F98E-48F7-87CC-C539145A0A1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A985DF11-0944-402C-9B30-813BE88D2A2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3C3C445B-88EE-455A-968F-5490C97A558A}"/>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EF14F4E8-2D0B-4D48-8097-5C1214A4308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57EF7D5B-D224-40CF-AE9A-7061A4DDFE5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F603E195-A13F-4365-AE82-1EFD32C1A31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1EFF8CAC-8E89-4033-85C0-A48F715C1E3B}"/>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D90E53DA-16D8-4C64-B557-74DA2A04A67A}"/>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A52F9362-A43C-48F4-A15E-0255204BA255}"/>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A4122438-6896-4DA5-9F80-5D1066C06134}"/>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FD7CD4A5-A270-4420-A87E-D251E16EBD8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63860</xdr:rowOff>
    </xdr:from>
    <xdr:to>
      <xdr:col>55</xdr:col>
      <xdr:colOff>0</xdr:colOff>
      <xdr:row>97</xdr:row>
      <xdr:rowOff>112899</xdr:rowOff>
    </xdr:to>
    <xdr:cxnSp macro="">
      <xdr:nvCxnSpPr>
        <xdr:cNvPr id="455" name="直線コネクタ 454">
          <a:extLst>
            <a:ext uri="{FF2B5EF4-FFF2-40B4-BE49-F238E27FC236}">
              <a16:creationId xmlns:a16="http://schemas.microsoft.com/office/drawing/2014/main" id="{BCB56893-BCE2-482E-99BB-F1B6B417E8E2}"/>
            </a:ext>
          </a:extLst>
        </xdr:cNvPr>
        <xdr:cNvCxnSpPr/>
      </xdr:nvCxnSpPr>
      <xdr:spPr>
        <a:xfrm>
          <a:off x="9639300" y="16694510"/>
          <a:ext cx="8382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7ACCFA78-BC68-466A-95F1-5BA2D0BB2D74}"/>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E269A2C8-7DB0-4578-ADE6-659A519C4B1F}"/>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151907</xdr:rowOff>
    </xdr:from>
    <xdr:to>
      <xdr:col>50</xdr:col>
      <xdr:colOff>114300</xdr:colOff>
      <xdr:row>97</xdr:row>
      <xdr:rowOff>63860</xdr:rowOff>
    </xdr:to>
    <xdr:cxnSp macro="">
      <xdr:nvCxnSpPr>
        <xdr:cNvPr id="458" name="直線コネクタ 457">
          <a:extLst>
            <a:ext uri="{FF2B5EF4-FFF2-40B4-BE49-F238E27FC236}">
              <a16:creationId xmlns:a16="http://schemas.microsoft.com/office/drawing/2014/main" id="{2BF8BF54-9877-4C98-9183-21BC5F5549EF}"/>
            </a:ext>
          </a:extLst>
        </xdr:cNvPr>
        <xdr:cNvCxnSpPr/>
      </xdr:nvCxnSpPr>
      <xdr:spPr>
        <a:xfrm>
          <a:off x="8750300" y="16611107"/>
          <a:ext cx="889000" cy="8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ED70261C-3B45-4D0B-8A4F-A94C79302C0D}"/>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807386A9-50BC-4D24-A529-0D8EC1AADD6F}"/>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151907</xdr:rowOff>
    </xdr:from>
    <xdr:to>
      <xdr:col>45</xdr:col>
      <xdr:colOff>177800</xdr:colOff>
      <xdr:row>97</xdr:row>
      <xdr:rowOff>73772</xdr:rowOff>
    </xdr:to>
    <xdr:cxnSp macro="">
      <xdr:nvCxnSpPr>
        <xdr:cNvPr id="461" name="直線コネクタ 460">
          <a:extLst>
            <a:ext uri="{FF2B5EF4-FFF2-40B4-BE49-F238E27FC236}">
              <a16:creationId xmlns:a16="http://schemas.microsoft.com/office/drawing/2014/main" id="{56774584-D488-4D59-A7FE-C4C0713E91D3}"/>
            </a:ext>
          </a:extLst>
        </xdr:cNvPr>
        <xdr:cNvCxnSpPr/>
      </xdr:nvCxnSpPr>
      <xdr:spPr>
        <a:xfrm flipV="1">
          <a:off x="7861300" y="16611107"/>
          <a:ext cx="889000" cy="9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6C1F3E98-E4E8-4A72-AD80-65DD33360518}"/>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94D442D5-F39C-417D-8316-080835E67B93}"/>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167370</xdr:rowOff>
    </xdr:from>
    <xdr:to>
      <xdr:col>41</xdr:col>
      <xdr:colOff>50800</xdr:colOff>
      <xdr:row>97</xdr:row>
      <xdr:rowOff>73772</xdr:rowOff>
    </xdr:to>
    <xdr:cxnSp macro="">
      <xdr:nvCxnSpPr>
        <xdr:cNvPr id="464" name="直線コネクタ 463">
          <a:extLst>
            <a:ext uri="{FF2B5EF4-FFF2-40B4-BE49-F238E27FC236}">
              <a16:creationId xmlns:a16="http://schemas.microsoft.com/office/drawing/2014/main" id="{90F98B34-AF6E-46C8-BF2B-CC909CAE9583}"/>
            </a:ext>
          </a:extLst>
        </xdr:cNvPr>
        <xdr:cNvCxnSpPr/>
      </xdr:nvCxnSpPr>
      <xdr:spPr>
        <a:xfrm>
          <a:off x="6972300" y="16626570"/>
          <a:ext cx="889000" cy="7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86B8D33F-215D-44C5-98D0-55E53A29AA7E}"/>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74BE36C0-D89A-40B4-B8BF-ADC77FC78CC5}"/>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C7432EAF-F52B-427C-8195-AA0023BAB85B}"/>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F0A38143-E288-47B8-A7F1-BC1A7572458B}"/>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85EE15AB-1FDE-4063-BBCE-B6F44C08614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37E42B66-7625-4196-9B49-DB13E925DD2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440F11C-AE83-46CE-89BB-D78DE19BF24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D9A0A7A7-C164-4D7E-910B-7ADAECAF776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EAC98799-81B2-4C4E-849E-5BFA4A32C7E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62099</xdr:rowOff>
    </xdr:from>
    <xdr:to>
      <xdr:col>55</xdr:col>
      <xdr:colOff>50800</xdr:colOff>
      <xdr:row>97</xdr:row>
      <xdr:rowOff>163699</xdr:rowOff>
    </xdr:to>
    <xdr:sp macro="" textlink="">
      <xdr:nvSpPr>
        <xdr:cNvPr id="474" name="楕円 473">
          <a:extLst>
            <a:ext uri="{FF2B5EF4-FFF2-40B4-BE49-F238E27FC236}">
              <a16:creationId xmlns:a16="http://schemas.microsoft.com/office/drawing/2014/main" id="{FF1377B6-F498-45D9-A0D9-3832041CBFC9}"/>
            </a:ext>
          </a:extLst>
        </xdr:cNvPr>
        <xdr:cNvSpPr/>
      </xdr:nvSpPr>
      <xdr:spPr>
        <a:xfrm>
          <a:off x="10426700" y="166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148476</xdr:rowOff>
    </xdr:from>
    <xdr:ext cx="534377" cy="259045"/>
    <xdr:sp macro="" textlink="">
      <xdr:nvSpPr>
        <xdr:cNvPr id="475" name="土木費該当値テキスト">
          <a:extLst>
            <a:ext uri="{FF2B5EF4-FFF2-40B4-BE49-F238E27FC236}">
              <a16:creationId xmlns:a16="http://schemas.microsoft.com/office/drawing/2014/main" id="{A6D84EE7-3825-43BD-B68D-AD38CC3EB902}"/>
            </a:ext>
          </a:extLst>
        </xdr:cNvPr>
        <xdr:cNvSpPr txBox="1"/>
      </xdr:nvSpPr>
      <xdr:spPr>
        <a:xfrm>
          <a:off x="10528300" y="166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13060</xdr:rowOff>
    </xdr:from>
    <xdr:to>
      <xdr:col>50</xdr:col>
      <xdr:colOff>165100</xdr:colOff>
      <xdr:row>97</xdr:row>
      <xdr:rowOff>114660</xdr:rowOff>
    </xdr:to>
    <xdr:sp macro="" textlink="">
      <xdr:nvSpPr>
        <xdr:cNvPr id="476" name="楕円 475">
          <a:extLst>
            <a:ext uri="{FF2B5EF4-FFF2-40B4-BE49-F238E27FC236}">
              <a16:creationId xmlns:a16="http://schemas.microsoft.com/office/drawing/2014/main" id="{F1C7FEB5-C93E-4B38-86A5-2707EFABEB5B}"/>
            </a:ext>
          </a:extLst>
        </xdr:cNvPr>
        <xdr:cNvSpPr/>
      </xdr:nvSpPr>
      <xdr:spPr>
        <a:xfrm>
          <a:off x="9588500" y="166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105787</xdr:rowOff>
    </xdr:from>
    <xdr:ext cx="534377" cy="259045"/>
    <xdr:sp macro="" textlink="">
      <xdr:nvSpPr>
        <xdr:cNvPr id="477" name="テキスト ボックス 476">
          <a:extLst>
            <a:ext uri="{FF2B5EF4-FFF2-40B4-BE49-F238E27FC236}">
              <a16:creationId xmlns:a16="http://schemas.microsoft.com/office/drawing/2014/main" id="{5283AEB0-CA44-4702-9FE8-AD95B045A0B2}"/>
            </a:ext>
          </a:extLst>
        </xdr:cNvPr>
        <xdr:cNvSpPr txBox="1"/>
      </xdr:nvSpPr>
      <xdr:spPr>
        <a:xfrm>
          <a:off x="9372111" y="167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101107</xdr:rowOff>
    </xdr:from>
    <xdr:to>
      <xdr:col>46</xdr:col>
      <xdr:colOff>38100</xdr:colOff>
      <xdr:row>97</xdr:row>
      <xdr:rowOff>31257</xdr:rowOff>
    </xdr:to>
    <xdr:sp macro="" textlink="">
      <xdr:nvSpPr>
        <xdr:cNvPr id="478" name="楕円 477">
          <a:extLst>
            <a:ext uri="{FF2B5EF4-FFF2-40B4-BE49-F238E27FC236}">
              <a16:creationId xmlns:a16="http://schemas.microsoft.com/office/drawing/2014/main" id="{882B7AB7-0CDA-477E-AF2B-495D8A6FD165}"/>
            </a:ext>
          </a:extLst>
        </xdr:cNvPr>
        <xdr:cNvSpPr/>
      </xdr:nvSpPr>
      <xdr:spPr>
        <a:xfrm>
          <a:off x="8699500" y="165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22384</xdr:rowOff>
    </xdr:from>
    <xdr:ext cx="534377" cy="259045"/>
    <xdr:sp macro="" textlink="">
      <xdr:nvSpPr>
        <xdr:cNvPr id="479" name="テキスト ボックス 478">
          <a:extLst>
            <a:ext uri="{FF2B5EF4-FFF2-40B4-BE49-F238E27FC236}">
              <a16:creationId xmlns:a16="http://schemas.microsoft.com/office/drawing/2014/main" id="{8D5910D9-22BA-4CC1-9D49-3E526F75A067}"/>
            </a:ext>
          </a:extLst>
        </xdr:cNvPr>
        <xdr:cNvSpPr txBox="1"/>
      </xdr:nvSpPr>
      <xdr:spPr>
        <a:xfrm>
          <a:off x="8483111" y="166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22972</xdr:rowOff>
    </xdr:from>
    <xdr:to>
      <xdr:col>41</xdr:col>
      <xdr:colOff>101600</xdr:colOff>
      <xdr:row>97</xdr:row>
      <xdr:rowOff>124572</xdr:rowOff>
    </xdr:to>
    <xdr:sp macro="" textlink="">
      <xdr:nvSpPr>
        <xdr:cNvPr id="480" name="楕円 479">
          <a:extLst>
            <a:ext uri="{FF2B5EF4-FFF2-40B4-BE49-F238E27FC236}">
              <a16:creationId xmlns:a16="http://schemas.microsoft.com/office/drawing/2014/main" id="{C6059384-975A-4826-A179-B7F1DC50CBB8}"/>
            </a:ext>
          </a:extLst>
        </xdr:cNvPr>
        <xdr:cNvSpPr/>
      </xdr:nvSpPr>
      <xdr:spPr>
        <a:xfrm>
          <a:off x="7810500" y="166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115699</xdr:rowOff>
    </xdr:from>
    <xdr:ext cx="534377" cy="259045"/>
    <xdr:sp macro="" textlink="">
      <xdr:nvSpPr>
        <xdr:cNvPr id="481" name="テキスト ボックス 480">
          <a:extLst>
            <a:ext uri="{FF2B5EF4-FFF2-40B4-BE49-F238E27FC236}">
              <a16:creationId xmlns:a16="http://schemas.microsoft.com/office/drawing/2014/main" id="{FCA576B2-33E7-45F1-BE74-DDFE0A9ED988}"/>
            </a:ext>
          </a:extLst>
        </xdr:cNvPr>
        <xdr:cNvSpPr txBox="1"/>
      </xdr:nvSpPr>
      <xdr:spPr>
        <a:xfrm>
          <a:off x="7594111" y="167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116570</xdr:rowOff>
    </xdr:from>
    <xdr:to>
      <xdr:col>36</xdr:col>
      <xdr:colOff>165100</xdr:colOff>
      <xdr:row>97</xdr:row>
      <xdr:rowOff>46720</xdr:rowOff>
    </xdr:to>
    <xdr:sp macro="" textlink="">
      <xdr:nvSpPr>
        <xdr:cNvPr id="482" name="楕円 481">
          <a:extLst>
            <a:ext uri="{FF2B5EF4-FFF2-40B4-BE49-F238E27FC236}">
              <a16:creationId xmlns:a16="http://schemas.microsoft.com/office/drawing/2014/main" id="{DBC599B2-5430-4415-82A2-7D481BCCB09C}"/>
            </a:ext>
          </a:extLst>
        </xdr:cNvPr>
        <xdr:cNvSpPr/>
      </xdr:nvSpPr>
      <xdr:spPr>
        <a:xfrm>
          <a:off x="6921500" y="1657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37847</xdr:rowOff>
    </xdr:from>
    <xdr:ext cx="534377" cy="259045"/>
    <xdr:sp macro="" textlink="">
      <xdr:nvSpPr>
        <xdr:cNvPr id="483" name="テキスト ボックス 482">
          <a:extLst>
            <a:ext uri="{FF2B5EF4-FFF2-40B4-BE49-F238E27FC236}">
              <a16:creationId xmlns:a16="http://schemas.microsoft.com/office/drawing/2014/main" id="{4845D509-D0D7-464D-8A4B-E3F1CB170BE8}"/>
            </a:ext>
          </a:extLst>
        </xdr:cNvPr>
        <xdr:cNvSpPr txBox="1"/>
      </xdr:nvSpPr>
      <xdr:spPr>
        <a:xfrm>
          <a:off x="6705111" y="166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D907A5BA-DF60-452C-8EDF-EA6D5339916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CBD23CAB-B099-4CD9-8E92-DFCEE85F5BB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207D91D8-5310-454B-AB6F-2263A914ABB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7451152-C230-4A0C-B42C-E7520A30897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8204C914-A2DB-4E27-BE1E-23D1F66DE0A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70977B83-8A5B-49C9-8F1D-8660423082C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757B76EC-8FB7-44CB-B9B3-F872ECB2AFF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44243E6-D148-44DB-B7A5-D2DD955D76B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41200FF6-D199-497E-85F8-0D6E388D446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409B994F-2D5E-4267-8065-E92A5CC59FF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957BBC55-8523-4AA4-BE82-8D0FFFF21AB5}"/>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5A4CB61E-71F5-4722-938A-0F480F82E98C}"/>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EB54EDBF-6630-4D6D-A68E-7F43ACE6062F}"/>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1F749E2F-4A9E-405A-B166-8E8A28873A5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943A5C2B-DDB7-48DD-B70D-F661A87DAF5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F0F3F38D-7317-4B92-AB46-2A0FFB6CEF6C}"/>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64BCEA3F-5DD9-4124-85D4-D21B18716806}"/>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995D0AA3-2701-4752-8311-09E0A918FCF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8DB5C3C0-724B-4DA2-BF6C-D62B8818581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DA57302E-9288-43C3-A36B-B989AF2CF405}"/>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74F1ADD5-7214-4E48-B69B-D677B14CCA6E}"/>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2ABE4F1B-D9A0-4441-9CF6-1A003C039124}"/>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1D2DD6D4-3CE1-4CBB-97EB-93023F29C9AF}"/>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C3233194-AA56-4D3E-8EC1-61A9C1F41D5B}"/>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BD30CA18-03C1-4904-94F1-092A15F1DC0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F7D7646E-1CED-46D5-AA7A-E613E823DE3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EF0E447E-A3C0-4105-9BB4-82F25530817F}"/>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AC3F6F8-080E-4815-A2CF-924DA36244F6}"/>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CD9E3263-975D-4328-BB02-F6268EF26F55}"/>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7744BEDF-1ED5-42DF-8AA4-0F9D6DDE7743}"/>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25F049DF-EEE0-4322-B35B-7A37559973BE}"/>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142803</xdr:rowOff>
    </xdr:from>
    <xdr:to>
      <xdr:col>85</xdr:col>
      <xdr:colOff>127000</xdr:colOff>
      <xdr:row>38</xdr:row>
      <xdr:rowOff>91074</xdr:rowOff>
    </xdr:to>
    <xdr:cxnSp macro="">
      <xdr:nvCxnSpPr>
        <xdr:cNvPr id="515" name="直線コネクタ 514">
          <a:extLst>
            <a:ext uri="{FF2B5EF4-FFF2-40B4-BE49-F238E27FC236}">
              <a16:creationId xmlns:a16="http://schemas.microsoft.com/office/drawing/2014/main" id="{95F5EAC5-9DE2-4E70-9F66-C1AE14615E5F}"/>
            </a:ext>
          </a:extLst>
        </xdr:cNvPr>
        <xdr:cNvCxnSpPr/>
      </xdr:nvCxnSpPr>
      <xdr:spPr>
        <a:xfrm flipV="1">
          <a:off x="15481300" y="6486453"/>
          <a:ext cx="838200" cy="1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B0F2C9A0-8BBA-461F-A023-6B954961368A}"/>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E83EE4C1-486A-4975-8924-2FF0DF851701}"/>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91074</xdr:rowOff>
    </xdr:from>
    <xdr:to>
      <xdr:col>81</xdr:col>
      <xdr:colOff>50800</xdr:colOff>
      <xdr:row>38</xdr:row>
      <xdr:rowOff>111811</xdr:rowOff>
    </xdr:to>
    <xdr:cxnSp macro="">
      <xdr:nvCxnSpPr>
        <xdr:cNvPr id="518" name="直線コネクタ 517">
          <a:extLst>
            <a:ext uri="{FF2B5EF4-FFF2-40B4-BE49-F238E27FC236}">
              <a16:creationId xmlns:a16="http://schemas.microsoft.com/office/drawing/2014/main" id="{02927130-EB5B-4CE7-BFEF-6366DE3B5793}"/>
            </a:ext>
          </a:extLst>
        </xdr:cNvPr>
        <xdr:cNvCxnSpPr/>
      </xdr:nvCxnSpPr>
      <xdr:spPr>
        <a:xfrm flipV="1">
          <a:off x="14592300" y="6606174"/>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2FCB3E9F-C314-4F1F-A922-D3B6F884BB82}"/>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53B3CCF-D5BE-474B-BC86-DAA24024C385}"/>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100740</xdr:rowOff>
    </xdr:from>
    <xdr:to>
      <xdr:col>76</xdr:col>
      <xdr:colOff>114300</xdr:colOff>
      <xdr:row>38</xdr:row>
      <xdr:rowOff>111811</xdr:rowOff>
    </xdr:to>
    <xdr:cxnSp macro="">
      <xdr:nvCxnSpPr>
        <xdr:cNvPr id="521" name="直線コネクタ 520">
          <a:extLst>
            <a:ext uri="{FF2B5EF4-FFF2-40B4-BE49-F238E27FC236}">
              <a16:creationId xmlns:a16="http://schemas.microsoft.com/office/drawing/2014/main" id="{C7F494DD-318E-4D19-B76A-5C7B2EA2FACB}"/>
            </a:ext>
          </a:extLst>
        </xdr:cNvPr>
        <xdr:cNvCxnSpPr/>
      </xdr:nvCxnSpPr>
      <xdr:spPr>
        <a:xfrm>
          <a:off x="13703300" y="6101490"/>
          <a:ext cx="889000" cy="5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17C335A0-0838-4264-82D7-5B45939AF2A8}"/>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4FFD321D-09BB-4D76-8679-5025A8CB293B}"/>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100740</xdr:rowOff>
    </xdr:from>
    <xdr:to>
      <xdr:col>71</xdr:col>
      <xdr:colOff>177800</xdr:colOff>
      <xdr:row>36</xdr:row>
      <xdr:rowOff>80868</xdr:rowOff>
    </xdr:to>
    <xdr:cxnSp macro="">
      <xdr:nvCxnSpPr>
        <xdr:cNvPr id="524" name="直線コネクタ 523">
          <a:extLst>
            <a:ext uri="{FF2B5EF4-FFF2-40B4-BE49-F238E27FC236}">
              <a16:creationId xmlns:a16="http://schemas.microsoft.com/office/drawing/2014/main" id="{05B5FF6F-362E-4833-BF4B-81694723EDDE}"/>
            </a:ext>
          </a:extLst>
        </xdr:cNvPr>
        <xdr:cNvCxnSpPr/>
      </xdr:nvCxnSpPr>
      <xdr:spPr>
        <a:xfrm flipV="1">
          <a:off x="12814300" y="6101490"/>
          <a:ext cx="889000" cy="15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AAD9F615-EB61-4C01-8035-900635FFBECC}"/>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C19D4705-8CB1-4B98-94D8-ADC52F63AD6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E060F0C7-44E9-4E1F-BE0F-3D50170D8378}"/>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DBEC47A6-2A11-4D1C-ADA9-F124512A0488}"/>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229FDB8A-B4E2-4206-9DF3-DD0CFE1DA64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3BDA0275-68F4-401B-B122-C018102DACE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2E93E718-D1A9-428D-8B4E-1AB2AAA3806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2AA08407-4EE0-46A0-BF2B-CE0998ED73D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8A3DB4A5-87D4-40F3-896D-ED3CC8C2BAB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92003</xdr:rowOff>
    </xdr:from>
    <xdr:to>
      <xdr:col>85</xdr:col>
      <xdr:colOff>177800</xdr:colOff>
      <xdr:row>38</xdr:row>
      <xdr:rowOff>22152</xdr:rowOff>
    </xdr:to>
    <xdr:sp macro="" textlink="">
      <xdr:nvSpPr>
        <xdr:cNvPr id="534" name="楕円 533">
          <a:extLst>
            <a:ext uri="{FF2B5EF4-FFF2-40B4-BE49-F238E27FC236}">
              <a16:creationId xmlns:a16="http://schemas.microsoft.com/office/drawing/2014/main" id="{933E5B62-8424-4774-A8B6-8B2050DC20EC}"/>
            </a:ext>
          </a:extLst>
        </xdr:cNvPr>
        <xdr:cNvSpPr/>
      </xdr:nvSpPr>
      <xdr:spPr>
        <a:xfrm>
          <a:off x="16268700" y="6435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70430</xdr:rowOff>
    </xdr:from>
    <xdr:ext cx="534377" cy="259045"/>
    <xdr:sp macro="" textlink="">
      <xdr:nvSpPr>
        <xdr:cNvPr id="535" name="消防費該当値テキスト">
          <a:extLst>
            <a:ext uri="{FF2B5EF4-FFF2-40B4-BE49-F238E27FC236}">
              <a16:creationId xmlns:a16="http://schemas.microsoft.com/office/drawing/2014/main" id="{05C2DD50-24E2-4095-BCD9-4BDAFB02BCFA}"/>
            </a:ext>
          </a:extLst>
        </xdr:cNvPr>
        <xdr:cNvSpPr txBox="1"/>
      </xdr:nvSpPr>
      <xdr:spPr>
        <a:xfrm>
          <a:off x="16370300" y="64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40274</xdr:rowOff>
    </xdr:from>
    <xdr:to>
      <xdr:col>81</xdr:col>
      <xdr:colOff>101600</xdr:colOff>
      <xdr:row>38</xdr:row>
      <xdr:rowOff>141874</xdr:rowOff>
    </xdr:to>
    <xdr:sp macro="" textlink="">
      <xdr:nvSpPr>
        <xdr:cNvPr id="536" name="楕円 535">
          <a:extLst>
            <a:ext uri="{FF2B5EF4-FFF2-40B4-BE49-F238E27FC236}">
              <a16:creationId xmlns:a16="http://schemas.microsoft.com/office/drawing/2014/main" id="{EC4A9A03-0C30-4098-9E1F-B6E44C5B25EA}"/>
            </a:ext>
          </a:extLst>
        </xdr:cNvPr>
        <xdr:cNvSpPr/>
      </xdr:nvSpPr>
      <xdr:spPr>
        <a:xfrm>
          <a:off x="15430500" y="65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133001</xdr:rowOff>
    </xdr:from>
    <xdr:ext cx="534377" cy="259045"/>
    <xdr:sp macro="" textlink="">
      <xdr:nvSpPr>
        <xdr:cNvPr id="537" name="テキスト ボックス 536">
          <a:extLst>
            <a:ext uri="{FF2B5EF4-FFF2-40B4-BE49-F238E27FC236}">
              <a16:creationId xmlns:a16="http://schemas.microsoft.com/office/drawing/2014/main" id="{D887180B-4DC9-4C04-8612-24C2AE0E8D5B}"/>
            </a:ext>
          </a:extLst>
        </xdr:cNvPr>
        <xdr:cNvSpPr txBox="1"/>
      </xdr:nvSpPr>
      <xdr:spPr>
        <a:xfrm>
          <a:off x="15214111" y="664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61011</xdr:rowOff>
    </xdr:from>
    <xdr:to>
      <xdr:col>76</xdr:col>
      <xdr:colOff>165100</xdr:colOff>
      <xdr:row>38</xdr:row>
      <xdr:rowOff>162611</xdr:rowOff>
    </xdr:to>
    <xdr:sp macro="" textlink="">
      <xdr:nvSpPr>
        <xdr:cNvPr id="538" name="楕円 537">
          <a:extLst>
            <a:ext uri="{FF2B5EF4-FFF2-40B4-BE49-F238E27FC236}">
              <a16:creationId xmlns:a16="http://schemas.microsoft.com/office/drawing/2014/main" id="{F5CF5F92-DEE5-40BA-9C5A-2BB8D7543227}"/>
            </a:ext>
          </a:extLst>
        </xdr:cNvPr>
        <xdr:cNvSpPr/>
      </xdr:nvSpPr>
      <xdr:spPr>
        <a:xfrm>
          <a:off x="14541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153738</xdr:rowOff>
    </xdr:from>
    <xdr:ext cx="534377" cy="259045"/>
    <xdr:sp macro="" textlink="">
      <xdr:nvSpPr>
        <xdr:cNvPr id="539" name="テキスト ボックス 538">
          <a:extLst>
            <a:ext uri="{FF2B5EF4-FFF2-40B4-BE49-F238E27FC236}">
              <a16:creationId xmlns:a16="http://schemas.microsoft.com/office/drawing/2014/main" id="{721FB318-422E-47AD-AA96-4E1EFDEF767E}"/>
            </a:ext>
          </a:extLst>
        </xdr:cNvPr>
        <xdr:cNvSpPr txBox="1"/>
      </xdr:nvSpPr>
      <xdr:spPr>
        <a:xfrm>
          <a:off x="14325111" y="66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49940</xdr:rowOff>
    </xdr:from>
    <xdr:to>
      <xdr:col>72</xdr:col>
      <xdr:colOff>38100</xdr:colOff>
      <xdr:row>35</xdr:row>
      <xdr:rowOff>151540</xdr:rowOff>
    </xdr:to>
    <xdr:sp macro="" textlink="">
      <xdr:nvSpPr>
        <xdr:cNvPr id="540" name="楕円 539">
          <a:extLst>
            <a:ext uri="{FF2B5EF4-FFF2-40B4-BE49-F238E27FC236}">
              <a16:creationId xmlns:a16="http://schemas.microsoft.com/office/drawing/2014/main" id="{7868A466-E4C5-4B5B-AF72-A987865F0CE9}"/>
            </a:ext>
          </a:extLst>
        </xdr:cNvPr>
        <xdr:cNvSpPr/>
      </xdr:nvSpPr>
      <xdr:spPr>
        <a:xfrm>
          <a:off x="13652500" y="60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168067</xdr:rowOff>
    </xdr:from>
    <xdr:ext cx="534377" cy="259045"/>
    <xdr:sp macro="" textlink="">
      <xdr:nvSpPr>
        <xdr:cNvPr id="541" name="テキスト ボックス 540">
          <a:extLst>
            <a:ext uri="{FF2B5EF4-FFF2-40B4-BE49-F238E27FC236}">
              <a16:creationId xmlns:a16="http://schemas.microsoft.com/office/drawing/2014/main" id="{ADC9C05C-FDF5-4407-B1E2-90D83A212F22}"/>
            </a:ext>
          </a:extLst>
        </xdr:cNvPr>
        <xdr:cNvSpPr txBox="1"/>
      </xdr:nvSpPr>
      <xdr:spPr>
        <a:xfrm>
          <a:off x="13436111" y="58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30068</xdr:rowOff>
    </xdr:from>
    <xdr:to>
      <xdr:col>67</xdr:col>
      <xdr:colOff>101600</xdr:colOff>
      <xdr:row>36</xdr:row>
      <xdr:rowOff>131668</xdr:rowOff>
    </xdr:to>
    <xdr:sp macro="" textlink="">
      <xdr:nvSpPr>
        <xdr:cNvPr id="542" name="楕円 541">
          <a:extLst>
            <a:ext uri="{FF2B5EF4-FFF2-40B4-BE49-F238E27FC236}">
              <a16:creationId xmlns:a16="http://schemas.microsoft.com/office/drawing/2014/main" id="{A96C6E3D-D7E8-422E-9C0E-7E2C0A12F934}"/>
            </a:ext>
          </a:extLst>
        </xdr:cNvPr>
        <xdr:cNvSpPr/>
      </xdr:nvSpPr>
      <xdr:spPr>
        <a:xfrm>
          <a:off x="12763500" y="62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148195</xdr:rowOff>
    </xdr:from>
    <xdr:ext cx="534377" cy="259045"/>
    <xdr:sp macro="" textlink="">
      <xdr:nvSpPr>
        <xdr:cNvPr id="543" name="テキスト ボックス 542">
          <a:extLst>
            <a:ext uri="{FF2B5EF4-FFF2-40B4-BE49-F238E27FC236}">
              <a16:creationId xmlns:a16="http://schemas.microsoft.com/office/drawing/2014/main" id="{2C371FDB-D95B-49F6-B249-61294011D427}"/>
            </a:ext>
          </a:extLst>
        </xdr:cNvPr>
        <xdr:cNvSpPr txBox="1"/>
      </xdr:nvSpPr>
      <xdr:spPr>
        <a:xfrm>
          <a:off x="12547111" y="59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2E674857-7E4B-49A7-A9EA-8804A2F945F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BDC9CFBD-6611-4992-9D93-D3A50E6BA17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7137C569-06CC-4868-8172-812365741F1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2068AAC9-ACDA-490B-8F9B-0F5B6892FE6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EC8205B2-29DD-4F23-9FFE-385BD8BA628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25636B53-C847-4845-AB78-BF3B7F43C15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7BD98F62-5530-490F-9B4F-78D246C07C8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B70A2B0C-09BF-49EB-81BA-06C9F1E27C9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2228241C-4588-4B05-8825-ADDDF0E7313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E103BA4A-CBE2-46DC-83B6-06DBDC30154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CAF226C9-4DB0-4307-9680-842F36684E9C}"/>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24E2D110-18A6-4FD2-B1AC-C3C10D4A71F1}"/>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D7331AB1-876E-433D-B91B-C41F761266A8}"/>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99E76774-5CD9-4FDF-9B59-DE05626837DB}"/>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E4FFA01D-4029-4F1F-A50B-550F2A297C37}"/>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ECD70229-862F-4A16-9149-98FB8F3E3078}"/>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448638AF-21A1-4544-AD90-4596E3030D97}"/>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6BE18126-FA1A-404F-B966-4F4B5A3DA3ED}"/>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8C57B426-52FD-4F6F-A4DF-C1C19B80A97D}"/>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96B1D3BF-9CE9-4BB6-986C-B07F7CB788DB}"/>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47FCC970-08B6-49F4-B910-0A7347AC399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95BAF3E2-0D3D-476C-BCC1-147AFF108C68}"/>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BCC095-5A81-4194-8029-A9731E86F5D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D0AE8076-BDCA-4EDB-AAEF-F8A5514DA733}"/>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E379B3CB-13C2-44E7-9858-8F3905D7D7BB}"/>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AA723EC8-DD36-4D92-9EFB-8FB4E9204E36}"/>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66F867E1-65A5-4C81-98D4-87C8925FE271}"/>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7CA0F4D0-9073-4F3C-8DE6-04D289D2BCB9}"/>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20413</xdr:rowOff>
    </xdr:from>
    <xdr:to>
      <xdr:col>85</xdr:col>
      <xdr:colOff>127000</xdr:colOff>
      <xdr:row>56</xdr:row>
      <xdr:rowOff>103715</xdr:rowOff>
    </xdr:to>
    <xdr:cxnSp macro="">
      <xdr:nvCxnSpPr>
        <xdr:cNvPr id="572" name="直線コネクタ 571">
          <a:extLst>
            <a:ext uri="{FF2B5EF4-FFF2-40B4-BE49-F238E27FC236}">
              <a16:creationId xmlns:a16="http://schemas.microsoft.com/office/drawing/2014/main" id="{E7DA1435-20E5-4AF5-9243-556ADE885F52}"/>
            </a:ext>
          </a:extLst>
        </xdr:cNvPr>
        <xdr:cNvCxnSpPr/>
      </xdr:nvCxnSpPr>
      <xdr:spPr>
        <a:xfrm flipV="1">
          <a:off x="15481300" y="9450163"/>
          <a:ext cx="838200" cy="25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B29E1817-D4FD-4733-8578-251E13ABF318}"/>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3C0B9993-DDEE-4E59-B667-AF29A14B87C2}"/>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70031</xdr:rowOff>
    </xdr:from>
    <xdr:to>
      <xdr:col>81</xdr:col>
      <xdr:colOff>50800</xdr:colOff>
      <xdr:row>56</xdr:row>
      <xdr:rowOff>103715</xdr:rowOff>
    </xdr:to>
    <xdr:cxnSp macro="">
      <xdr:nvCxnSpPr>
        <xdr:cNvPr id="575" name="直線コネクタ 574">
          <a:extLst>
            <a:ext uri="{FF2B5EF4-FFF2-40B4-BE49-F238E27FC236}">
              <a16:creationId xmlns:a16="http://schemas.microsoft.com/office/drawing/2014/main" id="{5AEDD7EC-6BDE-4F8C-84DB-12A9FE240FAE}"/>
            </a:ext>
          </a:extLst>
        </xdr:cNvPr>
        <xdr:cNvCxnSpPr/>
      </xdr:nvCxnSpPr>
      <xdr:spPr>
        <a:xfrm>
          <a:off x="14592300" y="9671231"/>
          <a:ext cx="889000" cy="3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4527DFCC-75C4-43C1-AF96-3128D21D2482}"/>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45184A9D-1F7C-46AA-8977-7E88B18C2939}"/>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70031</xdr:rowOff>
    </xdr:from>
    <xdr:to>
      <xdr:col>76</xdr:col>
      <xdr:colOff>114300</xdr:colOff>
      <xdr:row>57</xdr:row>
      <xdr:rowOff>97466</xdr:rowOff>
    </xdr:to>
    <xdr:cxnSp macro="">
      <xdr:nvCxnSpPr>
        <xdr:cNvPr id="578" name="直線コネクタ 577">
          <a:extLst>
            <a:ext uri="{FF2B5EF4-FFF2-40B4-BE49-F238E27FC236}">
              <a16:creationId xmlns:a16="http://schemas.microsoft.com/office/drawing/2014/main" id="{3E34CA5C-B5CC-4A89-8853-75A5439ADCEE}"/>
            </a:ext>
          </a:extLst>
        </xdr:cNvPr>
        <xdr:cNvCxnSpPr/>
      </xdr:nvCxnSpPr>
      <xdr:spPr>
        <a:xfrm flipV="1">
          <a:off x="13703300" y="9671231"/>
          <a:ext cx="889000" cy="19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6C279CBF-4D10-4FB8-B27D-5EFA3699C147}"/>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4A907D8B-896C-4EAE-8193-86DDC86ADC44}"/>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97466</xdr:rowOff>
    </xdr:from>
    <xdr:to>
      <xdr:col>71</xdr:col>
      <xdr:colOff>177800</xdr:colOff>
      <xdr:row>58</xdr:row>
      <xdr:rowOff>35230</xdr:rowOff>
    </xdr:to>
    <xdr:cxnSp macro="">
      <xdr:nvCxnSpPr>
        <xdr:cNvPr id="581" name="直線コネクタ 580">
          <a:extLst>
            <a:ext uri="{FF2B5EF4-FFF2-40B4-BE49-F238E27FC236}">
              <a16:creationId xmlns:a16="http://schemas.microsoft.com/office/drawing/2014/main" id="{75D56653-61E7-42AA-870A-BD885F435E75}"/>
            </a:ext>
          </a:extLst>
        </xdr:cNvPr>
        <xdr:cNvCxnSpPr/>
      </xdr:nvCxnSpPr>
      <xdr:spPr>
        <a:xfrm flipV="1">
          <a:off x="12814300" y="9870116"/>
          <a:ext cx="889000" cy="10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5F0C725C-BA15-47C5-A13A-98B99D96424B}"/>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73FE8B45-D726-4F5F-843F-8D18AAFBD95B}"/>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5476916B-3344-4593-8313-04E435183DD1}"/>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2A6C1FD7-E13E-4265-99E2-2315C9F8D792}"/>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B201A235-510E-4D06-9194-0ED0B919CF7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0FC342E-2367-4D8B-92AB-7A857B6B676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9C022A5-F9E4-470A-9BDA-86B4080BEBF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CDEA467-74DF-4771-9011-AC8E51CECA7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13F78E87-E52E-4084-9C12-FC2E14670CC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141063</xdr:rowOff>
    </xdr:from>
    <xdr:to>
      <xdr:col>85</xdr:col>
      <xdr:colOff>177800</xdr:colOff>
      <xdr:row>55</xdr:row>
      <xdr:rowOff>71213</xdr:rowOff>
    </xdr:to>
    <xdr:sp macro="" textlink="">
      <xdr:nvSpPr>
        <xdr:cNvPr id="591" name="楕円 590">
          <a:extLst>
            <a:ext uri="{FF2B5EF4-FFF2-40B4-BE49-F238E27FC236}">
              <a16:creationId xmlns:a16="http://schemas.microsoft.com/office/drawing/2014/main" id="{D4986DE4-E0B6-4900-AFC4-13EC14B94996}"/>
            </a:ext>
          </a:extLst>
        </xdr:cNvPr>
        <xdr:cNvSpPr/>
      </xdr:nvSpPr>
      <xdr:spPr>
        <a:xfrm>
          <a:off x="16268700" y="93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163940</xdr:rowOff>
    </xdr:from>
    <xdr:ext cx="599010" cy="259045"/>
    <xdr:sp macro="" textlink="">
      <xdr:nvSpPr>
        <xdr:cNvPr id="592" name="教育費該当値テキスト">
          <a:extLst>
            <a:ext uri="{FF2B5EF4-FFF2-40B4-BE49-F238E27FC236}">
              <a16:creationId xmlns:a16="http://schemas.microsoft.com/office/drawing/2014/main" id="{32F8519D-2583-4312-996D-592B2ECF3E07}"/>
            </a:ext>
          </a:extLst>
        </xdr:cNvPr>
        <xdr:cNvSpPr txBox="1"/>
      </xdr:nvSpPr>
      <xdr:spPr>
        <a:xfrm>
          <a:off x="16370300" y="925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52915</xdr:rowOff>
    </xdr:from>
    <xdr:to>
      <xdr:col>81</xdr:col>
      <xdr:colOff>101600</xdr:colOff>
      <xdr:row>56</xdr:row>
      <xdr:rowOff>154515</xdr:rowOff>
    </xdr:to>
    <xdr:sp macro="" textlink="">
      <xdr:nvSpPr>
        <xdr:cNvPr id="593" name="楕円 592">
          <a:extLst>
            <a:ext uri="{FF2B5EF4-FFF2-40B4-BE49-F238E27FC236}">
              <a16:creationId xmlns:a16="http://schemas.microsoft.com/office/drawing/2014/main" id="{E8FF4742-5F46-4338-A536-B3F4F4596800}"/>
            </a:ext>
          </a:extLst>
        </xdr:cNvPr>
        <xdr:cNvSpPr/>
      </xdr:nvSpPr>
      <xdr:spPr>
        <a:xfrm>
          <a:off x="15430500" y="96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171042</xdr:rowOff>
    </xdr:from>
    <xdr:ext cx="599010" cy="259045"/>
    <xdr:sp macro="" textlink="">
      <xdr:nvSpPr>
        <xdr:cNvPr id="594" name="テキスト ボックス 593">
          <a:extLst>
            <a:ext uri="{FF2B5EF4-FFF2-40B4-BE49-F238E27FC236}">
              <a16:creationId xmlns:a16="http://schemas.microsoft.com/office/drawing/2014/main" id="{80FB40F8-91C7-48E5-81C6-D1224BEEA6B0}"/>
            </a:ext>
          </a:extLst>
        </xdr:cNvPr>
        <xdr:cNvSpPr txBox="1"/>
      </xdr:nvSpPr>
      <xdr:spPr>
        <a:xfrm>
          <a:off x="15181795" y="94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19231</xdr:rowOff>
    </xdr:from>
    <xdr:to>
      <xdr:col>76</xdr:col>
      <xdr:colOff>165100</xdr:colOff>
      <xdr:row>56</xdr:row>
      <xdr:rowOff>120831</xdr:rowOff>
    </xdr:to>
    <xdr:sp macro="" textlink="">
      <xdr:nvSpPr>
        <xdr:cNvPr id="595" name="楕円 594">
          <a:extLst>
            <a:ext uri="{FF2B5EF4-FFF2-40B4-BE49-F238E27FC236}">
              <a16:creationId xmlns:a16="http://schemas.microsoft.com/office/drawing/2014/main" id="{5BA22BA9-DD9C-401C-B9D7-B3D7752822DB}"/>
            </a:ext>
          </a:extLst>
        </xdr:cNvPr>
        <xdr:cNvSpPr/>
      </xdr:nvSpPr>
      <xdr:spPr>
        <a:xfrm>
          <a:off x="14541500" y="96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137358</xdr:rowOff>
    </xdr:from>
    <xdr:ext cx="599010" cy="259045"/>
    <xdr:sp macro="" textlink="">
      <xdr:nvSpPr>
        <xdr:cNvPr id="596" name="テキスト ボックス 595">
          <a:extLst>
            <a:ext uri="{FF2B5EF4-FFF2-40B4-BE49-F238E27FC236}">
              <a16:creationId xmlns:a16="http://schemas.microsoft.com/office/drawing/2014/main" id="{3361C798-BD6F-4C97-BF46-720508EBED26}"/>
            </a:ext>
          </a:extLst>
        </xdr:cNvPr>
        <xdr:cNvSpPr txBox="1"/>
      </xdr:nvSpPr>
      <xdr:spPr>
        <a:xfrm>
          <a:off x="14292795" y="939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46666</xdr:rowOff>
    </xdr:from>
    <xdr:to>
      <xdr:col>72</xdr:col>
      <xdr:colOff>38100</xdr:colOff>
      <xdr:row>57</xdr:row>
      <xdr:rowOff>148266</xdr:rowOff>
    </xdr:to>
    <xdr:sp macro="" textlink="">
      <xdr:nvSpPr>
        <xdr:cNvPr id="597" name="楕円 596">
          <a:extLst>
            <a:ext uri="{FF2B5EF4-FFF2-40B4-BE49-F238E27FC236}">
              <a16:creationId xmlns:a16="http://schemas.microsoft.com/office/drawing/2014/main" id="{4771603A-7F8B-4B53-980E-A73B8D76ED9D}"/>
            </a:ext>
          </a:extLst>
        </xdr:cNvPr>
        <xdr:cNvSpPr/>
      </xdr:nvSpPr>
      <xdr:spPr>
        <a:xfrm>
          <a:off x="13652500" y="98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139393</xdr:rowOff>
    </xdr:from>
    <xdr:ext cx="534377" cy="259045"/>
    <xdr:sp macro="" textlink="">
      <xdr:nvSpPr>
        <xdr:cNvPr id="598" name="テキスト ボックス 597">
          <a:extLst>
            <a:ext uri="{FF2B5EF4-FFF2-40B4-BE49-F238E27FC236}">
              <a16:creationId xmlns:a16="http://schemas.microsoft.com/office/drawing/2014/main" id="{D863CB36-9285-4A19-B799-BDB3ABE3D36D}"/>
            </a:ext>
          </a:extLst>
        </xdr:cNvPr>
        <xdr:cNvSpPr txBox="1"/>
      </xdr:nvSpPr>
      <xdr:spPr>
        <a:xfrm>
          <a:off x="13436111" y="991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155880</xdr:rowOff>
    </xdr:from>
    <xdr:to>
      <xdr:col>67</xdr:col>
      <xdr:colOff>101600</xdr:colOff>
      <xdr:row>58</xdr:row>
      <xdr:rowOff>86030</xdr:rowOff>
    </xdr:to>
    <xdr:sp macro="" textlink="">
      <xdr:nvSpPr>
        <xdr:cNvPr id="599" name="楕円 598">
          <a:extLst>
            <a:ext uri="{FF2B5EF4-FFF2-40B4-BE49-F238E27FC236}">
              <a16:creationId xmlns:a16="http://schemas.microsoft.com/office/drawing/2014/main" id="{86A3C299-E646-49BE-AAF4-589A3F91E7D9}"/>
            </a:ext>
          </a:extLst>
        </xdr:cNvPr>
        <xdr:cNvSpPr/>
      </xdr:nvSpPr>
      <xdr:spPr>
        <a:xfrm>
          <a:off x="12763500" y="99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77157</xdr:rowOff>
    </xdr:from>
    <xdr:ext cx="534377" cy="259045"/>
    <xdr:sp macro="" textlink="">
      <xdr:nvSpPr>
        <xdr:cNvPr id="600" name="テキスト ボックス 599">
          <a:extLst>
            <a:ext uri="{FF2B5EF4-FFF2-40B4-BE49-F238E27FC236}">
              <a16:creationId xmlns:a16="http://schemas.microsoft.com/office/drawing/2014/main" id="{5F2E3AD9-FD1B-4195-AED3-85C19B6A9E22}"/>
            </a:ext>
          </a:extLst>
        </xdr:cNvPr>
        <xdr:cNvSpPr txBox="1"/>
      </xdr:nvSpPr>
      <xdr:spPr>
        <a:xfrm>
          <a:off x="12547111" y="100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588D52B3-4359-4F33-88B4-27BF885DCA6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33B1CF62-6CC4-412A-93A4-884D9A575A5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F2E4E754-FF93-4A07-B5BA-C6C0F44C433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CB05B030-3490-48E9-9B3D-BC664BBD095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AB32AEB3-0FBA-408C-89D1-395AC879222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794EF436-DC64-46C4-988B-73E168DB956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4EBAEDA7-9E50-4EA9-AC87-3DE22D5B5AB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EE206D1B-54BB-468D-9585-3C392BB603A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1A00EE66-4097-471C-A8F3-66F6EA1104B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98B85012-1866-4AB0-BDF1-2EBAA86B70D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7B7775D6-3C19-4718-90BE-19F792997C5E}"/>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198E6B9D-E8B4-4B18-9A94-109A1E45DD38}"/>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3BEE8F39-BDBD-41E9-888E-09B8B9253644}"/>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D39DDD5-9826-49D2-99B3-232223479DAD}"/>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92339887-FE66-4927-8C8F-A3BB36A9F8E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409E36AD-D993-4002-BED0-E770A06E3E75}"/>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BBF97A93-5872-4A18-9E2E-3AB4BBF18C73}"/>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6537EB9F-4586-4543-A304-0333193E02C6}"/>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351BE9FF-DBC8-4958-B449-4340C0AB8EF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7BF65986-30BC-4882-B1F3-92C144D8679A}"/>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E9CF0304-4FEA-44B9-B170-6C737B10E8B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7CFD6E1A-136C-4E03-A03A-962C41DE360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3BD6D075-792A-46C3-B277-46D73AAED16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6187EEF9-6988-4B4E-B8FD-E31A72C3BBB3}"/>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1D6AF950-4B69-48E9-9CE9-37C131DAE2C1}"/>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5AC0AB9C-DC0C-4B3B-B6C2-B15A02549252}"/>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2D3F9078-3729-4D60-9F6D-5BA06B08B9C7}"/>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3B86C2C8-2734-4A91-AB08-C920CAAA7F46}"/>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166942</xdr:rowOff>
    </xdr:from>
    <xdr:to>
      <xdr:col>85</xdr:col>
      <xdr:colOff>127000</xdr:colOff>
      <xdr:row>78</xdr:row>
      <xdr:rowOff>23092</xdr:rowOff>
    </xdr:to>
    <xdr:cxnSp macro="">
      <xdr:nvCxnSpPr>
        <xdr:cNvPr id="629" name="直線コネクタ 628">
          <a:extLst>
            <a:ext uri="{FF2B5EF4-FFF2-40B4-BE49-F238E27FC236}">
              <a16:creationId xmlns:a16="http://schemas.microsoft.com/office/drawing/2014/main" id="{40A05254-1727-4A5D-BFE4-E831A8A10C6B}"/>
            </a:ext>
          </a:extLst>
        </xdr:cNvPr>
        <xdr:cNvCxnSpPr/>
      </xdr:nvCxnSpPr>
      <xdr:spPr>
        <a:xfrm flipV="1">
          <a:off x="15481300" y="13368592"/>
          <a:ext cx="838200" cy="2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5248F48D-0079-4A30-99E0-9B79DD9AAFBA}"/>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2C1229DE-5612-483C-B98D-EB33DE14F1ED}"/>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89072</xdr:rowOff>
    </xdr:from>
    <xdr:to>
      <xdr:col>81</xdr:col>
      <xdr:colOff>50800</xdr:colOff>
      <xdr:row>78</xdr:row>
      <xdr:rowOff>23092</xdr:rowOff>
    </xdr:to>
    <xdr:cxnSp macro="">
      <xdr:nvCxnSpPr>
        <xdr:cNvPr id="632" name="直線コネクタ 631">
          <a:extLst>
            <a:ext uri="{FF2B5EF4-FFF2-40B4-BE49-F238E27FC236}">
              <a16:creationId xmlns:a16="http://schemas.microsoft.com/office/drawing/2014/main" id="{C2932039-4396-4E3E-90DA-8FC6A2897EE4}"/>
            </a:ext>
          </a:extLst>
        </xdr:cNvPr>
        <xdr:cNvCxnSpPr/>
      </xdr:nvCxnSpPr>
      <xdr:spPr>
        <a:xfrm>
          <a:off x="14592300" y="13290722"/>
          <a:ext cx="889000" cy="10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4B19E6BD-7931-4CD4-A533-1967EF54A3C7}"/>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BDA899E7-6F68-486A-A852-80F275D1655B}"/>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89072</xdr:rowOff>
    </xdr:from>
    <xdr:to>
      <xdr:col>76</xdr:col>
      <xdr:colOff>114300</xdr:colOff>
      <xdr:row>78</xdr:row>
      <xdr:rowOff>41729</xdr:rowOff>
    </xdr:to>
    <xdr:cxnSp macro="">
      <xdr:nvCxnSpPr>
        <xdr:cNvPr id="635" name="直線コネクタ 634">
          <a:extLst>
            <a:ext uri="{FF2B5EF4-FFF2-40B4-BE49-F238E27FC236}">
              <a16:creationId xmlns:a16="http://schemas.microsoft.com/office/drawing/2014/main" id="{48593796-29F5-49AA-810E-7EE084B690E7}"/>
            </a:ext>
          </a:extLst>
        </xdr:cNvPr>
        <xdr:cNvCxnSpPr/>
      </xdr:nvCxnSpPr>
      <xdr:spPr>
        <a:xfrm flipV="1">
          <a:off x="13703300" y="13290722"/>
          <a:ext cx="889000" cy="1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2D6DF8FB-A108-4DF7-A925-439A01ACA101}"/>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3128EA7C-BEF4-4019-BF20-34FBCC0385B1}"/>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41729</xdr:rowOff>
    </xdr:from>
    <xdr:to>
      <xdr:col>71</xdr:col>
      <xdr:colOff>177800</xdr:colOff>
      <xdr:row>78</xdr:row>
      <xdr:rowOff>97180</xdr:rowOff>
    </xdr:to>
    <xdr:cxnSp macro="">
      <xdr:nvCxnSpPr>
        <xdr:cNvPr id="638" name="直線コネクタ 637">
          <a:extLst>
            <a:ext uri="{FF2B5EF4-FFF2-40B4-BE49-F238E27FC236}">
              <a16:creationId xmlns:a16="http://schemas.microsoft.com/office/drawing/2014/main" id="{330C8A0C-8404-42D9-A187-3909A00F1DE9}"/>
            </a:ext>
          </a:extLst>
        </xdr:cNvPr>
        <xdr:cNvCxnSpPr/>
      </xdr:nvCxnSpPr>
      <xdr:spPr>
        <a:xfrm flipV="1">
          <a:off x="12814300" y="13414829"/>
          <a:ext cx="889000" cy="5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668472BA-75D3-451F-A2E6-098D1AA5942F}"/>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295B6C2-1379-45BA-A843-6E80386217F1}"/>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149BBD03-C865-4078-B6B7-DF5A1088FF7D}"/>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31621A8E-043B-4A5F-836E-3F6B9296CF34}"/>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CED3A336-13FF-488E-A91A-EE7CA0D7415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1F05283E-DA4C-4A79-B21F-381CB36B69B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26DF421C-AFB7-40EB-A7C7-E45D5459EDF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1D24FDD8-7BEA-424F-9138-0DA79B15193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EFB5F0CD-59FB-4020-8E6C-021F3C970A0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116142</xdr:rowOff>
    </xdr:from>
    <xdr:to>
      <xdr:col>85</xdr:col>
      <xdr:colOff>177800</xdr:colOff>
      <xdr:row>78</xdr:row>
      <xdr:rowOff>46292</xdr:rowOff>
    </xdr:to>
    <xdr:sp macro="" textlink="">
      <xdr:nvSpPr>
        <xdr:cNvPr id="648" name="楕円 647">
          <a:extLst>
            <a:ext uri="{FF2B5EF4-FFF2-40B4-BE49-F238E27FC236}">
              <a16:creationId xmlns:a16="http://schemas.microsoft.com/office/drawing/2014/main" id="{A63D46B0-5DED-4C4C-8881-704FF3DF48F8}"/>
            </a:ext>
          </a:extLst>
        </xdr:cNvPr>
        <xdr:cNvSpPr/>
      </xdr:nvSpPr>
      <xdr:spPr>
        <a:xfrm>
          <a:off x="16268700" y="133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139019</xdr:rowOff>
    </xdr:from>
    <xdr:ext cx="534377" cy="259045"/>
    <xdr:sp macro="" textlink="">
      <xdr:nvSpPr>
        <xdr:cNvPr id="649" name="災害復旧費該当値テキスト">
          <a:extLst>
            <a:ext uri="{FF2B5EF4-FFF2-40B4-BE49-F238E27FC236}">
              <a16:creationId xmlns:a16="http://schemas.microsoft.com/office/drawing/2014/main" id="{0DEFE383-4499-4EF3-ABB7-1EB48138F978}"/>
            </a:ext>
          </a:extLst>
        </xdr:cNvPr>
        <xdr:cNvSpPr txBox="1"/>
      </xdr:nvSpPr>
      <xdr:spPr>
        <a:xfrm>
          <a:off x="16370300" y="131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143742</xdr:rowOff>
    </xdr:from>
    <xdr:to>
      <xdr:col>81</xdr:col>
      <xdr:colOff>101600</xdr:colOff>
      <xdr:row>78</xdr:row>
      <xdr:rowOff>73892</xdr:rowOff>
    </xdr:to>
    <xdr:sp macro="" textlink="">
      <xdr:nvSpPr>
        <xdr:cNvPr id="650" name="楕円 649">
          <a:extLst>
            <a:ext uri="{FF2B5EF4-FFF2-40B4-BE49-F238E27FC236}">
              <a16:creationId xmlns:a16="http://schemas.microsoft.com/office/drawing/2014/main" id="{FE869294-D21A-46C2-8461-6544EEC4D4D5}"/>
            </a:ext>
          </a:extLst>
        </xdr:cNvPr>
        <xdr:cNvSpPr/>
      </xdr:nvSpPr>
      <xdr:spPr>
        <a:xfrm>
          <a:off x="15430500" y="1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90419</xdr:rowOff>
    </xdr:from>
    <xdr:ext cx="534377" cy="259045"/>
    <xdr:sp macro="" textlink="">
      <xdr:nvSpPr>
        <xdr:cNvPr id="651" name="テキスト ボックス 650">
          <a:extLst>
            <a:ext uri="{FF2B5EF4-FFF2-40B4-BE49-F238E27FC236}">
              <a16:creationId xmlns:a16="http://schemas.microsoft.com/office/drawing/2014/main" id="{75935923-030A-4C7C-B333-D0EA9B2DD4C6}"/>
            </a:ext>
          </a:extLst>
        </xdr:cNvPr>
        <xdr:cNvSpPr txBox="1"/>
      </xdr:nvSpPr>
      <xdr:spPr>
        <a:xfrm>
          <a:off x="15214111" y="1312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38272</xdr:rowOff>
    </xdr:from>
    <xdr:to>
      <xdr:col>76</xdr:col>
      <xdr:colOff>165100</xdr:colOff>
      <xdr:row>77</xdr:row>
      <xdr:rowOff>139872</xdr:rowOff>
    </xdr:to>
    <xdr:sp macro="" textlink="">
      <xdr:nvSpPr>
        <xdr:cNvPr id="652" name="楕円 651">
          <a:extLst>
            <a:ext uri="{FF2B5EF4-FFF2-40B4-BE49-F238E27FC236}">
              <a16:creationId xmlns:a16="http://schemas.microsoft.com/office/drawing/2014/main" id="{826DBADF-3FFE-49AE-9EC0-E559380BDB2D}"/>
            </a:ext>
          </a:extLst>
        </xdr:cNvPr>
        <xdr:cNvSpPr/>
      </xdr:nvSpPr>
      <xdr:spPr>
        <a:xfrm>
          <a:off x="14541500" y="132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156399</xdr:rowOff>
    </xdr:from>
    <xdr:ext cx="534377" cy="259045"/>
    <xdr:sp macro="" textlink="">
      <xdr:nvSpPr>
        <xdr:cNvPr id="653" name="テキスト ボックス 652">
          <a:extLst>
            <a:ext uri="{FF2B5EF4-FFF2-40B4-BE49-F238E27FC236}">
              <a16:creationId xmlns:a16="http://schemas.microsoft.com/office/drawing/2014/main" id="{24086910-B467-4427-AC15-8FBC395081E7}"/>
            </a:ext>
          </a:extLst>
        </xdr:cNvPr>
        <xdr:cNvSpPr txBox="1"/>
      </xdr:nvSpPr>
      <xdr:spPr>
        <a:xfrm>
          <a:off x="14325111" y="130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162379</xdr:rowOff>
    </xdr:from>
    <xdr:to>
      <xdr:col>72</xdr:col>
      <xdr:colOff>38100</xdr:colOff>
      <xdr:row>78</xdr:row>
      <xdr:rowOff>92529</xdr:rowOff>
    </xdr:to>
    <xdr:sp macro="" textlink="">
      <xdr:nvSpPr>
        <xdr:cNvPr id="654" name="楕円 653">
          <a:extLst>
            <a:ext uri="{FF2B5EF4-FFF2-40B4-BE49-F238E27FC236}">
              <a16:creationId xmlns:a16="http://schemas.microsoft.com/office/drawing/2014/main" id="{F7E520AE-6AC9-44A0-8E43-A8AC89495B01}"/>
            </a:ext>
          </a:extLst>
        </xdr:cNvPr>
        <xdr:cNvSpPr/>
      </xdr:nvSpPr>
      <xdr:spPr>
        <a:xfrm>
          <a:off x="13652500" y="133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109056</xdr:rowOff>
    </xdr:from>
    <xdr:ext cx="534377" cy="259045"/>
    <xdr:sp macro="" textlink="">
      <xdr:nvSpPr>
        <xdr:cNvPr id="655" name="テキスト ボックス 654">
          <a:extLst>
            <a:ext uri="{FF2B5EF4-FFF2-40B4-BE49-F238E27FC236}">
              <a16:creationId xmlns:a16="http://schemas.microsoft.com/office/drawing/2014/main" id="{8AE9B833-5210-440D-9EB2-229E24BA6C25}"/>
            </a:ext>
          </a:extLst>
        </xdr:cNvPr>
        <xdr:cNvSpPr txBox="1"/>
      </xdr:nvSpPr>
      <xdr:spPr>
        <a:xfrm>
          <a:off x="13436111" y="131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46380</xdr:rowOff>
    </xdr:from>
    <xdr:to>
      <xdr:col>67</xdr:col>
      <xdr:colOff>101600</xdr:colOff>
      <xdr:row>78</xdr:row>
      <xdr:rowOff>147980</xdr:rowOff>
    </xdr:to>
    <xdr:sp macro="" textlink="">
      <xdr:nvSpPr>
        <xdr:cNvPr id="656" name="楕円 655">
          <a:extLst>
            <a:ext uri="{FF2B5EF4-FFF2-40B4-BE49-F238E27FC236}">
              <a16:creationId xmlns:a16="http://schemas.microsoft.com/office/drawing/2014/main" id="{B3BA9B3F-1D8E-4563-8F67-B9930B94F050}"/>
            </a:ext>
          </a:extLst>
        </xdr:cNvPr>
        <xdr:cNvSpPr/>
      </xdr:nvSpPr>
      <xdr:spPr>
        <a:xfrm>
          <a:off x="12763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139107</xdr:rowOff>
    </xdr:from>
    <xdr:ext cx="534377" cy="259045"/>
    <xdr:sp macro="" textlink="">
      <xdr:nvSpPr>
        <xdr:cNvPr id="657" name="テキスト ボックス 656">
          <a:extLst>
            <a:ext uri="{FF2B5EF4-FFF2-40B4-BE49-F238E27FC236}">
              <a16:creationId xmlns:a16="http://schemas.microsoft.com/office/drawing/2014/main" id="{BC4646CA-3153-4825-9587-395C3BEBFF07}"/>
            </a:ext>
          </a:extLst>
        </xdr:cNvPr>
        <xdr:cNvSpPr txBox="1"/>
      </xdr:nvSpPr>
      <xdr:spPr>
        <a:xfrm>
          <a:off x="12547111" y="135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6CAE032C-3D12-4920-AE0B-3E3A9FF9C10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D8144237-C5A1-4D73-9B25-A3710F20E3E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4BA06F98-11EC-404F-9D8F-79DC3C611BE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ECE4F449-E4C7-4116-8F25-9A760C5C391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74B8F0DE-831C-4955-9465-5A61F5580681}"/>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22B52405-B946-483B-8381-7E40A89F688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CE5AC59A-1400-45C4-A36A-A7FD007322F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E9D51327-5291-4C9D-A2B7-DCD1265C8B0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E5054DAF-D767-495C-A4F0-2C703542062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F2E43152-E1AB-4875-8147-D9B50F664953}"/>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814FF1D6-E4B3-40B3-A060-45F689E5103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FA9B7A08-5598-43B1-9FA0-9B891240FF64}"/>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2BD7D888-978D-4F62-AB8D-E507F8D2472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DA439237-2221-4A75-BABB-A6E53AC208E8}"/>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F7646A7F-8404-408C-9D56-42638B6A2283}"/>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804467E7-316A-4515-86A9-61B187CADFC7}"/>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A275108-386D-4DDD-A14F-C2F76DB5D89C}"/>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531C720F-A56F-4FC4-802F-631FA7856586}"/>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BC23A7EB-840B-46BE-9185-A28699E0CB66}"/>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2A94376A-B2E7-4A88-A75E-617075669324}"/>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85B3934F-52CD-45B2-BB5B-72445B484D1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DCBD2BFB-6610-4CFD-9121-CBD9783F25D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A7842266-C5C3-49C6-8CF1-AB0D13A099C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D63C96CF-ECF5-478D-AC33-C2A76860FE3D}"/>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670C8443-880C-4DFE-8D28-B7F7005F7338}"/>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E17F2E75-0A05-47EC-996D-FB0B0313D3D3}"/>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B2A7D322-F986-4059-AD71-AD95CB107FB3}"/>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8B08142A-6F8E-4A2F-882D-2A13C6DF305C}"/>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106511</xdr:rowOff>
    </xdr:from>
    <xdr:to>
      <xdr:col>85</xdr:col>
      <xdr:colOff>127000</xdr:colOff>
      <xdr:row>97</xdr:row>
      <xdr:rowOff>108584</xdr:rowOff>
    </xdr:to>
    <xdr:cxnSp macro="">
      <xdr:nvCxnSpPr>
        <xdr:cNvPr id="686" name="直線コネクタ 685">
          <a:extLst>
            <a:ext uri="{FF2B5EF4-FFF2-40B4-BE49-F238E27FC236}">
              <a16:creationId xmlns:a16="http://schemas.microsoft.com/office/drawing/2014/main" id="{5724130B-B462-46A4-8889-B8A80C5C9855}"/>
            </a:ext>
          </a:extLst>
        </xdr:cNvPr>
        <xdr:cNvCxnSpPr/>
      </xdr:nvCxnSpPr>
      <xdr:spPr>
        <a:xfrm flipV="1">
          <a:off x="15481300" y="16737161"/>
          <a:ext cx="838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DB79297A-2C03-46E8-8351-A7A8367A6348}"/>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1C1B0E22-66B0-492C-9DCA-654950C1C437}"/>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108584</xdr:rowOff>
    </xdr:from>
    <xdr:to>
      <xdr:col>81</xdr:col>
      <xdr:colOff>50800</xdr:colOff>
      <xdr:row>97</xdr:row>
      <xdr:rowOff>134755</xdr:rowOff>
    </xdr:to>
    <xdr:cxnSp macro="">
      <xdr:nvCxnSpPr>
        <xdr:cNvPr id="689" name="直線コネクタ 688">
          <a:extLst>
            <a:ext uri="{FF2B5EF4-FFF2-40B4-BE49-F238E27FC236}">
              <a16:creationId xmlns:a16="http://schemas.microsoft.com/office/drawing/2014/main" id="{A857390B-356B-4018-AD15-E4D63F906CD7}"/>
            </a:ext>
          </a:extLst>
        </xdr:cNvPr>
        <xdr:cNvCxnSpPr/>
      </xdr:nvCxnSpPr>
      <xdr:spPr>
        <a:xfrm flipV="1">
          <a:off x="14592300" y="16739234"/>
          <a:ext cx="889000" cy="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12F2C91B-2E8A-477B-A0F1-03C9A2561228}"/>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70234EEF-5E2B-4B7F-886B-63C0688E5EF1}"/>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134755</xdr:rowOff>
    </xdr:from>
    <xdr:to>
      <xdr:col>76</xdr:col>
      <xdr:colOff>114300</xdr:colOff>
      <xdr:row>97</xdr:row>
      <xdr:rowOff>146303</xdr:rowOff>
    </xdr:to>
    <xdr:cxnSp macro="">
      <xdr:nvCxnSpPr>
        <xdr:cNvPr id="692" name="直線コネクタ 691">
          <a:extLst>
            <a:ext uri="{FF2B5EF4-FFF2-40B4-BE49-F238E27FC236}">
              <a16:creationId xmlns:a16="http://schemas.microsoft.com/office/drawing/2014/main" id="{E69B0F23-A3D6-4F10-9E8A-1C73ACC83A62}"/>
            </a:ext>
          </a:extLst>
        </xdr:cNvPr>
        <xdr:cNvCxnSpPr/>
      </xdr:nvCxnSpPr>
      <xdr:spPr>
        <a:xfrm flipV="1">
          <a:off x="13703300" y="16765405"/>
          <a:ext cx="8890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74CECAFC-2844-4F34-8F1F-42F4BC7DF78B}"/>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334852B9-4C5B-4EAC-8FF8-7F139ABFEB2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146303</xdr:rowOff>
    </xdr:from>
    <xdr:to>
      <xdr:col>71</xdr:col>
      <xdr:colOff>177800</xdr:colOff>
      <xdr:row>97</xdr:row>
      <xdr:rowOff>158437</xdr:rowOff>
    </xdr:to>
    <xdr:cxnSp macro="">
      <xdr:nvCxnSpPr>
        <xdr:cNvPr id="695" name="直線コネクタ 694">
          <a:extLst>
            <a:ext uri="{FF2B5EF4-FFF2-40B4-BE49-F238E27FC236}">
              <a16:creationId xmlns:a16="http://schemas.microsoft.com/office/drawing/2014/main" id="{6639142B-7A57-4239-8934-41A46E3D194D}"/>
            </a:ext>
          </a:extLst>
        </xdr:cNvPr>
        <xdr:cNvCxnSpPr/>
      </xdr:nvCxnSpPr>
      <xdr:spPr>
        <a:xfrm flipV="1">
          <a:off x="12814300" y="16776953"/>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FDD9E423-F49A-47CF-B237-21C504717428}"/>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59BFFA34-8186-4E76-B5EE-C840E77B5296}"/>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78845D5D-296E-44F0-9DFC-F977A76FCFCF}"/>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1EF1EFF5-E40A-45CE-8BCD-6C454DB585B2}"/>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E08787D8-9294-40A4-B2EA-62D8CED830B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2B755D1B-B6F3-4CD6-A36B-72A3D60059D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7F2BB02-6EB6-409F-8F19-84610A9858A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AEB42829-B637-465A-9F79-42CAD204131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F7665E9-D44A-4DB4-91E6-3D902C489A4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55711</xdr:rowOff>
    </xdr:from>
    <xdr:to>
      <xdr:col>85</xdr:col>
      <xdr:colOff>177800</xdr:colOff>
      <xdr:row>97</xdr:row>
      <xdr:rowOff>157311</xdr:rowOff>
    </xdr:to>
    <xdr:sp macro="" textlink="">
      <xdr:nvSpPr>
        <xdr:cNvPr id="705" name="楕円 704">
          <a:extLst>
            <a:ext uri="{FF2B5EF4-FFF2-40B4-BE49-F238E27FC236}">
              <a16:creationId xmlns:a16="http://schemas.microsoft.com/office/drawing/2014/main" id="{52D1AA4B-A1A9-4051-ABF3-139AF45AF29A}"/>
            </a:ext>
          </a:extLst>
        </xdr:cNvPr>
        <xdr:cNvSpPr/>
      </xdr:nvSpPr>
      <xdr:spPr>
        <a:xfrm>
          <a:off x="16268700" y="1668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34138</xdr:rowOff>
    </xdr:from>
    <xdr:ext cx="534377" cy="259045"/>
    <xdr:sp macro="" textlink="">
      <xdr:nvSpPr>
        <xdr:cNvPr id="706" name="公債費該当値テキスト">
          <a:extLst>
            <a:ext uri="{FF2B5EF4-FFF2-40B4-BE49-F238E27FC236}">
              <a16:creationId xmlns:a16="http://schemas.microsoft.com/office/drawing/2014/main" id="{B617107C-9231-46E1-95FC-E340204DC9C7}"/>
            </a:ext>
          </a:extLst>
        </xdr:cNvPr>
        <xdr:cNvSpPr txBox="1"/>
      </xdr:nvSpPr>
      <xdr:spPr>
        <a:xfrm>
          <a:off x="16370300" y="166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57784</xdr:rowOff>
    </xdr:from>
    <xdr:to>
      <xdr:col>81</xdr:col>
      <xdr:colOff>101600</xdr:colOff>
      <xdr:row>97</xdr:row>
      <xdr:rowOff>159384</xdr:rowOff>
    </xdr:to>
    <xdr:sp macro="" textlink="">
      <xdr:nvSpPr>
        <xdr:cNvPr id="707" name="楕円 706">
          <a:extLst>
            <a:ext uri="{FF2B5EF4-FFF2-40B4-BE49-F238E27FC236}">
              <a16:creationId xmlns:a16="http://schemas.microsoft.com/office/drawing/2014/main" id="{7E2682F0-0E36-4D11-B5B6-80EDD0F9E5A8}"/>
            </a:ext>
          </a:extLst>
        </xdr:cNvPr>
        <xdr:cNvSpPr/>
      </xdr:nvSpPr>
      <xdr:spPr>
        <a:xfrm>
          <a:off x="15430500" y="166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150511</xdr:rowOff>
    </xdr:from>
    <xdr:ext cx="534377" cy="259045"/>
    <xdr:sp macro="" textlink="">
      <xdr:nvSpPr>
        <xdr:cNvPr id="708" name="テキスト ボックス 707">
          <a:extLst>
            <a:ext uri="{FF2B5EF4-FFF2-40B4-BE49-F238E27FC236}">
              <a16:creationId xmlns:a16="http://schemas.microsoft.com/office/drawing/2014/main" id="{F86E0F5A-D9F9-4986-86FE-ABD6400CEBBC}"/>
            </a:ext>
          </a:extLst>
        </xdr:cNvPr>
        <xdr:cNvSpPr txBox="1"/>
      </xdr:nvSpPr>
      <xdr:spPr>
        <a:xfrm>
          <a:off x="15214111" y="1678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83955</xdr:rowOff>
    </xdr:from>
    <xdr:to>
      <xdr:col>76</xdr:col>
      <xdr:colOff>165100</xdr:colOff>
      <xdr:row>98</xdr:row>
      <xdr:rowOff>14105</xdr:rowOff>
    </xdr:to>
    <xdr:sp macro="" textlink="">
      <xdr:nvSpPr>
        <xdr:cNvPr id="709" name="楕円 708">
          <a:extLst>
            <a:ext uri="{FF2B5EF4-FFF2-40B4-BE49-F238E27FC236}">
              <a16:creationId xmlns:a16="http://schemas.microsoft.com/office/drawing/2014/main" id="{DC33D57F-42A2-4374-A018-19610AC72F21}"/>
            </a:ext>
          </a:extLst>
        </xdr:cNvPr>
        <xdr:cNvSpPr/>
      </xdr:nvSpPr>
      <xdr:spPr>
        <a:xfrm>
          <a:off x="14541500" y="16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5232</xdr:rowOff>
    </xdr:from>
    <xdr:ext cx="534377" cy="259045"/>
    <xdr:sp macro="" textlink="">
      <xdr:nvSpPr>
        <xdr:cNvPr id="710" name="テキスト ボックス 709">
          <a:extLst>
            <a:ext uri="{FF2B5EF4-FFF2-40B4-BE49-F238E27FC236}">
              <a16:creationId xmlns:a16="http://schemas.microsoft.com/office/drawing/2014/main" id="{13ED0EBD-46B9-43CD-98B9-E4ADD87FB1E3}"/>
            </a:ext>
          </a:extLst>
        </xdr:cNvPr>
        <xdr:cNvSpPr txBox="1"/>
      </xdr:nvSpPr>
      <xdr:spPr>
        <a:xfrm>
          <a:off x="14325111" y="168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95503</xdr:rowOff>
    </xdr:from>
    <xdr:to>
      <xdr:col>72</xdr:col>
      <xdr:colOff>38100</xdr:colOff>
      <xdr:row>98</xdr:row>
      <xdr:rowOff>25653</xdr:rowOff>
    </xdr:to>
    <xdr:sp macro="" textlink="">
      <xdr:nvSpPr>
        <xdr:cNvPr id="711" name="楕円 710">
          <a:extLst>
            <a:ext uri="{FF2B5EF4-FFF2-40B4-BE49-F238E27FC236}">
              <a16:creationId xmlns:a16="http://schemas.microsoft.com/office/drawing/2014/main" id="{C531688E-B9F7-43C4-8F50-61F1722D99F4}"/>
            </a:ext>
          </a:extLst>
        </xdr:cNvPr>
        <xdr:cNvSpPr/>
      </xdr:nvSpPr>
      <xdr:spPr>
        <a:xfrm>
          <a:off x="13652500" y="167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16780</xdr:rowOff>
    </xdr:from>
    <xdr:ext cx="534377" cy="259045"/>
    <xdr:sp macro="" textlink="">
      <xdr:nvSpPr>
        <xdr:cNvPr id="712" name="テキスト ボックス 711">
          <a:extLst>
            <a:ext uri="{FF2B5EF4-FFF2-40B4-BE49-F238E27FC236}">
              <a16:creationId xmlns:a16="http://schemas.microsoft.com/office/drawing/2014/main" id="{D1277D5C-FCAB-4B5D-A632-2539A8DA7535}"/>
            </a:ext>
          </a:extLst>
        </xdr:cNvPr>
        <xdr:cNvSpPr txBox="1"/>
      </xdr:nvSpPr>
      <xdr:spPr>
        <a:xfrm>
          <a:off x="13436111" y="168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107637</xdr:rowOff>
    </xdr:from>
    <xdr:to>
      <xdr:col>67</xdr:col>
      <xdr:colOff>101600</xdr:colOff>
      <xdr:row>98</xdr:row>
      <xdr:rowOff>37787</xdr:rowOff>
    </xdr:to>
    <xdr:sp macro="" textlink="">
      <xdr:nvSpPr>
        <xdr:cNvPr id="713" name="楕円 712">
          <a:extLst>
            <a:ext uri="{FF2B5EF4-FFF2-40B4-BE49-F238E27FC236}">
              <a16:creationId xmlns:a16="http://schemas.microsoft.com/office/drawing/2014/main" id="{42805E8A-93ED-4A81-93E7-D4173EE231B6}"/>
            </a:ext>
          </a:extLst>
        </xdr:cNvPr>
        <xdr:cNvSpPr/>
      </xdr:nvSpPr>
      <xdr:spPr>
        <a:xfrm>
          <a:off x="12763500" y="167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28914</xdr:rowOff>
    </xdr:from>
    <xdr:ext cx="534377" cy="259045"/>
    <xdr:sp macro="" textlink="">
      <xdr:nvSpPr>
        <xdr:cNvPr id="714" name="テキスト ボックス 713">
          <a:extLst>
            <a:ext uri="{FF2B5EF4-FFF2-40B4-BE49-F238E27FC236}">
              <a16:creationId xmlns:a16="http://schemas.microsoft.com/office/drawing/2014/main" id="{A05E6FC7-9B39-483B-B6AA-E1A98BA8280D}"/>
            </a:ext>
          </a:extLst>
        </xdr:cNvPr>
        <xdr:cNvSpPr txBox="1"/>
      </xdr:nvSpPr>
      <xdr:spPr>
        <a:xfrm>
          <a:off x="12547111" y="168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F8CF54B5-AA9C-44A3-87D1-99C7AE8C803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8B8D86F-85E3-4E40-868F-3EE1639726E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28F8FB7A-3703-4DCB-AE83-C5174B22962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CED86845-D29D-4E06-8AF6-52E9AD22C19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E24EF0A5-8896-4546-BC0A-67C0436B043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1DC45032-A65D-4CE4-A752-7F86A828C12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699DD09F-2746-4576-A28A-81DD7DD0614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59B4D809-6AF3-4FA8-B342-855EB2800DC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64B557F4-E4CF-4BC5-95CB-4325CA4132F3}"/>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30648088-8556-4373-9B0E-7EABAD27002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DC142393-65C0-4DDF-B18C-8222D5ED2D07}"/>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3ECD089-FECB-42A8-860C-71283AD5FB21}"/>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14F4CC10-A7D6-450E-B3D0-B1CEE8D6617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ED65825-9C4A-4941-8936-2A7BDCE6C0EE}"/>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A8FE1065-C270-418C-8A82-3F74BC60C39A}"/>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99165E1-FDC3-4439-8C97-0F604DC7C6BF}"/>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473DADDF-11F5-432D-A678-D9D0C0B6B69F}"/>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EC2ECCC8-900A-466A-AEEE-23D4D27B9E37}"/>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3D1DA382-6A33-415C-8DF1-AA55747AB30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B30617EF-81A2-474C-ADEF-82AA913D3E9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7E11BFEF-40EB-4844-B475-C55D8724377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F65F87B3-0A72-4D45-908A-354D7581BF6E}"/>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A4D45DEE-BBF2-4C2E-8907-806ABC5F2D18}"/>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2B691A3E-01F6-45D6-A6E0-ECAD1A859FA4}"/>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9A9079A8-87A1-4493-98CC-5B5A57EB410B}"/>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A0324E0F-268D-4795-9B8E-ACBBBF56EE9A}"/>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F4FD893D-E06A-4C0E-9035-E2FD50DC1FEF}"/>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703718D1-47BC-4208-8052-888618398A49}"/>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F51B7BED-DA9E-4A8D-9639-1DC251E975F8}"/>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5B0FACB-7AA3-4033-9C2E-B1FF215CF01B}"/>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52E3B131-D26B-4A69-A574-82994242B7A8}"/>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9E34F495-D8D5-4C2F-8D15-B90469BB45D8}"/>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A3A383BD-D9C9-4492-B911-7451B47C017D}"/>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F258BB0C-B6E1-4170-96AD-4C5708BD5C04}"/>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FB01D4F5-1C03-46C1-8CE9-345CD12E94D4}"/>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72FE296E-A2C8-4390-9B36-E66C9108D18D}"/>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15BD7175-1B71-4BD4-BCEE-89CA4DDAFF8D}"/>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17F21E83-2CF4-4702-9888-7C4FC0AE961B}"/>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DB0FA237-9E44-4B74-BE64-C8656A16BD07}"/>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AC35C668-AE41-4CAE-82C6-8AB97D62E49F}"/>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4D6A0D98-655D-417A-B036-DFCEFA2B7B9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757C41BC-CD02-447A-AA5D-E54AD7328E4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CBE5FF87-1A0A-42FE-8F5B-F37D5BA7CAD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8ECCF57C-ED2C-48F6-9528-20D4117E49A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CEE4B536-2E3E-4605-9969-E9C57856929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3CB4385E-FBE6-4E1C-869F-4FC21CA07E68}"/>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CF3C36C6-4F18-43B5-AC05-FF559C6AE787}"/>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8B56E702-FF32-45A0-A9B8-E4758F76B425}"/>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742263B5-DB6E-413A-B19A-D48271B7ED3D}"/>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69CE9619-7C34-45D5-BFC1-975F1AD0F197}"/>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6CC5589C-43E3-4B00-910C-149B0DE10729}"/>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70F90648-E759-4451-AEF2-F4EDB546CAA6}"/>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C6E4976B-CD8E-4189-82A1-3957288AC4EB}"/>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DAACBE79-95DA-48F4-A9B8-B96E3662B8C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DCA1690C-618C-4561-BBDC-60FC39F8E63F}"/>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4F317707-B278-4FBE-B9CE-8713155B16F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2C3F30C7-E378-4D85-95AC-EAED1F3688F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F0AE1AFB-23AA-42C1-BCCB-8576D31F4C8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A7189398-ABA2-45FB-AB5B-922334624C7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B163DE2B-C5B9-46DA-9092-4E932C2EE61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A6E3D567-6351-48DA-B1B5-76431BAE845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DF6C8EEA-57D7-48F5-B508-A09A8F033EE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A9C418FD-8DBE-4CFB-BE11-2D98AA4D064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9933C414-CE72-481F-AB90-D7C1C649565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D13B8117-A642-4B18-A411-B5C1B3E0CAB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E4111F2E-639E-42C4-91A5-B3BED2AC3E7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3D0FF233-DBDC-49F9-B00B-C7A1B4D40FC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DAC535A3-A245-4C2B-BCB0-7D52334E172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EA04304B-C783-4CC7-AEC2-C1101AF1074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C3827ACC-2742-476F-A4D4-22D16B73021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99192837-1FC1-43C7-AC79-3F409379891F}"/>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5F2DC20C-2C0B-4EB3-BF3E-5CCEBD6FC6F5}"/>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FF7F2A61-988D-4573-813D-ED2B7622EF6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19B414D6-B865-4A75-A279-7720B7C027A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463C16FE-15A4-40CB-AED2-D3B81A47C04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BFEAE5FF-F8BB-4266-A071-1C7CB3816C5D}"/>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B4BCD3DD-3B57-4C98-9935-B998B8F1F9CA}"/>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EE14DB9F-2313-4C76-ADDD-E789CD00688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811481A4-542B-41E5-8AB1-73D82AD36E42}"/>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49FDEF88-A4D8-4D50-A419-5EB02B6ECBB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F3E94E8F-E679-49A8-8992-7CFAE7DFDF96}"/>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2D5264EC-3DA3-468D-85A7-0FD3A64234E1}"/>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82CAAEC2-A9BC-4EC1-81A0-53C10C216A49}"/>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F29A9F67-21EB-4670-A0A7-7AF133FE9ED2}"/>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9D54D06F-A160-49BB-9F61-EE0722121D5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AD0372C8-DEA1-47DD-80F4-BF58834F010D}"/>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CAFBF129-2109-448C-AD24-66489D9D76AD}"/>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8D094820-16EF-4993-8F44-54B5CFCA894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DD9B208F-FDA3-43C6-8A75-F4EBE7BF251D}"/>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A2D9701F-CCFE-464F-8BB0-1C3C39546ED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86231D32-6824-42DC-9D47-CD9519973E9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EA3C2638-0D9E-4676-9AC3-57A7B550E04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BB8AC751-A49C-41C9-8877-00AD356684E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F83AFAD4-9461-48CB-82D7-8D6CE40D1C0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2EDABFA2-ADCC-40BB-A378-316C9BDF194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F2F50BD3-B8D7-45A7-B463-441D63AAD65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A013A6-BFC1-4721-838F-5300AB4F1A1F}"/>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A63EF7A6-8798-45E1-9E2D-0CD3EFE658C6}"/>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B7EE809B-7F6F-4F08-8288-CDFB5549A41D}"/>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1B8D4DAD-4DAF-4A8A-9D6D-15665E210EC3}"/>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1FF54672-D0BA-4694-A573-A6E47F442C9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35F6FBFC-7E77-43D0-85C2-F77D24D7C90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81382602-D24F-45D2-8F1A-154B177171B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64A80C25-634B-46A4-A7A5-4F7597643FD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77783745-9B1C-4E74-89AC-5798922ADD1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F7723F9F-E11C-4060-949E-B8C5EF5A09F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D336C099-F440-42F3-8016-569D66645B0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総務費については、住民一人あたり１６１，４３４円となっており、町づくり推進事業基金積立の減等の影響により、前年度と比較すると、３９，２９９円の減となっている。</a:t>
          </a:r>
        </a:p>
        <a:p>
          <a:r>
            <a:rPr kumimoji="1" lang="ja-JP" altLang="en-US" sz="1300">
              <a:latin typeface="ＭＳ Ｐゴシック" panose="020B0600070205080204" pitchFamily="50" charset="-128"/>
              <a:ea typeface="ＭＳ Ｐゴシック" panose="020B0600070205080204" pitchFamily="50" charset="-128"/>
            </a:rPr>
            <a:t>また、農林水産業費においても、住民一人あたり６２，８７８円となっており、水利施設等保全高度化事業第二多良木地区等の影響により、前年度と比較すると、１２，７００円の減となっているものの、</a:t>
          </a:r>
        </a:p>
        <a:p>
          <a:r>
            <a:rPr kumimoji="1" lang="ja-JP" altLang="en-US" sz="1300">
              <a:latin typeface="ＭＳ Ｐゴシック" panose="020B0600070205080204" pitchFamily="50" charset="-128"/>
              <a:ea typeface="ＭＳ Ｐゴシック" panose="020B0600070205080204" pitchFamily="50" charset="-128"/>
            </a:rPr>
            <a:t>教育費については、住民一人あたり１８６，３０９円となっており、中学校校舎改築事業や学校給食費の公会計化等の影響により、前年度と比較すると、６６，８６４円の増となっている。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上記の影響により、歳出決算総額は、住民一人当たり９３８，５２２円となっており、前年度と比較すると１７，６３６円の増になった。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5F216564-BB05-4B06-B961-3E8564073D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E7D950A-FE15-469A-AF42-F24872FC37E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374DE218-A80E-4BF6-AFD0-A3730F6A12D4}"/>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C844D29-3C2D-4CF9-ACCA-B562421EA00E}"/>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1CD73712-0DD9-4F12-82F5-E2FFF8B4507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4A05F3A-B64C-4BFA-B161-7C6D4F3E2A8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C9C8E8F-CEBA-41DB-AC3E-5181CA6F1A2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2F13C715-A712-4A25-BB7F-A16DED389907}"/>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D10D28E-07D8-4B78-BD1E-23ECB8B909B9}"/>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8BF134C1-8180-45EF-9F15-B8D82C115C4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51595D1-A5DC-4FF2-9046-43FC61F5F51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B5B13B1-EDD5-4666-81FF-755CCC87B8F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61550BE-C318-4D27-ACA9-D1B3953EA2EF}"/>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財政調整基金残高は、適切な財源の確保と歳出の精査により取崩しを回避しており、前年度とほぼ同額を維持している。</a:t>
          </a:r>
        </a:p>
        <a:p>
          <a:r>
            <a:rPr kumimoji="1" lang="ja-JP" altLang="en-US" sz="1400">
              <a:latin typeface="ＭＳ ゴシック" pitchFamily="49" charset="-128"/>
              <a:ea typeface="ＭＳ ゴシック" pitchFamily="49" charset="-128"/>
            </a:rPr>
            <a:t>　実質収支については、中学校の校舎改築という大型事業があったにもかかわらず、ほぼ横ばいを推移している。</a:t>
          </a:r>
        </a:p>
        <a:p>
          <a:r>
            <a:rPr kumimoji="1" lang="ja-JP" altLang="en-US" sz="1400">
              <a:latin typeface="ＭＳ ゴシック" pitchFamily="49" charset="-128"/>
              <a:ea typeface="ＭＳ ゴシック" pitchFamily="49" charset="-128"/>
            </a:rPr>
            <a:t>　今後も、事務事業の見直しなど歳出の合理化等を図り、健全な行財政運営に努めていく。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F211B83-6A89-430F-B3A1-3C807E4F8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9E00F02-30FE-4E98-8D8B-F7A68E4534E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731E42F-0E2C-4A66-AF87-A15D26C024D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13711E4-CDC5-499C-A292-BE6E6404487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00DA251-D8A1-443A-A65B-8B8041B6294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DD5D95B-0F4D-41F2-8F54-0DC6D8F5F6D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722F87B-11F2-40DE-ABFB-E9B1AE5128DE}"/>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47D3DD8C-7EA7-46D7-BA8C-8CDD115ED13F}"/>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84786132-8A04-4FD1-A8A4-304D1533F1C1}"/>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源の確保や経費削減努力、独立採算の原則に基づいた事務の効率化、料金の適正化により、一般会計、特別会計共に実質収支について黒字を示しており、公営企業（法適用）である上水道事業会計についても黒字を示しているため、実質赤字比率、連結実質赤字比率共に赤字は存在していない。</a:t>
          </a:r>
        </a:p>
        <a:p>
          <a:r>
            <a:rPr kumimoji="1" lang="ja-JP" altLang="en-US" sz="1400">
              <a:latin typeface="ＭＳ ゴシック" pitchFamily="49" charset="-128"/>
              <a:ea typeface="ＭＳ ゴシック" pitchFamily="49" charset="-128"/>
            </a:rPr>
            <a:t>　今後も経常経費の削減や、上下水道事業においては適正な使用料の確保を図り、特別会計については一般会計からの繰出金を必要最小限に留めるなど、相互に調整を行っていく。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00383AD-2155-49E4-A92E-3A93AA6448A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49311B9-78EA-470B-B10F-487F975039A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E4B8A5F-4033-460E-A48F-9481D73FAE2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2EB9B0CD-A3E9-478D-AFB7-8EB20A79C06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55A7030-B02B-4D71-970F-5BCEC6496BA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A2AEE20-EDAD-441A-A78F-94CFB93589BC}"/>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ADB71963-C2F8-4D6E-859E-88352853EC91}"/>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754A1EBB-0638-4711-835C-D5E5CBB8D794}"/>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D69D1D74-7DD8-4CB8-9CF2-172906087F06}"/>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9E847786-71E1-49C4-AD11-DB465704BFCA}"/>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v\L-data\&#65298;&#32207;&#21209;&#35506;\02&#65306;&#32207;&#21209;&#19968;&#33324;\02&#65306;&#36001;&#25919;\00&#65306;&#24246;&#21209;\&#36001;&#25919;&#29366;&#27841;&#36039;&#26009;&#38598;\R5&#36001;&#25919;&#29366;&#27841;&#36039;&#26009;&#38598;&#65288;R7.3.3&#29031;&#20250;&#65289;\&#65297;&#22238;&#30446;\&#25552;&#20986;&#29992;\&#12304;&#36001;&#25919;&#29366;&#27841;&#36039;&#26009;&#38598;&#12305;_435058_&#22810;&#33391;&#26408;&#30010;_2023.xlsx" TargetMode="External"/><Relationship Id="rId1" Type="http://schemas.openxmlformats.org/officeDocument/2006/relationships/externalLinkPath" Target="/&#65298;&#32207;&#21209;&#35506;/02&#65306;&#32207;&#21209;&#19968;&#33324;/02&#65306;&#36001;&#25919;/00&#65306;&#24246;&#21209;/&#36001;&#25919;&#29366;&#27841;&#36039;&#26009;&#38598;/R5&#36001;&#25919;&#29366;&#27841;&#36039;&#26009;&#38598;&#65288;R7.3.3&#29031;&#20250;&#65289;/&#65297;&#22238;&#30446;/&#25552;&#20986;&#29992;/&#12304;&#36001;&#25919;&#29366;&#27841;&#36039;&#26009;&#38598;&#12305;_435058_&#22810;&#33391;&#26408;&#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101257</v>
          </cell>
          <cell r="F3">
            <v>190274</v>
          </cell>
        </row>
        <row r="5">
          <cell r="A5" t="str">
            <v xml:space="preserve"> R02</v>
          </cell>
          <cell r="D5">
            <v>93008</v>
          </cell>
          <cell r="F5">
            <v>200194</v>
          </cell>
        </row>
        <row r="7">
          <cell r="A7" t="str">
            <v xml:space="preserve"> R03</v>
          </cell>
          <cell r="D7">
            <v>164973</v>
          </cell>
          <cell r="F7">
            <v>196914</v>
          </cell>
        </row>
        <row r="9">
          <cell r="A9" t="str">
            <v xml:space="preserve"> R04</v>
          </cell>
          <cell r="D9">
            <v>126692</v>
          </cell>
          <cell r="F9">
            <v>204757</v>
          </cell>
        </row>
        <row r="11">
          <cell r="A11" t="str">
            <v xml:space="preserve"> R05</v>
          </cell>
          <cell r="D11">
            <v>136930</v>
          </cell>
          <cell r="F11">
            <v>194971</v>
          </cell>
        </row>
        <row r="18">
          <cell r="B18" t="str">
            <v>R01</v>
          </cell>
          <cell r="C18" t="str">
            <v>R02</v>
          </cell>
          <cell r="D18" t="str">
            <v>R03</v>
          </cell>
          <cell r="E18" t="str">
            <v>R04</v>
          </cell>
          <cell r="F18" t="str">
            <v>R05</v>
          </cell>
        </row>
        <row r="19">
          <cell r="A19" t="str">
            <v>実質収支額</v>
          </cell>
          <cell r="B19">
            <v>8.44</v>
          </cell>
          <cell r="C19">
            <v>8.31</v>
          </cell>
          <cell r="D19">
            <v>10.97</v>
          </cell>
          <cell r="E19">
            <v>10.93</v>
          </cell>
          <cell r="F19">
            <v>11.33</v>
          </cell>
        </row>
        <row r="20">
          <cell r="A20" t="str">
            <v>財政調整基金残高</v>
          </cell>
          <cell r="B20">
            <v>27.64</v>
          </cell>
          <cell r="C20">
            <v>26.98</v>
          </cell>
          <cell r="D20">
            <v>25.35</v>
          </cell>
          <cell r="E20">
            <v>25.9</v>
          </cell>
          <cell r="F20">
            <v>25.87</v>
          </cell>
        </row>
        <row r="21">
          <cell r="A21" t="str">
            <v>実質単年度収支</v>
          </cell>
          <cell r="B21">
            <v>0.12</v>
          </cell>
          <cell r="C21">
            <v>0.13</v>
          </cell>
          <cell r="D21">
            <v>3.2</v>
          </cell>
          <cell r="E21">
            <v>0.27</v>
          </cell>
          <cell r="F21">
            <v>0.56000000000000005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多良木町国民健康保険特別会計（直診勘定）</v>
          </cell>
          <cell r="B30" t="e">
            <v>#N/A</v>
          </cell>
          <cell r="C30">
            <v>0</v>
          </cell>
          <cell r="D30" t="e">
            <v>#N/A</v>
          </cell>
          <cell r="E30">
            <v>0</v>
          </cell>
          <cell r="F30" t="e">
            <v>#N/A</v>
          </cell>
          <cell r="G30">
            <v>0</v>
          </cell>
          <cell r="H30" t="e">
            <v>#N/A</v>
          </cell>
          <cell r="I30">
            <v>0</v>
          </cell>
          <cell r="J30" t="e">
            <v>#N/A</v>
          </cell>
          <cell r="K30">
            <v>0</v>
          </cell>
        </row>
        <row r="31">
          <cell r="A31" t="str">
            <v>多良木町後期高齢者医療特別会計</v>
          </cell>
          <cell r="B31" t="e">
            <v>#N/A</v>
          </cell>
          <cell r="C31">
            <v>0</v>
          </cell>
          <cell r="D31" t="e">
            <v>#N/A</v>
          </cell>
          <cell r="E31">
            <v>0.02</v>
          </cell>
          <cell r="F31" t="e">
            <v>#N/A</v>
          </cell>
          <cell r="G31">
            <v>0.02</v>
          </cell>
          <cell r="H31" t="e">
            <v>#N/A</v>
          </cell>
          <cell r="I31">
            <v>0.03</v>
          </cell>
          <cell r="J31" t="e">
            <v>#N/A</v>
          </cell>
          <cell r="K31">
            <v>0.04</v>
          </cell>
        </row>
        <row r="32">
          <cell r="A32" t="str">
            <v>多良木町下水道事業特別会計</v>
          </cell>
          <cell r="B32" t="e">
            <v>#N/A</v>
          </cell>
          <cell r="C32">
            <v>0.36</v>
          </cell>
          <cell r="D32" t="e">
            <v>#N/A</v>
          </cell>
          <cell r="E32">
            <v>0.59</v>
          </cell>
          <cell r="F32" t="e">
            <v>#N/A</v>
          </cell>
          <cell r="G32">
            <v>0.67</v>
          </cell>
          <cell r="H32" t="e">
            <v>#N/A</v>
          </cell>
          <cell r="I32">
            <v>0.6</v>
          </cell>
          <cell r="J32" t="e">
            <v>#N/A</v>
          </cell>
          <cell r="K32">
            <v>0.72</v>
          </cell>
        </row>
        <row r="33">
          <cell r="A33" t="str">
            <v>多良木町国民健康保険特別会計（事業勘定）</v>
          </cell>
          <cell r="B33" t="e">
            <v>#N/A</v>
          </cell>
          <cell r="C33">
            <v>2.39</v>
          </cell>
          <cell r="D33" t="e">
            <v>#N/A</v>
          </cell>
          <cell r="E33">
            <v>2.23</v>
          </cell>
          <cell r="F33" t="e">
            <v>#N/A</v>
          </cell>
          <cell r="G33">
            <v>1.84</v>
          </cell>
          <cell r="H33" t="e">
            <v>#N/A</v>
          </cell>
          <cell r="I33">
            <v>2.0499999999999998</v>
          </cell>
          <cell r="J33" t="e">
            <v>#N/A</v>
          </cell>
          <cell r="K33">
            <v>1.63</v>
          </cell>
        </row>
        <row r="34">
          <cell r="A34" t="str">
            <v>多良木町介護保険特別会計</v>
          </cell>
          <cell r="B34" t="e">
            <v>#N/A</v>
          </cell>
          <cell r="C34">
            <v>2.64</v>
          </cell>
          <cell r="D34" t="e">
            <v>#N/A</v>
          </cell>
          <cell r="E34">
            <v>2.64</v>
          </cell>
          <cell r="F34" t="e">
            <v>#N/A</v>
          </cell>
          <cell r="G34">
            <v>3.14</v>
          </cell>
          <cell r="H34" t="e">
            <v>#N/A</v>
          </cell>
          <cell r="I34">
            <v>3.83</v>
          </cell>
          <cell r="J34" t="e">
            <v>#N/A</v>
          </cell>
          <cell r="K34">
            <v>1.99</v>
          </cell>
        </row>
        <row r="35">
          <cell r="A35" t="str">
            <v>多良木町上水道事業会計</v>
          </cell>
          <cell r="B35" t="e">
            <v>#N/A</v>
          </cell>
          <cell r="C35">
            <v>5.83</v>
          </cell>
          <cell r="D35" t="e">
            <v>#N/A</v>
          </cell>
          <cell r="E35">
            <v>5.82</v>
          </cell>
          <cell r="F35" t="e">
            <v>#N/A</v>
          </cell>
          <cell r="G35">
            <v>5.77</v>
          </cell>
          <cell r="H35" t="e">
            <v>#N/A</v>
          </cell>
          <cell r="I35">
            <v>5.97</v>
          </cell>
          <cell r="J35" t="e">
            <v>#N/A</v>
          </cell>
          <cell r="K35">
            <v>6.49</v>
          </cell>
        </row>
        <row r="36">
          <cell r="A36" t="str">
            <v>一般会計</v>
          </cell>
          <cell r="B36" t="e">
            <v>#N/A</v>
          </cell>
          <cell r="C36">
            <v>8.44</v>
          </cell>
          <cell r="D36" t="e">
            <v>#N/A</v>
          </cell>
          <cell r="E36">
            <v>8.31</v>
          </cell>
          <cell r="F36" t="e">
            <v>#N/A</v>
          </cell>
          <cell r="G36">
            <v>10.96</v>
          </cell>
          <cell r="H36" t="e">
            <v>#N/A</v>
          </cell>
          <cell r="I36">
            <v>10.93</v>
          </cell>
          <cell r="J36" t="e">
            <v>#N/A</v>
          </cell>
          <cell r="K36">
            <v>11.32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609</v>
          </cell>
          <cell r="G42">
            <v>610</v>
          </cell>
          <cell r="J42">
            <v>581</v>
          </cell>
          <cell r="M42">
            <v>580</v>
          </cell>
          <cell r="P42">
            <v>585</v>
          </cell>
        </row>
        <row r="43">
          <cell r="A43" t="str">
            <v>一時借入金の利子</v>
          </cell>
          <cell r="B43" t="str">
            <v>-</v>
          </cell>
          <cell r="E43" t="str">
            <v>-</v>
          </cell>
          <cell r="H43" t="str">
            <v>-</v>
          </cell>
          <cell r="K43" t="str">
            <v>-</v>
          </cell>
          <cell r="N43" t="str">
            <v>-</v>
          </cell>
        </row>
        <row r="44">
          <cell r="A44" t="str">
            <v>債務負担行為に基づく支出額</v>
          </cell>
          <cell r="B44">
            <v>31</v>
          </cell>
          <cell r="E44">
            <v>25</v>
          </cell>
          <cell r="H44">
            <v>16</v>
          </cell>
          <cell r="K44">
            <v>18</v>
          </cell>
          <cell r="N44">
            <v>20</v>
          </cell>
        </row>
        <row r="45">
          <cell r="A45" t="str">
            <v>組合等が起こした地方債の元利償還金に対する負担金等</v>
          </cell>
          <cell r="B45">
            <v>95</v>
          </cell>
          <cell r="E45">
            <v>101</v>
          </cell>
          <cell r="H45">
            <v>117</v>
          </cell>
          <cell r="K45">
            <v>108</v>
          </cell>
          <cell r="N45">
            <v>116</v>
          </cell>
        </row>
        <row r="46">
          <cell r="A46" t="str">
            <v>公営企業債の元利償還金に対する繰入金</v>
          </cell>
          <cell r="B46">
            <v>161</v>
          </cell>
          <cell r="E46">
            <v>165</v>
          </cell>
          <cell r="H46">
            <v>164</v>
          </cell>
          <cell r="K46">
            <v>159</v>
          </cell>
          <cell r="N46">
            <v>158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567</v>
          </cell>
          <cell r="E49">
            <v>584</v>
          </cell>
          <cell r="H49">
            <v>601</v>
          </cell>
          <cell r="K49">
            <v>630</v>
          </cell>
          <cell r="N49">
            <v>631</v>
          </cell>
        </row>
        <row r="50">
          <cell r="A50" t="str">
            <v>実質公債費比率の分子</v>
          </cell>
          <cell r="B50" t="e">
            <v>#N/A</v>
          </cell>
          <cell r="C50">
            <v>245</v>
          </cell>
          <cell r="D50" t="e">
            <v>#N/A</v>
          </cell>
          <cell r="E50" t="e">
            <v>#N/A</v>
          </cell>
          <cell r="F50">
            <v>265</v>
          </cell>
          <cell r="G50" t="e">
            <v>#N/A</v>
          </cell>
          <cell r="H50" t="e">
            <v>#N/A</v>
          </cell>
          <cell r="I50">
            <v>317</v>
          </cell>
          <cell r="J50" t="e">
            <v>#N/A</v>
          </cell>
          <cell r="K50" t="e">
            <v>#N/A</v>
          </cell>
          <cell r="L50">
            <v>335</v>
          </cell>
          <cell r="M50" t="e">
            <v>#N/A</v>
          </cell>
          <cell r="N50" t="e">
            <v>#N/A</v>
          </cell>
          <cell r="O50">
            <v>340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5603</v>
          </cell>
          <cell r="G56">
            <v>5545</v>
          </cell>
          <cell r="J56">
            <v>5839</v>
          </cell>
          <cell r="M56">
            <v>6056</v>
          </cell>
          <cell r="P56">
            <v>5999</v>
          </cell>
        </row>
        <row r="57">
          <cell r="A57" t="str">
            <v>充当可能特定歳入</v>
          </cell>
          <cell r="D57">
            <v>107</v>
          </cell>
          <cell r="G57">
            <v>88</v>
          </cell>
          <cell r="J57">
            <v>77</v>
          </cell>
          <cell r="M57">
            <v>67</v>
          </cell>
          <cell r="P57">
            <v>58</v>
          </cell>
        </row>
        <row r="58">
          <cell r="A58" t="str">
            <v>充当可能基金</v>
          </cell>
          <cell r="D58">
            <v>2541</v>
          </cell>
          <cell r="G58">
            <v>2977</v>
          </cell>
          <cell r="J58">
            <v>3338</v>
          </cell>
          <cell r="M58">
            <v>3896</v>
          </cell>
          <cell r="P58">
            <v>4331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1349</v>
          </cell>
          <cell r="E62">
            <v>1299</v>
          </cell>
          <cell r="H62">
            <v>1228</v>
          </cell>
          <cell r="K62">
            <v>1184</v>
          </cell>
          <cell r="N62">
            <v>1223</v>
          </cell>
        </row>
        <row r="63">
          <cell r="A63" t="str">
            <v>組合等負担等見込額</v>
          </cell>
          <cell r="B63">
            <v>1314</v>
          </cell>
          <cell r="E63">
            <v>1062</v>
          </cell>
          <cell r="H63">
            <v>901</v>
          </cell>
          <cell r="K63">
            <v>900</v>
          </cell>
          <cell r="N63">
            <v>852</v>
          </cell>
        </row>
        <row r="64">
          <cell r="A64" t="str">
            <v>公営企業債等繰入見込額</v>
          </cell>
          <cell r="B64">
            <v>1533</v>
          </cell>
          <cell r="E64">
            <v>1435</v>
          </cell>
          <cell r="H64">
            <v>1301</v>
          </cell>
          <cell r="K64">
            <v>1195</v>
          </cell>
          <cell r="N64">
            <v>1063</v>
          </cell>
        </row>
        <row r="65">
          <cell r="A65" t="str">
            <v>債務負担行為に基づく支出予定額</v>
          </cell>
          <cell r="B65" t="str">
            <v>-</v>
          </cell>
          <cell r="E65">
            <v>224</v>
          </cell>
          <cell r="H65">
            <v>197</v>
          </cell>
          <cell r="K65">
            <v>197</v>
          </cell>
          <cell r="N65">
            <v>178</v>
          </cell>
        </row>
        <row r="66">
          <cell r="A66" t="str">
            <v>一般会計等に係る地方債の現在高</v>
          </cell>
          <cell r="B66">
            <v>5438</v>
          </cell>
          <cell r="E66">
            <v>5658</v>
          </cell>
          <cell r="H66">
            <v>5751</v>
          </cell>
          <cell r="K66">
            <v>6316</v>
          </cell>
          <cell r="N66">
            <v>6160</v>
          </cell>
        </row>
        <row r="67">
          <cell r="A67" t="str">
            <v>将来負担比率の分子</v>
          </cell>
          <cell r="B67" t="e">
            <v>#N/A</v>
          </cell>
          <cell r="C67">
            <v>1384</v>
          </cell>
          <cell r="D67" t="e">
            <v>#N/A</v>
          </cell>
          <cell r="E67" t="e">
            <v>#N/A</v>
          </cell>
          <cell r="F67">
            <v>1067</v>
          </cell>
          <cell r="G67" t="e">
            <v>#N/A</v>
          </cell>
          <cell r="H67" t="e">
            <v>#N/A</v>
          </cell>
          <cell r="I67">
            <v>124</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1081</v>
          </cell>
          <cell r="C72">
            <v>1087</v>
          </cell>
          <cell r="D72">
            <v>1091</v>
          </cell>
        </row>
        <row r="73">
          <cell r="A73" t="str">
            <v>減債基金</v>
          </cell>
          <cell r="B73">
            <v>507</v>
          </cell>
          <cell r="C73">
            <v>623</v>
          </cell>
          <cell r="D73">
            <v>725</v>
          </cell>
        </row>
        <row r="74">
          <cell r="A74" t="str">
            <v>その他特定目的基金</v>
          </cell>
          <cell r="B74">
            <v>1361</v>
          </cell>
          <cell r="C74">
            <v>1791</v>
          </cell>
          <cell r="D74">
            <v>2063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EDF7C-3331-414A-B241-121E9F32ED22}">
  <sheetPr>
    <pageSetUpPr fitToPage="1"/>
  </sheetPr>
  <dimension ref="A1:DO56"/>
  <sheetViews>
    <sheetView showGridLines="0" zoomScale="85" zoomScaleNormal="85" workbookViewId="0">
      <selection activeCell="CT13" sqref="CT13:DA13"/>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8627888</v>
      </c>
      <c r="BO4" s="92"/>
      <c r="BP4" s="92"/>
      <c r="BQ4" s="92"/>
      <c r="BR4" s="92"/>
      <c r="BS4" s="92"/>
      <c r="BT4" s="92"/>
      <c r="BU4" s="93"/>
      <c r="BV4" s="91">
        <v>9129539</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11.3</v>
      </c>
      <c r="CU4" s="98"/>
      <c r="CV4" s="98"/>
      <c r="CW4" s="98"/>
      <c r="CX4" s="98"/>
      <c r="CY4" s="98"/>
      <c r="CZ4" s="98"/>
      <c r="DA4" s="99"/>
      <c r="DB4" s="97">
        <v>10.9</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8028121</v>
      </c>
      <c r="BO5" s="114"/>
      <c r="BP5" s="114"/>
      <c r="BQ5" s="114"/>
      <c r="BR5" s="114"/>
      <c r="BS5" s="114"/>
      <c r="BT5" s="114"/>
      <c r="BU5" s="115"/>
      <c r="BV5" s="113">
        <v>8129585</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82.5</v>
      </c>
      <c r="CU5" s="120"/>
      <c r="CV5" s="120"/>
      <c r="CW5" s="120"/>
      <c r="CX5" s="120"/>
      <c r="CY5" s="120"/>
      <c r="CZ5" s="120"/>
      <c r="DA5" s="121"/>
      <c r="DB5" s="119">
        <v>83.1</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599767</v>
      </c>
      <c r="BO6" s="114"/>
      <c r="BP6" s="114"/>
      <c r="BQ6" s="114"/>
      <c r="BR6" s="114"/>
      <c r="BS6" s="114"/>
      <c r="BT6" s="114"/>
      <c r="BU6" s="115"/>
      <c r="BV6" s="113">
        <v>999954</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82.9</v>
      </c>
      <c r="CU6" s="133"/>
      <c r="CV6" s="133"/>
      <c r="CW6" s="133"/>
      <c r="CX6" s="133"/>
      <c r="CY6" s="133"/>
      <c r="CZ6" s="133"/>
      <c r="DA6" s="134"/>
      <c r="DB6" s="132">
        <v>83.9</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121907</v>
      </c>
      <c r="BO7" s="114"/>
      <c r="BP7" s="114"/>
      <c r="BQ7" s="114"/>
      <c r="BR7" s="114"/>
      <c r="BS7" s="114"/>
      <c r="BT7" s="114"/>
      <c r="BU7" s="115"/>
      <c r="BV7" s="113">
        <v>541426</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4217805</v>
      </c>
      <c r="CU7" s="114"/>
      <c r="CV7" s="114"/>
      <c r="CW7" s="114"/>
      <c r="CX7" s="114"/>
      <c r="CY7" s="114"/>
      <c r="CZ7" s="114"/>
      <c r="DA7" s="115"/>
      <c r="DB7" s="113">
        <v>4194466</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477860</v>
      </c>
      <c r="BO8" s="114"/>
      <c r="BP8" s="114"/>
      <c r="BQ8" s="114"/>
      <c r="BR8" s="114"/>
      <c r="BS8" s="114"/>
      <c r="BT8" s="114"/>
      <c r="BU8" s="115"/>
      <c r="BV8" s="113">
        <v>458528</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0.23</v>
      </c>
      <c r="CU8" s="149"/>
      <c r="CV8" s="149"/>
      <c r="CW8" s="149"/>
      <c r="CX8" s="149"/>
      <c r="CY8" s="149"/>
      <c r="CZ8" s="149"/>
      <c r="DA8" s="150"/>
      <c r="DB8" s="148">
        <v>0.24</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9076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19332</v>
      </c>
      <c r="BO9" s="114"/>
      <c r="BP9" s="114"/>
      <c r="BQ9" s="114"/>
      <c r="BR9" s="114"/>
      <c r="BS9" s="114"/>
      <c r="BT9" s="114"/>
      <c r="BU9" s="115"/>
      <c r="BV9" s="113">
        <v>-9197</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11.4</v>
      </c>
      <c r="CU9" s="120"/>
      <c r="CV9" s="120"/>
      <c r="CW9" s="120"/>
      <c r="CX9" s="120"/>
      <c r="CY9" s="120"/>
      <c r="CZ9" s="120"/>
      <c r="DA9" s="121"/>
      <c r="DB9" s="119">
        <v>10</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9791</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4478</v>
      </c>
      <c r="BO10" s="114"/>
      <c r="BP10" s="114"/>
      <c r="BQ10" s="114"/>
      <c r="BR10" s="114"/>
      <c r="BS10" s="114"/>
      <c r="BT10" s="114"/>
      <c r="BU10" s="115"/>
      <c r="BV10" s="113">
        <v>5188</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15425</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8554</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56</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8492</v>
      </c>
      <c r="S13" s="197"/>
      <c r="T13" s="197"/>
      <c r="U13" s="197"/>
      <c r="V13" s="198"/>
      <c r="W13" s="127" t="s">
        <v>73</v>
      </c>
      <c r="X13" s="128"/>
      <c r="Y13" s="128"/>
      <c r="Z13" s="128"/>
      <c r="AA13" s="128"/>
      <c r="AB13" s="123"/>
      <c r="AC13" s="159">
        <v>986</v>
      </c>
      <c r="AD13" s="160"/>
      <c r="AE13" s="160"/>
      <c r="AF13" s="160"/>
      <c r="AG13" s="199"/>
      <c r="AH13" s="159">
        <v>1160</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23810</v>
      </c>
      <c r="BO13" s="114"/>
      <c r="BP13" s="114"/>
      <c r="BQ13" s="114"/>
      <c r="BR13" s="114"/>
      <c r="BS13" s="114"/>
      <c r="BT13" s="114"/>
      <c r="BU13" s="115"/>
      <c r="BV13" s="113">
        <v>11416</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9</v>
      </c>
      <c r="CU13" s="120"/>
      <c r="CV13" s="120"/>
      <c r="CW13" s="120"/>
      <c r="CX13" s="120"/>
      <c r="CY13" s="120"/>
      <c r="CZ13" s="120"/>
      <c r="DA13" s="121"/>
      <c r="DB13" s="119">
        <v>8.5</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8828</v>
      </c>
      <c r="S14" s="197"/>
      <c r="T14" s="197"/>
      <c r="U14" s="197"/>
      <c r="V14" s="198"/>
      <c r="W14" s="85"/>
      <c r="X14" s="86"/>
      <c r="Y14" s="86"/>
      <c r="Z14" s="86"/>
      <c r="AA14" s="86"/>
      <c r="AB14" s="101"/>
      <c r="AC14" s="203">
        <v>21.6</v>
      </c>
      <c r="AD14" s="204"/>
      <c r="AE14" s="204"/>
      <c r="AF14" s="204"/>
      <c r="AG14" s="205"/>
      <c r="AH14" s="203">
        <v>23.6</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8757</v>
      </c>
      <c r="S15" s="197"/>
      <c r="T15" s="197"/>
      <c r="U15" s="197"/>
      <c r="V15" s="198"/>
      <c r="W15" s="127" t="s">
        <v>79</v>
      </c>
      <c r="X15" s="128"/>
      <c r="Y15" s="128"/>
      <c r="Z15" s="128"/>
      <c r="AA15" s="128"/>
      <c r="AB15" s="123"/>
      <c r="AC15" s="159">
        <v>1089</v>
      </c>
      <c r="AD15" s="160"/>
      <c r="AE15" s="160"/>
      <c r="AF15" s="160"/>
      <c r="AG15" s="199"/>
      <c r="AH15" s="159">
        <v>1218</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970915</v>
      </c>
      <c r="BO15" s="92"/>
      <c r="BP15" s="92"/>
      <c r="BQ15" s="92"/>
      <c r="BR15" s="92"/>
      <c r="BS15" s="92"/>
      <c r="BT15" s="92"/>
      <c r="BU15" s="93"/>
      <c r="BV15" s="91">
        <v>918685</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23.9</v>
      </c>
      <c r="AD16" s="204"/>
      <c r="AE16" s="204"/>
      <c r="AF16" s="204"/>
      <c r="AG16" s="205"/>
      <c r="AH16" s="203">
        <v>24.8</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3966902</v>
      </c>
      <c r="BO16" s="114"/>
      <c r="BP16" s="114"/>
      <c r="BQ16" s="114"/>
      <c r="BR16" s="114"/>
      <c r="BS16" s="114"/>
      <c r="BT16" s="114"/>
      <c r="BU16" s="115"/>
      <c r="BV16" s="113">
        <v>3938230</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2491</v>
      </c>
      <c r="AD17" s="160"/>
      <c r="AE17" s="160"/>
      <c r="AF17" s="160"/>
      <c r="AG17" s="199"/>
      <c r="AH17" s="159">
        <v>2527</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1204146</v>
      </c>
      <c r="BO17" s="114"/>
      <c r="BP17" s="114"/>
      <c r="BQ17" s="114"/>
      <c r="BR17" s="114"/>
      <c r="BS17" s="114"/>
      <c r="BT17" s="114"/>
      <c r="BU17" s="115"/>
      <c r="BV17" s="113">
        <v>1136209</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165.86</v>
      </c>
      <c r="M18" s="236"/>
      <c r="N18" s="236"/>
      <c r="O18" s="236"/>
      <c r="P18" s="236"/>
      <c r="Q18" s="236"/>
      <c r="R18" s="237"/>
      <c r="S18" s="237"/>
      <c r="T18" s="237"/>
      <c r="U18" s="237"/>
      <c r="V18" s="238"/>
      <c r="W18" s="143"/>
      <c r="X18" s="144"/>
      <c r="Y18" s="144"/>
      <c r="Z18" s="144"/>
      <c r="AA18" s="144"/>
      <c r="AB18" s="139"/>
      <c r="AC18" s="239">
        <v>54.6</v>
      </c>
      <c r="AD18" s="240"/>
      <c r="AE18" s="240"/>
      <c r="AF18" s="240"/>
      <c r="AG18" s="241"/>
      <c r="AH18" s="239">
        <v>51.5</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3531686</v>
      </c>
      <c r="BO18" s="114"/>
      <c r="BP18" s="114"/>
      <c r="BQ18" s="114"/>
      <c r="BR18" s="114"/>
      <c r="BS18" s="114"/>
      <c r="BT18" s="114"/>
      <c r="BU18" s="115"/>
      <c r="BV18" s="113">
        <v>3554257</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55</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5441481</v>
      </c>
      <c r="BO19" s="114"/>
      <c r="BP19" s="114"/>
      <c r="BQ19" s="114"/>
      <c r="BR19" s="114"/>
      <c r="BS19" s="114"/>
      <c r="BT19" s="114"/>
      <c r="BU19" s="115"/>
      <c r="BV19" s="113">
        <v>6212924</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3463</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6160424</v>
      </c>
      <c r="BO22" s="92"/>
      <c r="BP22" s="92"/>
      <c r="BQ22" s="92"/>
      <c r="BR22" s="92"/>
      <c r="BS22" s="92"/>
      <c r="BT22" s="92"/>
      <c r="BU22" s="93"/>
      <c r="BV22" s="91">
        <v>6315625</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6045828</v>
      </c>
      <c r="BO23" s="114"/>
      <c r="BP23" s="114"/>
      <c r="BQ23" s="114"/>
      <c r="BR23" s="114"/>
      <c r="BS23" s="114"/>
      <c r="BT23" s="114"/>
      <c r="BU23" s="115"/>
      <c r="BV23" s="113">
        <v>6184853</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6741</v>
      </c>
      <c r="R24" s="160"/>
      <c r="S24" s="160"/>
      <c r="T24" s="160"/>
      <c r="U24" s="160"/>
      <c r="V24" s="199"/>
      <c r="W24" s="280"/>
      <c r="X24" s="275"/>
      <c r="Y24" s="276"/>
      <c r="Z24" s="158" t="s">
        <v>104</v>
      </c>
      <c r="AA24" s="106"/>
      <c r="AB24" s="106"/>
      <c r="AC24" s="106"/>
      <c r="AD24" s="106"/>
      <c r="AE24" s="106"/>
      <c r="AF24" s="106"/>
      <c r="AG24" s="107"/>
      <c r="AH24" s="159">
        <v>103</v>
      </c>
      <c r="AI24" s="160"/>
      <c r="AJ24" s="160"/>
      <c r="AK24" s="160"/>
      <c r="AL24" s="199"/>
      <c r="AM24" s="159">
        <v>299009</v>
      </c>
      <c r="AN24" s="160"/>
      <c r="AO24" s="160"/>
      <c r="AP24" s="160"/>
      <c r="AQ24" s="160"/>
      <c r="AR24" s="199"/>
      <c r="AS24" s="159">
        <v>2903</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4610539</v>
      </c>
      <c r="BO24" s="114"/>
      <c r="BP24" s="114"/>
      <c r="BQ24" s="114"/>
      <c r="BR24" s="114"/>
      <c r="BS24" s="114"/>
      <c r="BT24" s="114"/>
      <c r="BU24" s="115"/>
      <c r="BV24" s="113">
        <v>4614640</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5970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1172836</v>
      </c>
      <c r="BO25" s="92"/>
      <c r="BP25" s="92"/>
      <c r="BQ25" s="92"/>
      <c r="BR25" s="92"/>
      <c r="BS25" s="92"/>
      <c r="BT25" s="92"/>
      <c r="BU25" s="93"/>
      <c r="BV25" s="91">
        <v>1176872</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5270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3100</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168000</v>
      </c>
      <c r="BO27" s="261"/>
      <c r="BP27" s="261"/>
      <c r="BQ27" s="261"/>
      <c r="BR27" s="261"/>
      <c r="BS27" s="261"/>
      <c r="BT27" s="261"/>
      <c r="BU27" s="262"/>
      <c r="BV27" s="260">
        <v>168000</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2550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1091020</v>
      </c>
      <c r="BO28" s="92"/>
      <c r="BP28" s="92"/>
      <c r="BQ28" s="92"/>
      <c r="BR28" s="92"/>
      <c r="BS28" s="92"/>
      <c r="BT28" s="92"/>
      <c r="BU28" s="93"/>
      <c r="BV28" s="91">
        <v>1086542</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8</v>
      </c>
      <c r="M29" s="160"/>
      <c r="N29" s="160"/>
      <c r="O29" s="160"/>
      <c r="P29" s="199"/>
      <c r="Q29" s="159">
        <v>2320</v>
      </c>
      <c r="R29" s="160"/>
      <c r="S29" s="160"/>
      <c r="T29" s="160"/>
      <c r="U29" s="160"/>
      <c r="V29" s="199"/>
      <c r="W29" s="291"/>
      <c r="X29" s="292"/>
      <c r="Y29" s="293"/>
      <c r="Z29" s="158" t="s">
        <v>120</v>
      </c>
      <c r="AA29" s="106"/>
      <c r="AB29" s="106"/>
      <c r="AC29" s="106"/>
      <c r="AD29" s="106"/>
      <c r="AE29" s="106"/>
      <c r="AF29" s="106"/>
      <c r="AG29" s="107"/>
      <c r="AH29" s="159">
        <v>103</v>
      </c>
      <c r="AI29" s="160"/>
      <c r="AJ29" s="160"/>
      <c r="AK29" s="160"/>
      <c r="AL29" s="199"/>
      <c r="AM29" s="159">
        <v>299009</v>
      </c>
      <c r="AN29" s="160"/>
      <c r="AO29" s="160"/>
      <c r="AP29" s="160"/>
      <c r="AQ29" s="160"/>
      <c r="AR29" s="199"/>
      <c r="AS29" s="159">
        <v>2903</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724797</v>
      </c>
      <c r="BO29" s="114"/>
      <c r="BP29" s="114"/>
      <c r="BQ29" s="114"/>
      <c r="BR29" s="114"/>
      <c r="BS29" s="114"/>
      <c r="BT29" s="114"/>
      <c r="BU29" s="115"/>
      <c r="BV29" s="113">
        <v>623188</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96.5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2062818</v>
      </c>
      <c r="BO30" s="261"/>
      <c r="BP30" s="261"/>
      <c r="BQ30" s="261"/>
      <c r="BR30" s="261"/>
      <c r="BS30" s="261"/>
      <c r="BT30" s="261"/>
      <c r="BU30" s="262"/>
      <c r="BV30" s="260">
        <v>1790947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多良木町国民健康保険特別会計（事業勘定）</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IF('各会計、関係団体の財政状況及び健全化判断比率'!B32="","",'各会計、関係団体の財政状況及び健全化判断比率'!B32)</f>
        <v>多良木町上水道事業会計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IF('各会計、関係団体の財政状況及び健全化判断比率'!B33="","",'各会計、関係団体の財政状況及び健全化判断比率'!B33)</f>
        <v>多良木町下水道事業特別会計</v>
      </c>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人吉球磨広域行政組合（一般会計）</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くま川鉄道株式会社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多良木町国民健康保険特別会計（直診勘定）</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熊本県市町村総合事務組合</v>
      </c>
      <c r="BZ35" s="324"/>
      <c r="CA35" s="324"/>
      <c r="CB35" s="324"/>
      <c r="CC35" s="324"/>
      <c r="CD35" s="324"/>
      <c r="CE35" s="324"/>
      <c r="CF35" s="324"/>
      <c r="CG35" s="324"/>
      <c r="CH35" s="324"/>
      <c r="CI35" s="324"/>
      <c r="CJ35" s="324"/>
      <c r="CK35" s="324"/>
      <c r="CL35" s="324"/>
      <c r="CM35" s="324"/>
      <c r="CN35" s="63"/>
      <c r="CO35" s="323">
        <f t="shared" ref="CO35:CO43" si="3">IF(CQ35="","",CO34+1)</f>
        <v>15</v>
      </c>
      <c r="CP35" s="323"/>
      <c r="CQ35" s="324" t="str">
        <f>IF('各会計、関係団体の財政状況及び健全化判断比率'!BS8="","",'各会計、関係団体の財政状況及び健全化判断比率'!BS8)</f>
        <v>たらぎまちづくり推進機構</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多良木町介護保険特別会計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球磨郡公立多良木病院企業団</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5</v>
      </c>
      <c r="V37" s="323"/>
      <c r="W37" s="324" t="str">
        <f>IF('各会計、関係団体の財政状況及び健全化判断比率'!B31="","",'各会計、関係団体の財政状況及び健全化判断比率'!B31)</f>
        <v>多良木町後期高齢者医療特別会計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上球磨消防組合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熊本県後期高齢者医療広域連合（一般会計）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熊本県後期高齢者医療広域連合（後期高齢者医療特別会計）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IvA0cFhQZpFsIY/cZzN31X78DilAdYZeus5Gc2QxMKIktJH3OYeSMYcHgoEWZ/PxWVlZ2FBq5whw/WjRTecnew==" saltValue="LoBkqrKreQyWN+jNQFL/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0C0D5-0F65-454F-896A-518EA3C86FB6}">
  <sheetPr>
    <pageSetUpPr fitToPage="1"/>
  </sheetPr>
  <dimension ref="A1:P45"/>
  <sheetViews>
    <sheetView showGridLines="0" topLeftCell="A25" zoomScaleSheetLayoutView="100" workbookViewId="0">
      <selection activeCell="CT13" sqref="CT13:DA13"/>
    </sheetView>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481</v>
      </c>
      <c r="K32" s="1019"/>
      <c r="L32" s="1019"/>
      <c r="M32" s="1019"/>
      <c r="N32" s="1019"/>
      <c r="O32" s="1019"/>
      <c r="P32" s="1019"/>
    </row>
    <row r="33" spans="1:16" ht="39" customHeight="1" thickBot="1" x14ac:dyDescent="0.25">
      <c r="A33" s="1019"/>
      <c r="B33" s="1022" t="s">
        <v>486</v>
      </c>
      <c r="C33" s="1023"/>
      <c r="D33" s="1023"/>
      <c r="E33" s="1024" t="s">
        <v>482</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487</v>
      </c>
      <c r="D34" s="1029"/>
      <c r="E34" s="1030"/>
      <c r="F34" s="1031">
        <v>8.44</v>
      </c>
      <c r="G34" s="1032">
        <v>8.31</v>
      </c>
      <c r="H34" s="1032">
        <v>10.96</v>
      </c>
      <c r="I34" s="1032">
        <v>10.93</v>
      </c>
      <c r="J34" s="1033">
        <v>11.32</v>
      </c>
      <c r="K34" s="1019"/>
      <c r="L34" s="1019"/>
      <c r="M34" s="1019"/>
      <c r="N34" s="1019"/>
      <c r="O34" s="1019"/>
      <c r="P34" s="1019"/>
    </row>
    <row r="35" spans="1:16" ht="39" customHeight="1" x14ac:dyDescent="0.15">
      <c r="A35" s="1019"/>
      <c r="B35" s="1034"/>
      <c r="C35" s="1035" t="s">
        <v>488</v>
      </c>
      <c r="D35" s="1035"/>
      <c r="E35" s="1036"/>
      <c r="F35" s="1037">
        <v>5.83</v>
      </c>
      <c r="G35" s="1038">
        <v>5.82</v>
      </c>
      <c r="H35" s="1038">
        <v>5.77</v>
      </c>
      <c r="I35" s="1038">
        <v>5.97</v>
      </c>
      <c r="J35" s="1039">
        <v>6.49</v>
      </c>
      <c r="K35" s="1019"/>
      <c r="L35" s="1019"/>
      <c r="M35" s="1019"/>
      <c r="N35" s="1019"/>
      <c r="O35" s="1019"/>
      <c r="P35" s="1019"/>
    </row>
    <row r="36" spans="1:16" ht="39" customHeight="1" x14ac:dyDescent="0.15">
      <c r="A36" s="1019"/>
      <c r="B36" s="1034"/>
      <c r="C36" s="1035" t="s">
        <v>489</v>
      </c>
      <c r="D36" s="1035"/>
      <c r="E36" s="1036"/>
      <c r="F36" s="1037">
        <v>2.64</v>
      </c>
      <c r="G36" s="1038">
        <v>2.64</v>
      </c>
      <c r="H36" s="1038">
        <v>3.14</v>
      </c>
      <c r="I36" s="1038">
        <v>3.83</v>
      </c>
      <c r="J36" s="1039">
        <v>1.99</v>
      </c>
      <c r="K36" s="1019"/>
      <c r="L36" s="1019"/>
      <c r="M36" s="1019"/>
      <c r="N36" s="1019"/>
      <c r="O36" s="1019"/>
      <c r="P36" s="1019"/>
    </row>
    <row r="37" spans="1:16" ht="39" customHeight="1" x14ac:dyDescent="0.15">
      <c r="A37" s="1019"/>
      <c r="B37" s="1034"/>
      <c r="C37" s="1035" t="s">
        <v>490</v>
      </c>
      <c r="D37" s="1035"/>
      <c r="E37" s="1036"/>
      <c r="F37" s="1037">
        <v>2.39</v>
      </c>
      <c r="G37" s="1038">
        <v>2.23</v>
      </c>
      <c r="H37" s="1038">
        <v>1.84</v>
      </c>
      <c r="I37" s="1038">
        <v>2.0499999999999998</v>
      </c>
      <c r="J37" s="1039">
        <v>1.63</v>
      </c>
      <c r="K37" s="1019"/>
      <c r="L37" s="1019"/>
      <c r="M37" s="1019"/>
      <c r="N37" s="1019"/>
      <c r="O37" s="1019"/>
      <c r="P37" s="1019"/>
    </row>
    <row r="38" spans="1:16" ht="39" customHeight="1" x14ac:dyDescent="0.15">
      <c r="A38" s="1019"/>
      <c r="B38" s="1034"/>
      <c r="C38" s="1035" t="s">
        <v>491</v>
      </c>
      <c r="D38" s="1035"/>
      <c r="E38" s="1036"/>
      <c r="F38" s="1037">
        <v>0.36</v>
      </c>
      <c r="G38" s="1038">
        <v>0.59</v>
      </c>
      <c r="H38" s="1038">
        <v>0.67</v>
      </c>
      <c r="I38" s="1038">
        <v>0.6</v>
      </c>
      <c r="J38" s="1039">
        <v>0.72</v>
      </c>
      <c r="K38" s="1019"/>
      <c r="L38" s="1019"/>
      <c r="M38" s="1019"/>
      <c r="N38" s="1019"/>
      <c r="O38" s="1019"/>
      <c r="P38" s="1019"/>
    </row>
    <row r="39" spans="1:16" ht="39" customHeight="1" x14ac:dyDescent="0.15">
      <c r="A39" s="1019"/>
      <c r="B39" s="1034"/>
      <c r="C39" s="1035" t="s">
        <v>492</v>
      </c>
      <c r="D39" s="1035"/>
      <c r="E39" s="1036"/>
      <c r="F39" s="1037">
        <v>0</v>
      </c>
      <c r="G39" s="1038">
        <v>0.02</v>
      </c>
      <c r="H39" s="1038">
        <v>0.02</v>
      </c>
      <c r="I39" s="1038">
        <v>0.03</v>
      </c>
      <c r="J39" s="1039">
        <v>0.04</v>
      </c>
      <c r="K39" s="1019"/>
      <c r="L39" s="1019"/>
      <c r="M39" s="1019"/>
      <c r="N39" s="1019"/>
      <c r="O39" s="1019"/>
      <c r="P39" s="1019"/>
    </row>
    <row r="40" spans="1:16" ht="39" customHeight="1" x14ac:dyDescent="0.15">
      <c r="A40" s="1019"/>
      <c r="B40" s="1034"/>
      <c r="C40" s="1035" t="s">
        <v>493</v>
      </c>
      <c r="D40" s="1035"/>
      <c r="E40" s="1036"/>
      <c r="F40" s="1037">
        <v>0</v>
      </c>
      <c r="G40" s="1038">
        <v>0</v>
      </c>
      <c r="H40" s="1038">
        <v>0</v>
      </c>
      <c r="I40" s="1038">
        <v>0</v>
      </c>
      <c r="J40" s="1039">
        <v>0</v>
      </c>
      <c r="K40" s="1019"/>
      <c r="L40" s="1019"/>
      <c r="M40" s="1019"/>
      <c r="N40" s="1019"/>
      <c r="O40" s="1019"/>
      <c r="P40" s="1019"/>
    </row>
    <row r="41" spans="1:16" ht="39" customHeight="1" x14ac:dyDescent="0.15">
      <c r="A41" s="1019"/>
      <c r="B41" s="1034"/>
      <c r="C41" s="1035"/>
      <c r="D41" s="1035"/>
      <c r="E41" s="1036"/>
      <c r="F41" s="1037"/>
      <c r="G41" s="1038"/>
      <c r="H41" s="1038"/>
      <c r="I41" s="1038"/>
      <c r="J41" s="1039"/>
      <c r="K41" s="1019"/>
      <c r="L41" s="1019"/>
      <c r="M41" s="1019"/>
      <c r="N41" s="1019"/>
      <c r="O41" s="1019"/>
      <c r="P41" s="1019"/>
    </row>
    <row r="42" spans="1:16" ht="39" customHeight="1" x14ac:dyDescent="0.15">
      <c r="A42" s="1019"/>
      <c r="B42" s="1040"/>
      <c r="C42" s="1035" t="s">
        <v>494</v>
      </c>
      <c r="D42" s="1035"/>
      <c r="E42" s="1036"/>
      <c r="F42" s="1037" t="s">
        <v>443</v>
      </c>
      <c r="G42" s="1038" t="s">
        <v>443</v>
      </c>
      <c r="H42" s="1038" t="s">
        <v>443</v>
      </c>
      <c r="I42" s="1038" t="s">
        <v>443</v>
      </c>
      <c r="J42" s="1039" t="s">
        <v>443</v>
      </c>
      <c r="K42" s="1019"/>
      <c r="L42" s="1019"/>
      <c r="M42" s="1019"/>
      <c r="N42" s="1019"/>
      <c r="O42" s="1019"/>
      <c r="P42" s="1019"/>
    </row>
    <row r="43" spans="1:16" ht="39" customHeight="1" thickBot="1" x14ac:dyDescent="0.2">
      <c r="A43" s="1019"/>
      <c r="B43" s="1041"/>
      <c r="C43" s="1042" t="s">
        <v>495</v>
      </c>
      <c r="D43" s="1042"/>
      <c r="E43" s="1043"/>
      <c r="F43" s="1044" t="s">
        <v>443</v>
      </c>
      <c r="G43" s="1045" t="s">
        <v>443</v>
      </c>
      <c r="H43" s="1045" t="s">
        <v>443</v>
      </c>
      <c r="I43" s="1045" t="s">
        <v>443</v>
      </c>
      <c r="J43" s="1046" t="s">
        <v>443</v>
      </c>
      <c r="K43" s="1019"/>
      <c r="L43" s="1019"/>
      <c r="M43" s="1019"/>
      <c r="N43" s="1019"/>
      <c r="O43" s="1019"/>
      <c r="P43" s="1019"/>
    </row>
    <row r="44" spans="1:16" ht="39" customHeight="1" x14ac:dyDescent="0.15">
      <c r="A44" s="1019"/>
      <c r="B44" s="1047"/>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CR99zs9gQcKzqvb6NWZQxJxhHGxhWKKTIt0iFqK9qfjRFm4wh6WDD5vEdS/jwz7zHNrDAfnAST/KvPE8nRT3lg==" saltValue="D4z2H03kW/vpZYgtiJnW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23974-A18D-4994-B8AA-E25CF300D716}">
  <sheetPr>
    <pageSetUpPr fitToPage="1"/>
  </sheetPr>
  <dimension ref="A1:U64"/>
  <sheetViews>
    <sheetView showGridLines="0" topLeftCell="K53" zoomScaleSheetLayoutView="55" workbookViewId="0">
      <selection activeCell="CT13" sqref="CT13:DA13"/>
    </sheetView>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496</v>
      </c>
      <c r="P43" s="1049"/>
      <c r="Q43" s="1049"/>
      <c r="R43" s="1049"/>
      <c r="S43" s="1049"/>
      <c r="T43" s="1049"/>
      <c r="U43" s="1049"/>
    </row>
    <row r="44" spans="1:21" ht="30.75" customHeight="1" thickBot="1" x14ac:dyDescent="0.2">
      <c r="A44" s="1049"/>
      <c r="B44" s="1052" t="s">
        <v>497</v>
      </c>
      <c r="C44" s="1053"/>
      <c r="D44" s="1053"/>
      <c r="E44" s="1054"/>
      <c r="F44" s="1054"/>
      <c r="G44" s="1054"/>
      <c r="H44" s="1054"/>
      <c r="I44" s="1054"/>
      <c r="J44" s="1055" t="s">
        <v>482</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498</v>
      </c>
      <c r="C45" s="1060"/>
      <c r="D45" s="1061"/>
      <c r="E45" s="1062" t="s">
        <v>499</v>
      </c>
      <c r="F45" s="1062"/>
      <c r="G45" s="1062"/>
      <c r="H45" s="1062"/>
      <c r="I45" s="1062"/>
      <c r="J45" s="1063"/>
      <c r="K45" s="1064">
        <v>567</v>
      </c>
      <c r="L45" s="1065">
        <v>584</v>
      </c>
      <c r="M45" s="1065">
        <v>601</v>
      </c>
      <c r="N45" s="1065">
        <v>630</v>
      </c>
      <c r="O45" s="1066">
        <v>631</v>
      </c>
      <c r="P45" s="1049"/>
      <c r="Q45" s="1049"/>
      <c r="R45" s="1049"/>
      <c r="S45" s="1049"/>
      <c r="T45" s="1049"/>
      <c r="U45" s="1049"/>
    </row>
    <row r="46" spans="1:21" ht="30.75" customHeight="1" x14ac:dyDescent="0.15">
      <c r="A46" s="1049"/>
      <c r="B46" s="1067"/>
      <c r="C46" s="1068"/>
      <c r="D46" s="1069"/>
      <c r="E46" s="1070" t="s">
        <v>500</v>
      </c>
      <c r="F46" s="1070"/>
      <c r="G46" s="1070"/>
      <c r="H46" s="1070"/>
      <c r="I46" s="1070"/>
      <c r="J46" s="1071"/>
      <c r="K46" s="1072" t="s">
        <v>443</v>
      </c>
      <c r="L46" s="1073" t="s">
        <v>443</v>
      </c>
      <c r="M46" s="1073" t="s">
        <v>443</v>
      </c>
      <c r="N46" s="1073" t="s">
        <v>443</v>
      </c>
      <c r="O46" s="1074" t="s">
        <v>443</v>
      </c>
      <c r="P46" s="1049"/>
      <c r="Q46" s="1049"/>
      <c r="R46" s="1049"/>
      <c r="S46" s="1049"/>
      <c r="T46" s="1049"/>
      <c r="U46" s="1049"/>
    </row>
    <row r="47" spans="1:21" ht="30.75" customHeight="1" x14ac:dyDescent="0.15">
      <c r="A47" s="1049"/>
      <c r="B47" s="1067"/>
      <c r="C47" s="1068"/>
      <c r="D47" s="1069"/>
      <c r="E47" s="1070" t="s">
        <v>501</v>
      </c>
      <c r="F47" s="1070"/>
      <c r="G47" s="1070"/>
      <c r="H47" s="1070"/>
      <c r="I47" s="1070"/>
      <c r="J47" s="1071"/>
      <c r="K47" s="1072" t="s">
        <v>443</v>
      </c>
      <c r="L47" s="1073" t="s">
        <v>443</v>
      </c>
      <c r="M47" s="1073" t="s">
        <v>443</v>
      </c>
      <c r="N47" s="1073" t="s">
        <v>443</v>
      </c>
      <c r="O47" s="1074" t="s">
        <v>443</v>
      </c>
      <c r="P47" s="1049"/>
      <c r="Q47" s="1049"/>
      <c r="R47" s="1049"/>
      <c r="S47" s="1049"/>
      <c r="T47" s="1049"/>
      <c r="U47" s="1049"/>
    </row>
    <row r="48" spans="1:21" ht="30.75" customHeight="1" x14ac:dyDescent="0.15">
      <c r="A48" s="1049"/>
      <c r="B48" s="1067"/>
      <c r="C48" s="1068"/>
      <c r="D48" s="1069"/>
      <c r="E48" s="1070" t="s">
        <v>502</v>
      </c>
      <c r="F48" s="1070"/>
      <c r="G48" s="1070"/>
      <c r="H48" s="1070"/>
      <c r="I48" s="1070"/>
      <c r="J48" s="1071"/>
      <c r="K48" s="1072">
        <v>161</v>
      </c>
      <c r="L48" s="1073">
        <v>165</v>
      </c>
      <c r="M48" s="1073">
        <v>164</v>
      </c>
      <c r="N48" s="1073">
        <v>159</v>
      </c>
      <c r="O48" s="1074">
        <v>158</v>
      </c>
      <c r="P48" s="1049"/>
      <c r="Q48" s="1049"/>
      <c r="R48" s="1049"/>
      <c r="S48" s="1049"/>
      <c r="T48" s="1049"/>
      <c r="U48" s="1049"/>
    </row>
    <row r="49" spans="1:21" ht="30.75" customHeight="1" x14ac:dyDescent="0.15">
      <c r="A49" s="1049"/>
      <c r="B49" s="1067"/>
      <c r="C49" s="1068"/>
      <c r="D49" s="1069"/>
      <c r="E49" s="1070" t="s">
        <v>503</v>
      </c>
      <c r="F49" s="1070"/>
      <c r="G49" s="1070"/>
      <c r="H49" s="1070"/>
      <c r="I49" s="1070"/>
      <c r="J49" s="1071"/>
      <c r="K49" s="1072">
        <v>95</v>
      </c>
      <c r="L49" s="1073">
        <v>101</v>
      </c>
      <c r="M49" s="1073">
        <v>117</v>
      </c>
      <c r="N49" s="1073">
        <v>108</v>
      </c>
      <c r="O49" s="1074">
        <v>116</v>
      </c>
      <c r="P49" s="1049"/>
      <c r="Q49" s="1049"/>
      <c r="R49" s="1049"/>
      <c r="S49" s="1049"/>
      <c r="T49" s="1049"/>
      <c r="U49" s="1049"/>
    </row>
    <row r="50" spans="1:21" ht="30.75" customHeight="1" x14ac:dyDescent="0.15">
      <c r="A50" s="1049"/>
      <c r="B50" s="1067"/>
      <c r="C50" s="1068"/>
      <c r="D50" s="1069"/>
      <c r="E50" s="1070" t="s">
        <v>504</v>
      </c>
      <c r="F50" s="1070"/>
      <c r="G50" s="1070"/>
      <c r="H50" s="1070"/>
      <c r="I50" s="1070"/>
      <c r="J50" s="1071"/>
      <c r="K50" s="1072">
        <v>31</v>
      </c>
      <c r="L50" s="1073">
        <v>25</v>
      </c>
      <c r="M50" s="1073">
        <v>16</v>
      </c>
      <c r="N50" s="1073">
        <v>18</v>
      </c>
      <c r="O50" s="1074">
        <v>20</v>
      </c>
      <c r="P50" s="1049"/>
      <c r="Q50" s="1049"/>
      <c r="R50" s="1049"/>
      <c r="S50" s="1049"/>
      <c r="T50" s="1049"/>
      <c r="U50" s="1049"/>
    </row>
    <row r="51" spans="1:21" ht="30.75" customHeight="1" x14ac:dyDescent="0.15">
      <c r="A51" s="1049"/>
      <c r="B51" s="1075"/>
      <c r="C51" s="1076"/>
      <c r="D51" s="1077"/>
      <c r="E51" s="1070" t="s">
        <v>505</v>
      </c>
      <c r="F51" s="1070"/>
      <c r="G51" s="1070"/>
      <c r="H51" s="1070"/>
      <c r="I51" s="1070"/>
      <c r="J51" s="1071"/>
      <c r="K51" s="1072" t="s">
        <v>443</v>
      </c>
      <c r="L51" s="1073" t="s">
        <v>443</v>
      </c>
      <c r="M51" s="1073" t="s">
        <v>443</v>
      </c>
      <c r="N51" s="1073" t="s">
        <v>443</v>
      </c>
      <c r="O51" s="1074" t="s">
        <v>443</v>
      </c>
      <c r="P51" s="1049"/>
      <c r="Q51" s="1049"/>
      <c r="R51" s="1049"/>
      <c r="S51" s="1049"/>
      <c r="T51" s="1049"/>
      <c r="U51" s="1049"/>
    </row>
    <row r="52" spans="1:21" ht="30.75" customHeight="1" x14ac:dyDescent="0.15">
      <c r="A52" s="1049"/>
      <c r="B52" s="1078" t="s">
        <v>506</v>
      </c>
      <c r="C52" s="1079"/>
      <c r="D52" s="1077"/>
      <c r="E52" s="1070" t="s">
        <v>507</v>
      </c>
      <c r="F52" s="1070"/>
      <c r="G52" s="1070"/>
      <c r="H52" s="1070"/>
      <c r="I52" s="1070"/>
      <c r="J52" s="1071"/>
      <c r="K52" s="1072">
        <v>609</v>
      </c>
      <c r="L52" s="1073">
        <v>610</v>
      </c>
      <c r="M52" s="1073">
        <v>581</v>
      </c>
      <c r="N52" s="1073">
        <v>580</v>
      </c>
      <c r="O52" s="1074">
        <v>585</v>
      </c>
      <c r="P52" s="1049"/>
      <c r="Q52" s="1049"/>
      <c r="R52" s="1049"/>
      <c r="S52" s="1049"/>
      <c r="T52" s="1049"/>
      <c r="U52" s="1049"/>
    </row>
    <row r="53" spans="1:21" ht="30.75" customHeight="1" thickBot="1" x14ac:dyDescent="0.2">
      <c r="A53" s="1049"/>
      <c r="B53" s="1080" t="s">
        <v>508</v>
      </c>
      <c r="C53" s="1081"/>
      <c r="D53" s="1082"/>
      <c r="E53" s="1083" t="s">
        <v>509</v>
      </c>
      <c r="F53" s="1083"/>
      <c r="G53" s="1083"/>
      <c r="H53" s="1083"/>
      <c r="I53" s="1083"/>
      <c r="J53" s="1084"/>
      <c r="K53" s="1085">
        <v>245</v>
      </c>
      <c r="L53" s="1086">
        <v>265</v>
      </c>
      <c r="M53" s="1086">
        <v>317</v>
      </c>
      <c r="N53" s="1086">
        <v>335</v>
      </c>
      <c r="O53" s="1087">
        <v>340</v>
      </c>
      <c r="P53" s="1049"/>
      <c r="Q53" s="1049"/>
      <c r="R53" s="1049"/>
      <c r="S53" s="1049"/>
      <c r="T53" s="1049"/>
      <c r="U53" s="1049"/>
    </row>
    <row r="54" spans="1:21" ht="24" customHeight="1" x14ac:dyDescent="0.15">
      <c r="A54" s="1049"/>
      <c r="B54" s="1088" t="s">
        <v>510</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511</v>
      </c>
      <c r="C56" s="1090"/>
      <c r="D56" s="1090"/>
      <c r="E56" s="1090"/>
      <c r="F56" s="1090"/>
      <c r="G56" s="1090"/>
      <c r="H56" s="1090"/>
      <c r="I56" s="1090"/>
      <c r="J56" s="1090"/>
      <c r="K56" s="1091"/>
      <c r="L56" s="1091"/>
      <c r="M56" s="1091"/>
      <c r="N56" s="1091"/>
      <c r="O56" s="1092" t="s">
        <v>512</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482</v>
      </c>
      <c r="K57" s="1097" t="s">
        <v>513</v>
      </c>
      <c r="L57" s="1098" t="s">
        <v>514</v>
      </c>
      <c r="M57" s="1098" t="s">
        <v>515</v>
      </c>
      <c r="N57" s="1098" t="s">
        <v>516</v>
      </c>
      <c r="O57" s="1099" t="s">
        <v>517</v>
      </c>
      <c r="P57" s="1049"/>
      <c r="Q57" s="1049"/>
      <c r="R57" s="1049"/>
      <c r="S57" s="1049"/>
      <c r="T57" s="1049"/>
      <c r="U57" s="1049"/>
    </row>
    <row r="58" spans="1:21" ht="31.5" customHeight="1" x14ac:dyDescent="0.15">
      <c r="B58" s="1100" t="s">
        <v>518</v>
      </c>
      <c r="C58" s="1101"/>
      <c r="D58" s="1102" t="s">
        <v>519</v>
      </c>
      <c r="E58" s="1103"/>
      <c r="F58" s="1103"/>
      <c r="G58" s="1103"/>
      <c r="H58" s="1103"/>
      <c r="I58" s="1103"/>
      <c r="J58" s="1104"/>
      <c r="K58" s="1105"/>
      <c r="L58" s="1106"/>
      <c r="M58" s="1106"/>
      <c r="N58" s="1106"/>
      <c r="O58" s="1107"/>
    </row>
    <row r="59" spans="1:21" ht="31.5" customHeight="1" x14ac:dyDescent="0.15">
      <c r="B59" s="1108"/>
      <c r="C59" s="1109"/>
      <c r="D59" s="1110" t="s">
        <v>520</v>
      </c>
      <c r="E59" s="1111"/>
      <c r="F59" s="1111"/>
      <c r="G59" s="1111"/>
      <c r="H59" s="1111"/>
      <c r="I59" s="1111"/>
      <c r="J59" s="1112"/>
      <c r="K59" s="1113"/>
      <c r="L59" s="1114"/>
      <c r="M59" s="1114"/>
      <c r="N59" s="1114"/>
      <c r="O59" s="1115"/>
    </row>
    <row r="60" spans="1:21" ht="31.5" customHeight="1" thickBot="1" x14ac:dyDescent="0.2">
      <c r="B60" s="1116"/>
      <c r="C60" s="1117"/>
      <c r="D60" s="1118" t="s">
        <v>521</v>
      </c>
      <c r="E60" s="1119"/>
      <c r="F60" s="1119"/>
      <c r="G60" s="1119"/>
      <c r="H60" s="1119"/>
      <c r="I60" s="1119"/>
      <c r="J60" s="1120"/>
      <c r="K60" s="1121"/>
      <c r="L60" s="1122"/>
      <c r="M60" s="1122"/>
      <c r="N60" s="1122"/>
      <c r="O60" s="1123"/>
    </row>
    <row r="61" spans="1:21" ht="24" customHeight="1" x14ac:dyDescent="0.15">
      <c r="B61" s="1124"/>
      <c r="C61" s="1124"/>
      <c r="D61" s="1125" t="s">
        <v>522</v>
      </c>
      <c r="E61" s="1126"/>
      <c r="F61" s="1126"/>
      <c r="G61" s="1126"/>
      <c r="H61" s="1126"/>
      <c r="I61" s="1126"/>
      <c r="J61" s="1126"/>
      <c r="K61" s="1126"/>
      <c r="L61" s="1126"/>
      <c r="M61" s="1126"/>
      <c r="N61" s="1126"/>
      <c r="O61" s="1126"/>
    </row>
    <row r="62" spans="1:21" ht="24" customHeight="1" x14ac:dyDescent="0.15">
      <c r="B62" s="1127"/>
      <c r="C62" s="1127"/>
      <c r="D62" s="1125" t="s">
        <v>523</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gM3W4QoV95RLdUcLUG0bQ1zAD0ZeACEygMIWMA+B8htCXC9Vh9kFNN/CTHXS3DUyDbpmujhqMJVRVUXXjRFfdw==" saltValue="P1bnHV0Y5nJilOcTU50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71369-2F45-4D8B-90FB-94ABC6E4629B}">
  <sheetPr>
    <pageSetUpPr fitToPage="1"/>
  </sheetPr>
  <dimension ref="B1:M55"/>
  <sheetViews>
    <sheetView showGridLines="0" topLeftCell="A23" zoomScale="85" zoomScaleNormal="85" zoomScaleSheetLayoutView="100" workbookViewId="0">
      <selection activeCell="CT13" sqref="CT13:DA13"/>
    </sheetView>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496</v>
      </c>
    </row>
    <row r="40" spans="2:13" ht="27.75" customHeight="1" thickBot="1" x14ac:dyDescent="0.2">
      <c r="B40" s="1130" t="s">
        <v>497</v>
      </c>
      <c r="C40" s="1131"/>
      <c r="D40" s="1131"/>
      <c r="E40" s="1132"/>
      <c r="F40" s="1132"/>
      <c r="G40" s="1132"/>
      <c r="H40" s="1133" t="s">
        <v>482</v>
      </c>
      <c r="I40" s="1134" t="s">
        <v>3</v>
      </c>
      <c r="J40" s="1135" t="s">
        <v>4</v>
      </c>
      <c r="K40" s="1135" t="s">
        <v>5</v>
      </c>
      <c r="L40" s="1135" t="s">
        <v>6</v>
      </c>
      <c r="M40" s="1136" t="s">
        <v>7</v>
      </c>
    </row>
    <row r="41" spans="2:13" ht="27.75" customHeight="1" x14ac:dyDescent="0.15">
      <c r="B41" s="1137" t="s">
        <v>524</v>
      </c>
      <c r="C41" s="1138"/>
      <c r="D41" s="1139"/>
      <c r="E41" s="1140" t="s">
        <v>525</v>
      </c>
      <c r="F41" s="1140"/>
      <c r="G41" s="1140"/>
      <c r="H41" s="1141"/>
      <c r="I41" s="1142">
        <v>5438</v>
      </c>
      <c r="J41" s="1143">
        <v>5658</v>
      </c>
      <c r="K41" s="1143">
        <v>5751</v>
      </c>
      <c r="L41" s="1143">
        <v>6316</v>
      </c>
      <c r="M41" s="1144">
        <v>6160</v>
      </c>
    </row>
    <row r="42" spans="2:13" ht="27.75" customHeight="1" x14ac:dyDescent="0.15">
      <c r="B42" s="1145"/>
      <c r="C42" s="1146"/>
      <c r="D42" s="1147"/>
      <c r="E42" s="1148" t="s">
        <v>526</v>
      </c>
      <c r="F42" s="1148"/>
      <c r="G42" s="1148"/>
      <c r="H42" s="1149"/>
      <c r="I42" s="1150" t="s">
        <v>443</v>
      </c>
      <c r="J42" s="1151">
        <v>224</v>
      </c>
      <c r="K42" s="1151">
        <v>197</v>
      </c>
      <c r="L42" s="1151">
        <v>197</v>
      </c>
      <c r="M42" s="1152">
        <v>178</v>
      </c>
    </row>
    <row r="43" spans="2:13" ht="27.75" customHeight="1" x14ac:dyDescent="0.15">
      <c r="B43" s="1145"/>
      <c r="C43" s="1146"/>
      <c r="D43" s="1147"/>
      <c r="E43" s="1148" t="s">
        <v>527</v>
      </c>
      <c r="F43" s="1148"/>
      <c r="G43" s="1148"/>
      <c r="H43" s="1149"/>
      <c r="I43" s="1150">
        <v>1533</v>
      </c>
      <c r="J43" s="1151">
        <v>1435</v>
      </c>
      <c r="K43" s="1151">
        <v>1301</v>
      </c>
      <c r="L43" s="1151">
        <v>1195</v>
      </c>
      <c r="M43" s="1152">
        <v>1063</v>
      </c>
    </row>
    <row r="44" spans="2:13" ht="27.75" customHeight="1" x14ac:dyDescent="0.15">
      <c r="B44" s="1145"/>
      <c r="C44" s="1146"/>
      <c r="D44" s="1147"/>
      <c r="E44" s="1148" t="s">
        <v>528</v>
      </c>
      <c r="F44" s="1148"/>
      <c r="G44" s="1148"/>
      <c r="H44" s="1149"/>
      <c r="I44" s="1150">
        <v>1314</v>
      </c>
      <c r="J44" s="1151">
        <v>1062</v>
      </c>
      <c r="K44" s="1151">
        <v>901</v>
      </c>
      <c r="L44" s="1151">
        <v>900</v>
      </c>
      <c r="M44" s="1152">
        <v>852</v>
      </c>
    </row>
    <row r="45" spans="2:13" ht="27.75" customHeight="1" x14ac:dyDescent="0.15">
      <c r="B45" s="1145"/>
      <c r="C45" s="1146"/>
      <c r="D45" s="1147"/>
      <c r="E45" s="1148" t="s">
        <v>529</v>
      </c>
      <c r="F45" s="1148"/>
      <c r="G45" s="1148"/>
      <c r="H45" s="1149"/>
      <c r="I45" s="1150">
        <v>1349</v>
      </c>
      <c r="J45" s="1151">
        <v>1299</v>
      </c>
      <c r="K45" s="1151">
        <v>1228</v>
      </c>
      <c r="L45" s="1151">
        <v>1184</v>
      </c>
      <c r="M45" s="1152">
        <v>1223</v>
      </c>
    </row>
    <row r="46" spans="2:13" ht="27.75" customHeight="1" x14ac:dyDescent="0.15">
      <c r="B46" s="1145"/>
      <c r="C46" s="1146"/>
      <c r="D46" s="1153"/>
      <c r="E46" s="1148" t="s">
        <v>530</v>
      </c>
      <c r="F46" s="1148"/>
      <c r="G46" s="1148"/>
      <c r="H46" s="1149"/>
      <c r="I46" s="1150" t="s">
        <v>443</v>
      </c>
      <c r="J46" s="1151" t="s">
        <v>443</v>
      </c>
      <c r="K46" s="1151" t="s">
        <v>443</v>
      </c>
      <c r="L46" s="1151" t="s">
        <v>443</v>
      </c>
      <c r="M46" s="1152" t="s">
        <v>443</v>
      </c>
    </row>
    <row r="47" spans="2:13" ht="27.75" customHeight="1" x14ac:dyDescent="0.15">
      <c r="B47" s="1145"/>
      <c r="C47" s="1146"/>
      <c r="D47" s="1154"/>
      <c r="E47" s="1155" t="s">
        <v>531</v>
      </c>
      <c r="F47" s="1156"/>
      <c r="G47" s="1156"/>
      <c r="H47" s="1157"/>
      <c r="I47" s="1150" t="s">
        <v>443</v>
      </c>
      <c r="J47" s="1151" t="s">
        <v>443</v>
      </c>
      <c r="K47" s="1151" t="s">
        <v>443</v>
      </c>
      <c r="L47" s="1151" t="s">
        <v>443</v>
      </c>
      <c r="M47" s="1152" t="s">
        <v>443</v>
      </c>
    </row>
    <row r="48" spans="2:13" ht="27.75" customHeight="1" x14ac:dyDescent="0.15">
      <c r="B48" s="1145"/>
      <c r="C48" s="1146"/>
      <c r="D48" s="1147"/>
      <c r="E48" s="1148" t="s">
        <v>532</v>
      </c>
      <c r="F48" s="1148"/>
      <c r="G48" s="1148"/>
      <c r="H48" s="1149"/>
      <c r="I48" s="1150" t="s">
        <v>443</v>
      </c>
      <c r="J48" s="1151" t="s">
        <v>443</v>
      </c>
      <c r="K48" s="1151" t="s">
        <v>443</v>
      </c>
      <c r="L48" s="1151" t="s">
        <v>443</v>
      </c>
      <c r="M48" s="1152" t="s">
        <v>443</v>
      </c>
    </row>
    <row r="49" spans="2:13" ht="27.75" customHeight="1" x14ac:dyDescent="0.15">
      <c r="B49" s="1158"/>
      <c r="C49" s="1159"/>
      <c r="D49" s="1147"/>
      <c r="E49" s="1148" t="s">
        <v>533</v>
      </c>
      <c r="F49" s="1148"/>
      <c r="G49" s="1148"/>
      <c r="H49" s="1149"/>
      <c r="I49" s="1150" t="s">
        <v>443</v>
      </c>
      <c r="J49" s="1151" t="s">
        <v>443</v>
      </c>
      <c r="K49" s="1151" t="s">
        <v>443</v>
      </c>
      <c r="L49" s="1151" t="s">
        <v>443</v>
      </c>
      <c r="M49" s="1152" t="s">
        <v>443</v>
      </c>
    </row>
    <row r="50" spans="2:13" ht="27.75" customHeight="1" x14ac:dyDescent="0.15">
      <c r="B50" s="1160" t="s">
        <v>534</v>
      </c>
      <c r="C50" s="1161"/>
      <c r="D50" s="1162"/>
      <c r="E50" s="1148" t="s">
        <v>535</v>
      </c>
      <c r="F50" s="1148"/>
      <c r="G50" s="1148"/>
      <c r="H50" s="1149"/>
      <c r="I50" s="1150">
        <v>2541</v>
      </c>
      <c r="J50" s="1151">
        <v>2977</v>
      </c>
      <c r="K50" s="1151">
        <v>3338</v>
      </c>
      <c r="L50" s="1151">
        <v>3896</v>
      </c>
      <c r="M50" s="1152">
        <v>4331</v>
      </c>
    </row>
    <row r="51" spans="2:13" ht="27.75" customHeight="1" x14ac:dyDescent="0.15">
      <c r="B51" s="1145"/>
      <c r="C51" s="1146"/>
      <c r="D51" s="1147"/>
      <c r="E51" s="1148" t="s">
        <v>536</v>
      </c>
      <c r="F51" s="1148"/>
      <c r="G51" s="1148"/>
      <c r="H51" s="1149"/>
      <c r="I51" s="1150">
        <v>107</v>
      </c>
      <c r="J51" s="1151">
        <v>88</v>
      </c>
      <c r="K51" s="1151">
        <v>77</v>
      </c>
      <c r="L51" s="1151">
        <v>67</v>
      </c>
      <c r="M51" s="1152">
        <v>58</v>
      </c>
    </row>
    <row r="52" spans="2:13" ht="27.75" customHeight="1" x14ac:dyDescent="0.15">
      <c r="B52" s="1158"/>
      <c r="C52" s="1159"/>
      <c r="D52" s="1147"/>
      <c r="E52" s="1148" t="s">
        <v>537</v>
      </c>
      <c r="F52" s="1148"/>
      <c r="G52" s="1148"/>
      <c r="H52" s="1149"/>
      <c r="I52" s="1150">
        <v>5603</v>
      </c>
      <c r="J52" s="1151">
        <v>5545</v>
      </c>
      <c r="K52" s="1151">
        <v>5839</v>
      </c>
      <c r="L52" s="1151">
        <v>6056</v>
      </c>
      <c r="M52" s="1152">
        <v>5999</v>
      </c>
    </row>
    <row r="53" spans="2:13" ht="27.75" customHeight="1" thickBot="1" x14ac:dyDescent="0.2">
      <c r="B53" s="1163" t="s">
        <v>508</v>
      </c>
      <c r="C53" s="1164"/>
      <c r="D53" s="1165"/>
      <c r="E53" s="1166" t="s">
        <v>538</v>
      </c>
      <c r="F53" s="1166"/>
      <c r="G53" s="1166"/>
      <c r="H53" s="1167"/>
      <c r="I53" s="1168">
        <v>1384</v>
      </c>
      <c r="J53" s="1169">
        <v>1067</v>
      </c>
      <c r="K53" s="1169">
        <v>124</v>
      </c>
      <c r="L53" s="1169">
        <v>-226</v>
      </c>
      <c r="M53" s="1170">
        <v>-910</v>
      </c>
    </row>
    <row r="54" spans="2:13" ht="27.75" customHeight="1" x14ac:dyDescent="0.15">
      <c r="B54" s="1171"/>
      <c r="C54" s="1172"/>
      <c r="D54" s="1172"/>
      <c r="E54" s="1173"/>
      <c r="F54" s="1173"/>
      <c r="G54" s="1173"/>
      <c r="H54" s="1173"/>
      <c r="I54" s="1174"/>
      <c r="J54" s="1174"/>
      <c r="K54" s="1174"/>
      <c r="L54" s="1174"/>
      <c r="M54" s="1174"/>
    </row>
    <row r="55" spans="2:13" x14ac:dyDescent="0.15"/>
  </sheetData>
  <sheetProtection algorithmName="SHA-512" hashValue="a6bSpOzO5sJ7KLDd4fBeallQw3OgVtGG7cr2MPY+IzCjehT9IvT038d5HwyYitLM3ocVXUhmT6XhwpdvkfwOPA==" saltValue="tFR38Fna+CUYOLlkB3mm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5E2EC-B1F4-4A5B-A071-ED9EB177BA00}">
  <sheetPr>
    <pageSetUpPr fitToPage="1"/>
  </sheetPr>
  <dimension ref="B1:W64"/>
  <sheetViews>
    <sheetView showGridLines="0" zoomScale="55" zoomScaleNormal="55" zoomScaleSheetLayoutView="100" workbookViewId="0">
      <selection activeCell="CT13" sqref="CT13:DA13"/>
    </sheetView>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539</v>
      </c>
    </row>
    <row r="54" spans="2:8" ht="29.25" customHeight="1" thickBot="1" x14ac:dyDescent="0.25">
      <c r="B54" s="1176" t="s">
        <v>24</v>
      </c>
      <c r="C54" s="1177"/>
      <c r="D54" s="1177"/>
      <c r="E54" s="1178" t="s">
        <v>482</v>
      </c>
      <c r="F54" s="1179" t="s">
        <v>5</v>
      </c>
      <c r="G54" s="1179" t="s">
        <v>6</v>
      </c>
      <c r="H54" s="1180" t="s">
        <v>7</v>
      </c>
    </row>
    <row r="55" spans="2:8" ht="52.5" customHeight="1" x14ac:dyDescent="0.15">
      <c r="B55" s="1181"/>
      <c r="C55" s="1182" t="s">
        <v>118</v>
      </c>
      <c r="D55" s="1182"/>
      <c r="E55" s="1183"/>
      <c r="F55" s="1184">
        <v>1081</v>
      </c>
      <c r="G55" s="1184">
        <v>1087</v>
      </c>
      <c r="H55" s="1185">
        <v>1091</v>
      </c>
    </row>
    <row r="56" spans="2:8" ht="52.5" customHeight="1" x14ac:dyDescent="0.15">
      <c r="B56" s="1186"/>
      <c r="C56" s="1187" t="s">
        <v>540</v>
      </c>
      <c r="D56" s="1187"/>
      <c r="E56" s="1188"/>
      <c r="F56" s="1189">
        <v>507</v>
      </c>
      <c r="G56" s="1189">
        <v>623</v>
      </c>
      <c r="H56" s="1190">
        <v>725</v>
      </c>
    </row>
    <row r="57" spans="2:8" ht="53.25" customHeight="1" x14ac:dyDescent="0.15">
      <c r="B57" s="1186"/>
      <c r="C57" s="1191" t="s">
        <v>123</v>
      </c>
      <c r="D57" s="1191"/>
      <c r="E57" s="1192"/>
      <c r="F57" s="1193">
        <v>1361</v>
      </c>
      <c r="G57" s="1193">
        <v>1791</v>
      </c>
      <c r="H57" s="1194">
        <v>2063</v>
      </c>
    </row>
    <row r="58" spans="2:8" ht="45.75" customHeight="1" x14ac:dyDescent="0.15">
      <c r="B58" s="1195"/>
      <c r="C58" s="1196" t="s">
        <v>541</v>
      </c>
      <c r="D58" s="1197"/>
      <c r="E58" s="1198"/>
      <c r="F58" s="1199">
        <v>254</v>
      </c>
      <c r="G58" s="1199">
        <v>826</v>
      </c>
      <c r="H58" s="1200">
        <v>977</v>
      </c>
    </row>
    <row r="59" spans="2:8" ht="45.75" customHeight="1" x14ac:dyDescent="0.15">
      <c r="B59" s="1195"/>
      <c r="C59" s="1196" t="s">
        <v>542</v>
      </c>
      <c r="D59" s="1197"/>
      <c r="E59" s="1198"/>
      <c r="F59" s="1199">
        <v>543</v>
      </c>
      <c r="G59" s="1199">
        <v>643</v>
      </c>
      <c r="H59" s="1200">
        <v>743</v>
      </c>
    </row>
    <row r="60" spans="2:8" ht="45.75" customHeight="1" x14ac:dyDescent="0.15">
      <c r="B60" s="1195"/>
      <c r="C60" s="1196" t="s">
        <v>543</v>
      </c>
      <c r="D60" s="1197"/>
      <c r="E60" s="1198"/>
      <c r="F60" s="1199">
        <v>254</v>
      </c>
      <c r="G60" s="1199">
        <v>278</v>
      </c>
      <c r="H60" s="1200">
        <v>340</v>
      </c>
    </row>
    <row r="61" spans="2:8" ht="45.75" customHeight="1" x14ac:dyDescent="0.15">
      <c r="B61" s="1195"/>
      <c r="C61" s="1196" t="s">
        <v>544</v>
      </c>
      <c r="D61" s="1197"/>
      <c r="E61" s="1198"/>
      <c r="F61" s="1199">
        <v>39</v>
      </c>
      <c r="G61" s="1199">
        <v>44</v>
      </c>
      <c r="H61" s="1200">
        <v>3</v>
      </c>
    </row>
    <row r="62" spans="2:8" ht="45.75" customHeight="1" thickBot="1" x14ac:dyDescent="0.2">
      <c r="B62" s="1201"/>
      <c r="C62" s="1202"/>
      <c r="D62" s="1203"/>
      <c r="E62" s="1204"/>
      <c r="F62" s="1205"/>
      <c r="G62" s="1205"/>
      <c r="H62" s="1206"/>
    </row>
    <row r="63" spans="2:8" ht="52.5" customHeight="1" thickBot="1" x14ac:dyDescent="0.2">
      <c r="B63" s="1207"/>
      <c r="C63" s="1208" t="s">
        <v>545</v>
      </c>
      <c r="D63" s="1208"/>
      <c r="E63" s="1209"/>
      <c r="F63" s="1210">
        <v>2950</v>
      </c>
      <c r="G63" s="1210">
        <v>3501</v>
      </c>
      <c r="H63" s="1211">
        <v>3879</v>
      </c>
    </row>
    <row r="64" spans="2:8" x14ac:dyDescent="0.15"/>
  </sheetData>
  <sheetProtection algorithmName="SHA-512" hashValue="3Odw8YiiD1iBlsxxLdzG30pBjYprT6zIuTYKgQgY6Xf7tK/p45uYi33gWytK0X770g2VWMvJvHDB1VudwCc6+Q==" saltValue="BGW0f8aNaHTpKN3nZBak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zoomScaleNormal="100" zoomScaleSheetLayoutView="55" workbookViewId="0">
      <selection activeCell="AN70" sqref="AN7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41.7</v>
      </c>
      <c r="BQ51" s="41"/>
      <c r="BR51" s="41"/>
      <c r="BS51" s="41"/>
      <c r="BT51" s="41"/>
      <c r="BU51" s="41"/>
      <c r="BV51" s="41"/>
      <c r="BW51" s="41"/>
      <c r="BX51" s="41">
        <v>31.3</v>
      </c>
      <c r="BY51" s="41"/>
      <c r="BZ51" s="41"/>
      <c r="CA51" s="41"/>
      <c r="CB51" s="41"/>
      <c r="CC51" s="41"/>
      <c r="CD51" s="41"/>
      <c r="CE51" s="41"/>
      <c r="CF51" s="41">
        <v>3.3</v>
      </c>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65</v>
      </c>
      <c r="BQ53" s="41"/>
      <c r="BR53" s="41"/>
      <c r="BS53" s="41"/>
      <c r="BT53" s="41"/>
      <c r="BU53" s="41"/>
      <c r="BV53" s="41"/>
      <c r="BW53" s="41"/>
      <c r="BX53" s="41">
        <v>65.3</v>
      </c>
      <c r="BY53" s="41"/>
      <c r="BZ53" s="41"/>
      <c r="CA53" s="41"/>
      <c r="CB53" s="41"/>
      <c r="CC53" s="41"/>
      <c r="CD53" s="41"/>
      <c r="CE53" s="41"/>
      <c r="CF53" s="41">
        <v>66.2</v>
      </c>
      <c r="CG53" s="41"/>
      <c r="CH53" s="41"/>
      <c r="CI53" s="41"/>
      <c r="CJ53" s="41"/>
      <c r="CK53" s="41"/>
      <c r="CL53" s="41"/>
      <c r="CM53" s="41"/>
      <c r="CN53" s="41">
        <v>67.099999999999994</v>
      </c>
      <c r="CO53" s="41"/>
      <c r="CP53" s="41"/>
      <c r="CQ53" s="41"/>
      <c r="CR53" s="41"/>
      <c r="CS53" s="41"/>
      <c r="CT53" s="41"/>
      <c r="CU53" s="41"/>
      <c r="CV53" s="41">
        <v>65.3</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0</v>
      </c>
      <c r="BQ55" s="41"/>
      <c r="BR55" s="41"/>
      <c r="BS55" s="41"/>
      <c r="BT55" s="41"/>
      <c r="BU55" s="41"/>
      <c r="BV55" s="41"/>
      <c r="BW55" s="41"/>
      <c r="BX55" s="41">
        <v>0</v>
      </c>
      <c r="BY55" s="41"/>
      <c r="BZ55" s="41"/>
      <c r="CA55" s="41"/>
      <c r="CB55" s="41"/>
      <c r="CC55" s="41"/>
      <c r="CD55" s="41"/>
      <c r="CE55" s="41"/>
      <c r="CF55" s="41">
        <v>0</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61.6</v>
      </c>
      <c r="BQ57" s="41"/>
      <c r="BR57" s="41"/>
      <c r="BS57" s="41"/>
      <c r="BT57" s="41"/>
      <c r="BU57" s="41"/>
      <c r="BV57" s="41"/>
      <c r="BW57" s="41"/>
      <c r="BX57" s="41">
        <v>64.400000000000006</v>
      </c>
      <c r="BY57" s="41"/>
      <c r="BZ57" s="41"/>
      <c r="CA57" s="41"/>
      <c r="CB57" s="41"/>
      <c r="CC57" s="41"/>
      <c r="CD57" s="41"/>
      <c r="CE57" s="41"/>
      <c r="CF57" s="41">
        <v>65.3</v>
      </c>
      <c r="CG57" s="41"/>
      <c r="CH57" s="41"/>
      <c r="CI57" s="41"/>
      <c r="CJ57" s="41"/>
      <c r="CK57" s="41"/>
      <c r="CL57" s="41"/>
      <c r="CM57" s="41"/>
      <c r="CN57" s="41">
        <v>66.7</v>
      </c>
      <c r="CO57" s="41"/>
      <c r="CP57" s="41"/>
      <c r="CQ57" s="41"/>
      <c r="CR57" s="41"/>
      <c r="CS57" s="41"/>
      <c r="CT57" s="41"/>
      <c r="CU57" s="41"/>
      <c r="CV57" s="41">
        <v>67.2</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41.7</v>
      </c>
      <c r="BQ73" s="41"/>
      <c r="BR73" s="41"/>
      <c r="BS73" s="41"/>
      <c r="BT73" s="41"/>
      <c r="BU73" s="41"/>
      <c r="BV73" s="41"/>
      <c r="BW73" s="41"/>
      <c r="BX73" s="41">
        <v>31.3</v>
      </c>
      <c r="BY73" s="41"/>
      <c r="BZ73" s="41"/>
      <c r="CA73" s="41"/>
      <c r="CB73" s="41"/>
      <c r="CC73" s="41"/>
      <c r="CD73" s="41"/>
      <c r="CE73" s="41"/>
      <c r="CF73" s="41">
        <v>3.3</v>
      </c>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8.6</v>
      </c>
      <c r="BQ75" s="41"/>
      <c r="BR75" s="41"/>
      <c r="BS75" s="41"/>
      <c r="BT75" s="41"/>
      <c r="BU75" s="41"/>
      <c r="BV75" s="41"/>
      <c r="BW75" s="41"/>
      <c r="BX75" s="41">
        <v>8</v>
      </c>
      <c r="BY75" s="41"/>
      <c r="BZ75" s="41"/>
      <c r="CA75" s="41"/>
      <c r="CB75" s="41"/>
      <c r="CC75" s="41"/>
      <c r="CD75" s="41"/>
      <c r="CE75" s="41"/>
      <c r="CF75" s="41">
        <v>7.8</v>
      </c>
      <c r="CG75" s="41"/>
      <c r="CH75" s="41"/>
      <c r="CI75" s="41"/>
      <c r="CJ75" s="41"/>
      <c r="CK75" s="41"/>
      <c r="CL75" s="41"/>
      <c r="CM75" s="41"/>
      <c r="CN75" s="41">
        <v>8.5</v>
      </c>
      <c r="CO75" s="41"/>
      <c r="CP75" s="41"/>
      <c r="CQ75" s="41"/>
      <c r="CR75" s="41"/>
      <c r="CS75" s="41"/>
      <c r="CT75" s="41"/>
      <c r="CU75" s="41"/>
      <c r="CV75" s="41">
        <v>9</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0</v>
      </c>
      <c r="BQ77" s="41"/>
      <c r="BR77" s="41"/>
      <c r="BS77" s="41"/>
      <c r="BT77" s="41"/>
      <c r="BU77" s="41"/>
      <c r="BV77" s="41"/>
      <c r="BW77" s="41"/>
      <c r="BX77" s="41">
        <v>0</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8.6</v>
      </c>
      <c r="BQ79" s="41"/>
      <c r="BR79" s="41"/>
      <c r="BS79" s="41"/>
      <c r="BT79" s="41"/>
      <c r="BU79" s="41"/>
      <c r="BV79" s="41"/>
      <c r="BW79" s="41"/>
      <c r="BX79" s="41">
        <v>8.9</v>
      </c>
      <c r="BY79" s="41"/>
      <c r="BZ79" s="41"/>
      <c r="CA79" s="41"/>
      <c r="CB79" s="41"/>
      <c r="CC79" s="41"/>
      <c r="CD79" s="41"/>
      <c r="CE79" s="41"/>
      <c r="CF79" s="41">
        <v>8.9</v>
      </c>
      <c r="CG79" s="41"/>
      <c r="CH79" s="41"/>
      <c r="CI79" s="41"/>
      <c r="CJ79" s="41"/>
      <c r="CK79" s="41"/>
      <c r="CL79" s="41"/>
      <c r="CM79" s="41"/>
      <c r="CN79" s="41">
        <v>9.1</v>
      </c>
      <c r="CO79" s="41"/>
      <c r="CP79" s="41"/>
      <c r="CQ79" s="41"/>
      <c r="CR79" s="41"/>
      <c r="CS79" s="41"/>
      <c r="CT79" s="41"/>
      <c r="CU79" s="41"/>
      <c r="CV79" s="41">
        <v>9.3000000000000007</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C5rjJ0tnzz8ELbasFmOJsI2UZOpQ6pvWYKyT+1UYN7f+c78JuMzBnEIZlmXy3JYEgxLoAsA9G3CulpQcFuPQ8Q==" saltValue="JfgVSnxY75kOkvAHYBMdj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6" zoomScale="70" zoomScaleNormal="70" zoomScaleSheetLayoutView="70" workbookViewId="0">
      <selection activeCell="A6" sqref="A6"/>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TWC5Q2wpZmuhLwhIiZjGWo+Tg6X5l7L4MLtEmJ2deqEZe4ZAMpvhSlxaWfpc0dvd5ZmZkUJjg9Tln2hPfvfA==" saltValue="eHfTpENaIu7pJMrzgA+Mu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election activeCell="BJ87" sqref="BJ8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pSJh01bqAjapv+D5A2eVOGynh+gXWYNQJNscNJoX/NybOfkkdzb2TDfWlMsHorS96ZXLg6fNryIXo3yJE1VMIg==" saltValue="in2aLsMxLzs8hSL1hcUT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C40F0-F9FE-4524-A2E7-058BD6388B95}">
  <sheetPr>
    <pageSetUpPr fitToPage="1"/>
  </sheetPr>
  <dimension ref="B1:EM49"/>
  <sheetViews>
    <sheetView showGridLines="0" workbookViewId="0">
      <selection activeCell="CR13" sqref="CR13:DC13"/>
    </sheetView>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858225</v>
      </c>
      <c r="S5" s="348"/>
      <c r="T5" s="348"/>
      <c r="U5" s="348"/>
      <c r="V5" s="348"/>
      <c r="W5" s="348"/>
      <c r="X5" s="348"/>
      <c r="Y5" s="349"/>
      <c r="Z5" s="350">
        <v>9.9</v>
      </c>
      <c r="AA5" s="350"/>
      <c r="AB5" s="350"/>
      <c r="AC5" s="350"/>
      <c r="AD5" s="351">
        <v>858225</v>
      </c>
      <c r="AE5" s="351"/>
      <c r="AF5" s="351"/>
      <c r="AG5" s="351"/>
      <c r="AH5" s="351"/>
      <c r="AI5" s="351"/>
      <c r="AJ5" s="351"/>
      <c r="AK5" s="351"/>
      <c r="AL5" s="352">
        <v>20.100000000000001</v>
      </c>
      <c r="AM5" s="353"/>
      <c r="AN5" s="353"/>
      <c r="AO5" s="354"/>
      <c r="AP5" s="344" t="s">
        <v>160</v>
      </c>
      <c r="AQ5" s="345"/>
      <c r="AR5" s="345"/>
      <c r="AS5" s="345"/>
      <c r="AT5" s="345"/>
      <c r="AU5" s="345"/>
      <c r="AV5" s="345"/>
      <c r="AW5" s="345"/>
      <c r="AX5" s="345"/>
      <c r="AY5" s="345"/>
      <c r="AZ5" s="345"/>
      <c r="BA5" s="345"/>
      <c r="BB5" s="345"/>
      <c r="BC5" s="345"/>
      <c r="BD5" s="345"/>
      <c r="BE5" s="345"/>
      <c r="BF5" s="346"/>
      <c r="BG5" s="355">
        <v>858225</v>
      </c>
      <c r="BH5" s="356"/>
      <c r="BI5" s="356"/>
      <c r="BJ5" s="356"/>
      <c r="BK5" s="356"/>
      <c r="BL5" s="356"/>
      <c r="BM5" s="356"/>
      <c r="BN5" s="357"/>
      <c r="BO5" s="358">
        <v>100</v>
      </c>
      <c r="BP5" s="358"/>
      <c r="BQ5" s="358"/>
      <c r="BR5" s="358"/>
      <c r="BS5" s="359" t="s">
        <v>64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100810</v>
      </c>
      <c r="S6" s="356"/>
      <c r="T6" s="356"/>
      <c r="U6" s="356"/>
      <c r="V6" s="356"/>
      <c r="W6" s="356"/>
      <c r="X6" s="356"/>
      <c r="Y6" s="357"/>
      <c r="Z6" s="358">
        <v>1.2</v>
      </c>
      <c r="AA6" s="358"/>
      <c r="AB6" s="358"/>
      <c r="AC6" s="358"/>
      <c r="AD6" s="359">
        <v>100810</v>
      </c>
      <c r="AE6" s="359"/>
      <c r="AF6" s="359"/>
      <c r="AG6" s="359"/>
      <c r="AH6" s="359"/>
      <c r="AI6" s="359"/>
      <c r="AJ6" s="359"/>
      <c r="AK6" s="359"/>
      <c r="AL6" s="364">
        <v>2.4</v>
      </c>
      <c r="AM6" s="365"/>
      <c r="AN6" s="365"/>
      <c r="AO6" s="366"/>
      <c r="AP6" s="361" t="s">
        <v>165</v>
      </c>
      <c r="AQ6" s="362"/>
      <c r="AR6" s="362"/>
      <c r="AS6" s="362"/>
      <c r="AT6" s="362"/>
      <c r="AU6" s="362"/>
      <c r="AV6" s="362"/>
      <c r="AW6" s="362"/>
      <c r="AX6" s="362"/>
      <c r="AY6" s="362"/>
      <c r="AZ6" s="362"/>
      <c r="BA6" s="362"/>
      <c r="BB6" s="362"/>
      <c r="BC6" s="362"/>
      <c r="BD6" s="362"/>
      <c r="BE6" s="362"/>
      <c r="BF6" s="363"/>
      <c r="BG6" s="355">
        <v>858225</v>
      </c>
      <c r="BH6" s="356"/>
      <c r="BI6" s="356"/>
      <c r="BJ6" s="356"/>
      <c r="BK6" s="356"/>
      <c r="BL6" s="356"/>
      <c r="BM6" s="356"/>
      <c r="BN6" s="357"/>
      <c r="BO6" s="358">
        <v>100</v>
      </c>
      <c r="BP6" s="358"/>
      <c r="BQ6" s="358"/>
      <c r="BR6" s="358"/>
      <c r="BS6" s="359" t="s">
        <v>64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72521</v>
      </c>
      <c r="CS6" s="356"/>
      <c r="CT6" s="356"/>
      <c r="CU6" s="356"/>
      <c r="CV6" s="356"/>
      <c r="CW6" s="356"/>
      <c r="CX6" s="356"/>
      <c r="CY6" s="357"/>
      <c r="CZ6" s="352">
        <v>0.9</v>
      </c>
      <c r="DA6" s="353"/>
      <c r="DB6" s="353"/>
      <c r="DC6" s="367"/>
      <c r="DD6" s="368">
        <v>3550</v>
      </c>
      <c r="DE6" s="356"/>
      <c r="DF6" s="356"/>
      <c r="DG6" s="356"/>
      <c r="DH6" s="356"/>
      <c r="DI6" s="356"/>
      <c r="DJ6" s="356"/>
      <c r="DK6" s="356"/>
      <c r="DL6" s="356"/>
      <c r="DM6" s="356"/>
      <c r="DN6" s="356"/>
      <c r="DO6" s="356"/>
      <c r="DP6" s="357"/>
      <c r="DQ6" s="368">
        <v>72521</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182</v>
      </c>
      <c r="S7" s="356"/>
      <c r="T7" s="356"/>
      <c r="U7" s="356"/>
      <c r="V7" s="356"/>
      <c r="W7" s="356"/>
      <c r="X7" s="356"/>
      <c r="Y7" s="357"/>
      <c r="Z7" s="358">
        <v>0</v>
      </c>
      <c r="AA7" s="358"/>
      <c r="AB7" s="358"/>
      <c r="AC7" s="358"/>
      <c r="AD7" s="359">
        <v>182</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398722</v>
      </c>
      <c r="BH7" s="356"/>
      <c r="BI7" s="356"/>
      <c r="BJ7" s="356"/>
      <c r="BK7" s="356"/>
      <c r="BL7" s="356"/>
      <c r="BM7" s="356"/>
      <c r="BN7" s="357"/>
      <c r="BO7" s="358">
        <v>46.5</v>
      </c>
      <c r="BP7" s="358"/>
      <c r="BQ7" s="358"/>
      <c r="BR7" s="358"/>
      <c r="BS7" s="359" t="s">
        <v>64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1380907</v>
      </c>
      <c r="CS7" s="356"/>
      <c r="CT7" s="356"/>
      <c r="CU7" s="356"/>
      <c r="CV7" s="356"/>
      <c r="CW7" s="356"/>
      <c r="CX7" s="356"/>
      <c r="CY7" s="357"/>
      <c r="CZ7" s="358">
        <v>17.2</v>
      </c>
      <c r="DA7" s="358"/>
      <c r="DB7" s="358"/>
      <c r="DC7" s="358"/>
      <c r="DD7" s="368" t="s">
        <v>64</v>
      </c>
      <c r="DE7" s="356"/>
      <c r="DF7" s="356"/>
      <c r="DG7" s="356"/>
      <c r="DH7" s="356"/>
      <c r="DI7" s="356"/>
      <c r="DJ7" s="356"/>
      <c r="DK7" s="356"/>
      <c r="DL7" s="356"/>
      <c r="DM7" s="356"/>
      <c r="DN7" s="356"/>
      <c r="DO7" s="356"/>
      <c r="DP7" s="357"/>
      <c r="DQ7" s="368">
        <v>1046342</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2785</v>
      </c>
      <c r="S8" s="356"/>
      <c r="T8" s="356"/>
      <c r="U8" s="356"/>
      <c r="V8" s="356"/>
      <c r="W8" s="356"/>
      <c r="X8" s="356"/>
      <c r="Y8" s="357"/>
      <c r="Z8" s="358">
        <v>0</v>
      </c>
      <c r="AA8" s="358"/>
      <c r="AB8" s="358"/>
      <c r="AC8" s="358"/>
      <c r="AD8" s="359">
        <v>2785</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14462</v>
      </c>
      <c r="BH8" s="356"/>
      <c r="BI8" s="356"/>
      <c r="BJ8" s="356"/>
      <c r="BK8" s="356"/>
      <c r="BL8" s="356"/>
      <c r="BM8" s="356"/>
      <c r="BN8" s="357"/>
      <c r="BO8" s="358">
        <v>1.7</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2091557</v>
      </c>
      <c r="CS8" s="356"/>
      <c r="CT8" s="356"/>
      <c r="CU8" s="356"/>
      <c r="CV8" s="356"/>
      <c r="CW8" s="356"/>
      <c r="CX8" s="356"/>
      <c r="CY8" s="357"/>
      <c r="CZ8" s="358">
        <v>26.1</v>
      </c>
      <c r="DA8" s="358"/>
      <c r="DB8" s="358"/>
      <c r="DC8" s="358"/>
      <c r="DD8" s="368">
        <v>964</v>
      </c>
      <c r="DE8" s="356"/>
      <c r="DF8" s="356"/>
      <c r="DG8" s="356"/>
      <c r="DH8" s="356"/>
      <c r="DI8" s="356"/>
      <c r="DJ8" s="356"/>
      <c r="DK8" s="356"/>
      <c r="DL8" s="356"/>
      <c r="DM8" s="356"/>
      <c r="DN8" s="356"/>
      <c r="DO8" s="356"/>
      <c r="DP8" s="357"/>
      <c r="DQ8" s="368">
        <v>1118066</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2860</v>
      </c>
      <c r="S9" s="356"/>
      <c r="T9" s="356"/>
      <c r="U9" s="356"/>
      <c r="V9" s="356"/>
      <c r="W9" s="356"/>
      <c r="X9" s="356"/>
      <c r="Y9" s="357"/>
      <c r="Z9" s="358">
        <v>0</v>
      </c>
      <c r="AA9" s="358"/>
      <c r="AB9" s="358"/>
      <c r="AC9" s="358"/>
      <c r="AD9" s="359">
        <v>2860</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329028</v>
      </c>
      <c r="BH9" s="356"/>
      <c r="BI9" s="356"/>
      <c r="BJ9" s="356"/>
      <c r="BK9" s="356"/>
      <c r="BL9" s="356"/>
      <c r="BM9" s="356"/>
      <c r="BN9" s="357"/>
      <c r="BO9" s="358">
        <v>38.299999999999997</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677139</v>
      </c>
      <c r="CS9" s="356"/>
      <c r="CT9" s="356"/>
      <c r="CU9" s="356"/>
      <c r="CV9" s="356"/>
      <c r="CW9" s="356"/>
      <c r="CX9" s="356"/>
      <c r="CY9" s="357"/>
      <c r="CZ9" s="358">
        <v>8.4</v>
      </c>
      <c r="DA9" s="358"/>
      <c r="DB9" s="358"/>
      <c r="DC9" s="358"/>
      <c r="DD9" s="368">
        <v>5600</v>
      </c>
      <c r="DE9" s="356"/>
      <c r="DF9" s="356"/>
      <c r="DG9" s="356"/>
      <c r="DH9" s="356"/>
      <c r="DI9" s="356"/>
      <c r="DJ9" s="356"/>
      <c r="DK9" s="356"/>
      <c r="DL9" s="356"/>
      <c r="DM9" s="356"/>
      <c r="DN9" s="356"/>
      <c r="DO9" s="356"/>
      <c r="DP9" s="357"/>
      <c r="DQ9" s="368">
        <v>600797</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20060</v>
      </c>
      <c r="BH10" s="356"/>
      <c r="BI10" s="356"/>
      <c r="BJ10" s="356"/>
      <c r="BK10" s="356"/>
      <c r="BL10" s="356"/>
      <c r="BM10" s="356"/>
      <c r="BN10" s="357"/>
      <c r="BO10" s="358">
        <v>2.2999999999999998</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223333</v>
      </c>
      <c r="S11" s="356"/>
      <c r="T11" s="356"/>
      <c r="U11" s="356"/>
      <c r="V11" s="356"/>
      <c r="W11" s="356"/>
      <c r="X11" s="356"/>
      <c r="Y11" s="357"/>
      <c r="Z11" s="364">
        <v>2.6</v>
      </c>
      <c r="AA11" s="365"/>
      <c r="AB11" s="365"/>
      <c r="AC11" s="370"/>
      <c r="AD11" s="368">
        <v>223333</v>
      </c>
      <c r="AE11" s="356"/>
      <c r="AF11" s="356"/>
      <c r="AG11" s="356"/>
      <c r="AH11" s="356"/>
      <c r="AI11" s="356"/>
      <c r="AJ11" s="356"/>
      <c r="AK11" s="357"/>
      <c r="AL11" s="364">
        <v>5.2</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35172</v>
      </c>
      <c r="BH11" s="356"/>
      <c r="BI11" s="356"/>
      <c r="BJ11" s="356"/>
      <c r="BK11" s="356"/>
      <c r="BL11" s="356"/>
      <c r="BM11" s="356"/>
      <c r="BN11" s="357"/>
      <c r="BO11" s="358">
        <v>4.0999999999999996</v>
      </c>
      <c r="BP11" s="358"/>
      <c r="BQ11" s="358"/>
      <c r="BR11" s="358"/>
      <c r="BS11" s="359" t="s">
        <v>64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537858</v>
      </c>
      <c r="CS11" s="356"/>
      <c r="CT11" s="356"/>
      <c r="CU11" s="356"/>
      <c r="CV11" s="356"/>
      <c r="CW11" s="356"/>
      <c r="CX11" s="356"/>
      <c r="CY11" s="357"/>
      <c r="CZ11" s="358">
        <v>6.7</v>
      </c>
      <c r="DA11" s="358"/>
      <c r="DB11" s="358"/>
      <c r="DC11" s="358"/>
      <c r="DD11" s="368">
        <v>69037</v>
      </c>
      <c r="DE11" s="356"/>
      <c r="DF11" s="356"/>
      <c r="DG11" s="356"/>
      <c r="DH11" s="356"/>
      <c r="DI11" s="356"/>
      <c r="DJ11" s="356"/>
      <c r="DK11" s="356"/>
      <c r="DL11" s="356"/>
      <c r="DM11" s="356"/>
      <c r="DN11" s="356"/>
      <c r="DO11" s="356"/>
      <c r="DP11" s="357"/>
      <c r="DQ11" s="368">
        <v>283989</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331444</v>
      </c>
      <c r="BH12" s="356"/>
      <c r="BI12" s="356"/>
      <c r="BJ12" s="356"/>
      <c r="BK12" s="356"/>
      <c r="BL12" s="356"/>
      <c r="BM12" s="356"/>
      <c r="BN12" s="357"/>
      <c r="BO12" s="358">
        <v>38.6</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97884</v>
      </c>
      <c r="CS12" s="356"/>
      <c r="CT12" s="356"/>
      <c r="CU12" s="356"/>
      <c r="CV12" s="356"/>
      <c r="CW12" s="356"/>
      <c r="CX12" s="356"/>
      <c r="CY12" s="357"/>
      <c r="CZ12" s="358">
        <v>1.2</v>
      </c>
      <c r="DA12" s="358"/>
      <c r="DB12" s="358"/>
      <c r="DC12" s="358"/>
      <c r="DD12" s="368" t="s">
        <v>64</v>
      </c>
      <c r="DE12" s="356"/>
      <c r="DF12" s="356"/>
      <c r="DG12" s="356"/>
      <c r="DH12" s="356"/>
      <c r="DI12" s="356"/>
      <c r="DJ12" s="356"/>
      <c r="DK12" s="356"/>
      <c r="DL12" s="356"/>
      <c r="DM12" s="356"/>
      <c r="DN12" s="356"/>
      <c r="DO12" s="356"/>
      <c r="DP12" s="357"/>
      <c r="DQ12" s="368">
        <v>67540</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329206</v>
      </c>
      <c r="BH13" s="356"/>
      <c r="BI13" s="356"/>
      <c r="BJ13" s="356"/>
      <c r="BK13" s="356"/>
      <c r="BL13" s="356"/>
      <c r="BM13" s="356"/>
      <c r="BN13" s="357"/>
      <c r="BO13" s="358">
        <v>38.4</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370919</v>
      </c>
      <c r="CS13" s="356"/>
      <c r="CT13" s="356"/>
      <c r="CU13" s="356"/>
      <c r="CV13" s="356"/>
      <c r="CW13" s="356"/>
      <c r="CX13" s="356"/>
      <c r="CY13" s="357"/>
      <c r="CZ13" s="358">
        <v>4.5999999999999996</v>
      </c>
      <c r="DA13" s="358"/>
      <c r="DB13" s="358"/>
      <c r="DC13" s="358"/>
      <c r="DD13" s="368">
        <v>134087</v>
      </c>
      <c r="DE13" s="356"/>
      <c r="DF13" s="356"/>
      <c r="DG13" s="356"/>
      <c r="DH13" s="356"/>
      <c r="DI13" s="356"/>
      <c r="DJ13" s="356"/>
      <c r="DK13" s="356"/>
      <c r="DL13" s="356"/>
      <c r="DM13" s="356"/>
      <c r="DN13" s="356"/>
      <c r="DO13" s="356"/>
      <c r="DP13" s="357"/>
      <c r="DQ13" s="368">
        <v>243337</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438</v>
      </c>
      <c r="S14" s="356"/>
      <c r="T14" s="356"/>
      <c r="U14" s="356"/>
      <c r="V14" s="356"/>
      <c r="W14" s="356"/>
      <c r="X14" s="356"/>
      <c r="Y14" s="357"/>
      <c r="Z14" s="358">
        <v>0</v>
      </c>
      <c r="AA14" s="358"/>
      <c r="AB14" s="358"/>
      <c r="AC14" s="358"/>
      <c r="AD14" s="359">
        <v>438</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46598</v>
      </c>
      <c r="BH14" s="356"/>
      <c r="BI14" s="356"/>
      <c r="BJ14" s="356"/>
      <c r="BK14" s="356"/>
      <c r="BL14" s="356"/>
      <c r="BM14" s="356"/>
      <c r="BN14" s="357"/>
      <c r="BO14" s="358">
        <v>5.4</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327701</v>
      </c>
      <c r="CS14" s="356"/>
      <c r="CT14" s="356"/>
      <c r="CU14" s="356"/>
      <c r="CV14" s="356"/>
      <c r="CW14" s="356"/>
      <c r="CX14" s="356"/>
      <c r="CY14" s="357"/>
      <c r="CZ14" s="358">
        <v>4.0999999999999996</v>
      </c>
      <c r="DA14" s="358"/>
      <c r="DB14" s="358"/>
      <c r="DC14" s="358"/>
      <c r="DD14" s="368">
        <v>76817</v>
      </c>
      <c r="DE14" s="356"/>
      <c r="DF14" s="356"/>
      <c r="DG14" s="356"/>
      <c r="DH14" s="356"/>
      <c r="DI14" s="356"/>
      <c r="DJ14" s="356"/>
      <c r="DK14" s="356"/>
      <c r="DL14" s="356"/>
      <c r="DM14" s="356"/>
      <c r="DN14" s="356"/>
      <c r="DO14" s="356"/>
      <c r="DP14" s="357"/>
      <c r="DQ14" s="368">
        <v>259362</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81461</v>
      </c>
      <c r="BH15" s="356"/>
      <c r="BI15" s="356"/>
      <c r="BJ15" s="356"/>
      <c r="BK15" s="356"/>
      <c r="BL15" s="356"/>
      <c r="BM15" s="356"/>
      <c r="BN15" s="357"/>
      <c r="BO15" s="358">
        <v>9.5</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1593688</v>
      </c>
      <c r="CS15" s="356"/>
      <c r="CT15" s="356"/>
      <c r="CU15" s="356"/>
      <c r="CV15" s="356"/>
      <c r="CW15" s="356"/>
      <c r="CX15" s="356"/>
      <c r="CY15" s="357"/>
      <c r="CZ15" s="358">
        <v>19.899999999999999</v>
      </c>
      <c r="DA15" s="358"/>
      <c r="DB15" s="358"/>
      <c r="DC15" s="358"/>
      <c r="DD15" s="368">
        <v>881241</v>
      </c>
      <c r="DE15" s="356"/>
      <c r="DF15" s="356"/>
      <c r="DG15" s="356"/>
      <c r="DH15" s="356"/>
      <c r="DI15" s="356"/>
      <c r="DJ15" s="356"/>
      <c r="DK15" s="356"/>
      <c r="DL15" s="356"/>
      <c r="DM15" s="356"/>
      <c r="DN15" s="356"/>
      <c r="DO15" s="356"/>
      <c r="DP15" s="357"/>
      <c r="DQ15" s="368">
        <v>505302</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7301</v>
      </c>
      <c r="S16" s="356"/>
      <c r="T16" s="356"/>
      <c r="U16" s="356"/>
      <c r="V16" s="356"/>
      <c r="W16" s="356"/>
      <c r="X16" s="356"/>
      <c r="Y16" s="357"/>
      <c r="Z16" s="358">
        <v>0.1</v>
      </c>
      <c r="AA16" s="358"/>
      <c r="AB16" s="358"/>
      <c r="AC16" s="358"/>
      <c r="AD16" s="359">
        <v>7301</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247424</v>
      </c>
      <c r="CS16" s="356"/>
      <c r="CT16" s="356"/>
      <c r="CU16" s="356"/>
      <c r="CV16" s="356"/>
      <c r="CW16" s="356"/>
      <c r="CX16" s="356"/>
      <c r="CY16" s="357"/>
      <c r="CZ16" s="358">
        <v>3.1</v>
      </c>
      <c r="DA16" s="358"/>
      <c r="DB16" s="358"/>
      <c r="DC16" s="358"/>
      <c r="DD16" s="368" t="s">
        <v>64</v>
      </c>
      <c r="DE16" s="356"/>
      <c r="DF16" s="356"/>
      <c r="DG16" s="356"/>
      <c r="DH16" s="356"/>
      <c r="DI16" s="356"/>
      <c r="DJ16" s="356"/>
      <c r="DK16" s="356"/>
      <c r="DL16" s="356"/>
      <c r="DM16" s="356"/>
      <c r="DN16" s="356"/>
      <c r="DO16" s="356"/>
      <c r="DP16" s="357"/>
      <c r="DQ16" s="368">
        <v>24789</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16456</v>
      </c>
      <c r="S17" s="356"/>
      <c r="T17" s="356"/>
      <c r="U17" s="356"/>
      <c r="V17" s="356"/>
      <c r="W17" s="356"/>
      <c r="X17" s="356"/>
      <c r="Y17" s="357"/>
      <c r="Z17" s="358">
        <v>0.2</v>
      </c>
      <c r="AA17" s="358"/>
      <c r="AB17" s="358"/>
      <c r="AC17" s="358"/>
      <c r="AD17" s="359">
        <v>16456</v>
      </c>
      <c r="AE17" s="359"/>
      <c r="AF17" s="359"/>
      <c r="AG17" s="359"/>
      <c r="AH17" s="359"/>
      <c r="AI17" s="359"/>
      <c r="AJ17" s="359"/>
      <c r="AK17" s="359"/>
      <c r="AL17" s="364">
        <v>0.4</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630523</v>
      </c>
      <c r="CS17" s="356"/>
      <c r="CT17" s="356"/>
      <c r="CU17" s="356"/>
      <c r="CV17" s="356"/>
      <c r="CW17" s="356"/>
      <c r="CX17" s="356"/>
      <c r="CY17" s="357"/>
      <c r="CZ17" s="358">
        <v>7.9</v>
      </c>
      <c r="DA17" s="358"/>
      <c r="DB17" s="358"/>
      <c r="DC17" s="358"/>
      <c r="DD17" s="368" t="s">
        <v>64</v>
      </c>
      <c r="DE17" s="356"/>
      <c r="DF17" s="356"/>
      <c r="DG17" s="356"/>
      <c r="DH17" s="356"/>
      <c r="DI17" s="356"/>
      <c r="DJ17" s="356"/>
      <c r="DK17" s="356"/>
      <c r="DL17" s="356"/>
      <c r="DM17" s="356"/>
      <c r="DN17" s="356"/>
      <c r="DO17" s="356"/>
      <c r="DP17" s="357"/>
      <c r="DQ17" s="368">
        <v>619669</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5135</v>
      </c>
      <c r="S18" s="356"/>
      <c r="T18" s="356"/>
      <c r="U18" s="356"/>
      <c r="V18" s="356"/>
      <c r="W18" s="356"/>
      <c r="X18" s="356"/>
      <c r="Y18" s="357"/>
      <c r="Z18" s="358">
        <v>0.1</v>
      </c>
      <c r="AA18" s="358"/>
      <c r="AB18" s="358"/>
      <c r="AC18" s="358"/>
      <c r="AD18" s="359">
        <v>5135</v>
      </c>
      <c r="AE18" s="359"/>
      <c r="AF18" s="359"/>
      <c r="AG18" s="359"/>
      <c r="AH18" s="359"/>
      <c r="AI18" s="359"/>
      <c r="AJ18" s="359"/>
      <c r="AK18" s="359"/>
      <c r="AL18" s="364">
        <v>0.1</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3170</v>
      </c>
      <c r="S19" s="356"/>
      <c r="T19" s="356"/>
      <c r="U19" s="356"/>
      <c r="V19" s="356"/>
      <c r="W19" s="356"/>
      <c r="X19" s="356"/>
      <c r="Y19" s="357"/>
      <c r="Z19" s="358">
        <v>0</v>
      </c>
      <c r="AA19" s="358"/>
      <c r="AB19" s="358"/>
      <c r="AC19" s="358"/>
      <c r="AD19" s="359">
        <v>3170</v>
      </c>
      <c r="AE19" s="359"/>
      <c r="AF19" s="359"/>
      <c r="AG19" s="359"/>
      <c r="AH19" s="359"/>
      <c r="AI19" s="359"/>
      <c r="AJ19" s="359"/>
      <c r="AK19" s="359"/>
      <c r="AL19" s="364">
        <v>0.1</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1965</v>
      </c>
      <c r="S20" s="356"/>
      <c r="T20" s="356"/>
      <c r="U20" s="356"/>
      <c r="V20" s="356"/>
      <c r="W20" s="356"/>
      <c r="X20" s="356"/>
      <c r="Y20" s="357"/>
      <c r="Z20" s="358">
        <v>0</v>
      </c>
      <c r="AA20" s="358"/>
      <c r="AB20" s="358"/>
      <c r="AC20" s="358"/>
      <c r="AD20" s="359">
        <v>1965</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8028121</v>
      </c>
      <c r="CS20" s="356"/>
      <c r="CT20" s="356"/>
      <c r="CU20" s="356"/>
      <c r="CV20" s="356"/>
      <c r="CW20" s="356"/>
      <c r="CX20" s="356"/>
      <c r="CY20" s="357"/>
      <c r="CZ20" s="358">
        <v>100</v>
      </c>
      <c r="DA20" s="358"/>
      <c r="DB20" s="358"/>
      <c r="DC20" s="358"/>
      <c r="DD20" s="368">
        <v>1171296</v>
      </c>
      <c r="DE20" s="356"/>
      <c r="DF20" s="356"/>
      <c r="DG20" s="356"/>
      <c r="DH20" s="356"/>
      <c r="DI20" s="356"/>
      <c r="DJ20" s="356"/>
      <c r="DK20" s="356"/>
      <c r="DL20" s="356"/>
      <c r="DM20" s="356"/>
      <c r="DN20" s="356"/>
      <c r="DO20" s="356"/>
      <c r="DP20" s="357"/>
      <c r="DQ20" s="368">
        <v>4841714</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3316368</v>
      </c>
      <c r="S21" s="356"/>
      <c r="T21" s="356"/>
      <c r="U21" s="356"/>
      <c r="V21" s="356"/>
      <c r="W21" s="356"/>
      <c r="X21" s="356"/>
      <c r="Y21" s="357"/>
      <c r="Z21" s="358">
        <v>38.4</v>
      </c>
      <c r="AA21" s="358"/>
      <c r="AB21" s="358"/>
      <c r="AC21" s="358"/>
      <c r="AD21" s="359">
        <v>2995987</v>
      </c>
      <c r="AE21" s="359"/>
      <c r="AF21" s="359"/>
      <c r="AG21" s="359"/>
      <c r="AH21" s="359"/>
      <c r="AI21" s="359"/>
      <c r="AJ21" s="359"/>
      <c r="AK21" s="359"/>
      <c r="AL21" s="364">
        <v>70.3</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2995987</v>
      </c>
      <c r="S22" s="356"/>
      <c r="T22" s="356"/>
      <c r="U22" s="356"/>
      <c r="V22" s="356"/>
      <c r="W22" s="356"/>
      <c r="X22" s="356"/>
      <c r="Y22" s="357"/>
      <c r="Z22" s="358">
        <v>34.700000000000003</v>
      </c>
      <c r="AA22" s="358"/>
      <c r="AB22" s="358"/>
      <c r="AC22" s="358"/>
      <c r="AD22" s="359">
        <v>2995987</v>
      </c>
      <c r="AE22" s="359"/>
      <c r="AF22" s="359"/>
      <c r="AG22" s="359"/>
      <c r="AH22" s="359"/>
      <c r="AI22" s="359"/>
      <c r="AJ22" s="359"/>
      <c r="AK22" s="359"/>
      <c r="AL22" s="364">
        <v>70.3</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320381</v>
      </c>
      <c r="S23" s="356"/>
      <c r="T23" s="356"/>
      <c r="U23" s="356"/>
      <c r="V23" s="356"/>
      <c r="W23" s="356"/>
      <c r="X23" s="356"/>
      <c r="Y23" s="357"/>
      <c r="Z23" s="358">
        <v>3.7</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2811597</v>
      </c>
      <c r="CS24" s="348"/>
      <c r="CT24" s="348"/>
      <c r="CU24" s="348"/>
      <c r="CV24" s="348"/>
      <c r="CW24" s="348"/>
      <c r="CX24" s="348"/>
      <c r="CY24" s="349"/>
      <c r="CZ24" s="352">
        <v>35</v>
      </c>
      <c r="DA24" s="353"/>
      <c r="DB24" s="353"/>
      <c r="DC24" s="367"/>
      <c r="DD24" s="388">
        <v>1896543</v>
      </c>
      <c r="DE24" s="348"/>
      <c r="DF24" s="348"/>
      <c r="DG24" s="348"/>
      <c r="DH24" s="348"/>
      <c r="DI24" s="348"/>
      <c r="DJ24" s="348"/>
      <c r="DK24" s="349"/>
      <c r="DL24" s="388">
        <v>1680621</v>
      </c>
      <c r="DM24" s="348"/>
      <c r="DN24" s="348"/>
      <c r="DO24" s="348"/>
      <c r="DP24" s="348"/>
      <c r="DQ24" s="348"/>
      <c r="DR24" s="348"/>
      <c r="DS24" s="348"/>
      <c r="DT24" s="348"/>
      <c r="DU24" s="348"/>
      <c r="DV24" s="349"/>
      <c r="DW24" s="352">
        <v>39.299999999999997</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4533893</v>
      </c>
      <c r="S25" s="356"/>
      <c r="T25" s="356"/>
      <c r="U25" s="356"/>
      <c r="V25" s="356"/>
      <c r="W25" s="356"/>
      <c r="X25" s="356"/>
      <c r="Y25" s="357"/>
      <c r="Z25" s="358">
        <v>52.5</v>
      </c>
      <c r="AA25" s="358"/>
      <c r="AB25" s="358"/>
      <c r="AC25" s="358"/>
      <c r="AD25" s="359">
        <v>4213512</v>
      </c>
      <c r="AE25" s="359"/>
      <c r="AF25" s="359"/>
      <c r="AG25" s="359"/>
      <c r="AH25" s="359"/>
      <c r="AI25" s="359"/>
      <c r="AJ25" s="359"/>
      <c r="AK25" s="359"/>
      <c r="AL25" s="364">
        <v>98.9</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942213</v>
      </c>
      <c r="CS25" s="389"/>
      <c r="CT25" s="389"/>
      <c r="CU25" s="389"/>
      <c r="CV25" s="389"/>
      <c r="CW25" s="389"/>
      <c r="CX25" s="389"/>
      <c r="CY25" s="390"/>
      <c r="CZ25" s="364">
        <v>11.7</v>
      </c>
      <c r="DA25" s="391"/>
      <c r="DB25" s="391"/>
      <c r="DC25" s="392"/>
      <c r="DD25" s="368">
        <v>856724</v>
      </c>
      <c r="DE25" s="389"/>
      <c r="DF25" s="389"/>
      <c r="DG25" s="389"/>
      <c r="DH25" s="389"/>
      <c r="DI25" s="389"/>
      <c r="DJ25" s="389"/>
      <c r="DK25" s="390"/>
      <c r="DL25" s="368">
        <v>754109</v>
      </c>
      <c r="DM25" s="389"/>
      <c r="DN25" s="389"/>
      <c r="DO25" s="389"/>
      <c r="DP25" s="389"/>
      <c r="DQ25" s="389"/>
      <c r="DR25" s="389"/>
      <c r="DS25" s="389"/>
      <c r="DT25" s="389"/>
      <c r="DU25" s="389"/>
      <c r="DV25" s="390"/>
      <c r="DW25" s="364">
        <v>17.600000000000001</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579</v>
      </c>
      <c r="S26" s="356"/>
      <c r="T26" s="356"/>
      <c r="U26" s="356"/>
      <c r="V26" s="356"/>
      <c r="W26" s="356"/>
      <c r="X26" s="356"/>
      <c r="Y26" s="357"/>
      <c r="Z26" s="358">
        <v>0</v>
      </c>
      <c r="AA26" s="358"/>
      <c r="AB26" s="358"/>
      <c r="AC26" s="358"/>
      <c r="AD26" s="359">
        <v>579</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542647</v>
      </c>
      <c r="CS26" s="356"/>
      <c r="CT26" s="356"/>
      <c r="CU26" s="356"/>
      <c r="CV26" s="356"/>
      <c r="CW26" s="356"/>
      <c r="CX26" s="356"/>
      <c r="CY26" s="357"/>
      <c r="CZ26" s="364">
        <v>6.8</v>
      </c>
      <c r="DA26" s="391"/>
      <c r="DB26" s="391"/>
      <c r="DC26" s="392"/>
      <c r="DD26" s="368">
        <v>504411</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30652</v>
      </c>
      <c r="S27" s="356"/>
      <c r="T27" s="356"/>
      <c r="U27" s="356"/>
      <c r="V27" s="356"/>
      <c r="W27" s="356"/>
      <c r="X27" s="356"/>
      <c r="Y27" s="357"/>
      <c r="Z27" s="358">
        <v>0.4</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858225</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1238861</v>
      </c>
      <c r="CS27" s="389"/>
      <c r="CT27" s="389"/>
      <c r="CU27" s="389"/>
      <c r="CV27" s="389"/>
      <c r="CW27" s="389"/>
      <c r="CX27" s="389"/>
      <c r="CY27" s="390"/>
      <c r="CZ27" s="364">
        <v>15.4</v>
      </c>
      <c r="DA27" s="391"/>
      <c r="DB27" s="391"/>
      <c r="DC27" s="392"/>
      <c r="DD27" s="368">
        <v>420150</v>
      </c>
      <c r="DE27" s="389"/>
      <c r="DF27" s="389"/>
      <c r="DG27" s="389"/>
      <c r="DH27" s="389"/>
      <c r="DI27" s="389"/>
      <c r="DJ27" s="389"/>
      <c r="DK27" s="390"/>
      <c r="DL27" s="368">
        <v>306843</v>
      </c>
      <c r="DM27" s="389"/>
      <c r="DN27" s="389"/>
      <c r="DO27" s="389"/>
      <c r="DP27" s="389"/>
      <c r="DQ27" s="389"/>
      <c r="DR27" s="389"/>
      <c r="DS27" s="389"/>
      <c r="DT27" s="389"/>
      <c r="DU27" s="389"/>
      <c r="DV27" s="390"/>
      <c r="DW27" s="364">
        <v>7.2</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96194</v>
      </c>
      <c r="S28" s="356"/>
      <c r="T28" s="356"/>
      <c r="U28" s="356"/>
      <c r="V28" s="356"/>
      <c r="W28" s="356"/>
      <c r="X28" s="356"/>
      <c r="Y28" s="357"/>
      <c r="Z28" s="358">
        <v>1.1000000000000001</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630523</v>
      </c>
      <c r="CS28" s="356"/>
      <c r="CT28" s="356"/>
      <c r="CU28" s="356"/>
      <c r="CV28" s="356"/>
      <c r="CW28" s="356"/>
      <c r="CX28" s="356"/>
      <c r="CY28" s="357"/>
      <c r="CZ28" s="364">
        <v>7.9</v>
      </c>
      <c r="DA28" s="391"/>
      <c r="DB28" s="391"/>
      <c r="DC28" s="392"/>
      <c r="DD28" s="368">
        <v>619669</v>
      </c>
      <c r="DE28" s="356"/>
      <c r="DF28" s="356"/>
      <c r="DG28" s="356"/>
      <c r="DH28" s="356"/>
      <c r="DI28" s="356"/>
      <c r="DJ28" s="356"/>
      <c r="DK28" s="357"/>
      <c r="DL28" s="368">
        <v>619669</v>
      </c>
      <c r="DM28" s="356"/>
      <c r="DN28" s="356"/>
      <c r="DO28" s="356"/>
      <c r="DP28" s="356"/>
      <c r="DQ28" s="356"/>
      <c r="DR28" s="356"/>
      <c r="DS28" s="356"/>
      <c r="DT28" s="356"/>
      <c r="DU28" s="356"/>
      <c r="DV28" s="357"/>
      <c r="DW28" s="364">
        <v>14.5</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5821</v>
      </c>
      <c r="S29" s="356"/>
      <c r="T29" s="356"/>
      <c r="U29" s="356"/>
      <c r="V29" s="356"/>
      <c r="W29" s="356"/>
      <c r="X29" s="356"/>
      <c r="Y29" s="357"/>
      <c r="Z29" s="358">
        <v>0.1</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630523</v>
      </c>
      <c r="CS29" s="389"/>
      <c r="CT29" s="389"/>
      <c r="CU29" s="389"/>
      <c r="CV29" s="389"/>
      <c r="CW29" s="389"/>
      <c r="CX29" s="389"/>
      <c r="CY29" s="390"/>
      <c r="CZ29" s="364">
        <v>7.9</v>
      </c>
      <c r="DA29" s="391"/>
      <c r="DB29" s="391"/>
      <c r="DC29" s="392"/>
      <c r="DD29" s="368">
        <v>619669</v>
      </c>
      <c r="DE29" s="389"/>
      <c r="DF29" s="389"/>
      <c r="DG29" s="389"/>
      <c r="DH29" s="389"/>
      <c r="DI29" s="389"/>
      <c r="DJ29" s="389"/>
      <c r="DK29" s="390"/>
      <c r="DL29" s="368">
        <v>619669</v>
      </c>
      <c r="DM29" s="389"/>
      <c r="DN29" s="389"/>
      <c r="DO29" s="389"/>
      <c r="DP29" s="389"/>
      <c r="DQ29" s="389"/>
      <c r="DR29" s="389"/>
      <c r="DS29" s="389"/>
      <c r="DT29" s="389"/>
      <c r="DU29" s="389"/>
      <c r="DV29" s="390"/>
      <c r="DW29" s="364">
        <v>14.5</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1291082</v>
      </c>
      <c r="S30" s="356"/>
      <c r="T30" s="356"/>
      <c r="U30" s="356"/>
      <c r="V30" s="356"/>
      <c r="W30" s="356"/>
      <c r="X30" s="356"/>
      <c r="Y30" s="357"/>
      <c r="Z30" s="358">
        <v>15</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612573</v>
      </c>
      <c r="CS30" s="356"/>
      <c r="CT30" s="356"/>
      <c r="CU30" s="356"/>
      <c r="CV30" s="356"/>
      <c r="CW30" s="356"/>
      <c r="CX30" s="356"/>
      <c r="CY30" s="357"/>
      <c r="CZ30" s="364">
        <v>7.6</v>
      </c>
      <c r="DA30" s="391"/>
      <c r="DB30" s="391"/>
      <c r="DC30" s="392"/>
      <c r="DD30" s="368">
        <v>602414</v>
      </c>
      <c r="DE30" s="356"/>
      <c r="DF30" s="356"/>
      <c r="DG30" s="356"/>
      <c r="DH30" s="356"/>
      <c r="DI30" s="356"/>
      <c r="DJ30" s="356"/>
      <c r="DK30" s="357"/>
      <c r="DL30" s="368">
        <v>602414</v>
      </c>
      <c r="DM30" s="356"/>
      <c r="DN30" s="356"/>
      <c r="DO30" s="356"/>
      <c r="DP30" s="356"/>
      <c r="DQ30" s="356"/>
      <c r="DR30" s="356"/>
      <c r="DS30" s="356"/>
      <c r="DT30" s="356"/>
      <c r="DU30" s="356"/>
      <c r="DV30" s="357"/>
      <c r="DW30" s="364">
        <v>14.1</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99.5</v>
      </c>
      <c r="BH31" s="405"/>
      <c r="BI31" s="405"/>
      <c r="BJ31" s="405"/>
      <c r="BK31" s="405"/>
      <c r="BL31" s="405"/>
      <c r="BM31" s="353">
        <v>96.4</v>
      </c>
      <c r="BN31" s="405"/>
      <c r="BO31" s="405"/>
      <c r="BP31" s="405"/>
      <c r="BQ31" s="406"/>
      <c r="BR31" s="404">
        <v>99.2</v>
      </c>
      <c r="BS31" s="405"/>
      <c r="BT31" s="405"/>
      <c r="BU31" s="405"/>
      <c r="BV31" s="405"/>
      <c r="BW31" s="405"/>
      <c r="BX31" s="353">
        <v>95.6</v>
      </c>
      <c r="BY31" s="405"/>
      <c r="BZ31" s="405"/>
      <c r="CA31" s="405"/>
      <c r="CB31" s="406"/>
      <c r="CD31" s="398"/>
      <c r="CE31" s="399"/>
      <c r="CF31" s="361" t="s">
        <v>245</v>
      </c>
      <c r="CG31" s="362"/>
      <c r="CH31" s="362"/>
      <c r="CI31" s="362"/>
      <c r="CJ31" s="362"/>
      <c r="CK31" s="362"/>
      <c r="CL31" s="362"/>
      <c r="CM31" s="362"/>
      <c r="CN31" s="362"/>
      <c r="CO31" s="362"/>
      <c r="CP31" s="362"/>
      <c r="CQ31" s="363"/>
      <c r="CR31" s="355">
        <v>17950</v>
      </c>
      <c r="CS31" s="389"/>
      <c r="CT31" s="389"/>
      <c r="CU31" s="389"/>
      <c r="CV31" s="389"/>
      <c r="CW31" s="389"/>
      <c r="CX31" s="389"/>
      <c r="CY31" s="390"/>
      <c r="CZ31" s="364">
        <v>0.2</v>
      </c>
      <c r="DA31" s="391"/>
      <c r="DB31" s="391"/>
      <c r="DC31" s="392"/>
      <c r="DD31" s="368">
        <v>17255</v>
      </c>
      <c r="DE31" s="389"/>
      <c r="DF31" s="389"/>
      <c r="DG31" s="389"/>
      <c r="DH31" s="389"/>
      <c r="DI31" s="389"/>
      <c r="DJ31" s="389"/>
      <c r="DK31" s="390"/>
      <c r="DL31" s="368">
        <v>17255</v>
      </c>
      <c r="DM31" s="389"/>
      <c r="DN31" s="389"/>
      <c r="DO31" s="389"/>
      <c r="DP31" s="389"/>
      <c r="DQ31" s="389"/>
      <c r="DR31" s="389"/>
      <c r="DS31" s="389"/>
      <c r="DT31" s="389"/>
      <c r="DU31" s="389"/>
      <c r="DV31" s="390"/>
      <c r="DW31" s="364">
        <v>0.4</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803389</v>
      </c>
      <c r="S32" s="356"/>
      <c r="T32" s="356"/>
      <c r="U32" s="356"/>
      <c r="V32" s="356"/>
      <c r="W32" s="356"/>
      <c r="X32" s="356"/>
      <c r="Y32" s="357"/>
      <c r="Z32" s="358">
        <v>9.3000000000000007</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99.5</v>
      </c>
      <c r="BH32" s="389"/>
      <c r="BI32" s="389"/>
      <c r="BJ32" s="389"/>
      <c r="BK32" s="389"/>
      <c r="BL32" s="389"/>
      <c r="BM32" s="365">
        <v>97.3</v>
      </c>
      <c r="BN32" s="389"/>
      <c r="BO32" s="389"/>
      <c r="BP32" s="389"/>
      <c r="BQ32" s="411"/>
      <c r="BR32" s="410">
        <v>99.3</v>
      </c>
      <c r="BS32" s="389"/>
      <c r="BT32" s="389"/>
      <c r="BU32" s="389"/>
      <c r="BV32" s="389"/>
      <c r="BW32" s="389"/>
      <c r="BX32" s="365">
        <v>96.7</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60790</v>
      </c>
      <c r="S33" s="356"/>
      <c r="T33" s="356"/>
      <c r="U33" s="356"/>
      <c r="V33" s="356"/>
      <c r="W33" s="356"/>
      <c r="X33" s="356"/>
      <c r="Y33" s="357"/>
      <c r="Z33" s="358">
        <v>0.7</v>
      </c>
      <c r="AA33" s="358"/>
      <c r="AB33" s="358"/>
      <c r="AC33" s="358"/>
      <c r="AD33" s="359">
        <v>48118</v>
      </c>
      <c r="AE33" s="359"/>
      <c r="AF33" s="359"/>
      <c r="AG33" s="359"/>
      <c r="AH33" s="359"/>
      <c r="AI33" s="359"/>
      <c r="AJ33" s="359"/>
      <c r="AK33" s="359"/>
      <c r="AL33" s="364">
        <v>1.1000000000000001</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99.4</v>
      </c>
      <c r="BH33" s="419"/>
      <c r="BI33" s="419"/>
      <c r="BJ33" s="419"/>
      <c r="BK33" s="419"/>
      <c r="BL33" s="419"/>
      <c r="BM33" s="420">
        <v>94.3</v>
      </c>
      <c r="BN33" s="419"/>
      <c r="BO33" s="419"/>
      <c r="BP33" s="419"/>
      <c r="BQ33" s="421"/>
      <c r="BR33" s="418">
        <v>99</v>
      </c>
      <c r="BS33" s="419"/>
      <c r="BT33" s="419"/>
      <c r="BU33" s="419"/>
      <c r="BV33" s="419"/>
      <c r="BW33" s="419"/>
      <c r="BX33" s="420">
        <v>93.3</v>
      </c>
      <c r="BY33" s="419"/>
      <c r="BZ33" s="419"/>
      <c r="CA33" s="419"/>
      <c r="CB33" s="421"/>
      <c r="CD33" s="361" t="s">
        <v>252</v>
      </c>
      <c r="CE33" s="362"/>
      <c r="CF33" s="362"/>
      <c r="CG33" s="362"/>
      <c r="CH33" s="362"/>
      <c r="CI33" s="362"/>
      <c r="CJ33" s="362"/>
      <c r="CK33" s="362"/>
      <c r="CL33" s="362"/>
      <c r="CM33" s="362"/>
      <c r="CN33" s="362"/>
      <c r="CO33" s="362"/>
      <c r="CP33" s="362"/>
      <c r="CQ33" s="363"/>
      <c r="CR33" s="355">
        <v>3797804</v>
      </c>
      <c r="CS33" s="389"/>
      <c r="CT33" s="389"/>
      <c r="CU33" s="389"/>
      <c r="CV33" s="389"/>
      <c r="CW33" s="389"/>
      <c r="CX33" s="389"/>
      <c r="CY33" s="390"/>
      <c r="CZ33" s="364">
        <v>47.3</v>
      </c>
      <c r="DA33" s="391"/>
      <c r="DB33" s="391"/>
      <c r="DC33" s="392"/>
      <c r="DD33" s="368">
        <v>2814275</v>
      </c>
      <c r="DE33" s="389"/>
      <c r="DF33" s="389"/>
      <c r="DG33" s="389"/>
      <c r="DH33" s="389"/>
      <c r="DI33" s="389"/>
      <c r="DJ33" s="389"/>
      <c r="DK33" s="390"/>
      <c r="DL33" s="368">
        <v>1851065</v>
      </c>
      <c r="DM33" s="389"/>
      <c r="DN33" s="389"/>
      <c r="DO33" s="389"/>
      <c r="DP33" s="389"/>
      <c r="DQ33" s="389"/>
      <c r="DR33" s="389"/>
      <c r="DS33" s="389"/>
      <c r="DT33" s="389"/>
      <c r="DU33" s="389"/>
      <c r="DV33" s="390"/>
      <c r="DW33" s="364">
        <v>43.2</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197075</v>
      </c>
      <c r="S34" s="356"/>
      <c r="T34" s="356"/>
      <c r="U34" s="356"/>
      <c r="V34" s="356"/>
      <c r="W34" s="356"/>
      <c r="X34" s="356"/>
      <c r="Y34" s="357"/>
      <c r="Z34" s="358">
        <v>2.2999999999999998</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1231260</v>
      </c>
      <c r="CS34" s="356"/>
      <c r="CT34" s="356"/>
      <c r="CU34" s="356"/>
      <c r="CV34" s="356"/>
      <c r="CW34" s="356"/>
      <c r="CX34" s="356"/>
      <c r="CY34" s="357"/>
      <c r="CZ34" s="364">
        <v>15.3</v>
      </c>
      <c r="DA34" s="391"/>
      <c r="DB34" s="391"/>
      <c r="DC34" s="392"/>
      <c r="DD34" s="368">
        <v>795866</v>
      </c>
      <c r="DE34" s="356"/>
      <c r="DF34" s="356"/>
      <c r="DG34" s="356"/>
      <c r="DH34" s="356"/>
      <c r="DI34" s="356"/>
      <c r="DJ34" s="356"/>
      <c r="DK34" s="357"/>
      <c r="DL34" s="368">
        <v>547989</v>
      </c>
      <c r="DM34" s="356"/>
      <c r="DN34" s="356"/>
      <c r="DO34" s="356"/>
      <c r="DP34" s="356"/>
      <c r="DQ34" s="356"/>
      <c r="DR34" s="356"/>
      <c r="DS34" s="356"/>
      <c r="DT34" s="356"/>
      <c r="DU34" s="356"/>
      <c r="DV34" s="357"/>
      <c r="DW34" s="364">
        <v>12.8</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73906</v>
      </c>
      <c r="S35" s="356"/>
      <c r="T35" s="356"/>
      <c r="U35" s="356"/>
      <c r="V35" s="356"/>
      <c r="W35" s="356"/>
      <c r="X35" s="356"/>
      <c r="Y35" s="357"/>
      <c r="Z35" s="358">
        <v>0.9</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53359</v>
      </c>
      <c r="CS35" s="389"/>
      <c r="CT35" s="389"/>
      <c r="CU35" s="389"/>
      <c r="CV35" s="389"/>
      <c r="CW35" s="389"/>
      <c r="CX35" s="389"/>
      <c r="CY35" s="390"/>
      <c r="CZ35" s="364">
        <v>0.7</v>
      </c>
      <c r="DA35" s="391"/>
      <c r="DB35" s="391"/>
      <c r="DC35" s="392"/>
      <c r="DD35" s="368">
        <v>43535</v>
      </c>
      <c r="DE35" s="389"/>
      <c r="DF35" s="389"/>
      <c r="DG35" s="389"/>
      <c r="DH35" s="389"/>
      <c r="DI35" s="389"/>
      <c r="DJ35" s="389"/>
      <c r="DK35" s="390"/>
      <c r="DL35" s="368">
        <v>37291</v>
      </c>
      <c r="DM35" s="389"/>
      <c r="DN35" s="389"/>
      <c r="DO35" s="389"/>
      <c r="DP35" s="389"/>
      <c r="DQ35" s="389"/>
      <c r="DR35" s="389"/>
      <c r="DS35" s="389"/>
      <c r="DT35" s="389"/>
      <c r="DU35" s="389"/>
      <c r="DV35" s="390"/>
      <c r="DW35" s="364">
        <v>0.9</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999954</v>
      </c>
      <c r="S36" s="356"/>
      <c r="T36" s="356"/>
      <c r="U36" s="356"/>
      <c r="V36" s="356"/>
      <c r="W36" s="356"/>
      <c r="X36" s="356"/>
      <c r="Y36" s="357"/>
      <c r="Z36" s="358">
        <v>11.6</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1055299</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69073</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1256971</v>
      </c>
      <c r="CS36" s="356"/>
      <c r="CT36" s="356"/>
      <c r="CU36" s="356"/>
      <c r="CV36" s="356"/>
      <c r="CW36" s="356"/>
      <c r="CX36" s="356"/>
      <c r="CY36" s="357"/>
      <c r="CZ36" s="364">
        <v>15.7</v>
      </c>
      <c r="DA36" s="391"/>
      <c r="DB36" s="391"/>
      <c r="DC36" s="392"/>
      <c r="DD36" s="368">
        <v>906715</v>
      </c>
      <c r="DE36" s="356"/>
      <c r="DF36" s="356"/>
      <c r="DG36" s="356"/>
      <c r="DH36" s="356"/>
      <c r="DI36" s="356"/>
      <c r="DJ36" s="356"/>
      <c r="DK36" s="357"/>
      <c r="DL36" s="368">
        <v>776285</v>
      </c>
      <c r="DM36" s="356"/>
      <c r="DN36" s="356"/>
      <c r="DO36" s="356"/>
      <c r="DP36" s="356"/>
      <c r="DQ36" s="356"/>
      <c r="DR36" s="356"/>
      <c r="DS36" s="356"/>
      <c r="DT36" s="356"/>
      <c r="DU36" s="356"/>
      <c r="DV36" s="357"/>
      <c r="DW36" s="364">
        <v>18.100000000000001</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77181</v>
      </c>
      <c r="S37" s="356"/>
      <c r="T37" s="356"/>
      <c r="U37" s="356"/>
      <c r="V37" s="356"/>
      <c r="W37" s="356"/>
      <c r="X37" s="356"/>
      <c r="Y37" s="357"/>
      <c r="Z37" s="358">
        <v>0.9</v>
      </c>
      <c r="AA37" s="358"/>
      <c r="AB37" s="358"/>
      <c r="AC37" s="358"/>
      <c r="AD37" s="359">
        <v>48</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304339</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93853</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333246</v>
      </c>
      <c r="CS37" s="389"/>
      <c r="CT37" s="389"/>
      <c r="CU37" s="389"/>
      <c r="CV37" s="389"/>
      <c r="CW37" s="389"/>
      <c r="CX37" s="389"/>
      <c r="CY37" s="390"/>
      <c r="CZ37" s="364">
        <v>4.2</v>
      </c>
      <c r="DA37" s="391"/>
      <c r="DB37" s="391"/>
      <c r="DC37" s="392"/>
      <c r="DD37" s="368">
        <v>333184</v>
      </c>
      <c r="DE37" s="389"/>
      <c r="DF37" s="389"/>
      <c r="DG37" s="389"/>
      <c r="DH37" s="389"/>
      <c r="DI37" s="389"/>
      <c r="DJ37" s="389"/>
      <c r="DK37" s="390"/>
      <c r="DL37" s="368">
        <v>331350</v>
      </c>
      <c r="DM37" s="389"/>
      <c r="DN37" s="389"/>
      <c r="DO37" s="389"/>
      <c r="DP37" s="389"/>
      <c r="DQ37" s="389"/>
      <c r="DR37" s="389"/>
      <c r="DS37" s="389"/>
      <c r="DT37" s="389"/>
      <c r="DU37" s="389"/>
      <c r="DV37" s="390"/>
      <c r="DW37" s="364">
        <v>7.7</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457372</v>
      </c>
      <c r="S38" s="356"/>
      <c r="T38" s="356"/>
      <c r="U38" s="356"/>
      <c r="V38" s="356"/>
      <c r="W38" s="356"/>
      <c r="X38" s="356"/>
      <c r="Y38" s="357"/>
      <c r="Z38" s="358">
        <v>5.3</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158378</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1307</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750960</v>
      </c>
      <c r="CS38" s="356"/>
      <c r="CT38" s="356"/>
      <c r="CU38" s="356"/>
      <c r="CV38" s="356"/>
      <c r="CW38" s="356"/>
      <c r="CX38" s="356"/>
      <c r="CY38" s="357"/>
      <c r="CZ38" s="364">
        <v>9.4</v>
      </c>
      <c r="DA38" s="391"/>
      <c r="DB38" s="391"/>
      <c r="DC38" s="392"/>
      <c r="DD38" s="368">
        <v>643598</v>
      </c>
      <c r="DE38" s="356"/>
      <c r="DF38" s="356"/>
      <c r="DG38" s="356"/>
      <c r="DH38" s="356"/>
      <c r="DI38" s="356"/>
      <c r="DJ38" s="356"/>
      <c r="DK38" s="357"/>
      <c r="DL38" s="368">
        <v>489500</v>
      </c>
      <c r="DM38" s="356"/>
      <c r="DN38" s="356"/>
      <c r="DO38" s="356"/>
      <c r="DP38" s="356"/>
      <c r="DQ38" s="356"/>
      <c r="DR38" s="356"/>
      <c r="DS38" s="356"/>
      <c r="DT38" s="356"/>
      <c r="DU38" s="356"/>
      <c r="DV38" s="357"/>
      <c r="DW38" s="364">
        <v>11.4</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2037</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432754</v>
      </c>
      <c r="CS39" s="389"/>
      <c r="CT39" s="389"/>
      <c r="CU39" s="389"/>
      <c r="CV39" s="389"/>
      <c r="CW39" s="389"/>
      <c r="CX39" s="389"/>
      <c r="CY39" s="390"/>
      <c r="CZ39" s="364">
        <v>5.4</v>
      </c>
      <c r="DA39" s="391"/>
      <c r="DB39" s="391"/>
      <c r="DC39" s="392"/>
      <c r="DD39" s="368">
        <v>352061</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17672</v>
      </c>
      <c r="S40" s="356"/>
      <c r="T40" s="356"/>
      <c r="U40" s="356"/>
      <c r="V40" s="356"/>
      <c r="W40" s="356"/>
      <c r="X40" s="356"/>
      <c r="Y40" s="357"/>
      <c r="Z40" s="358">
        <v>0.2</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104</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72500</v>
      </c>
      <c r="CS40" s="356"/>
      <c r="CT40" s="356"/>
      <c r="CU40" s="356"/>
      <c r="CV40" s="356"/>
      <c r="CW40" s="356"/>
      <c r="CX40" s="356"/>
      <c r="CY40" s="357"/>
      <c r="CZ40" s="364">
        <v>0.9</v>
      </c>
      <c r="DA40" s="391"/>
      <c r="DB40" s="391"/>
      <c r="DC40" s="392"/>
      <c r="DD40" s="368">
        <v>72500</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8627888</v>
      </c>
      <c r="S41" s="434"/>
      <c r="T41" s="434"/>
      <c r="U41" s="434"/>
      <c r="V41" s="434"/>
      <c r="W41" s="434"/>
      <c r="X41" s="434"/>
      <c r="Y41" s="435"/>
      <c r="Z41" s="436">
        <v>100</v>
      </c>
      <c r="AA41" s="436"/>
      <c r="AB41" s="436"/>
      <c r="AC41" s="436"/>
      <c r="AD41" s="437">
        <v>4262257</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104801</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487781</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402</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1418720</v>
      </c>
      <c r="CS42" s="389"/>
      <c r="CT42" s="389"/>
      <c r="CU42" s="389"/>
      <c r="CV42" s="389"/>
      <c r="CW42" s="389"/>
      <c r="CX42" s="389"/>
      <c r="CY42" s="390"/>
      <c r="CZ42" s="364">
        <v>17.7</v>
      </c>
      <c r="DA42" s="391"/>
      <c r="DB42" s="391"/>
      <c r="DC42" s="392"/>
      <c r="DD42" s="368">
        <v>130896</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24961</v>
      </c>
      <c r="CS43" s="389"/>
      <c r="CT43" s="389"/>
      <c r="CU43" s="389"/>
      <c r="CV43" s="389"/>
      <c r="CW43" s="389"/>
      <c r="CX43" s="389"/>
      <c r="CY43" s="390"/>
      <c r="CZ43" s="364">
        <v>0.3</v>
      </c>
      <c r="DA43" s="391"/>
      <c r="DB43" s="391"/>
      <c r="DC43" s="392"/>
      <c r="DD43" s="368">
        <v>24961</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1171296</v>
      </c>
      <c r="CS44" s="356"/>
      <c r="CT44" s="356"/>
      <c r="CU44" s="356"/>
      <c r="CV44" s="356"/>
      <c r="CW44" s="356"/>
      <c r="CX44" s="356"/>
      <c r="CY44" s="357"/>
      <c r="CZ44" s="364">
        <v>14.6</v>
      </c>
      <c r="DA44" s="365"/>
      <c r="DB44" s="365"/>
      <c r="DC44" s="370"/>
      <c r="DD44" s="368">
        <v>106107</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836183</v>
      </c>
      <c r="CS45" s="389"/>
      <c r="CT45" s="389"/>
      <c r="CU45" s="389"/>
      <c r="CV45" s="389"/>
      <c r="CW45" s="389"/>
      <c r="CX45" s="389"/>
      <c r="CY45" s="390"/>
      <c r="CZ45" s="364">
        <v>10.4</v>
      </c>
      <c r="DA45" s="391"/>
      <c r="DB45" s="391"/>
      <c r="DC45" s="392"/>
      <c r="DD45" s="368">
        <v>19579</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331370</v>
      </c>
      <c r="CS46" s="356"/>
      <c r="CT46" s="356"/>
      <c r="CU46" s="356"/>
      <c r="CV46" s="356"/>
      <c r="CW46" s="356"/>
      <c r="CX46" s="356"/>
      <c r="CY46" s="357"/>
      <c r="CZ46" s="364">
        <v>4.0999999999999996</v>
      </c>
      <c r="DA46" s="365"/>
      <c r="DB46" s="365"/>
      <c r="DC46" s="370"/>
      <c r="DD46" s="368">
        <v>83993</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v>247424</v>
      </c>
      <c r="CS47" s="389"/>
      <c r="CT47" s="389"/>
      <c r="CU47" s="389"/>
      <c r="CV47" s="389"/>
      <c r="CW47" s="389"/>
      <c r="CX47" s="389"/>
      <c r="CY47" s="390"/>
      <c r="CZ47" s="364">
        <v>3.1</v>
      </c>
      <c r="DA47" s="391"/>
      <c r="DB47" s="391"/>
      <c r="DC47" s="392"/>
      <c r="DD47" s="368">
        <v>24789</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8028121</v>
      </c>
      <c r="CS49" s="419"/>
      <c r="CT49" s="419"/>
      <c r="CU49" s="419"/>
      <c r="CV49" s="419"/>
      <c r="CW49" s="419"/>
      <c r="CX49" s="419"/>
      <c r="CY49" s="454"/>
      <c r="CZ49" s="438">
        <v>100</v>
      </c>
      <c r="DA49" s="455"/>
      <c r="DB49" s="455"/>
      <c r="DC49" s="456"/>
      <c r="DD49" s="457">
        <v>4841714</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hUfBbFvpnnuPRSAWDXWo+7wsGn2z4SFNEfUhw6y6v28V6TQiL5apaTSWkYvEeIZ1+ByZQyzHRvVesLDbaNJPjQ==" saltValue="+y9RGBGaQ1ykfkoB5xam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E1969-1EFC-4A1F-AC59-6FCF06CFAFF2}">
  <sheetPr>
    <pageSetUpPr fitToPage="1"/>
  </sheetPr>
  <dimension ref="A1:EA135"/>
  <sheetViews>
    <sheetView zoomScale="70" zoomScaleNormal="25" zoomScaleSheetLayoutView="70" workbookViewId="0">
      <selection activeCell="CR13" sqref="CR13:DA13"/>
    </sheetView>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8628</v>
      </c>
      <c r="R7" s="507"/>
      <c r="S7" s="507"/>
      <c r="T7" s="507"/>
      <c r="U7" s="507"/>
      <c r="V7" s="507">
        <v>8028</v>
      </c>
      <c r="W7" s="507"/>
      <c r="X7" s="507"/>
      <c r="Y7" s="507"/>
      <c r="Z7" s="507"/>
      <c r="AA7" s="507">
        <v>600</v>
      </c>
      <c r="AB7" s="507"/>
      <c r="AC7" s="507"/>
      <c r="AD7" s="507"/>
      <c r="AE7" s="508"/>
      <c r="AF7" s="509">
        <v>478</v>
      </c>
      <c r="AG7" s="510"/>
      <c r="AH7" s="510"/>
      <c r="AI7" s="510"/>
      <c r="AJ7" s="511"/>
      <c r="AK7" s="512">
        <v>69</v>
      </c>
      <c r="AL7" s="513"/>
      <c r="AM7" s="513"/>
      <c r="AN7" s="513"/>
      <c r="AO7" s="513"/>
      <c r="AP7" s="513">
        <v>6160</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t="s">
        <v>321</v>
      </c>
      <c r="CI7" s="521"/>
      <c r="CJ7" s="521"/>
      <c r="CK7" s="521"/>
      <c r="CL7" s="522"/>
      <c r="CM7" s="520">
        <v>79</v>
      </c>
      <c r="CN7" s="521"/>
      <c r="CO7" s="521"/>
      <c r="CP7" s="521"/>
      <c r="CQ7" s="522"/>
      <c r="CR7" s="520">
        <v>12</v>
      </c>
      <c r="CS7" s="521"/>
      <c r="CT7" s="521"/>
      <c r="CU7" s="521"/>
      <c r="CV7" s="522"/>
      <c r="CW7" s="520">
        <v>60</v>
      </c>
      <c r="CX7" s="521"/>
      <c r="CY7" s="521"/>
      <c r="CZ7" s="521"/>
      <c r="DA7" s="522"/>
      <c r="DB7" s="520" t="s">
        <v>323</v>
      </c>
      <c r="DC7" s="521"/>
      <c r="DD7" s="521"/>
      <c r="DE7" s="521"/>
      <c r="DF7" s="522"/>
      <c r="DG7" s="520" t="s">
        <v>323</v>
      </c>
      <c r="DH7" s="521"/>
      <c r="DI7" s="521"/>
      <c r="DJ7" s="521"/>
      <c r="DK7" s="522"/>
      <c r="DL7" s="520" t="s">
        <v>323</v>
      </c>
      <c r="DM7" s="521"/>
      <c r="DN7" s="521"/>
      <c r="DO7" s="521"/>
      <c r="DP7" s="522"/>
      <c r="DQ7" s="520" t="s">
        <v>323</v>
      </c>
      <c r="DR7" s="521"/>
      <c r="DS7" s="521"/>
      <c r="DT7" s="521"/>
      <c r="DU7" s="522"/>
      <c r="DV7" s="517"/>
      <c r="DW7" s="518"/>
      <c r="DX7" s="518"/>
      <c r="DY7" s="518"/>
      <c r="DZ7" s="523"/>
      <c r="EA7" s="478"/>
    </row>
    <row r="8" spans="1:131" s="479" customFormat="1" ht="26.25" customHeight="1" x14ac:dyDescent="0.15">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324</v>
      </c>
      <c r="BT8" s="540"/>
      <c r="BU8" s="540"/>
      <c r="BV8" s="540"/>
      <c r="BW8" s="540"/>
      <c r="BX8" s="540"/>
      <c r="BY8" s="540"/>
      <c r="BZ8" s="540"/>
      <c r="CA8" s="540"/>
      <c r="CB8" s="540"/>
      <c r="CC8" s="540"/>
      <c r="CD8" s="540"/>
      <c r="CE8" s="540"/>
      <c r="CF8" s="540"/>
      <c r="CG8" s="541"/>
      <c r="CH8" s="542">
        <v>29</v>
      </c>
      <c r="CI8" s="543"/>
      <c r="CJ8" s="543"/>
      <c r="CK8" s="543"/>
      <c r="CL8" s="544"/>
      <c r="CM8" s="542">
        <v>3</v>
      </c>
      <c r="CN8" s="543"/>
      <c r="CO8" s="543"/>
      <c r="CP8" s="543"/>
      <c r="CQ8" s="544"/>
      <c r="CR8" s="542">
        <v>3</v>
      </c>
      <c r="CS8" s="543"/>
      <c r="CT8" s="543"/>
      <c r="CU8" s="543"/>
      <c r="CV8" s="544"/>
      <c r="CW8" s="542">
        <v>129</v>
      </c>
      <c r="CX8" s="543"/>
      <c r="CY8" s="543"/>
      <c r="CZ8" s="543"/>
      <c r="DA8" s="544"/>
      <c r="DB8" s="542" t="s">
        <v>323</v>
      </c>
      <c r="DC8" s="543"/>
      <c r="DD8" s="543"/>
      <c r="DE8" s="543"/>
      <c r="DF8" s="544"/>
      <c r="DG8" s="542" t="s">
        <v>323</v>
      </c>
      <c r="DH8" s="543"/>
      <c r="DI8" s="543"/>
      <c r="DJ8" s="543"/>
      <c r="DK8" s="544"/>
      <c r="DL8" s="542" t="s">
        <v>323</v>
      </c>
      <c r="DM8" s="543"/>
      <c r="DN8" s="543"/>
      <c r="DO8" s="543"/>
      <c r="DP8" s="544"/>
      <c r="DQ8" s="542" t="s">
        <v>323</v>
      </c>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325</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326</v>
      </c>
      <c r="B23" s="556" t="s">
        <v>327</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478</v>
      </c>
      <c r="AG23" s="560"/>
      <c r="AH23" s="560"/>
      <c r="AI23" s="560"/>
      <c r="AJ23" s="563"/>
      <c r="AK23" s="564"/>
      <c r="AL23" s="565"/>
      <c r="AM23" s="565"/>
      <c r="AN23" s="565"/>
      <c r="AO23" s="565"/>
      <c r="AP23" s="560"/>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328</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329</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330</v>
      </c>
      <c r="R26" s="484"/>
      <c r="S26" s="484"/>
      <c r="T26" s="484"/>
      <c r="U26" s="485"/>
      <c r="V26" s="483" t="s">
        <v>331</v>
      </c>
      <c r="W26" s="484"/>
      <c r="X26" s="484"/>
      <c r="Y26" s="484"/>
      <c r="Z26" s="485"/>
      <c r="AA26" s="483" t="s">
        <v>332</v>
      </c>
      <c r="AB26" s="484"/>
      <c r="AC26" s="484"/>
      <c r="AD26" s="484"/>
      <c r="AE26" s="484"/>
      <c r="AF26" s="573" t="s">
        <v>333</v>
      </c>
      <c r="AG26" s="574"/>
      <c r="AH26" s="574"/>
      <c r="AI26" s="574"/>
      <c r="AJ26" s="575"/>
      <c r="AK26" s="484" t="s">
        <v>334</v>
      </c>
      <c r="AL26" s="484"/>
      <c r="AM26" s="484"/>
      <c r="AN26" s="484"/>
      <c r="AO26" s="485"/>
      <c r="AP26" s="483" t="s">
        <v>335</v>
      </c>
      <c r="AQ26" s="484"/>
      <c r="AR26" s="484"/>
      <c r="AS26" s="484"/>
      <c r="AT26" s="485"/>
      <c r="AU26" s="483" t="s">
        <v>336</v>
      </c>
      <c r="AV26" s="484"/>
      <c r="AW26" s="484"/>
      <c r="AX26" s="484"/>
      <c r="AY26" s="485"/>
      <c r="AZ26" s="483" t="s">
        <v>337</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338</v>
      </c>
      <c r="C28" s="504"/>
      <c r="D28" s="504"/>
      <c r="E28" s="504"/>
      <c r="F28" s="504"/>
      <c r="G28" s="504"/>
      <c r="H28" s="504"/>
      <c r="I28" s="504"/>
      <c r="J28" s="504"/>
      <c r="K28" s="504"/>
      <c r="L28" s="504"/>
      <c r="M28" s="504"/>
      <c r="N28" s="504"/>
      <c r="O28" s="504"/>
      <c r="P28" s="505"/>
      <c r="Q28" s="580">
        <v>1296</v>
      </c>
      <c r="R28" s="581"/>
      <c r="S28" s="581"/>
      <c r="T28" s="581"/>
      <c r="U28" s="581"/>
      <c r="V28" s="581">
        <v>1227</v>
      </c>
      <c r="W28" s="581"/>
      <c r="X28" s="581"/>
      <c r="Y28" s="581"/>
      <c r="Z28" s="581"/>
      <c r="AA28" s="581">
        <v>69</v>
      </c>
      <c r="AB28" s="581"/>
      <c r="AC28" s="581"/>
      <c r="AD28" s="581"/>
      <c r="AE28" s="582"/>
      <c r="AF28" s="583">
        <v>69</v>
      </c>
      <c r="AG28" s="581"/>
      <c r="AH28" s="581"/>
      <c r="AI28" s="581"/>
      <c r="AJ28" s="584"/>
      <c r="AK28" s="585">
        <v>102</v>
      </c>
      <c r="AL28" s="586"/>
      <c r="AM28" s="586"/>
      <c r="AN28" s="586"/>
      <c r="AO28" s="586"/>
      <c r="AP28" s="586" t="s">
        <v>322</v>
      </c>
      <c r="AQ28" s="586"/>
      <c r="AR28" s="586"/>
      <c r="AS28" s="586"/>
      <c r="AT28" s="586"/>
      <c r="AU28" s="586" t="s">
        <v>322</v>
      </c>
      <c r="AV28" s="586"/>
      <c r="AW28" s="586"/>
      <c r="AX28" s="586"/>
      <c r="AY28" s="586"/>
      <c r="AZ28" s="587" t="s">
        <v>322</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339</v>
      </c>
      <c r="C29" s="526"/>
      <c r="D29" s="526"/>
      <c r="E29" s="526"/>
      <c r="F29" s="526"/>
      <c r="G29" s="526"/>
      <c r="H29" s="526"/>
      <c r="I29" s="526"/>
      <c r="J29" s="526"/>
      <c r="K29" s="526"/>
      <c r="L29" s="526"/>
      <c r="M29" s="526"/>
      <c r="N29" s="526"/>
      <c r="O29" s="526"/>
      <c r="P29" s="527"/>
      <c r="Q29" s="528">
        <v>20</v>
      </c>
      <c r="R29" s="529"/>
      <c r="S29" s="529"/>
      <c r="T29" s="529"/>
      <c r="U29" s="529"/>
      <c r="V29" s="529">
        <v>20</v>
      </c>
      <c r="W29" s="529"/>
      <c r="X29" s="529"/>
      <c r="Y29" s="529"/>
      <c r="Z29" s="529"/>
      <c r="AA29" s="529">
        <v>0</v>
      </c>
      <c r="AB29" s="529"/>
      <c r="AC29" s="529"/>
      <c r="AD29" s="529"/>
      <c r="AE29" s="530"/>
      <c r="AF29" s="531">
        <v>0</v>
      </c>
      <c r="AG29" s="532"/>
      <c r="AH29" s="532"/>
      <c r="AI29" s="532"/>
      <c r="AJ29" s="533"/>
      <c r="AK29" s="590">
        <v>15</v>
      </c>
      <c r="AL29" s="591"/>
      <c r="AM29" s="591"/>
      <c r="AN29" s="591"/>
      <c r="AO29" s="591"/>
      <c r="AP29" s="591" t="s">
        <v>323</v>
      </c>
      <c r="AQ29" s="591"/>
      <c r="AR29" s="591"/>
      <c r="AS29" s="591"/>
      <c r="AT29" s="591"/>
      <c r="AU29" s="591" t="s">
        <v>323</v>
      </c>
      <c r="AV29" s="591"/>
      <c r="AW29" s="591"/>
      <c r="AX29" s="591"/>
      <c r="AY29" s="591"/>
      <c r="AZ29" s="592" t="s">
        <v>323</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340</v>
      </c>
      <c r="C30" s="526"/>
      <c r="D30" s="526"/>
      <c r="E30" s="526"/>
      <c r="F30" s="526"/>
      <c r="G30" s="526"/>
      <c r="H30" s="526"/>
      <c r="I30" s="526"/>
      <c r="J30" s="526"/>
      <c r="K30" s="526"/>
      <c r="L30" s="526"/>
      <c r="M30" s="526"/>
      <c r="N30" s="526"/>
      <c r="O30" s="526"/>
      <c r="P30" s="527"/>
      <c r="Q30" s="528">
        <v>1753</v>
      </c>
      <c r="R30" s="529"/>
      <c r="S30" s="529"/>
      <c r="T30" s="529"/>
      <c r="U30" s="529"/>
      <c r="V30" s="529">
        <v>1669</v>
      </c>
      <c r="W30" s="529"/>
      <c r="X30" s="529"/>
      <c r="Y30" s="529"/>
      <c r="Z30" s="529"/>
      <c r="AA30" s="529">
        <v>84</v>
      </c>
      <c r="AB30" s="529"/>
      <c r="AC30" s="529"/>
      <c r="AD30" s="529"/>
      <c r="AE30" s="530"/>
      <c r="AF30" s="531">
        <v>84</v>
      </c>
      <c r="AG30" s="532"/>
      <c r="AH30" s="532"/>
      <c r="AI30" s="532"/>
      <c r="AJ30" s="533"/>
      <c r="AK30" s="590">
        <v>279</v>
      </c>
      <c r="AL30" s="591"/>
      <c r="AM30" s="591"/>
      <c r="AN30" s="591"/>
      <c r="AO30" s="591"/>
      <c r="AP30" s="591" t="s">
        <v>323</v>
      </c>
      <c r="AQ30" s="591"/>
      <c r="AR30" s="591"/>
      <c r="AS30" s="591"/>
      <c r="AT30" s="591"/>
      <c r="AU30" s="591" t="s">
        <v>323</v>
      </c>
      <c r="AV30" s="591"/>
      <c r="AW30" s="591"/>
      <c r="AX30" s="591"/>
      <c r="AY30" s="591"/>
      <c r="AZ30" s="592" t="s">
        <v>323</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341</v>
      </c>
      <c r="C31" s="526"/>
      <c r="D31" s="526"/>
      <c r="E31" s="526"/>
      <c r="F31" s="526"/>
      <c r="G31" s="526"/>
      <c r="H31" s="526"/>
      <c r="I31" s="526"/>
      <c r="J31" s="526"/>
      <c r="K31" s="526"/>
      <c r="L31" s="526"/>
      <c r="M31" s="526"/>
      <c r="N31" s="526"/>
      <c r="O31" s="526"/>
      <c r="P31" s="527"/>
      <c r="Q31" s="528">
        <v>177</v>
      </c>
      <c r="R31" s="529"/>
      <c r="S31" s="529"/>
      <c r="T31" s="529"/>
      <c r="U31" s="529"/>
      <c r="V31" s="529">
        <v>175</v>
      </c>
      <c r="W31" s="529"/>
      <c r="X31" s="529"/>
      <c r="Y31" s="529"/>
      <c r="Z31" s="529"/>
      <c r="AA31" s="529">
        <v>2</v>
      </c>
      <c r="AB31" s="529"/>
      <c r="AC31" s="529"/>
      <c r="AD31" s="529"/>
      <c r="AE31" s="530"/>
      <c r="AF31" s="531">
        <v>2</v>
      </c>
      <c r="AG31" s="532"/>
      <c r="AH31" s="532"/>
      <c r="AI31" s="532"/>
      <c r="AJ31" s="533"/>
      <c r="AK31" s="590">
        <v>56</v>
      </c>
      <c r="AL31" s="591"/>
      <c r="AM31" s="591"/>
      <c r="AN31" s="591"/>
      <c r="AO31" s="591"/>
      <c r="AP31" s="591" t="s">
        <v>323</v>
      </c>
      <c r="AQ31" s="591"/>
      <c r="AR31" s="591"/>
      <c r="AS31" s="591"/>
      <c r="AT31" s="591"/>
      <c r="AU31" s="591" t="s">
        <v>323</v>
      </c>
      <c r="AV31" s="591"/>
      <c r="AW31" s="591"/>
      <c r="AX31" s="591"/>
      <c r="AY31" s="591"/>
      <c r="AZ31" s="592" t="s">
        <v>323</v>
      </c>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342</v>
      </c>
      <c r="C32" s="526"/>
      <c r="D32" s="526"/>
      <c r="E32" s="526"/>
      <c r="F32" s="526"/>
      <c r="G32" s="526"/>
      <c r="H32" s="526"/>
      <c r="I32" s="526"/>
      <c r="J32" s="526"/>
      <c r="K32" s="526"/>
      <c r="L32" s="526"/>
      <c r="M32" s="526"/>
      <c r="N32" s="526"/>
      <c r="O32" s="526"/>
      <c r="P32" s="527"/>
      <c r="Q32" s="528">
        <v>161</v>
      </c>
      <c r="R32" s="529"/>
      <c r="S32" s="529"/>
      <c r="T32" s="529"/>
      <c r="U32" s="529"/>
      <c r="V32" s="529">
        <v>116</v>
      </c>
      <c r="W32" s="529"/>
      <c r="X32" s="529"/>
      <c r="Y32" s="529"/>
      <c r="Z32" s="529"/>
      <c r="AA32" s="529">
        <v>45</v>
      </c>
      <c r="AB32" s="529"/>
      <c r="AC32" s="529"/>
      <c r="AD32" s="529"/>
      <c r="AE32" s="530"/>
      <c r="AF32" s="531">
        <v>45</v>
      </c>
      <c r="AG32" s="532"/>
      <c r="AH32" s="532"/>
      <c r="AI32" s="532"/>
      <c r="AJ32" s="533"/>
      <c r="AK32" s="590" t="s">
        <v>323</v>
      </c>
      <c r="AL32" s="591"/>
      <c r="AM32" s="591"/>
      <c r="AN32" s="591"/>
      <c r="AO32" s="591"/>
      <c r="AP32" s="591">
        <v>100</v>
      </c>
      <c r="AQ32" s="591"/>
      <c r="AR32" s="591"/>
      <c r="AS32" s="591"/>
      <c r="AT32" s="591"/>
      <c r="AU32" s="591" t="s">
        <v>323</v>
      </c>
      <c r="AV32" s="591"/>
      <c r="AW32" s="591"/>
      <c r="AX32" s="591"/>
      <c r="AY32" s="591"/>
      <c r="AZ32" s="592" t="s">
        <v>323</v>
      </c>
      <c r="BA32" s="592"/>
      <c r="BB32" s="592"/>
      <c r="BC32" s="592"/>
      <c r="BD32" s="592"/>
      <c r="BE32" s="593" t="s">
        <v>343</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344</v>
      </c>
      <c r="C33" s="526"/>
      <c r="D33" s="526"/>
      <c r="E33" s="526"/>
      <c r="F33" s="526"/>
      <c r="G33" s="526"/>
      <c r="H33" s="526"/>
      <c r="I33" s="526"/>
      <c r="J33" s="526"/>
      <c r="K33" s="526"/>
      <c r="L33" s="526"/>
      <c r="M33" s="526"/>
      <c r="N33" s="526"/>
      <c r="O33" s="526"/>
      <c r="P33" s="527"/>
      <c r="Q33" s="528">
        <v>305</v>
      </c>
      <c r="R33" s="529"/>
      <c r="S33" s="529"/>
      <c r="T33" s="529"/>
      <c r="U33" s="529"/>
      <c r="V33" s="529">
        <v>275</v>
      </c>
      <c r="W33" s="529"/>
      <c r="X33" s="529"/>
      <c r="Y33" s="529"/>
      <c r="Z33" s="529"/>
      <c r="AA33" s="529">
        <v>30</v>
      </c>
      <c r="AB33" s="529"/>
      <c r="AC33" s="529"/>
      <c r="AD33" s="529"/>
      <c r="AE33" s="530"/>
      <c r="AF33" s="531">
        <v>30</v>
      </c>
      <c r="AG33" s="532"/>
      <c r="AH33" s="532"/>
      <c r="AI33" s="532"/>
      <c r="AJ33" s="533"/>
      <c r="AK33" s="590">
        <v>158</v>
      </c>
      <c r="AL33" s="591"/>
      <c r="AM33" s="591"/>
      <c r="AN33" s="591"/>
      <c r="AO33" s="591"/>
      <c r="AP33" s="591">
        <v>1064</v>
      </c>
      <c r="AQ33" s="591"/>
      <c r="AR33" s="591"/>
      <c r="AS33" s="591"/>
      <c r="AT33" s="591"/>
      <c r="AU33" s="591">
        <v>1063</v>
      </c>
      <c r="AV33" s="591"/>
      <c r="AW33" s="591"/>
      <c r="AX33" s="591"/>
      <c r="AY33" s="591"/>
      <c r="AZ33" s="592" t="s">
        <v>323</v>
      </c>
      <c r="BA33" s="592"/>
      <c r="BB33" s="592"/>
      <c r="BC33" s="592"/>
      <c r="BD33" s="592"/>
      <c r="BE33" s="593" t="s">
        <v>345</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346</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326</v>
      </c>
      <c r="B63" s="556" t="s">
        <v>347</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460</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348</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349</v>
      </c>
      <c r="B66" s="481"/>
      <c r="C66" s="481"/>
      <c r="D66" s="481"/>
      <c r="E66" s="481"/>
      <c r="F66" s="481"/>
      <c r="G66" s="481"/>
      <c r="H66" s="481"/>
      <c r="I66" s="481"/>
      <c r="J66" s="481"/>
      <c r="K66" s="481"/>
      <c r="L66" s="481"/>
      <c r="M66" s="481"/>
      <c r="N66" s="481"/>
      <c r="O66" s="481"/>
      <c r="P66" s="482"/>
      <c r="Q66" s="483" t="s">
        <v>330</v>
      </c>
      <c r="R66" s="484"/>
      <c r="S66" s="484"/>
      <c r="T66" s="484"/>
      <c r="U66" s="485"/>
      <c r="V66" s="483" t="s">
        <v>331</v>
      </c>
      <c r="W66" s="484"/>
      <c r="X66" s="484"/>
      <c r="Y66" s="484"/>
      <c r="Z66" s="485"/>
      <c r="AA66" s="483" t="s">
        <v>332</v>
      </c>
      <c r="AB66" s="484"/>
      <c r="AC66" s="484"/>
      <c r="AD66" s="484"/>
      <c r="AE66" s="485"/>
      <c r="AF66" s="614" t="s">
        <v>333</v>
      </c>
      <c r="AG66" s="574"/>
      <c r="AH66" s="574"/>
      <c r="AI66" s="574"/>
      <c r="AJ66" s="615"/>
      <c r="AK66" s="483" t="s">
        <v>334</v>
      </c>
      <c r="AL66" s="481"/>
      <c r="AM66" s="481"/>
      <c r="AN66" s="481"/>
      <c r="AO66" s="482"/>
      <c r="AP66" s="483" t="s">
        <v>335</v>
      </c>
      <c r="AQ66" s="484"/>
      <c r="AR66" s="484"/>
      <c r="AS66" s="484"/>
      <c r="AT66" s="485"/>
      <c r="AU66" s="483" t="s">
        <v>350</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351</v>
      </c>
      <c r="C68" s="628"/>
      <c r="D68" s="628"/>
      <c r="E68" s="628"/>
      <c r="F68" s="628"/>
      <c r="G68" s="628"/>
      <c r="H68" s="628"/>
      <c r="I68" s="628"/>
      <c r="J68" s="628"/>
      <c r="K68" s="628"/>
      <c r="L68" s="628"/>
      <c r="M68" s="628"/>
      <c r="N68" s="628"/>
      <c r="O68" s="628"/>
      <c r="P68" s="629"/>
      <c r="Q68" s="630">
        <v>2421</v>
      </c>
      <c r="R68" s="631"/>
      <c r="S68" s="631"/>
      <c r="T68" s="631"/>
      <c r="U68" s="631"/>
      <c r="V68" s="631">
        <v>2180</v>
      </c>
      <c r="W68" s="631"/>
      <c r="X68" s="631"/>
      <c r="Y68" s="631"/>
      <c r="Z68" s="631"/>
      <c r="AA68" s="631">
        <v>241</v>
      </c>
      <c r="AB68" s="631"/>
      <c r="AC68" s="631"/>
      <c r="AD68" s="631"/>
      <c r="AE68" s="631"/>
      <c r="AF68" s="631">
        <v>205</v>
      </c>
      <c r="AG68" s="631"/>
      <c r="AH68" s="631"/>
      <c r="AI68" s="631"/>
      <c r="AJ68" s="631"/>
      <c r="AK68" s="631">
        <v>0</v>
      </c>
      <c r="AL68" s="631"/>
      <c r="AM68" s="631"/>
      <c r="AN68" s="631"/>
      <c r="AO68" s="631"/>
      <c r="AP68" s="631">
        <v>959</v>
      </c>
      <c r="AQ68" s="631"/>
      <c r="AR68" s="631"/>
      <c r="AS68" s="631"/>
      <c r="AT68" s="631"/>
      <c r="AU68" s="631" t="s">
        <v>323</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352</v>
      </c>
      <c r="C69" s="635"/>
      <c r="D69" s="635"/>
      <c r="E69" s="635"/>
      <c r="F69" s="635"/>
      <c r="G69" s="635"/>
      <c r="H69" s="635"/>
      <c r="I69" s="635"/>
      <c r="J69" s="635"/>
      <c r="K69" s="635"/>
      <c r="L69" s="635"/>
      <c r="M69" s="635"/>
      <c r="N69" s="635"/>
      <c r="O69" s="635"/>
      <c r="P69" s="636"/>
      <c r="Q69" s="637">
        <v>5250</v>
      </c>
      <c r="R69" s="591"/>
      <c r="S69" s="591"/>
      <c r="T69" s="591"/>
      <c r="U69" s="591"/>
      <c r="V69" s="591">
        <v>5104</v>
      </c>
      <c r="W69" s="591"/>
      <c r="X69" s="591"/>
      <c r="Y69" s="591"/>
      <c r="Z69" s="591"/>
      <c r="AA69" s="591">
        <v>146</v>
      </c>
      <c r="AB69" s="591"/>
      <c r="AC69" s="591"/>
      <c r="AD69" s="591"/>
      <c r="AE69" s="591"/>
      <c r="AF69" s="591">
        <v>146</v>
      </c>
      <c r="AG69" s="591"/>
      <c r="AH69" s="591"/>
      <c r="AI69" s="591"/>
      <c r="AJ69" s="591"/>
      <c r="AK69" s="591">
        <v>2418</v>
      </c>
      <c r="AL69" s="591"/>
      <c r="AM69" s="591"/>
      <c r="AN69" s="591"/>
      <c r="AO69" s="591"/>
      <c r="AP69" s="591">
        <v>0</v>
      </c>
      <c r="AQ69" s="591"/>
      <c r="AR69" s="591"/>
      <c r="AS69" s="591"/>
      <c r="AT69" s="591"/>
      <c r="AU69" s="591" t="s">
        <v>323</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353</v>
      </c>
      <c r="C70" s="635"/>
      <c r="D70" s="635"/>
      <c r="E70" s="635"/>
      <c r="F70" s="635"/>
      <c r="G70" s="635"/>
      <c r="H70" s="635"/>
      <c r="I70" s="635"/>
      <c r="J70" s="635"/>
      <c r="K70" s="635"/>
      <c r="L70" s="635"/>
      <c r="M70" s="635"/>
      <c r="N70" s="635"/>
      <c r="O70" s="635"/>
      <c r="P70" s="636"/>
      <c r="Q70" s="637">
        <v>5018</v>
      </c>
      <c r="R70" s="591"/>
      <c r="S70" s="591"/>
      <c r="T70" s="591"/>
      <c r="U70" s="591"/>
      <c r="V70" s="591">
        <v>4517</v>
      </c>
      <c r="W70" s="591"/>
      <c r="X70" s="591"/>
      <c r="Y70" s="591"/>
      <c r="Z70" s="591"/>
      <c r="AA70" s="591">
        <v>501</v>
      </c>
      <c r="AB70" s="591"/>
      <c r="AC70" s="591"/>
      <c r="AD70" s="591"/>
      <c r="AE70" s="591"/>
      <c r="AF70" s="591">
        <v>3745</v>
      </c>
      <c r="AG70" s="591"/>
      <c r="AH70" s="591"/>
      <c r="AI70" s="591"/>
      <c r="AJ70" s="591"/>
      <c r="AK70" s="591">
        <v>0</v>
      </c>
      <c r="AL70" s="591"/>
      <c r="AM70" s="591"/>
      <c r="AN70" s="591"/>
      <c r="AO70" s="591"/>
      <c r="AP70" s="591">
        <v>1264</v>
      </c>
      <c r="AQ70" s="591"/>
      <c r="AR70" s="591"/>
      <c r="AS70" s="591"/>
      <c r="AT70" s="591"/>
      <c r="AU70" s="591" t="s">
        <v>323</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354</v>
      </c>
      <c r="C71" s="635"/>
      <c r="D71" s="635"/>
      <c r="E71" s="635"/>
      <c r="F71" s="635"/>
      <c r="G71" s="635"/>
      <c r="H71" s="635"/>
      <c r="I71" s="635"/>
      <c r="J71" s="635"/>
      <c r="K71" s="635"/>
      <c r="L71" s="635"/>
      <c r="M71" s="635"/>
      <c r="N71" s="635"/>
      <c r="O71" s="635"/>
      <c r="P71" s="636"/>
      <c r="Q71" s="637">
        <v>702</v>
      </c>
      <c r="R71" s="591"/>
      <c r="S71" s="591"/>
      <c r="T71" s="591"/>
      <c r="U71" s="591"/>
      <c r="V71" s="591">
        <v>676</v>
      </c>
      <c r="W71" s="591"/>
      <c r="X71" s="591"/>
      <c r="Y71" s="591"/>
      <c r="Z71" s="591"/>
      <c r="AA71" s="591">
        <v>26</v>
      </c>
      <c r="AB71" s="591"/>
      <c r="AC71" s="591"/>
      <c r="AD71" s="591"/>
      <c r="AE71" s="591"/>
      <c r="AF71" s="591">
        <v>20</v>
      </c>
      <c r="AG71" s="591"/>
      <c r="AH71" s="591"/>
      <c r="AI71" s="591"/>
      <c r="AJ71" s="591"/>
      <c r="AK71" s="591" t="s">
        <v>323</v>
      </c>
      <c r="AL71" s="591"/>
      <c r="AM71" s="591"/>
      <c r="AN71" s="591"/>
      <c r="AO71" s="591"/>
      <c r="AP71" s="591">
        <v>1195</v>
      </c>
      <c r="AQ71" s="591"/>
      <c r="AR71" s="591"/>
      <c r="AS71" s="591"/>
      <c r="AT71" s="591"/>
      <c r="AU71" s="591" t="s">
        <v>323</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355</v>
      </c>
      <c r="C72" s="635"/>
      <c r="D72" s="635"/>
      <c r="E72" s="635"/>
      <c r="F72" s="635"/>
      <c r="G72" s="635"/>
      <c r="H72" s="635"/>
      <c r="I72" s="635"/>
      <c r="J72" s="635"/>
      <c r="K72" s="635"/>
      <c r="L72" s="635"/>
      <c r="M72" s="635"/>
      <c r="N72" s="635"/>
      <c r="O72" s="635"/>
      <c r="P72" s="636"/>
      <c r="Q72" s="637">
        <v>270</v>
      </c>
      <c r="R72" s="591"/>
      <c r="S72" s="591"/>
      <c r="T72" s="591"/>
      <c r="U72" s="591"/>
      <c r="V72" s="591">
        <v>247</v>
      </c>
      <c r="W72" s="591"/>
      <c r="X72" s="591"/>
      <c r="Y72" s="591"/>
      <c r="Z72" s="591"/>
      <c r="AA72" s="591">
        <v>23</v>
      </c>
      <c r="AB72" s="591"/>
      <c r="AC72" s="591"/>
      <c r="AD72" s="591"/>
      <c r="AE72" s="591"/>
      <c r="AF72" s="591">
        <v>23</v>
      </c>
      <c r="AG72" s="591"/>
      <c r="AH72" s="591"/>
      <c r="AI72" s="591"/>
      <c r="AJ72" s="591"/>
      <c r="AK72" s="591" t="s">
        <v>323</v>
      </c>
      <c r="AL72" s="591"/>
      <c r="AM72" s="591"/>
      <c r="AN72" s="591"/>
      <c r="AO72" s="591"/>
      <c r="AP72" s="591" t="s">
        <v>323</v>
      </c>
      <c r="AQ72" s="591"/>
      <c r="AR72" s="591"/>
      <c r="AS72" s="591"/>
      <c r="AT72" s="591"/>
      <c r="AU72" s="591" t="s">
        <v>323</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356</v>
      </c>
      <c r="C73" s="635"/>
      <c r="D73" s="635"/>
      <c r="E73" s="635"/>
      <c r="F73" s="635"/>
      <c r="G73" s="635"/>
      <c r="H73" s="635"/>
      <c r="I73" s="635"/>
      <c r="J73" s="635"/>
      <c r="K73" s="635"/>
      <c r="L73" s="635"/>
      <c r="M73" s="635"/>
      <c r="N73" s="635"/>
      <c r="O73" s="635"/>
      <c r="P73" s="636"/>
      <c r="Q73" s="637">
        <v>315636</v>
      </c>
      <c r="R73" s="591"/>
      <c r="S73" s="591"/>
      <c r="T73" s="591"/>
      <c r="U73" s="591"/>
      <c r="V73" s="591">
        <v>306127</v>
      </c>
      <c r="W73" s="591"/>
      <c r="X73" s="591"/>
      <c r="Y73" s="591"/>
      <c r="Z73" s="591"/>
      <c r="AA73" s="591">
        <v>9509</v>
      </c>
      <c r="AB73" s="591"/>
      <c r="AC73" s="591"/>
      <c r="AD73" s="591"/>
      <c r="AE73" s="591"/>
      <c r="AF73" s="591">
        <v>6033</v>
      </c>
      <c r="AG73" s="591"/>
      <c r="AH73" s="591"/>
      <c r="AI73" s="591"/>
      <c r="AJ73" s="591"/>
      <c r="AK73" s="591" t="s">
        <v>323</v>
      </c>
      <c r="AL73" s="591"/>
      <c r="AM73" s="591"/>
      <c r="AN73" s="591"/>
      <c r="AO73" s="591"/>
      <c r="AP73" s="591" t="s">
        <v>323</v>
      </c>
      <c r="AQ73" s="591"/>
      <c r="AR73" s="591"/>
      <c r="AS73" s="591"/>
      <c r="AT73" s="591"/>
      <c r="AU73" s="591" t="s">
        <v>323</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326</v>
      </c>
      <c r="B88" s="556" t="s">
        <v>357</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326</v>
      </c>
      <c r="BR102" s="556" t="s">
        <v>358</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359</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360</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361</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362</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363</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364</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365</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366</v>
      </c>
      <c r="AB109" s="667"/>
      <c r="AC109" s="667"/>
      <c r="AD109" s="667"/>
      <c r="AE109" s="668"/>
      <c r="AF109" s="669" t="s">
        <v>367</v>
      </c>
      <c r="AG109" s="667"/>
      <c r="AH109" s="667"/>
      <c r="AI109" s="667"/>
      <c r="AJ109" s="668"/>
      <c r="AK109" s="669" t="s">
        <v>239</v>
      </c>
      <c r="AL109" s="667"/>
      <c r="AM109" s="667"/>
      <c r="AN109" s="667"/>
      <c r="AO109" s="668"/>
      <c r="AP109" s="669" t="s">
        <v>368</v>
      </c>
      <c r="AQ109" s="667"/>
      <c r="AR109" s="667"/>
      <c r="AS109" s="667"/>
      <c r="AT109" s="670"/>
      <c r="AU109" s="666" t="s">
        <v>365</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366</v>
      </c>
      <c r="BR109" s="667"/>
      <c r="BS109" s="667"/>
      <c r="BT109" s="667"/>
      <c r="BU109" s="668"/>
      <c r="BV109" s="669" t="s">
        <v>367</v>
      </c>
      <c r="BW109" s="667"/>
      <c r="BX109" s="667"/>
      <c r="BY109" s="667"/>
      <c r="BZ109" s="668"/>
      <c r="CA109" s="669" t="s">
        <v>239</v>
      </c>
      <c r="CB109" s="667"/>
      <c r="CC109" s="667"/>
      <c r="CD109" s="667"/>
      <c r="CE109" s="668"/>
      <c r="CF109" s="671" t="s">
        <v>368</v>
      </c>
      <c r="CG109" s="671"/>
      <c r="CH109" s="671"/>
      <c r="CI109" s="671"/>
      <c r="CJ109" s="671"/>
      <c r="CK109" s="669" t="s">
        <v>369</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366</v>
      </c>
      <c r="DH109" s="667"/>
      <c r="DI109" s="667"/>
      <c r="DJ109" s="667"/>
      <c r="DK109" s="668"/>
      <c r="DL109" s="669" t="s">
        <v>367</v>
      </c>
      <c r="DM109" s="667"/>
      <c r="DN109" s="667"/>
      <c r="DO109" s="667"/>
      <c r="DP109" s="668"/>
      <c r="DQ109" s="669" t="s">
        <v>239</v>
      </c>
      <c r="DR109" s="667"/>
      <c r="DS109" s="667"/>
      <c r="DT109" s="667"/>
      <c r="DU109" s="668"/>
      <c r="DV109" s="669" t="s">
        <v>368</v>
      </c>
      <c r="DW109" s="667"/>
      <c r="DX109" s="667"/>
      <c r="DY109" s="667"/>
      <c r="DZ109" s="670"/>
    </row>
    <row r="110" spans="1:131" s="468" customFormat="1" ht="26.25" customHeight="1" x14ac:dyDescent="0.15">
      <c r="A110" s="672" t="s">
        <v>370</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601256</v>
      </c>
      <c r="AB110" s="676"/>
      <c r="AC110" s="676"/>
      <c r="AD110" s="676"/>
      <c r="AE110" s="677"/>
      <c r="AF110" s="678">
        <v>630493</v>
      </c>
      <c r="AG110" s="676"/>
      <c r="AH110" s="676"/>
      <c r="AI110" s="676"/>
      <c r="AJ110" s="677"/>
      <c r="AK110" s="678">
        <v>630523</v>
      </c>
      <c r="AL110" s="676"/>
      <c r="AM110" s="676"/>
      <c r="AN110" s="676"/>
      <c r="AO110" s="677"/>
      <c r="AP110" s="679">
        <v>17.3</v>
      </c>
      <c r="AQ110" s="680"/>
      <c r="AR110" s="680"/>
      <c r="AS110" s="680"/>
      <c r="AT110" s="681"/>
      <c r="AU110" s="682" t="s">
        <v>371</v>
      </c>
      <c r="AV110" s="683"/>
      <c r="AW110" s="683"/>
      <c r="AX110" s="683"/>
      <c r="AY110" s="683"/>
      <c r="AZ110" s="684" t="s">
        <v>372</v>
      </c>
      <c r="BA110" s="673"/>
      <c r="BB110" s="673"/>
      <c r="BC110" s="673"/>
      <c r="BD110" s="673"/>
      <c r="BE110" s="673"/>
      <c r="BF110" s="673"/>
      <c r="BG110" s="673"/>
      <c r="BH110" s="673"/>
      <c r="BI110" s="673"/>
      <c r="BJ110" s="673"/>
      <c r="BK110" s="673"/>
      <c r="BL110" s="673"/>
      <c r="BM110" s="673"/>
      <c r="BN110" s="673"/>
      <c r="BO110" s="673"/>
      <c r="BP110" s="674"/>
      <c r="BQ110" s="685">
        <v>5751432</v>
      </c>
      <c r="BR110" s="686"/>
      <c r="BS110" s="686"/>
      <c r="BT110" s="686"/>
      <c r="BU110" s="686"/>
      <c r="BV110" s="686">
        <v>6315625</v>
      </c>
      <c r="BW110" s="686"/>
      <c r="BX110" s="686"/>
      <c r="BY110" s="686"/>
      <c r="BZ110" s="686"/>
      <c r="CA110" s="686">
        <v>6160424</v>
      </c>
      <c r="CB110" s="686"/>
      <c r="CC110" s="686"/>
      <c r="CD110" s="686"/>
      <c r="CE110" s="686"/>
      <c r="CF110" s="687">
        <v>169.1</v>
      </c>
      <c r="CG110" s="688"/>
      <c r="CH110" s="688"/>
      <c r="CI110" s="688"/>
      <c r="CJ110" s="688"/>
      <c r="CK110" s="689" t="s">
        <v>373</v>
      </c>
      <c r="CL110" s="690"/>
      <c r="CM110" s="684" t="s">
        <v>374</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375</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376</v>
      </c>
      <c r="BA111" s="706"/>
      <c r="BB111" s="706"/>
      <c r="BC111" s="706"/>
      <c r="BD111" s="706"/>
      <c r="BE111" s="706"/>
      <c r="BF111" s="706"/>
      <c r="BG111" s="706"/>
      <c r="BH111" s="706"/>
      <c r="BI111" s="706"/>
      <c r="BJ111" s="706"/>
      <c r="BK111" s="706"/>
      <c r="BL111" s="706"/>
      <c r="BM111" s="706"/>
      <c r="BN111" s="706"/>
      <c r="BO111" s="706"/>
      <c r="BP111" s="707"/>
      <c r="BQ111" s="708">
        <v>197348</v>
      </c>
      <c r="BR111" s="709"/>
      <c r="BS111" s="709"/>
      <c r="BT111" s="709"/>
      <c r="BU111" s="709"/>
      <c r="BV111" s="709">
        <v>196699</v>
      </c>
      <c r="BW111" s="709"/>
      <c r="BX111" s="709"/>
      <c r="BY111" s="709"/>
      <c r="BZ111" s="709"/>
      <c r="CA111" s="709">
        <v>178217</v>
      </c>
      <c r="CB111" s="709"/>
      <c r="CC111" s="709"/>
      <c r="CD111" s="709"/>
      <c r="CE111" s="709"/>
      <c r="CF111" s="710">
        <v>4.9000000000000004</v>
      </c>
      <c r="CG111" s="711"/>
      <c r="CH111" s="711"/>
      <c r="CI111" s="711"/>
      <c r="CJ111" s="711"/>
      <c r="CK111" s="712"/>
      <c r="CL111" s="713"/>
      <c r="CM111" s="705" t="s">
        <v>377</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378</v>
      </c>
      <c r="B112" s="717"/>
      <c r="C112" s="706" t="s">
        <v>379</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380</v>
      </c>
      <c r="BA112" s="706"/>
      <c r="BB112" s="706"/>
      <c r="BC112" s="706"/>
      <c r="BD112" s="706"/>
      <c r="BE112" s="706"/>
      <c r="BF112" s="706"/>
      <c r="BG112" s="706"/>
      <c r="BH112" s="706"/>
      <c r="BI112" s="706"/>
      <c r="BJ112" s="706"/>
      <c r="BK112" s="706"/>
      <c r="BL112" s="706"/>
      <c r="BM112" s="706"/>
      <c r="BN112" s="706"/>
      <c r="BO112" s="706"/>
      <c r="BP112" s="707"/>
      <c r="BQ112" s="708">
        <v>1300950</v>
      </c>
      <c r="BR112" s="709"/>
      <c r="BS112" s="709"/>
      <c r="BT112" s="709"/>
      <c r="BU112" s="709"/>
      <c r="BV112" s="709">
        <v>1195401</v>
      </c>
      <c r="BW112" s="709"/>
      <c r="BX112" s="709"/>
      <c r="BY112" s="709"/>
      <c r="BZ112" s="709"/>
      <c r="CA112" s="709">
        <v>1062979</v>
      </c>
      <c r="CB112" s="709"/>
      <c r="CC112" s="709"/>
      <c r="CD112" s="709"/>
      <c r="CE112" s="709"/>
      <c r="CF112" s="710">
        <v>29.2</v>
      </c>
      <c r="CG112" s="711"/>
      <c r="CH112" s="711"/>
      <c r="CI112" s="711"/>
      <c r="CJ112" s="711"/>
      <c r="CK112" s="712"/>
      <c r="CL112" s="713"/>
      <c r="CM112" s="705" t="s">
        <v>381</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382</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163921</v>
      </c>
      <c r="AB113" s="697"/>
      <c r="AC113" s="697"/>
      <c r="AD113" s="697"/>
      <c r="AE113" s="698"/>
      <c r="AF113" s="699">
        <v>159247</v>
      </c>
      <c r="AG113" s="697"/>
      <c r="AH113" s="697"/>
      <c r="AI113" s="697"/>
      <c r="AJ113" s="698"/>
      <c r="AK113" s="699">
        <v>158378</v>
      </c>
      <c r="AL113" s="697"/>
      <c r="AM113" s="697"/>
      <c r="AN113" s="697"/>
      <c r="AO113" s="698"/>
      <c r="AP113" s="700">
        <v>4.3</v>
      </c>
      <c r="AQ113" s="701"/>
      <c r="AR113" s="701"/>
      <c r="AS113" s="701"/>
      <c r="AT113" s="702"/>
      <c r="AU113" s="703"/>
      <c r="AV113" s="704"/>
      <c r="AW113" s="704"/>
      <c r="AX113" s="704"/>
      <c r="AY113" s="704"/>
      <c r="AZ113" s="705" t="s">
        <v>383</v>
      </c>
      <c r="BA113" s="706"/>
      <c r="BB113" s="706"/>
      <c r="BC113" s="706"/>
      <c r="BD113" s="706"/>
      <c r="BE113" s="706"/>
      <c r="BF113" s="706"/>
      <c r="BG113" s="706"/>
      <c r="BH113" s="706"/>
      <c r="BI113" s="706"/>
      <c r="BJ113" s="706"/>
      <c r="BK113" s="706"/>
      <c r="BL113" s="706"/>
      <c r="BM113" s="706"/>
      <c r="BN113" s="706"/>
      <c r="BO113" s="706"/>
      <c r="BP113" s="707"/>
      <c r="BQ113" s="708">
        <v>900931</v>
      </c>
      <c r="BR113" s="709"/>
      <c r="BS113" s="709"/>
      <c r="BT113" s="709"/>
      <c r="BU113" s="709"/>
      <c r="BV113" s="709">
        <v>900410</v>
      </c>
      <c r="BW113" s="709"/>
      <c r="BX113" s="709"/>
      <c r="BY113" s="709"/>
      <c r="BZ113" s="709"/>
      <c r="CA113" s="709">
        <v>852366</v>
      </c>
      <c r="CB113" s="709"/>
      <c r="CC113" s="709"/>
      <c r="CD113" s="709"/>
      <c r="CE113" s="709"/>
      <c r="CF113" s="710">
        <v>23.4</v>
      </c>
      <c r="CG113" s="711"/>
      <c r="CH113" s="711"/>
      <c r="CI113" s="711"/>
      <c r="CJ113" s="711"/>
      <c r="CK113" s="712"/>
      <c r="CL113" s="713"/>
      <c r="CM113" s="705" t="s">
        <v>384</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385</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117421</v>
      </c>
      <c r="AB114" s="719"/>
      <c r="AC114" s="719"/>
      <c r="AD114" s="719"/>
      <c r="AE114" s="720"/>
      <c r="AF114" s="721">
        <v>107831</v>
      </c>
      <c r="AG114" s="719"/>
      <c r="AH114" s="719"/>
      <c r="AI114" s="719"/>
      <c r="AJ114" s="720"/>
      <c r="AK114" s="721">
        <v>115880</v>
      </c>
      <c r="AL114" s="719"/>
      <c r="AM114" s="719"/>
      <c r="AN114" s="719"/>
      <c r="AO114" s="720"/>
      <c r="AP114" s="722">
        <v>3.2</v>
      </c>
      <c r="AQ114" s="723"/>
      <c r="AR114" s="723"/>
      <c r="AS114" s="723"/>
      <c r="AT114" s="724"/>
      <c r="AU114" s="703"/>
      <c r="AV114" s="704"/>
      <c r="AW114" s="704"/>
      <c r="AX114" s="704"/>
      <c r="AY114" s="704"/>
      <c r="AZ114" s="705" t="s">
        <v>386</v>
      </c>
      <c r="BA114" s="706"/>
      <c r="BB114" s="706"/>
      <c r="BC114" s="706"/>
      <c r="BD114" s="706"/>
      <c r="BE114" s="706"/>
      <c r="BF114" s="706"/>
      <c r="BG114" s="706"/>
      <c r="BH114" s="706"/>
      <c r="BI114" s="706"/>
      <c r="BJ114" s="706"/>
      <c r="BK114" s="706"/>
      <c r="BL114" s="706"/>
      <c r="BM114" s="706"/>
      <c r="BN114" s="706"/>
      <c r="BO114" s="706"/>
      <c r="BP114" s="707"/>
      <c r="BQ114" s="708">
        <v>1227620</v>
      </c>
      <c r="BR114" s="709"/>
      <c r="BS114" s="709"/>
      <c r="BT114" s="709"/>
      <c r="BU114" s="709"/>
      <c r="BV114" s="709">
        <v>1184373</v>
      </c>
      <c r="BW114" s="709"/>
      <c r="BX114" s="709"/>
      <c r="BY114" s="709"/>
      <c r="BZ114" s="709"/>
      <c r="CA114" s="709">
        <v>1223199</v>
      </c>
      <c r="CB114" s="709"/>
      <c r="CC114" s="709"/>
      <c r="CD114" s="709"/>
      <c r="CE114" s="709"/>
      <c r="CF114" s="710">
        <v>33.6</v>
      </c>
      <c r="CG114" s="711"/>
      <c r="CH114" s="711"/>
      <c r="CI114" s="711"/>
      <c r="CJ114" s="711"/>
      <c r="CK114" s="712"/>
      <c r="CL114" s="713"/>
      <c r="CM114" s="705" t="s">
        <v>387</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388</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15676</v>
      </c>
      <c r="AB115" s="697"/>
      <c r="AC115" s="697"/>
      <c r="AD115" s="697"/>
      <c r="AE115" s="698"/>
      <c r="AF115" s="699">
        <v>18020</v>
      </c>
      <c r="AG115" s="697"/>
      <c r="AH115" s="697"/>
      <c r="AI115" s="697"/>
      <c r="AJ115" s="698"/>
      <c r="AK115" s="699">
        <v>19500</v>
      </c>
      <c r="AL115" s="697"/>
      <c r="AM115" s="697"/>
      <c r="AN115" s="697"/>
      <c r="AO115" s="698"/>
      <c r="AP115" s="700">
        <v>0.5</v>
      </c>
      <c r="AQ115" s="701"/>
      <c r="AR115" s="701"/>
      <c r="AS115" s="701"/>
      <c r="AT115" s="702"/>
      <c r="AU115" s="703"/>
      <c r="AV115" s="704"/>
      <c r="AW115" s="704"/>
      <c r="AX115" s="704"/>
      <c r="AY115" s="704"/>
      <c r="AZ115" s="705" t="s">
        <v>389</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390</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391</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392</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393</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394</v>
      </c>
      <c r="Z117" s="668"/>
      <c r="AA117" s="735">
        <v>898274</v>
      </c>
      <c r="AB117" s="736"/>
      <c r="AC117" s="736"/>
      <c r="AD117" s="736"/>
      <c r="AE117" s="737"/>
      <c r="AF117" s="738">
        <v>915591</v>
      </c>
      <c r="AG117" s="736"/>
      <c r="AH117" s="736"/>
      <c r="AI117" s="736"/>
      <c r="AJ117" s="737"/>
      <c r="AK117" s="738">
        <v>924281</v>
      </c>
      <c r="AL117" s="736"/>
      <c r="AM117" s="736"/>
      <c r="AN117" s="736"/>
      <c r="AO117" s="737"/>
      <c r="AP117" s="739"/>
      <c r="AQ117" s="740"/>
      <c r="AR117" s="740"/>
      <c r="AS117" s="740"/>
      <c r="AT117" s="741"/>
      <c r="AU117" s="703"/>
      <c r="AV117" s="704"/>
      <c r="AW117" s="704"/>
      <c r="AX117" s="704"/>
      <c r="AY117" s="704"/>
      <c r="AZ117" s="742" t="s">
        <v>395</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396</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369</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366</v>
      </c>
      <c r="AB118" s="667"/>
      <c r="AC118" s="667"/>
      <c r="AD118" s="667"/>
      <c r="AE118" s="668"/>
      <c r="AF118" s="669" t="s">
        <v>367</v>
      </c>
      <c r="AG118" s="667"/>
      <c r="AH118" s="667"/>
      <c r="AI118" s="667"/>
      <c r="AJ118" s="668"/>
      <c r="AK118" s="669" t="s">
        <v>239</v>
      </c>
      <c r="AL118" s="667"/>
      <c r="AM118" s="667"/>
      <c r="AN118" s="667"/>
      <c r="AO118" s="668"/>
      <c r="AP118" s="745" t="s">
        <v>368</v>
      </c>
      <c r="AQ118" s="746"/>
      <c r="AR118" s="746"/>
      <c r="AS118" s="746"/>
      <c r="AT118" s="747"/>
      <c r="AU118" s="703"/>
      <c r="AV118" s="704"/>
      <c r="AW118" s="704"/>
      <c r="AX118" s="704"/>
      <c r="AY118" s="704"/>
      <c r="AZ118" s="748" t="s">
        <v>397</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398</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373</v>
      </c>
      <c r="B119" s="690"/>
      <c r="C119" s="684" t="s">
        <v>374</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399</v>
      </c>
      <c r="BP119" s="755"/>
      <c r="BQ119" s="749">
        <v>9378281</v>
      </c>
      <c r="BR119" s="750"/>
      <c r="BS119" s="750"/>
      <c r="BT119" s="750"/>
      <c r="BU119" s="750"/>
      <c r="BV119" s="750">
        <v>9792508</v>
      </c>
      <c r="BW119" s="750"/>
      <c r="BX119" s="750"/>
      <c r="BY119" s="750"/>
      <c r="BZ119" s="750"/>
      <c r="CA119" s="750">
        <v>9477185</v>
      </c>
      <c r="CB119" s="750"/>
      <c r="CC119" s="750"/>
      <c r="CD119" s="750"/>
      <c r="CE119" s="750"/>
      <c r="CF119" s="756"/>
      <c r="CG119" s="757"/>
      <c r="CH119" s="757"/>
      <c r="CI119" s="757"/>
      <c r="CJ119" s="758"/>
      <c r="CK119" s="759"/>
      <c r="CL119" s="760"/>
      <c r="CM119" s="748" t="s">
        <v>400</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197348</v>
      </c>
      <c r="DH119" s="762"/>
      <c r="DI119" s="762"/>
      <c r="DJ119" s="762"/>
      <c r="DK119" s="763"/>
      <c r="DL119" s="764">
        <v>196699</v>
      </c>
      <c r="DM119" s="762"/>
      <c r="DN119" s="762"/>
      <c r="DO119" s="762"/>
      <c r="DP119" s="763"/>
      <c r="DQ119" s="764">
        <v>178217</v>
      </c>
      <c r="DR119" s="762"/>
      <c r="DS119" s="762"/>
      <c r="DT119" s="762"/>
      <c r="DU119" s="763"/>
      <c r="DV119" s="765">
        <v>4.9000000000000004</v>
      </c>
      <c r="DW119" s="766"/>
      <c r="DX119" s="766"/>
      <c r="DY119" s="766"/>
      <c r="DZ119" s="767"/>
    </row>
    <row r="120" spans="1:130" s="468" customFormat="1" ht="26.25" customHeight="1" x14ac:dyDescent="0.15">
      <c r="A120" s="768"/>
      <c r="B120" s="713"/>
      <c r="C120" s="705" t="s">
        <v>377</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401</v>
      </c>
      <c r="AV120" s="770"/>
      <c r="AW120" s="770"/>
      <c r="AX120" s="770"/>
      <c r="AY120" s="771"/>
      <c r="AZ120" s="684" t="s">
        <v>402</v>
      </c>
      <c r="BA120" s="673"/>
      <c r="BB120" s="673"/>
      <c r="BC120" s="673"/>
      <c r="BD120" s="673"/>
      <c r="BE120" s="673"/>
      <c r="BF120" s="673"/>
      <c r="BG120" s="673"/>
      <c r="BH120" s="673"/>
      <c r="BI120" s="673"/>
      <c r="BJ120" s="673"/>
      <c r="BK120" s="673"/>
      <c r="BL120" s="673"/>
      <c r="BM120" s="673"/>
      <c r="BN120" s="673"/>
      <c r="BO120" s="673"/>
      <c r="BP120" s="674"/>
      <c r="BQ120" s="685">
        <v>3338491</v>
      </c>
      <c r="BR120" s="686"/>
      <c r="BS120" s="686"/>
      <c r="BT120" s="686"/>
      <c r="BU120" s="686"/>
      <c r="BV120" s="686">
        <v>3896380</v>
      </c>
      <c r="BW120" s="686"/>
      <c r="BX120" s="686"/>
      <c r="BY120" s="686"/>
      <c r="BZ120" s="686"/>
      <c r="CA120" s="686">
        <v>4330505</v>
      </c>
      <c r="CB120" s="686"/>
      <c r="CC120" s="686"/>
      <c r="CD120" s="686"/>
      <c r="CE120" s="686"/>
      <c r="CF120" s="687">
        <v>118.8</v>
      </c>
      <c r="CG120" s="688"/>
      <c r="CH120" s="688"/>
      <c r="CI120" s="688"/>
      <c r="CJ120" s="688"/>
      <c r="CK120" s="772" t="s">
        <v>403</v>
      </c>
      <c r="CL120" s="773"/>
      <c r="CM120" s="773"/>
      <c r="CN120" s="773"/>
      <c r="CO120" s="774"/>
      <c r="CP120" s="775" t="s">
        <v>344</v>
      </c>
      <c r="CQ120" s="776"/>
      <c r="CR120" s="776"/>
      <c r="CS120" s="776"/>
      <c r="CT120" s="776"/>
      <c r="CU120" s="776"/>
      <c r="CV120" s="776"/>
      <c r="CW120" s="776"/>
      <c r="CX120" s="776"/>
      <c r="CY120" s="776"/>
      <c r="CZ120" s="776"/>
      <c r="DA120" s="776"/>
      <c r="DB120" s="776"/>
      <c r="DC120" s="776"/>
      <c r="DD120" s="776"/>
      <c r="DE120" s="776"/>
      <c r="DF120" s="777"/>
      <c r="DG120" s="685">
        <v>1300950</v>
      </c>
      <c r="DH120" s="686"/>
      <c r="DI120" s="686"/>
      <c r="DJ120" s="686"/>
      <c r="DK120" s="686"/>
      <c r="DL120" s="686">
        <v>1195401</v>
      </c>
      <c r="DM120" s="686"/>
      <c r="DN120" s="686"/>
      <c r="DO120" s="686"/>
      <c r="DP120" s="686"/>
      <c r="DQ120" s="686">
        <v>1062979</v>
      </c>
      <c r="DR120" s="686"/>
      <c r="DS120" s="686"/>
      <c r="DT120" s="686"/>
      <c r="DU120" s="686"/>
      <c r="DV120" s="691">
        <v>29.2</v>
      </c>
      <c r="DW120" s="691"/>
      <c r="DX120" s="691"/>
      <c r="DY120" s="691"/>
      <c r="DZ120" s="692"/>
    </row>
    <row r="121" spans="1:130" s="468" customFormat="1" ht="26.25" customHeight="1" x14ac:dyDescent="0.15">
      <c r="A121" s="768"/>
      <c r="B121" s="713"/>
      <c r="C121" s="742" t="s">
        <v>404</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405</v>
      </c>
      <c r="BA121" s="706"/>
      <c r="BB121" s="706"/>
      <c r="BC121" s="706"/>
      <c r="BD121" s="706"/>
      <c r="BE121" s="706"/>
      <c r="BF121" s="706"/>
      <c r="BG121" s="706"/>
      <c r="BH121" s="706"/>
      <c r="BI121" s="706"/>
      <c r="BJ121" s="706"/>
      <c r="BK121" s="706"/>
      <c r="BL121" s="706"/>
      <c r="BM121" s="706"/>
      <c r="BN121" s="706"/>
      <c r="BO121" s="706"/>
      <c r="BP121" s="707"/>
      <c r="BQ121" s="708">
        <v>77486</v>
      </c>
      <c r="BR121" s="709"/>
      <c r="BS121" s="709"/>
      <c r="BT121" s="709"/>
      <c r="BU121" s="709"/>
      <c r="BV121" s="709">
        <v>66668</v>
      </c>
      <c r="BW121" s="709"/>
      <c r="BX121" s="709"/>
      <c r="BY121" s="709"/>
      <c r="BZ121" s="709"/>
      <c r="CA121" s="709">
        <v>57707</v>
      </c>
      <c r="CB121" s="709"/>
      <c r="CC121" s="709"/>
      <c r="CD121" s="709"/>
      <c r="CE121" s="709"/>
      <c r="CF121" s="710">
        <v>1.6</v>
      </c>
      <c r="CG121" s="711"/>
      <c r="CH121" s="711"/>
      <c r="CI121" s="711"/>
      <c r="CJ121" s="711"/>
      <c r="CK121" s="781"/>
      <c r="CL121" s="782"/>
      <c r="CM121" s="782"/>
      <c r="CN121" s="782"/>
      <c r="CO121" s="783"/>
      <c r="CP121" s="784" t="s">
        <v>340</v>
      </c>
      <c r="CQ121" s="785"/>
      <c r="CR121" s="785"/>
      <c r="CS121" s="785"/>
      <c r="CT121" s="785"/>
      <c r="CU121" s="785"/>
      <c r="CV121" s="785"/>
      <c r="CW121" s="785"/>
      <c r="CX121" s="785"/>
      <c r="CY121" s="785"/>
      <c r="CZ121" s="785"/>
      <c r="DA121" s="785"/>
      <c r="DB121" s="785"/>
      <c r="DC121" s="785"/>
      <c r="DD121" s="785"/>
      <c r="DE121" s="785"/>
      <c r="DF121" s="786"/>
      <c r="DG121" s="708" t="s">
        <v>64</v>
      </c>
      <c r="DH121" s="709"/>
      <c r="DI121" s="709"/>
      <c r="DJ121" s="709"/>
      <c r="DK121" s="709"/>
      <c r="DL121" s="709" t="s">
        <v>64</v>
      </c>
      <c r="DM121" s="709"/>
      <c r="DN121" s="709"/>
      <c r="DO121" s="709"/>
      <c r="DP121" s="709"/>
      <c r="DQ121" s="709" t="s">
        <v>64</v>
      </c>
      <c r="DR121" s="709"/>
      <c r="DS121" s="709"/>
      <c r="DT121" s="709"/>
      <c r="DU121" s="709"/>
      <c r="DV121" s="714" t="s">
        <v>64</v>
      </c>
      <c r="DW121" s="714"/>
      <c r="DX121" s="714"/>
      <c r="DY121" s="714"/>
      <c r="DZ121" s="715"/>
    </row>
    <row r="122" spans="1:130" s="468" customFormat="1" ht="26.25" customHeight="1" x14ac:dyDescent="0.15">
      <c r="A122" s="768"/>
      <c r="B122" s="713"/>
      <c r="C122" s="705" t="s">
        <v>387</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406</v>
      </c>
      <c r="BA122" s="729"/>
      <c r="BB122" s="729"/>
      <c r="BC122" s="729"/>
      <c r="BD122" s="729"/>
      <c r="BE122" s="729"/>
      <c r="BF122" s="729"/>
      <c r="BG122" s="729"/>
      <c r="BH122" s="729"/>
      <c r="BI122" s="729"/>
      <c r="BJ122" s="729"/>
      <c r="BK122" s="729"/>
      <c r="BL122" s="729"/>
      <c r="BM122" s="729"/>
      <c r="BN122" s="729"/>
      <c r="BO122" s="729"/>
      <c r="BP122" s="730"/>
      <c r="BQ122" s="749">
        <v>5838657</v>
      </c>
      <c r="BR122" s="750"/>
      <c r="BS122" s="750"/>
      <c r="BT122" s="750"/>
      <c r="BU122" s="750"/>
      <c r="BV122" s="750">
        <v>6055612</v>
      </c>
      <c r="BW122" s="750"/>
      <c r="BX122" s="750"/>
      <c r="BY122" s="750"/>
      <c r="BZ122" s="750"/>
      <c r="CA122" s="750">
        <v>5999353</v>
      </c>
      <c r="CB122" s="750"/>
      <c r="CC122" s="750"/>
      <c r="CD122" s="750"/>
      <c r="CE122" s="750"/>
      <c r="CF122" s="787">
        <v>164.7</v>
      </c>
      <c r="CG122" s="788"/>
      <c r="CH122" s="788"/>
      <c r="CI122" s="788"/>
      <c r="CJ122" s="788"/>
      <c r="CK122" s="781"/>
      <c r="CL122" s="782"/>
      <c r="CM122" s="782"/>
      <c r="CN122" s="782"/>
      <c r="CO122" s="783"/>
      <c r="CP122" s="784" t="s">
        <v>341</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15">
      <c r="A123" s="768"/>
      <c r="B123" s="713"/>
      <c r="C123" s="705" t="s">
        <v>393</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407</v>
      </c>
      <c r="BP123" s="755"/>
      <c r="BQ123" s="791">
        <v>9254634</v>
      </c>
      <c r="BR123" s="792"/>
      <c r="BS123" s="792"/>
      <c r="BT123" s="792"/>
      <c r="BU123" s="792"/>
      <c r="BV123" s="792">
        <v>10018660</v>
      </c>
      <c r="BW123" s="792"/>
      <c r="BX123" s="792"/>
      <c r="BY123" s="792"/>
      <c r="BZ123" s="792"/>
      <c r="CA123" s="792">
        <v>10387565</v>
      </c>
      <c r="CB123" s="792"/>
      <c r="CC123" s="792"/>
      <c r="CD123" s="792"/>
      <c r="CE123" s="792"/>
      <c r="CF123" s="756"/>
      <c r="CG123" s="757"/>
      <c r="CH123" s="757"/>
      <c r="CI123" s="757"/>
      <c r="CJ123" s="758"/>
      <c r="CK123" s="781"/>
      <c r="CL123" s="782"/>
      <c r="CM123" s="782"/>
      <c r="CN123" s="782"/>
      <c r="CO123" s="783"/>
      <c r="CP123" s="784" t="s">
        <v>338</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
      <c r="A124" s="768"/>
      <c r="B124" s="713"/>
      <c r="C124" s="705" t="s">
        <v>396</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408</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3.3</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409</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15">
      <c r="A125" s="768"/>
      <c r="B125" s="713"/>
      <c r="C125" s="705" t="s">
        <v>398</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410</v>
      </c>
      <c r="CL125" s="773"/>
      <c r="CM125" s="773"/>
      <c r="CN125" s="773"/>
      <c r="CO125" s="774"/>
      <c r="CP125" s="684" t="s">
        <v>411</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400</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v>4096</v>
      </c>
      <c r="AG126" s="719"/>
      <c r="AH126" s="719"/>
      <c r="AI126" s="719"/>
      <c r="AJ126" s="720"/>
      <c r="AK126" s="721">
        <v>4405</v>
      </c>
      <c r="AL126" s="719"/>
      <c r="AM126" s="719"/>
      <c r="AN126" s="719"/>
      <c r="AO126" s="720"/>
      <c r="AP126" s="722">
        <v>0.1</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412</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413</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15676</v>
      </c>
      <c r="AB127" s="719"/>
      <c r="AC127" s="719"/>
      <c r="AD127" s="719"/>
      <c r="AE127" s="720"/>
      <c r="AF127" s="721">
        <v>13924</v>
      </c>
      <c r="AG127" s="719"/>
      <c r="AH127" s="719"/>
      <c r="AI127" s="719"/>
      <c r="AJ127" s="720"/>
      <c r="AK127" s="721">
        <v>15095</v>
      </c>
      <c r="AL127" s="719"/>
      <c r="AM127" s="719"/>
      <c r="AN127" s="719"/>
      <c r="AO127" s="720"/>
      <c r="AP127" s="722">
        <v>0.4</v>
      </c>
      <c r="AQ127" s="723"/>
      <c r="AR127" s="723"/>
      <c r="AS127" s="723"/>
      <c r="AT127" s="724"/>
      <c r="AU127" s="475"/>
      <c r="AV127" s="475"/>
      <c r="AW127" s="475"/>
      <c r="AX127" s="810" t="s">
        <v>414</v>
      </c>
      <c r="AY127" s="811"/>
      <c r="AZ127" s="811"/>
      <c r="BA127" s="811"/>
      <c r="BB127" s="811"/>
      <c r="BC127" s="811"/>
      <c r="BD127" s="811"/>
      <c r="BE127" s="812"/>
      <c r="BF127" s="813" t="s">
        <v>415</v>
      </c>
      <c r="BG127" s="811"/>
      <c r="BH127" s="811"/>
      <c r="BI127" s="811"/>
      <c r="BJ127" s="811"/>
      <c r="BK127" s="811"/>
      <c r="BL127" s="812"/>
      <c r="BM127" s="813" t="s">
        <v>416</v>
      </c>
      <c r="BN127" s="811"/>
      <c r="BO127" s="811"/>
      <c r="BP127" s="811"/>
      <c r="BQ127" s="811"/>
      <c r="BR127" s="811"/>
      <c r="BS127" s="812"/>
      <c r="BT127" s="813" t="s">
        <v>417</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418</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419</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420</v>
      </c>
      <c r="X128" s="817"/>
      <c r="Y128" s="817"/>
      <c r="Z128" s="818"/>
      <c r="AA128" s="819">
        <v>11635</v>
      </c>
      <c r="AB128" s="820"/>
      <c r="AC128" s="820"/>
      <c r="AD128" s="820"/>
      <c r="AE128" s="821"/>
      <c r="AF128" s="822">
        <v>11635</v>
      </c>
      <c r="AG128" s="820"/>
      <c r="AH128" s="820"/>
      <c r="AI128" s="820"/>
      <c r="AJ128" s="821"/>
      <c r="AK128" s="822">
        <v>10854</v>
      </c>
      <c r="AL128" s="820"/>
      <c r="AM128" s="820"/>
      <c r="AN128" s="820"/>
      <c r="AO128" s="821"/>
      <c r="AP128" s="823"/>
      <c r="AQ128" s="824"/>
      <c r="AR128" s="824"/>
      <c r="AS128" s="824"/>
      <c r="AT128" s="825"/>
      <c r="AU128" s="475"/>
      <c r="AV128" s="475"/>
      <c r="AW128" s="475"/>
      <c r="AX128" s="672" t="s">
        <v>421</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422</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423</v>
      </c>
      <c r="X129" s="840"/>
      <c r="Y129" s="840"/>
      <c r="Z129" s="841"/>
      <c r="AA129" s="718">
        <v>4265404</v>
      </c>
      <c r="AB129" s="719"/>
      <c r="AC129" s="719"/>
      <c r="AD129" s="719"/>
      <c r="AE129" s="720"/>
      <c r="AF129" s="721">
        <v>4194466</v>
      </c>
      <c r="AG129" s="719"/>
      <c r="AH129" s="719"/>
      <c r="AI129" s="719"/>
      <c r="AJ129" s="720"/>
      <c r="AK129" s="721">
        <v>4217805</v>
      </c>
      <c r="AL129" s="719"/>
      <c r="AM129" s="719"/>
      <c r="AN129" s="719"/>
      <c r="AO129" s="720"/>
      <c r="AP129" s="842"/>
      <c r="AQ129" s="843"/>
      <c r="AR129" s="843"/>
      <c r="AS129" s="843"/>
      <c r="AT129" s="844"/>
      <c r="AU129" s="476"/>
      <c r="AV129" s="476"/>
      <c r="AW129" s="476"/>
      <c r="AX129" s="845" t="s">
        <v>424</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425</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426</v>
      </c>
      <c r="X130" s="840"/>
      <c r="Y130" s="840"/>
      <c r="Z130" s="841"/>
      <c r="AA130" s="718">
        <v>569397</v>
      </c>
      <c r="AB130" s="719"/>
      <c r="AC130" s="719"/>
      <c r="AD130" s="719"/>
      <c r="AE130" s="720"/>
      <c r="AF130" s="721">
        <v>568302</v>
      </c>
      <c r="AG130" s="719"/>
      <c r="AH130" s="719"/>
      <c r="AI130" s="719"/>
      <c r="AJ130" s="720"/>
      <c r="AK130" s="721">
        <v>574107</v>
      </c>
      <c r="AL130" s="719"/>
      <c r="AM130" s="719"/>
      <c r="AN130" s="719"/>
      <c r="AO130" s="720"/>
      <c r="AP130" s="842"/>
      <c r="AQ130" s="843"/>
      <c r="AR130" s="843"/>
      <c r="AS130" s="843"/>
      <c r="AT130" s="844"/>
      <c r="AU130" s="476"/>
      <c r="AV130" s="476"/>
      <c r="AW130" s="476"/>
      <c r="AX130" s="845" t="s">
        <v>427</v>
      </c>
      <c r="AY130" s="706"/>
      <c r="AZ130" s="706"/>
      <c r="BA130" s="706"/>
      <c r="BB130" s="706"/>
      <c r="BC130" s="706"/>
      <c r="BD130" s="706"/>
      <c r="BE130" s="707"/>
      <c r="BF130" s="851">
        <v>9</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428</v>
      </c>
      <c r="X131" s="858"/>
      <c r="Y131" s="858"/>
      <c r="Z131" s="859"/>
      <c r="AA131" s="761">
        <v>3696007</v>
      </c>
      <c r="AB131" s="762"/>
      <c r="AC131" s="762"/>
      <c r="AD131" s="762"/>
      <c r="AE131" s="763"/>
      <c r="AF131" s="764">
        <v>3626164</v>
      </c>
      <c r="AG131" s="762"/>
      <c r="AH131" s="762"/>
      <c r="AI131" s="762"/>
      <c r="AJ131" s="763"/>
      <c r="AK131" s="764">
        <v>3643698</v>
      </c>
      <c r="AL131" s="762"/>
      <c r="AM131" s="762"/>
      <c r="AN131" s="762"/>
      <c r="AO131" s="763"/>
      <c r="AP131" s="860"/>
      <c r="AQ131" s="861"/>
      <c r="AR131" s="861"/>
      <c r="AS131" s="861"/>
      <c r="AT131" s="862"/>
      <c r="AU131" s="476"/>
      <c r="AV131" s="476"/>
      <c r="AW131" s="476"/>
      <c r="AX131" s="863" t="s">
        <v>429</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430</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431</v>
      </c>
      <c r="W132" s="872"/>
      <c r="X132" s="872"/>
      <c r="Y132" s="872"/>
      <c r="Z132" s="873"/>
      <c r="AA132" s="874">
        <v>8.5833711899999994</v>
      </c>
      <c r="AB132" s="875"/>
      <c r="AC132" s="875"/>
      <c r="AD132" s="875"/>
      <c r="AE132" s="876"/>
      <c r="AF132" s="877">
        <v>9.2564484119999992</v>
      </c>
      <c r="AG132" s="875"/>
      <c r="AH132" s="875"/>
      <c r="AI132" s="875"/>
      <c r="AJ132" s="876"/>
      <c r="AK132" s="877">
        <v>9.3125171190000007</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432</v>
      </c>
      <c r="W133" s="882"/>
      <c r="X133" s="882"/>
      <c r="Y133" s="882"/>
      <c r="Z133" s="883"/>
      <c r="AA133" s="884">
        <v>7.8</v>
      </c>
      <c r="AB133" s="885"/>
      <c r="AC133" s="885"/>
      <c r="AD133" s="885"/>
      <c r="AE133" s="886"/>
      <c r="AF133" s="884">
        <v>8.5</v>
      </c>
      <c r="AG133" s="885"/>
      <c r="AH133" s="885"/>
      <c r="AI133" s="885"/>
      <c r="AJ133" s="886"/>
      <c r="AK133" s="884">
        <v>9</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5bh1cGZADgM37JmZdaBIGktGA8ZBxHo+HZ2WvMBRJI5lrC39OdgTR+UoYR6SyEhZtZtkppNYBYSBh54wRse0PQ==" saltValue="mS4cs2jJA2vOBQa/6dtq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1090E-B61D-4C08-9911-FEEC854837E2}">
  <sheetPr>
    <pageSetUpPr fitToPage="1"/>
  </sheetPr>
  <dimension ref="A1:DQ105"/>
  <sheetViews>
    <sheetView showGridLines="0" view="pageBreakPreview" topLeftCell="A49" zoomScale="70" zoomScaleNormal="85" zoomScaleSheetLayoutView="70" workbookViewId="0">
      <selection activeCell="CT13" sqref="CT13:DA13"/>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TdUdJOCNB8IDOiPpUjiEZJK3GJ/7MRDhUAqiigTq0QY81qo9FzCU6BQ646K1EVOwZ/akKRSf+Cme/GkkbxY1WA==" saltValue="BR/FH4plYTa+/QFjQzpP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9B4F3-A48D-4AA7-8F1D-12583344C790}">
  <sheetPr>
    <pageSetUpPr fitToPage="1"/>
  </sheetPr>
  <dimension ref="A1:DL89"/>
  <sheetViews>
    <sheetView showGridLines="0" topLeftCell="P43" zoomScale="85" zoomScaleNormal="85" zoomScaleSheetLayoutView="55" workbookViewId="0">
      <selection activeCell="CT13" sqref="CT13:DA13"/>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Q8UHP3FBQKzvyggkpecL+ETa+ZZm3GuMO/pm8cLV7DNHpsB362brPGir2+qsMIOimmIFy+ddIrdSFK2kcJnLA==" saltValue="1IMiLGfQM9667ubPm1Ly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1641-B403-4962-A1C0-E86A33D98477}">
  <sheetPr>
    <pageSetUpPr fitToPage="1"/>
  </sheetPr>
  <dimension ref="A1:AZ73"/>
  <sheetViews>
    <sheetView showGridLines="0" view="pageBreakPreview" topLeftCell="A36" workbookViewId="0">
      <selection activeCell="CT13" sqref="CT13:DA13"/>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434</v>
      </c>
      <c r="AL6" s="889"/>
      <c r="AM6" s="889"/>
      <c r="AN6" s="889"/>
    </row>
    <row r="7" spans="1:46" ht="13.5" customHeight="1" x14ac:dyDescent="0.15">
      <c r="A7" s="10"/>
      <c r="AK7" s="890"/>
      <c r="AL7" s="891"/>
      <c r="AM7" s="891"/>
      <c r="AN7" s="892"/>
      <c r="AO7" s="893" t="s">
        <v>435</v>
      </c>
      <c r="AP7" s="894"/>
      <c r="AQ7" s="895" t="s">
        <v>436</v>
      </c>
      <c r="AR7" s="896"/>
    </row>
    <row r="8" spans="1:46" x14ac:dyDescent="0.15">
      <c r="A8" s="10"/>
      <c r="AK8" s="897"/>
      <c r="AL8" s="898"/>
      <c r="AM8" s="898"/>
      <c r="AN8" s="899"/>
      <c r="AO8" s="900"/>
      <c r="AP8" s="901" t="s">
        <v>437</v>
      </c>
      <c r="AQ8" s="902" t="s">
        <v>438</v>
      </c>
      <c r="AR8" s="903" t="s">
        <v>439</v>
      </c>
    </row>
    <row r="9" spans="1:46" x14ac:dyDescent="0.15">
      <c r="A9" s="10"/>
      <c r="AK9" s="904" t="s">
        <v>440</v>
      </c>
      <c r="AL9" s="905"/>
      <c r="AM9" s="905"/>
      <c r="AN9" s="906"/>
      <c r="AO9" s="907">
        <v>942213</v>
      </c>
      <c r="AP9" s="907">
        <v>110149</v>
      </c>
      <c r="AQ9" s="908">
        <v>171003</v>
      </c>
      <c r="AR9" s="909">
        <v>-35.6</v>
      </c>
    </row>
    <row r="10" spans="1:46" ht="13.5" customHeight="1" x14ac:dyDescent="0.15">
      <c r="A10" s="10"/>
      <c r="AK10" s="904" t="s">
        <v>441</v>
      </c>
      <c r="AL10" s="905"/>
      <c r="AM10" s="905"/>
      <c r="AN10" s="906"/>
      <c r="AO10" s="910">
        <v>145607</v>
      </c>
      <c r="AP10" s="910">
        <v>17022</v>
      </c>
      <c r="AQ10" s="911">
        <v>27322</v>
      </c>
      <c r="AR10" s="912">
        <v>-37.700000000000003</v>
      </c>
    </row>
    <row r="11" spans="1:46" ht="13.5" customHeight="1" x14ac:dyDescent="0.15">
      <c r="A11" s="10"/>
      <c r="AK11" s="904" t="s">
        <v>442</v>
      </c>
      <c r="AL11" s="905"/>
      <c r="AM11" s="905"/>
      <c r="AN11" s="906"/>
      <c r="AO11" s="910" t="s">
        <v>443</v>
      </c>
      <c r="AP11" s="910" t="s">
        <v>443</v>
      </c>
      <c r="AQ11" s="911">
        <v>5560</v>
      </c>
      <c r="AR11" s="912" t="s">
        <v>443</v>
      </c>
    </row>
    <row r="12" spans="1:46" ht="13.5" customHeight="1" x14ac:dyDescent="0.15">
      <c r="A12" s="10"/>
      <c r="AK12" s="904" t="s">
        <v>444</v>
      </c>
      <c r="AL12" s="905"/>
      <c r="AM12" s="905"/>
      <c r="AN12" s="906"/>
      <c r="AO12" s="910" t="s">
        <v>443</v>
      </c>
      <c r="AP12" s="910" t="s">
        <v>443</v>
      </c>
      <c r="AQ12" s="911">
        <v>49</v>
      </c>
      <c r="AR12" s="912" t="s">
        <v>443</v>
      </c>
    </row>
    <row r="13" spans="1:46" ht="13.5" customHeight="1" x14ac:dyDescent="0.15">
      <c r="A13" s="10"/>
      <c r="AK13" s="904" t="s">
        <v>445</v>
      </c>
      <c r="AL13" s="905"/>
      <c r="AM13" s="905"/>
      <c r="AN13" s="906"/>
      <c r="AO13" s="910">
        <v>63794</v>
      </c>
      <c r="AP13" s="910">
        <v>7458</v>
      </c>
      <c r="AQ13" s="911">
        <v>6397</v>
      </c>
      <c r="AR13" s="912">
        <v>16.600000000000001</v>
      </c>
    </row>
    <row r="14" spans="1:46" ht="13.5" customHeight="1" x14ac:dyDescent="0.15">
      <c r="A14" s="10"/>
      <c r="AK14" s="904" t="s">
        <v>446</v>
      </c>
      <c r="AL14" s="905"/>
      <c r="AM14" s="905"/>
      <c r="AN14" s="906"/>
      <c r="AO14" s="910">
        <v>24961</v>
      </c>
      <c r="AP14" s="910">
        <v>2918</v>
      </c>
      <c r="AQ14" s="911">
        <v>3603</v>
      </c>
      <c r="AR14" s="912">
        <v>-19</v>
      </c>
    </row>
    <row r="15" spans="1:46" ht="13.5" customHeight="1" x14ac:dyDescent="0.15">
      <c r="A15" s="10"/>
      <c r="AK15" s="913" t="s">
        <v>447</v>
      </c>
      <c r="AL15" s="914"/>
      <c r="AM15" s="914"/>
      <c r="AN15" s="915"/>
      <c r="AO15" s="910">
        <v>-21653</v>
      </c>
      <c r="AP15" s="910">
        <v>-2531</v>
      </c>
      <c r="AQ15" s="911">
        <v>-9266</v>
      </c>
      <c r="AR15" s="912">
        <v>-72.7</v>
      </c>
    </row>
    <row r="16" spans="1:46" x14ac:dyDescent="0.15">
      <c r="A16" s="10"/>
      <c r="AK16" s="913" t="s">
        <v>120</v>
      </c>
      <c r="AL16" s="914"/>
      <c r="AM16" s="914"/>
      <c r="AN16" s="915"/>
      <c r="AO16" s="910">
        <v>1154922</v>
      </c>
      <c r="AP16" s="910">
        <v>135015</v>
      </c>
      <c r="AQ16" s="911">
        <v>204668</v>
      </c>
      <c r="AR16" s="912">
        <v>-34</v>
      </c>
    </row>
    <row r="17" spans="1:46" x14ac:dyDescent="0.15">
      <c r="A17" s="10"/>
    </row>
    <row r="18" spans="1:46" x14ac:dyDescent="0.15">
      <c r="A18" s="10"/>
      <c r="AQ18" s="916"/>
      <c r="AR18" s="916"/>
    </row>
    <row r="19" spans="1:46" x14ac:dyDescent="0.15">
      <c r="A19" s="10"/>
      <c r="AK19" s="3" t="s">
        <v>448</v>
      </c>
    </row>
    <row r="20" spans="1:46" x14ac:dyDescent="0.15">
      <c r="A20" s="10"/>
      <c r="AK20" s="917"/>
      <c r="AL20" s="918"/>
      <c r="AM20" s="918"/>
      <c r="AN20" s="919"/>
      <c r="AO20" s="920" t="s">
        <v>449</v>
      </c>
      <c r="AP20" s="921" t="s">
        <v>450</v>
      </c>
      <c r="AQ20" s="922" t="s">
        <v>451</v>
      </c>
      <c r="AR20" s="923"/>
    </row>
    <row r="21" spans="1:46" s="889" customFormat="1" x14ac:dyDescent="0.15">
      <c r="A21" s="924"/>
      <c r="AK21" s="925" t="s">
        <v>452</v>
      </c>
      <c r="AL21" s="926"/>
      <c r="AM21" s="926"/>
      <c r="AN21" s="927"/>
      <c r="AO21" s="928">
        <v>12.04</v>
      </c>
      <c r="AP21" s="929">
        <v>17.07</v>
      </c>
      <c r="AQ21" s="930">
        <v>-5.03</v>
      </c>
      <c r="AS21" s="931"/>
      <c r="AT21" s="924"/>
    </row>
    <row r="22" spans="1:46" s="889" customFormat="1" x14ac:dyDescent="0.15">
      <c r="A22" s="924"/>
      <c r="AK22" s="925" t="s">
        <v>453</v>
      </c>
      <c r="AL22" s="926"/>
      <c r="AM22" s="926"/>
      <c r="AN22" s="927"/>
      <c r="AO22" s="932">
        <v>96.5</v>
      </c>
      <c r="AP22" s="933">
        <v>95.6</v>
      </c>
      <c r="AQ22" s="934">
        <v>0.9</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454</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455</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456</v>
      </c>
      <c r="AL29" s="889"/>
      <c r="AM29" s="889"/>
      <c r="AN29" s="889"/>
      <c r="AS29" s="942"/>
    </row>
    <row r="30" spans="1:46" ht="13.5" customHeight="1" x14ac:dyDescent="0.15">
      <c r="A30" s="10"/>
      <c r="AK30" s="890"/>
      <c r="AL30" s="891"/>
      <c r="AM30" s="891"/>
      <c r="AN30" s="892"/>
      <c r="AO30" s="893" t="s">
        <v>435</v>
      </c>
      <c r="AP30" s="894"/>
      <c r="AQ30" s="895" t="s">
        <v>436</v>
      </c>
      <c r="AR30" s="896"/>
    </row>
    <row r="31" spans="1:46" x14ac:dyDescent="0.15">
      <c r="A31" s="10"/>
      <c r="AK31" s="897"/>
      <c r="AL31" s="898"/>
      <c r="AM31" s="898"/>
      <c r="AN31" s="899"/>
      <c r="AO31" s="900"/>
      <c r="AP31" s="901" t="s">
        <v>437</v>
      </c>
      <c r="AQ31" s="902" t="s">
        <v>438</v>
      </c>
      <c r="AR31" s="903" t="s">
        <v>439</v>
      </c>
    </row>
    <row r="32" spans="1:46" ht="27" customHeight="1" x14ac:dyDescent="0.15">
      <c r="A32" s="10"/>
      <c r="AK32" s="943" t="s">
        <v>457</v>
      </c>
      <c r="AL32" s="944"/>
      <c r="AM32" s="944"/>
      <c r="AN32" s="945"/>
      <c r="AO32" s="946">
        <v>630523</v>
      </c>
      <c r="AP32" s="946">
        <v>73711</v>
      </c>
      <c r="AQ32" s="947">
        <v>121688</v>
      </c>
      <c r="AR32" s="948">
        <v>-39.4</v>
      </c>
    </row>
    <row r="33" spans="1:46" ht="13.5" customHeight="1" x14ac:dyDescent="0.15">
      <c r="A33" s="10"/>
      <c r="AK33" s="943" t="s">
        <v>458</v>
      </c>
      <c r="AL33" s="944"/>
      <c r="AM33" s="944"/>
      <c r="AN33" s="945"/>
      <c r="AO33" s="946" t="s">
        <v>443</v>
      </c>
      <c r="AP33" s="946" t="s">
        <v>443</v>
      </c>
      <c r="AQ33" s="947">
        <v>42</v>
      </c>
      <c r="AR33" s="948" t="s">
        <v>443</v>
      </c>
    </row>
    <row r="34" spans="1:46" ht="27" customHeight="1" x14ac:dyDescent="0.15">
      <c r="A34" s="10"/>
      <c r="AK34" s="943" t="s">
        <v>459</v>
      </c>
      <c r="AL34" s="944"/>
      <c r="AM34" s="944"/>
      <c r="AN34" s="945"/>
      <c r="AO34" s="946" t="s">
        <v>443</v>
      </c>
      <c r="AP34" s="946" t="s">
        <v>443</v>
      </c>
      <c r="AQ34" s="947">
        <v>167</v>
      </c>
      <c r="AR34" s="948" t="s">
        <v>443</v>
      </c>
    </row>
    <row r="35" spans="1:46" ht="27" customHeight="1" x14ac:dyDescent="0.15">
      <c r="A35" s="10"/>
      <c r="AK35" s="943" t="s">
        <v>460</v>
      </c>
      <c r="AL35" s="944"/>
      <c r="AM35" s="944"/>
      <c r="AN35" s="945"/>
      <c r="AO35" s="946">
        <v>158378</v>
      </c>
      <c r="AP35" s="946">
        <v>18515</v>
      </c>
      <c r="AQ35" s="947">
        <v>24481</v>
      </c>
      <c r="AR35" s="948">
        <v>-24.4</v>
      </c>
    </row>
    <row r="36" spans="1:46" ht="27" customHeight="1" x14ac:dyDescent="0.15">
      <c r="A36" s="10"/>
      <c r="AK36" s="943" t="s">
        <v>461</v>
      </c>
      <c r="AL36" s="944"/>
      <c r="AM36" s="944"/>
      <c r="AN36" s="945"/>
      <c r="AO36" s="946">
        <v>115880</v>
      </c>
      <c r="AP36" s="946">
        <v>13547</v>
      </c>
      <c r="AQ36" s="947">
        <v>4187</v>
      </c>
      <c r="AR36" s="948">
        <v>223.5</v>
      </c>
    </row>
    <row r="37" spans="1:46" ht="13.5" customHeight="1" x14ac:dyDescent="0.15">
      <c r="A37" s="10"/>
      <c r="AK37" s="943" t="s">
        <v>462</v>
      </c>
      <c r="AL37" s="944"/>
      <c r="AM37" s="944"/>
      <c r="AN37" s="945"/>
      <c r="AO37" s="946">
        <v>19500</v>
      </c>
      <c r="AP37" s="946">
        <v>2280</v>
      </c>
      <c r="AQ37" s="947">
        <v>813</v>
      </c>
      <c r="AR37" s="948">
        <v>180.4</v>
      </c>
    </row>
    <row r="38" spans="1:46" ht="27" customHeight="1" x14ac:dyDescent="0.15">
      <c r="A38" s="10"/>
      <c r="AK38" s="949" t="s">
        <v>463</v>
      </c>
      <c r="AL38" s="950"/>
      <c r="AM38" s="950"/>
      <c r="AN38" s="951"/>
      <c r="AO38" s="952" t="s">
        <v>443</v>
      </c>
      <c r="AP38" s="952" t="s">
        <v>443</v>
      </c>
      <c r="AQ38" s="953">
        <v>19</v>
      </c>
      <c r="AR38" s="934" t="s">
        <v>443</v>
      </c>
      <c r="AS38" s="942"/>
    </row>
    <row r="39" spans="1:46" x14ac:dyDescent="0.15">
      <c r="A39" s="10"/>
      <c r="AK39" s="949" t="s">
        <v>464</v>
      </c>
      <c r="AL39" s="950"/>
      <c r="AM39" s="950"/>
      <c r="AN39" s="951"/>
      <c r="AO39" s="946">
        <v>-10854</v>
      </c>
      <c r="AP39" s="946">
        <v>-1269</v>
      </c>
      <c r="AQ39" s="947">
        <v>-4925</v>
      </c>
      <c r="AR39" s="948">
        <v>-74.2</v>
      </c>
      <c r="AS39" s="942"/>
    </row>
    <row r="40" spans="1:46" ht="27" customHeight="1" x14ac:dyDescent="0.15">
      <c r="A40" s="10"/>
      <c r="AK40" s="943" t="s">
        <v>465</v>
      </c>
      <c r="AL40" s="944"/>
      <c r="AM40" s="944"/>
      <c r="AN40" s="945"/>
      <c r="AO40" s="946">
        <v>-574107</v>
      </c>
      <c r="AP40" s="946">
        <v>-67116</v>
      </c>
      <c r="AQ40" s="947">
        <v>-96916</v>
      </c>
      <c r="AR40" s="948">
        <v>-30.7</v>
      </c>
      <c r="AS40" s="942"/>
    </row>
    <row r="41" spans="1:46" x14ac:dyDescent="0.15">
      <c r="A41" s="10"/>
      <c r="AK41" s="954" t="s">
        <v>231</v>
      </c>
      <c r="AL41" s="955"/>
      <c r="AM41" s="955"/>
      <c r="AN41" s="956"/>
      <c r="AO41" s="946">
        <v>339320</v>
      </c>
      <c r="AP41" s="946">
        <v>39668</v>
      </c>
      <c r="AQ41" s="947">
        <v>49555</v>
      </c>
      <c r="AR41" s="948">
        <v>-20</v>
      </c>
      <c r="AS41" s="942"/>
    </row>
    <row r="42" spans="1:46" x14ac:dyDescent="0.15">
      <c r="A42" s="10"/>
      <c r="AK42" s="957"/>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466</v>
      </c>
    </row>
    <row r="48" spans="1:46" x14ac:dyDescent="0.15">
      <c r="A48" s="10"/>
      <c r="AK48" s="960" t="s">
        <v>467</v>
      </c>
      <c r="AL48" s="960"/>
      <c r="AM48" s="960"/>
      <c r="AN48" s="960"/>
      <c r="AO48" s="960"/>
      <c r="AP48" s="960"/>
      <c r="AQ48" s="961"/>
      <c r="AR48" s="960"/>
    </row>
    <row r="49" spans="1:44" ht="13.5" customHeight="1" x14ac:dyDescent="0.15">
      <c r="A49" s="10"/>
      <c r="AK49" s="962"/>
      <c r="AL49" s="963"/>
      <c r="AM49" s="964" t="s">
        <v>435</v>
      </c>
      <c r="AN49" s="965" t="s">
        <v>468</v>
      </c>
      <c r="AO49" s="966"/>
      <c r="AP49" s="966"/>
      <c r="AQ49" s="966"/>
      <c r="AR49" s="967"/>
    </row>
    <row r="50" spans="1:44" x14ac:dyDescent="0.15">
      <c r="A50" s="10"/>
      <c r="AK50" s="968"/>
      <c r="AL50" s="969"/>
      <c r="AM50" s="970"/>
      <c r="AN50" s="971" t="s">
        <v>469</v>
      </c>
      <c r="AO50" s="972" t="s">
        <v>470</v>
      </c>
      <c r="AP50" s="973" t="s">
        <v>471</v>
      </c>
      <c r="AQ50" s="974" t="s">
        <v>472</v>
      </c>
      <c r="AR50" s="975" t="s">
        <v>473</v>
      </c>
    </row>
    <row r="51" spans="1:44" x14ac:dyDescent="0.15">
      <c r="A51" s="10"/>
      <c r="AK51" s="962" t="s">
        <v>474</v>
      </c>
      <c r="AL51" s="963"/>
      <c r="AM51" s="976">
        <v>954751</v>
      </c>
      <c r="AN51" s="977">
        <v>101257</v>
      </c>
      <c r="AO51" s="978">
        <v>65.099999999999994</v>
      </c>
      <c r="AP51" s="979">
        <v>190274</v>
      </c>
      <c r="AQ51" s="980">
        <v>13.6</v>
      </c>
      <c r="AR51" s="981">
        <v>51.5</v>
      </c>
    </row>
    <row r="52" spans="1:44" x14ac:dyDescent="0.15">
      <c r="A52" s="10"/>
      <c r="AK52" s="982"/>
      <c r="AL52" s="983" t="s">
        <v>475</v>
      </c>
      <c r="AM52" s="984">
        <v>542604</v>
      </c>
      <c r="AN52" s="985">
        <v>57546</v>
      </c>
      <c r="AO52" s="986">
        <v>64.400000000000006</v>
      </c>
      <c r="AP52" s="987">
        <v>88584</v>
      </c>
      <c r="AQ52" s="988">
        <v>7.3</v>
      </c>
      <c r="AR52" s="989">
        <v>57.1</v>
      </c>
    </row>
    <row r="53" spans="1:44" x14ac:dyDescent="0.15">
      <c r="A53" s="10"/>
      <c r="AK53" s="962" t="s">
        <v>476</v>
      </c>
      <c r="AL53" s="963"/>
      <c r="AM53" s="976">
        <v>858183</v>
      </c>
      <c r="AN53" s="977">
        <v>93008</v>
      </c>
      <c r="AO53" s="978">
        <v>-8.1</v>
      </c>
      <c r="AP53" s="979">
        <v>200194</v>
      </c>
      <c r="AQ53" s="980">
        <v>5.2</v>
      </c>
      <c r="AR53" s="981">
        <v>-13.3</v>
      </c>
    </row>
    <row r="54" spans="1:44" x14ac:dyDescent="0.15">
      <c r="A54" s="10"/>
      <c r="AK54" s="982"/>
      <c r="AL54" s="983" t="s">
        <v>475</v>
      </c>
      <c r="AM54" s="984">
        <v>548772</v>
      </c>
      <c r="AN54" s="985">
        <v>59475</v>
      </c>
      <c r="AO54" s="986">
        <v>3.4</v>
      </c>
      <c r="AP54" s="987">
        <v>106422</v>
      </c>
      <c r="AQ54" s="988">
        <v>20.100000000000001</v>
      </c>
      <c r="AR54" s="989">
        <v>-16.7</v>
      </c>
    </row>
    <row r="55" spans="1:44" x14ac:dyDescent="0.15">
      <c r="A55" s="10"/>
      <c r="AK55" s="962" t="s">
        <v>477</v>
      </c>
      <c r="AL55" s="963"/>
      <c r="AM55" s="976">
        <v>1496136</v>
      </c>
      <c r="AN55" s="977">
        <v>164973</v>
      </c>
      <c r="AO55" s="978">
        <v>77.400000000000006</v>
      </c>
      <c r="AP55" s="979">
        <v>196914</v>
      </c>
      <c r="AQ55" s="980">
        <v>-1.6</v>
      </c>
      <c r="AR55" s="981">
        <v>79</v>
      </c>
    </row>
    <row r="56" spans="1:44" x14ac:dyDescent="0.15">
      <c r="A56" s="10"/>
      <c r="AK56" s="982"/>
      <c r="AL56" s="983" t="s">
        <v>475</v>
      </c>
      <c r="AM56" s="984">
        <v>391767</v>
      </c>
      <c r="AN56" s="985">
        <v>43198</v>
      </c>
      <c r="AO56" s="986">
        <v>-27.4</v>
      </c>
      <c r="AP56" s="987">
        <v>98966</v>
      </c>
      <c r="AQ56" s="988">
        <v>-7</v>
      </c>
      <c r="AR56" s="989">
        <v>-20.399999999999999</v>
      </c>
    </row>
    <row r="57" spans="1:44" x14ac:dyDescent="0.15">
      <c r="A57" s="10"/>
      <c r="AK57" s="962" t="s">
        <v>478</v>
      </c>
      <c r="AL57" s="963"/>
      <c r="AM57" s="976">
        <v>1118440</v>
      </c>
      <c r="AN57" s="977">
        <v>126692</v>
      </c>
      <c r="AO57" s="978">
        <v>-23.2</v>
      </c>
      <c r="AP57" s="979">
        <v>204757</v>
      </c>
      <c r="AQ57" s="980">
        <v>4</v>
      </c>
      <c r="AR57" s="981">
        <v>-27.2</v>
      </c>
    </row>
    <row r="58" spans="1:44" x14ac:dyDescent="0.15">
      <c r="A58" s="10"/>
      <c r="AK58" s="982"/>
      <c r="AL58" s="983" t="s">
        <v>475</v>
      </c>
      <c r="AM58" s="984">
        <v>270546</v>
      </c>
      <c r="AN58" s="985">
        <v>30646</v>
      </c>
      <c r="AO58" s="986">
        <v>-29.1</v>
      </c>
      <c r="AP58" s="987">
        <v>106071</v>
      </c>
      <c r="AQ58" s="988">
        <v>7.2</v>
      </c>
      <c r="AR58" s="989">
        <v>-36.299999999999997</v>
      </c>
    </row>
    <row r="59" spans="1:44" x14ac:dyDescent="0.15">
      <c r="A59" s="10"/>
      <c r="AK59" s="962" t="s">
        <v>479</v>
      </c>
      <c r="AL59" s="963"/>
      <c r="AM59" s="976">
        <v>1171296</v>
      </c>
      <c r="AN59" s="977">
        <v>136930</v>
      </c>
      <c r="AO59" s="978">
        <v>8.1</v>
      </c>
      <c r="AP59" s="979">
        <v>194971</v>
      </c>
      <c r="AQ59" s="980">
        <v>-4.8</v>
      </c>
      <c r="AR59" s="981">
        <v>12.9</v>
      </c>
    </row>
    <row r="60" spans="1:44" x14ac:dyDescent="0.15">
      <c r="A60" s="10"/>
      <c r="AK60" s="982"/>
      <c r="AL60" s="983" t="s">
        <v>475</v>
      </c>
      <c r="AM60" s="984">
        <v>331370</v>
      </c>
      <c r="AN60" s="985">
        <v>38739</v>
      </c>
      <c r="AO60" s="986">
        <v>26.4</v>
      </c>
      <c r="AP60" s="987">
        <v>105966</v>
      </c>
      <c r="AQ60" s="988">
        <v>-0.1</v>
      </c>
      <c r="AR60" s="989">
        <v>26.5</v>
      </c>
    </row>
    <row r="61" spans="1:44" x14ac:dyDescent="0.15">
      <c r="A61" s="10"/>
      <c r="AK61" s="962" t="s">
        <v>480</v>
      </c>
      <c r="AL61" s="990"/>
      <c r="AM61" s="976">
        <v>1119761</v>
      </c>
      <c r="AN61" s="977">
        <v>124572</v>
      </c>
      <c r="AO61" s="978">
        <v>23.9</v>
      </c>
      <c r="AP61" s="979">
        <v>197422</v>
      </c>
      <c r="AQ61" s="991">
        <v>3.3</v>
      </c>
      <c r="AR61" s="981">
        <v>20.6</v>
      </c>
    </row>
    <row r="62" spans="1:44" x14ac:dyDescent="0.15">
      <c r="A62" s="10"/>
      <c r="AK62" s="982"/>
      <c r="AL62" s="983" t="s">
        <v>475</v>
      </c>
      <c r="AM62" s="984">
        <v>417012</v>
      </c>
      <c r="AN62" s="985">
        <v>45921</v>
      </c>
      <c r="AO62" s="986">
        <v>7.5</v>
      </c>
      <c r="AP62" s="987">
        <v>101202</v>
      </c>
      <c r="AQ62" s="988">
        <v>5.5</v>
      </c>
      <c r="AR62" s="989">
        <v>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HATPmsUM9FJLHs/AhWQCbdKzkyYjjvl8xC8IUaN50MG51snPFdPCVf4/drGAamm3MbxY4VaTGqEb/QkY71WcCw==" saltValue="O7JODZSz90KwOhaCdTCEV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2EEB6-DFD5-4ABD-9491-2AC20E4A5D88}">
  <sheetPr>
    <pageSetUpPr fitToPage="1"/>
  </sheetPr>
  <dimension ref="A1:DU121"/>
  <sheetViews>
    <sheetView showGridLines="0" topLeftCell="A70" zoomScale="85" zoomScaleNormal="85" zoomScaleSheetLayoutView="55" workbookViewId="0">
      <selection activeCell="CT13" sqref="CT13:DA13"/>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KRsPookllHaVhjnpWIxW0GY/V/h4fGkSePIBLSEoC1RBG2hD51rcwFaIDK3kK2X7PRH8C/37VtvFlZ2EYeDlKw==" saltValue="lg1u43VxKkUqgDTNOCfi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CEF3F-BC9F-4DB2-B741-B9CF917D1873}">
  <sheetPr>
    <pageSetUpPr fitToPage="1"/>
  </sheetPr>
  <dimension ref="A1:EL116"/>
  <sheetViews>
    <sheetView showGridLines="0" topLeftCell="A88" zoomScaleNormal="100" zoomScaleSheetLayoutView="55" workbookViewId="0">
      <selection activeCell="CT13" sqref="CT13:DA13"/>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0eBUk2fTBJA7/TCIHBCutB1NIsY9rP2DwB3bokZ0h9LIZf/dg5ytayBEd3e4mRj1cqRh7+vzOcf/9RpiAsmeSw==" saltValue="K40BtX4IEB0JFNQqRO2n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04F71-8774-4F0E-A169-BC7F64101BBE}">
  <sheetPr>
    <pageSetUpPr fitToPage="1"/>
  </sheetPr>
  <dimension ref="B1:J50"/>
  <sheetViews>
    <sheetView showGridLines="0" topLeftCell="A29" zoomScale="85" zoomScaleNormal="85" zoomScaleSheetLayoutView="100" workbookViewId="0">
      <selection activeCell="CT13" sqref="CT13:DA13"/>
    </sheetView>
  </sheetViews>
  <sheetFormatPr defaultColWidth="0" defaultRowHeight="13.5" customHeight="1" zeroHeight="1" x14ac:dyDescent="0.15"/>
  <cols>
    <col min="1" max="1" width="8.25" style="992" customWidth="1"/>
    <col min="2" max="16" width="14.625" style="992" customWidth="1"/>
    <col min="17"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481</v>
      </c>
    </row>
    <row r="46" spans="2:10" ht="29.25" customHeight="1" thickBot="1" x14ac:dyDescent="0.25">
      <c r="B46" s="995" t="s">
        <v>24</v>
      </c>
      <c r="C46" s="996"/>
      <c r="D46" s="996"/>
      <c r="E46" s="997" t="s">
        <v>482</v>
      </c>
      <c r="F46" s="998" t="s">
        <v>3</v>
      </c>
      <c r="G46" s="999" t="s">
        <v>4</v>
      </c>
      <c r="H46" s="999" t="s">
        <v>5</v>
      </c>
      <c r="I46" s="999" t="s">
        <v>6</v>
      </c>
      <c r="J46" s="1000" t="s">
        <v>7</v>
      </c>
    </row>
    <row r="47" spans="2:10" ht="57.75" customHeight="1" x14ac:dyDescent="0.15">
      <c r="B47" s="1001"/>
      <c r="C47" s="1002" t="s">
        <v>483</v>
      </c>
      <c r="D47" s="1002"/>
      <c r="E47" s="1003"/>
      <c r="F47" s="1004">
        <v>27.64</v>
      </c>
      <c r="G47" s="1005">
        <v>26.98</v>
      </c>
      <c r="H47" s="1005">
        <v>25.35</v>
      </c>
      <c r="I47" s="1005">
        <v>25.9</v>
      </c>
      <c r="J47" s="1006">
        <v>25.87</v>
      </c>
    </row>
    <row r="48" spans="2:10" ht="57.75" customHeight="1" x14ac:dyDescent="0.15">
      <c r="B48" s="1007"/>
      <c r="C48" s="1008" t="s">
        <v>484</v>
      </c>
      <c r="D48" s="1008"/>
      <c r="E48" s="1009"/>
      <c r="F48" s="1010">
        <v>8.44</v>
      </c>
      <c r="G48" s="1011">
        <v>8.31</v>
      </c>
      <c r="H48" s="1011">
        <v>10.97</v>
      </c>
      <c r="I48" s="1011">
        <v>10.93</v>
      </c>
      <c r="J48" s="1012">
        <v>11.33</v>
      </c>
    </row>
    <row r="49" spans="2:10" ht="57.75" customHeight="1" thickBot="1" x14ac:dyDescent="0.2">
      <c r="B49" s="1013"/>
      <c r="C49" s="1014" t="s">
        <v>485</v>
      </c>
      <c r="D49" s="1014"/>
      <c r="E49" s="1015"/>
      <c r="F49" s="1016">
        <v>0.12</v>
      </c>
      <c r="G49" s="1017">
        <v>0.13</v>
      </c>
      <c r="H49" s="1017">
        <v>3.2</v>
      </c>
      <c r="I49" s="1017">
        <v>0.27</v>
      </c>
      <c r="J49" s="1018">
        <v>0.56000000000000005</v>
      </c>
    </row>
    <row r="50" spans="2:10" x14ac:dyDescent="0.15"/>
  </sheetData>
  <sheetProtection algorithmName="SHA-512" hashValue="62lGLUUh0JT2tCRDcFRCGDtWqp+kl00fp6+CDDKB1usah87GKF9iVKUJ5LBOTO0hH1WmL3MRcAe9NG/WNP1acg==" saltValue="TqQHhK6TZfUvi4KYtbCP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宗像　星磨</cp:lastModifiedBy>
  <dcterms:created xsi:type="dcterms:W3CDTF">2025-07-24T12:14:11Z</dcterms:created>
  <dcterms:modified xsi:type="dcterms:W3CDTF">2025-09-05T04:59:37Z</dcterms:modified>
  <cp:category/>
</cp:coreProperties>
</file>