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0.171\医療政策課共有hdd\02 医療企画班\◎病床機能報告制度\R7年度\★R3・R4確定値（個票）HP掲載\01_HP掲載用各種データ\R3\"/>
    </mc:Choice>
  </mc:AlternateContent>
  <bookViews>
    <workbookView xWindow="0" yWindow="0" windowWidth="28800" windowHeight="11950" tabRatio="831" activeTab="1"/>
  </bookViews>
  <sheets>
    <sheet name="令和3年度病床機能 (熊本・上益城)" sheetId="10" r:id="rId1"/>
    <sheet name="2025年度病床機能報告 (熊本・上益城)" sheetId="12" r:id="rId2"/>
    <sheet name="令和3年度病床機能 (宇城)" sheetId="9" r:id="rId3"/>
    <sheet name="2025年度病床機能報告 (宇城)" sheetId="13" r:id="rId4"/>
    <sheet name="令和3年度病床機能 (有明)" sheetId="8" r:id="rId5"/>
    <sheet name="2025年度病床機能報告 (有明)" sheetId="14" r:id="rId6"/>
    <sheet name="令和3年度病床機能 (鹿本)" sheetId="7" r:id="rId7"/>
    <sheet name="2025年度病床機能報告 (鹿本)" sheetId="15" r:id="rId8"/>
    <sheet name="令和３年度病床機能 (菊池)" sheetId="6" r:id="rId9"/>
    <sheet name="2025年度病床機能報告 (菊池)" sheetId="16" r:id="rId10"/>
    <sheet name="令和３年度病床機能 (阿蘇)" sheetId="1" r:id="rId11"/>
    <sheet name="2025年度病床機能報告 (阿蘇)" sheetId="18" r:id="rId12"/>
    <sheet name="令和３年度病床機能 (八代)" sheetId="4" r:id="rId13"/>
    <sheet name="2025年度病床機能報告 (八代)" sheetId="19" r:id="rId14"/>
    <sheet name="令和３年度病床機能 (芦北)" sheetId="5" r:id="rId15"/>
    <sheet name="2025年度病床機能報告 (芦北)" sheetId="20" r:id="rId16"/>
    <sheet name="令和３年度病床機能 (球磨)" sheetId="3" r:id="rId17"/>
    <sheet name="2025年度病床機能報告 (球磨)" sheetId="17" r:id="rId18"/>
    <sheet name="令和３年度病床機能(天草)" sheetId="11" r:id="rId19"/>
    <sheet name="2025年度病床機能報告(天草)" sheetId="2" r:id="rId20"/>
  </sheets>
  <definedNames>
    <definedName name="_xlnm._FilterDatabase" localSheetId="11" hidden="1">'2025年度病床機能報告 (阿蘇)'!$A$2:$I$13</definedName>
    <definedName name="_xlnm._FilterDatabase" localSheetId="15" hidden="1">'2025年度病床機能報告 (芦北)'!$A$2:$I$25</definedName>
    <definedName name="_xlnm._FilterDatabase" localSheetId="3" hidden="1">'2025年度病床機能報告 (宇城)'!$A$2:$I$28</definedName>
    <definedName name="_xlnm._FilterDatabase" localSheetId="9" hidden="1">'2025年度病床機能報告 (菊池)'!$A$2:$I$34</definedName>
    <definedName name="_xlnm._FilterDatabase" localSheetId="17" hidden="1">'2025年度病床機能報告 (球磨)'!$A$2:$I$25</definedName>
    <definedName name="_xlnm._FilterDatabase" localSheetId="1" hidden="1">'2025年度病床機能報告 (熊本・上益城)'!$A$3:$J$202</definedName>
    <definedName name="_xlnm._FilterDatabase" localSheetId="7" hidden="1">'2025年度病床機能報告 (鹿本)'!$A$2:$I$19</definedName>
    <definedName name="_xlnm._FilterDatabase" localSheetId="13" hidden="1">'2025年度病床機能報告 (八代)'!$A$2:$I$34</definedName>
    <definedName name="_xlnm._FilterDatabase" localSheetId="5" hidden="1">'2025年度病床機能報告 (有明)'!$A$2:$I$39</definedName>
    <definedName name="_xlnm._FilterDatabase" localSheetId="19" hidden="1">'2025年度病床機能報告(天草)'!$A$2:$I$42</definedName>
    <definedName name="_xlnm._FilterDatabase" localSheetId="10" hidden="1">'令和３年度病床機能 (阿蘇)'!$A$2:$H$13</definedName>
    <definedName name="_xlnm._FilterDatabase" localSheetId="14" hidden="1">'令和３年度病床機能 (芦北)'!$A$2:$H$25</definedName>
    <definedName name="_xlnm._FilterDatabase" localSheetId="2" hidden="1">'令和3年度病床機能 (宇城)'!$A$2:$H$28</definedName>
    <definedName name="_xlnm._FilterDatabase" localSheetId="8" hidden="1">'令和３年度病床機能 (菊池)'!$A$2:$H$34</definedName>
    <definedName name="_xlnm._FilterDatabase" localSheetId="16" hidden="1">'令和３年度病床機能 (球磨)'!$A$2:$H$25</definedName>
    <definedName name="_xlnm._FilterDatabase" localSheetId="0" hidden="1">'令和3年度病床機能 (熊本・上益城)'!$A$3:$J$202</definedName>
    <definedName name="_xlnm._FilterDatabase" localSheetId="6" hidden="1">'令和3年度病床機能 (鹿本)'!$A$2:$H$19</definedName>
    <definedName name="_xlnm._FilterDatabase" localSheetId="12" hidden="1">'令和３年度病床機能 (八代)'!$A$2:$H$34</definedName>
    <definedName name="_xlnm._FilterDatabase" localSheetId="4" hidden="1">'令和3年度病床機能 (有明)'!$A$2:$H$39</definedName>
    <definedName name="_xlnm._FilterDatabase" localSheetId="18" hidden="1">'令和３年度病床機能(天草)'!$A$3:$H$43</definedName>
    <definedName name="_xlnm.Print_Area" localSheetId="1">'2025年度病床機能報告 (熊本・上益城)'!$A$1:$J$203</definedName>
    <definedName name="_xlnm.Print_Area" localSheetId="2">'令和3年度病床機能 (宇城)'!$A$1:$H$28</definedName>
    <definedName name="_xlnm.Print_Area" localSheetId="0">'令和3年度病床機能 (熊本・上益城)'!$A$1:$I$203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3" i="10" l="1"/>
  <c r="G203" i="10"/>
  <c r="E203" i="12" l="1"/>
  <c r="F203" i="12"/>
  <c r="G203" i="12"/>
  <c r="H203" i="12"/>
  <c r="I203" i="12"/>
  <c r="J203" i="12"/>
  <c r="D201" i="12"/>
  <c r="D202" i="12"/>
  <c r="D201" i="10" l="1"/>
  <c r="D202" i="10"/>
  <c r="E203" i="10" l="1"/>
  <c r="H203" i="10"/>
  <c r="I203" i="10"/>
  <c r="I39" i="14" l="1"/>
  <c r="C5" i="11" l="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 l="1"/>
  <c r="D175" i="12"/>
  <c r="D138" i="12" l="1"/>
  <c r="C5" i="14" l="1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4" i="14"/>
  <c r="H39" i="14"/>
  <c r="G39" i="14"/>
  <c r="F39" i="14"/>
  <c r="E39" i="14"/>
  <c r="D39" i="14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14" l="1"/>
  <c r="C16" i="9"/>
  <c r="C15" i="9"/>
  <c r="C14" i="9"/>
  <c r="C13" i="9"/>
  <c r="C12" i="9"/>
  <c r="C11" i="9"/>
  <c r="C10" i="9"/>
  <c r="C9" i="9"/>
  <c r="C8" i="9"/>
  <c r="C7" i="9"/>
  <c r="C6" i="9"/>
  <c r="C5" i="9"/>
  <c r="C4" i="9"/>
  <c r="E42" i="2" l="1"/>
  <c r="C8" i="4" l="1"/>
  <c r="C8" i="19"/>
  <c r="D63" i="12" l="1"/>
  <c r="D62" i="12"/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" i="2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4" i="17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4" i="3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4" i="20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4" i="5"/>
  <c r="C5" i="19"/>
  <c r="C6" i="19"/>
  <c r="C7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4" i="19"/>
  <c r="C5" i="4"/>
  <c r="C6" i="4"/>
  <c r="C7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" i="4"/>
  <c r="C5" i="18"/>
  <c r="C6" i="18"/>
  <c r="C7" i="18"/>
  <c r="C8" i="18"/>
  <c r="C9" i="18"/>
  <c r="C10" i="18"/>
  <c r="C11" i="18"/>
  <c r="C12" i="18"/>
  <c r="C4" i="18"/>
  <c r="C5" i="1"/>
  <c r="C6" i="1"/>
  <c r="C7" i="1"/>
  <c r="C8" i="1"/>
  <c r="C9" i="1"/>
  <c r="C10" i="1"/>
  <c r="C11" i="1"/>
  <c r="C12" i="1"/>
  <c r="C4" i="1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4" i="6"/>
  <c r="C42" i="2" l="1"/>
  <c r="C34" i="19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4" i="15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4" i="7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4" i="13"/>
  <c r="D5" i="12" l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4" i="12"/>
  <c r="C17" i="9"/>
  <c r="C18" i="9"/>
  <c r="C19" i="9"/>
  <c r="C20" i="9"/>
  <c r="C21" i="9"/>
  <c r="C22" i="9"/>
  <c r="C23" i="9"/>
  <c r="C24" i="9"/>
  <c r="C25" i="9"/>
  <c r="C26" i="9"/>
  <c r="C27" i="9"/>
  <c r="D203" i="12" l="1"/>
  <c r="C28" i="9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4" i="10"/>
  <c r="D203" i="10" l="1"/>
  <c r="E39" i="8"/>
  <c r="F39" i="8"/>
  <c r="I25" i="20" l="1"/>
  <c r="H25" i="20"/>
  <c r="G25" i="20"/>
  <c r="F25" i="20"/>
  <c r="E25" i="20"/>
  <c r="D25" i="20"/>
  <c r="C25" i="20"/>
  <c r="I34" i="19"/>
  <c r="H34" i="19"/>
  <c r="G34" i="19"/>
  <c r="F34" i="19"/>
  <c r="E34" i="19"/>
  <c r="D34" i="19"/>
  <c r="I13" i="18"/>
  <c r="H13" i="18"/>
  <c r="G13" i="18"/>
  <c r="F13" i="18"/>
  <c r="E13" i="18"/>
  <c r="D13" i="18"/>
  <c r="C13" i="18"/>
  <c r="I25" i="17"/>
  <c r="H25" i="17"/>
  <c r="G25" i="17"/>
  <c r="F25" i="17"/>
  <c r="E25" i="17"/>
  <c r="D25" i="17"/>
  <c r="C25" i="17"/>
  <c r="I34" i="16"/>
  <c r="H34" i="16"/>
  <c r="G34" i="16"/>
  <c r="F34" i="16"/>
  <c r="E34" i="16"/>
  <c r="D34" i="16"/>
  <c r="C34" i="16"/>
  <c r="I19" i="15"/>
  <c r="H19" i="15"/>
  <c r="G19" i="15"/>
  <c r="F19" i="15"/>
  <c r="E19" i="15"/>
  <c r="D19" i="15"/>
  <c r="C19" i="15"/>
  <c r="I28" i="13"/>
  <c r="H28" i="13"/>
  <c r="G28" i="13"/>
  <c r="F28" i="13"/>
  <c r="E28" i="13"/>
  <c r="D28" i="13"/>
  <c r="C28" i="13"/>
  <c r="H43" i="11"/>
  <c r="G43" i="11"/>
  <c r="F43" i="11"/>
  <c r="E43" i="11"/>
  <c r="D43" i="11"/>
  <c r="H28" i="9"/>
  <c r="G28" i="9"/>
  <c r="F28" i="9"/>
  <c r="E28" i="9"/>
  <c r="D28" i="9"/>
  <c r="H39" i="8"/>
  <c r="G39" i="8"/>
  <c r="D39" i="8"/>
  <c r="C39" i="8" s="1"/>
  <c r="H19" i="7"/>
  <c r="G19" i="7"/>
  <c r="F19" i="7"/>
  <c r="E19" i="7"/>
  <c r="D19" i="7"/>
  <c r="C19" i="7"/>
  <c r="H34" i="6"/>
  <c r="G34" i="6"/>
  <c r="F34" i="6"/>
  <c r="E34" i="6"/>
  <c r="D34" i="6"/>
  <c r="C34" i="6"/>
  <c r="H25" i="5"/>
  <c r="G25" i="5"/>
  <c r="F25" i="5"/>
  <c r="E25" i="5"/>
  <c r="D25" i="5"/>
  <c r="C25" i="5"/>
  <c r="H34" i="4"/>
  <c r="G34" i="4"/>
  <c r="F34" i="4"/>
  <c r="E34" i="4"/>
  <c r="D34" i="4"/>
  <c r="C34" i="4"/>
  <c r="H25" i="3"/>
  <c r="G25" i="3"/>
  <c r="F25" i="3"/>
  <c r="E25" i="3"/>
  <c r="D25" i="3"/>
  <c r="C25" i="3"/>
  <c r="I42" i="2"/>
  <c r="D42" i="2"/>
  <c r="F42" i="2"/>
  <c r="G42" i="2"/>
  <c r="H42" i="2"/>
  <c r="D13" i="1"/>
  <c r="E13" i="1"/>
  <c r="F13" i="1"/>
  <c r="G13" i="1"/>
  <c r="H13" i="1"/>
  <c r="C13" i="1"/>
</calcChain>
</file>

<file path=xl/sharedStrings.xml><?xml version="1.0" encoding="utf-8"?>
<sst xmlns="http://schemas.openxmlformats.org/spreadsheetml/2006/main" count="1435" uniqueCount="438">
  <si>
    <t>熊本泌尿器科病院</t>
  </si>
  <si>
    <t>慶徳加来病院</t>
  </si>
  <si>
    <t>水前寺とうや病院</t>
  </si>
  <si>
    <t>杉村病院</t>
  </si>
  <si>
    <t>帯山中央病院</t>
  </si>
  <si>
    <t>嶋田病院</t>
  </si>
  <si>
    <t>大腸肛門病センター高野病院</t>
  </si>
  <si>
    <t>伊井産婦人科病院</t>
  </si>
  <si>
    <t>十善病院</t>
  </si>
  <si>
    <t>熊本託麻台リハビリテーション病院</t>
  </si>
  <si>
    <t>熊本内科病院</t>
  </si>
  <si>
    <t>熊本整形外科病院</t>
  </si>
  <si>
    <t>くわみず病院</t>
  </si>
  <si>
    <t>独立行政法人国立病院機構熊本医療センター</t>
  </si>
  <si>
    <t>伊東歯科口腔病院</t>
  </si>
  <si>
    <t>出田眼科病院</t>
  </si>
  <si>
    <t>くまもと森都総合病院</t>
  </si>
  <si>
    <t>江南病院</t>
  </si>
  <si>
    <t>陣内病院</t>
  </si>
  <si>
    <t>サキサカ病院</t>
  </si>
  <si>
    <t>九州記念病院</t>
  </si>
  <si>
    <t>川野病院</t>
  </si>
  <si>
    <t>成尾整形外科病院</t>
  </si>
  <si>
    <t>ゆのはら産婦人科医院</t>
  </si>
  <si>
    <t>森川レディースクリニック</t>
  </si>
  <si>
    <t>水前寺脳神経外科医院</t>
  </si>
  <si>
    <t>仁誠会クリニック黒髪</t>
  </si>
  <si>
    <t>鳥谷医院</t>
  </si>
  <si>
    <t>田代産婦人科医院</t>
  </si>
  <si>
    <t>天神内科医院</t>
  </si>
  <si>
    <t>熊本眼科医院</t>
  </si>
  <si>
    <t>よしむら産婦人科皮ふ科クリニック</t>
  </si>
  <si>
    <t>八木産婦人科医院</t>
  </si>
  <si>
    <t>阿部内科医院</t>
  </si>
  <si>
    <t>米村眼科医院</t>
  </si>
  <si>
    <t>日隈眼科医院</t>
  </si>
  <si>
    <t>医法・水前寺大腸肛門科医院</t>
  </si>
  <si>
    <t>比企病院</t>
  </si>
  <si>
    <t>鶴田病院</t>
  </si>
  <si>
    <t>悠愛病院</t>
  </si>
  <si>
    <t>熊本市立熊本市民病院</t>
  </si>
  <si>
    <t>桜十字熊本東病院</t>
  </si>
  <si>
    <t>本庄内科病院</t>
  </si>
  <si>
    <t>くまもと成仁病院</t>
  </si>
  <si>
    <t>いんでレディースクリニック</t>
  </si>
  <si>
    <t>東熊クリニック</t>
  </si>
  <si>
    <t>越山眼科医院</t>
  </si>
  <si>
    <t>松原リウマチ科・整形外科</t>
  </si>
  <si>
    <t>原口循環器科内科医院</t>
  </si>
  <si>
    <t>渡辺医院</t>
  </si>
  <si>
    <t>レディースクリニックなかむら</t>
  </si>
  <si>
    <t>ＡＲＴ女性クリニック</t>
  </si>
  <si>
    <t>清田循環器科内科医院</t>
  </si>
  <si>
    <t>仁誠会クリニックながみね</t>
  </si>
  <si>
    <t>西村内科医院</t>
  </si>
  <si>
    <t>日本赤十字社熊本健康管理センター</t>
  </si>
  <si>
    <t>山口病院</t>
  </si>
  <si>
    <t>外間整形外科医院</t>
  </si>
  <si>
    <t>稲葉内科医院</t>
  </si>
  <si>
    <t>池田内科医院</t>
  </si>
  <si>
    <t>中村整形外科</t>
  </si>
  <si>
    <t>堀尾内科医院</t>
  </si>
  <si>
    <t>田嶋外科内科医院</t>
  </si>
  <si>
    <t>熊本第一病院</t>
  </si>
  <si>
    <t>熊本循環器科病院</t>
  </si>
  <si>
    <t>御幸病院</t>
  </si>
  <si>
    <t>小林病院</t>
  </si>
  <si>
    <t>熊本中央病院</t>
  </si>
  <si>
    <t>上代成城病院</t>
  </si>
  <si>
    <t>大隈整形外科医院</t>
  </si>
  <si>
    <t>しみず整形外科内科クリニック</t>
  </si>
  <si>
    <t>六反田内科・循環器科</t>
  </si>
  <si>
    <t>大宮整形外科医院</t>
  </si>
  <si>
    <t>前田産婦人科医院</t>
  </si>
  <si>
    <t>医療法人寺尾病院</t>
  </si>
  <si>
    <t>菊南病院</t>
  </si>
  <si>
    <t>北部病院</t>
  </si>
  <si>
    <t>武蔵ケ丘病院</t>
  </si>
  <si>
    <t>くまもと成城病院</t>
  </si>
  <si>
    <t>大塚病院</t>
  </si>
  <si>
    <t>熊本機能病院</t>
  </si>
  <si>
    <t>みねとまクリニック</t>
  </si>
  <si>
    <t>橋本整形外科内科</t>
  </si>
  <si>
    <t>平山泌尿器科医院</t>
  </si>
  <si>
    <t>小貫医院</t>
  </si>
  <si>
    <t>清田産婦人科医院</t>
  </si>
  <si>
    <t>中嶋内科</t>
  </si>
  <si>
    <t>あだち内科胃腸科</t>
  </si>
  <si>
    <t>城北胃腸科内科クリニック</t>
  </si>
  <si>
    <t>森田整形外科医院</t>
  </si>
  <si>
    <t>北部脳神経外科・神経内科</t>
  </si>
  <si>
    <t>医療法人社団　尾崎医院</t>
  </si>
  <si>
    <t>みどりかわクリニック</t>
  </si>
  <si>
    <t>宇土中央クリニック　</t>
  </si>
  <si>
    <t>金森医院</t>
  </si>
  <si>
    <t>田山産科婦人科医院</t>
  </si>
  <si>
    <t>国民健康保険　宇城市民病院　</t>
  </si>
  <si>
    <t>独立行政法人国立病院機構熊本南病院　</t>
  </si>
  <si>
    <t>宇城総合病院</t>
  </si>
  <si>
    <t>熊本県こども総合療育センター</t>
  </si>
  <si>
    <t>あおば病院　</t>
  </si>
  <si>
    <t>済生会みすみ病院</t>
  </si>
  <si>
    <t>うきクリニック　</t>
  </si>
  <si>
    <t>小篠内科医院</t>
  </si>
  <si>
    <t>医療法人社団仁水会　清水整形外科医院</t>
  </si>
  <si>
    <t>勝目眼科医院</t>
  </si>
  <si>
    <t>泉胃腸科外科医院</t>
  </si>
  <si>
    <t>みずたみ医院</t>
  </si>
  <si>
    <t>医療法人社団本田会　本田医院</t>
  </si>
  <si>
    <t>まつばせレディースクリニック</t>
  </si>
  <si>
    <t>医療法人社団豊栄会　狩場医院</t>
  </si>
  <si>
    <t>くまもと温石病院</t>
  </si>
  <si>
    <t>間部病院</t>
  </si>
  <si>
    <t>荒尾中央病院</t>
  </si>
  <si>
    <t>荒尾市民病院</t>
  </si>
  <si>
    <t>新生翠病院</t>
  </si>
  <si>
    <t>医療法人九萬会南整形外科医院</t>
  </si>
  <si>
    <t>産科婦人科まつおレディースクリニック</t>
  </si>
  <si>
    <t>松山医院</t>
  </si>
  <si>
    <t>多田隈整形外科医院</t>
  </si>
  <si>
    <t>藤枝医院</t>
  </si>
  <si>
    <t>いしかわ産婦人科</t>
  </si>
  <si>
    <t>伊藤医院</t>
  </si>
  <si>
    <t>吉田医院</t>
  </si>
  <si>
    <t>おおかど胃腸科クリニック</t>
  </si>
  <si>
    <t>浦田医院</t>
  </si>
  <si>
    <t>福島眼科医院</t>
  </si>
  <si>
    <t>大塚医院</t>
  </si>
  <si>
    <t>小田整形外科医院</t>
  </si>
  <si>
    <t>下川産婦人科医院</t>
  </si>
  <si>
    <t>岡本外科医院</t>
  </si>
  <si>
    <t>本田医院</t>
  </si>
  <si>
    <t>古庄胃腸科・内科医院</t>
  </si>
  <si>
    <t>有明成仁病院</t>
  </si>
  <si>
    <t>ながすクリニック</t>
  </si>
  <si>
    <t>山鹿中央病院</t>
  </si>
  <si>
    <t>山鹿市民医療センター</t>
  </si>
  <si>
    <t>保利病院</t>
  </si>
  <si>
    <t>井上産婦人科医院</t>
  </si>
  <si>
    <t>徳永循環器科内科医院</t>
  </si>
  <si>
    <t>後藤整形外科医院</t>
  </si>
  <si>
    <t>武内医院</t>
  </si>
  <si>
    <t>大橋通クリニック</t>
  </si>
  <si>
    <t>川口病院</t>
  </si>
  <si>
    <t>菊池郡市医師会立病院</t>
  </si>
  <si>
    <t>菊池中央病院</t>
  </si>
  <si>
    <t>斎藤産婦人科医院</t>
  </si>
  <si>
    <t>黒川産婦人科医院</t>
  </si>
  <si>
    <t>古賀医院</t>
  </si>
  <si>
    <t>米田産婦人科医院</t>
  </si>
  <si>
    <t>国立療養所菊池恵楓園</t>
  </si>
  <si>
    <t>独立行政法人国立病院機構菊池病院</t>
  </si>
  <si>
    <t>合志第一病院</t>
  </si>
  <si>
    <t>緒方整形外科医院</t>
  </si>
  <si>
    <t>ひかりヶ丘眼科・内科医院</t>
  </si>
  <si>
    <t>宮川内科医院</t>
  </si>
  <si>
    <t>平瀬内科医院</t>
  </si>
  <si>
    <t>岩倉整形外科内科医院</t>
  </si>
  <si>
    <t>宮本内科医院</t>
  </si>
  <si>
    <t>樽美外科整形外科医院</t>
  </si>
  <si>
    <t>菊陽レディースクリニック</t>
  </si>
  <si>
    <t>仁誠会クリニック大津</t>
  </si>
  <si>
    <t>大阿蘇病院　</t>
  </si>
  <si>
    <t>阿蘇医療センター</t>
  </si>
  <si>
    <t>阿蘇温泉病院</t>
  </si>
  <si>
    <t>市原胃腸科外科　</t>
  </si>
  <si>
    <t>問端内科</t>
  </si>
  <si>
    <t>眼科古嶋医院</t>
  </si>
  <si>
    <t>坂梨ハートクリニック</t>
  </si>
  <si>
    <t>小国公立病院</t>
  </si>
  <si>
    <t>阿蘇立野病院</t>
  </si>
  <si>
    <t>藤岡医院</t>
  </si>
  <si>
    <t>小糸整形外科</t>
  </si>
  <si>
    <t>榊田泌尿器科外科医院</t>
  </si>
  <si>
    <t>西村病院</t>
  </si>
  <si>
    <t>香田整形外科</t>
  </si>
  <si>
    <t>益城中央病院</t>
  </si>
  <si>
    <t>市原産婦人科医院</t>
  </si>
  <si>
    <t>谷田病院</t>
  </si>
  <si>
    <t>山都町包括医療センターそよう病院</t>
  </si>
  <si>
    <t>矢部広域病院</t>
  </si>
  <si>
    <t>瀬戸病院</t>
  </si>
  <si>
    <t>野田医院</t>
  </si>
  <si>
    <t>平成病院</t>
  </si>
  <si>
    <t>高田病院</t>
  </si>
  <si>
    <t>八代敬仁病院</t>
  </si>
  <si>
    <t>磧本胃腸科外科医院</t>
  </si>
  <si>
    <t>橋本医院</t>
  </si>
  <si>
    <t>日置町クリニック</t>
  </si>
  <si>
    <t>尾田内科医院</t>
  </si>
  <si>
    <t>むらたクリニック</t>
  </si>
  <si>
    <t>ひらきクリニック</t>
  </si>
  <si>
    <t>田中泌尿器科外科医院</t>
  </si>
  <si>
    <t>松村眼科医院</t>
  </si>
  <si>
    <t>医療法人社団桑原産婦人科医院</t>
  </si>
  <si>
    <t>岡村医院</t>
  </si>
  <si>
    <t>松本医院</t>
  </si>
  <si>
    <t>八代北部地域医療センター</t>
  </si>
  <si>
    <t>岡部病院</t>
  </si>
  <si>
    <t>国保水俣市立総合医療センター</t>
  </si>
  <si>
    <t>水俣協立病院</t>
  </si>
  <si>
    <t>緒方眼科医院</t>
  </si>
  <si>
    <t>医療法人深水医院</t>
  </si>
  <si>
    <t>本田レディースクリニック</t>
  </si>
  <si>
    <t>くまもと芦北療育医療センター</t>
  </si>
  <si>
    <t>井上病院</t>
  </si>
  <si>
    <t>溝部病院</t>
  </si>
  <si>
    <t>芦北整形外科医院</t>
  </si>
  <si>
    <t>百崎内科医院</t>
  </si>
  <si>
    <t>竹本医院</t>
  </si>
  <si>
    <t>宮島医院</t>
  </si>
  <si>
    <t>外山胃腸病院</t>
  </si>
  <si>
    <t>万江病院</t>
  </si>
  <si>
    <t>愛甲産婦人科麻酔科医院</t>
  </si>
  <si>
    <t>ひとよし内科</t>
  </si>
  <si>
    <t>たけだ眼科クリニック</t>
  </si>
  <si>
    <t>光永医院</t>
  </si>
  <si>
    <t>球磨郡公立多良木病院</t>
  </si>
  <si>
    <t>誠心会東病院</t>
  </si>
  <si>
    <t>上天草市立上天草総合病院</t>
  </si>
  <si>
    <t>やまうち医院</t>
  </si>
  <si>
    <t>福本眼科</t>
  </si>
  <si>
    <t>春田医院</t>
  </si>
  <si>
    <t>毛利医院</t>
  </si>
  <si>
    <t>村上医院</t>
  </si>
  <si>
    <t>天草厚生病院</t>
  </si>
  <si>
    <t>天草第一病院</t>
  </si>
  <si>
    <t>一般社団法人天草郡市医師会立天草地域医療センター</t>
  </si>
  <si>
    <t>小松医院</t>
  </si>
  <si>
    <t>一般社団法人天草郡市医師会立天草地域健診センター</t>
  </si>
  <si>
    <t>中邑医院</t>
  </si>
  <si>
    <t>くらたけ小松医院</t>
  </si>
  <si>
    <t>永芳医院</t>
  </si>
  <si>
    <t>福本医院</t>
  </si>
  <si>
    <t>天草慈恵病院</t>
  </si>
  <si>
    <t>重症心身障害児施設はまゆう療育園</t>
  </si>
  <si>
    <t>施設名称（五十音順）</t>
    <rPh sb="0" eb="2">
      <t>シセツ</t>
    </rPh>
    <rPh sb="2" eb="4">
      <t>メイショウ</t>
    </rPh>
    <rPh sb="5" eb="8">
      <t>５０オン</t>
    </rPh>
    <rPh sb="8" eb="9">
      <t>ジュン</t>
    </rPh>
    <phoneticPr fontId="2"/>
  </si>
  <si>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</si>
  <si>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</si>
  <si>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</si>
  <si>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</si>
  <si>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慢性期</t>
    <rPh sb="0" eb="3">
      <t>マンセイキ</t>
    </rPh>
    <phoneticPr fontId="2"/>
  </si>
  <si>
    <t>休棟等</t>
    <rPh sb="0" eb="1">
      <t>キュウ</t>
    </rPh>
    <rPh sb="1" eb="2">
      <t>トウ</t>
    </rPh>
    <rPh sb="2" eb="3">
      <t>トウ</t>
    </rPh>
    <phoneticPr fontId="2"/>
  </si>
  <si>
    <t>（単位：床）</t>
    <rPh sb="1" eb="3">
      <t>タンイ</t>
    </rPh>
    <rPh sb="4" eb="5">
      <t>ショウ</t>
    </rPh>
    <phoneticPr fontId="2"/>
  </si>
  <si>
    <t>計</t>
    <rPh sb="0" eb="1">
      <t>ケイ</t>
    </rPh>
    <phoneticPr fontId="2"/>
  </si>
  <si>
    <t>介護保険施設等へ移行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phoneticPr fontId="2"/>
  </si>
  <si>
    <t>熊本田崎クリニック</t>
  </si>
  <si>
    <t>緒方脳神経外科医院</t>
  </si>
  <si>
    <t>アラキ整形外科</t>
  </si>
  <si>
    <t>おがた小児科</t>
  </si>
  <si>
    <t>くまもと南部広域病院</t>
  </si>
  <si>
    <t>そのだ脳神経外科消化器内科</t>
  </si>
  <si>
    <t>たかぞえ内科循環器内科クリニック</t>
  </si>
  <si>
    <t>坂本内科循環器科医院</t>
  </si>
  <si>
    <t>土井内科クリニック</t>
  </si>
  <si>
    <t>末次内科</t>
  </si>
  <si>
    <t>良町ふくしまクリニック</t>
  </si>
  <si>
    <t>桜十字熊本宇城病院</t>
  </si>
  <si>
    <t>高橋整形外科医院</t>
  </si>
  <si>
    <t>熊本・上益城</t>
    <rPh sb="0" eb="2">
      <t>クマモト</t>
    </rPh>
    <rPh sb="3" eb="6">
      <t>カミマシキ</t>
    </rPh>
    <phoneticPr fontId="2"/>
  </si>
  <si>
    <t>医療法人one happiness 県南髙木クリニック</t>
  </si>
  <si>
    <t>くまもと県北病院</t>
  </si>
  <si>
    <t>ふれあいクリニック</t>
  </si>
  <si>
    <t>医療法人社団 荒尾クリニック</t>
  </si>
  <si>
    <t>医療法人悠紀会病院</t>
  </si>
  <si>
    <t>関整形外科</t>
  </si>
  <si>
    <t>荒尾脳神経外科医院</t>
  </si>
  <si>
    <t>国民健康保険 和水町立病院</t>
  </si>
  <si>
    <t>坂本産婦人科クリニック</t>
  </si>
  <si>
    <t>山田クリニック</t>
  </si>
  <si>
    <t>西原クリニック</t>
  </si>
  <si>
    <t>西整形外科医院</t>
  </si>
  <si>
    <t>西良文医院</t>
  </si>
  <si>
    <t>うちだ内科医院</t>
  </si>
  <si>
    <t>かもと整形外科医院</t>
  </si>
  <si>
    <t>まえはら泌尿器科クリニック</t>
  </si>
  <si>
    <t>三森循環器科・呼吸器科病院</t>
  </si>
  <si>
    <t>山鹿温泉リハビリテーション病院</t>
  </si>
  <si>
    <t>山鹿神経心療内科・谷産婦人科医院</t>
  </si>
  <si>
    <t>平井・藤岡医院</t>
  </si>
  <si>
    <t>ふくだ医院</t>
  </si>
  <si>
    <t>阿梨花病院大津</t>
  </si>
  <si>
    <t>医療法人社団博慈会 ちが産婦人科医院</t>
  </si>
  <si>
    <t>岸病院</t>
  </si>
  <si>
    <t>菊陽台病院</t>
  </si>
  <si>
    <t>郷胃腸科内科クリニック</t>
  </si>
  <si>
    <t>熊本セントラル病院</t>
  </si>
  <si>
    <t>熊本リハビリテーション病院</t>
  </si>
  <si>
    <t>中野クリニック</t>
  </si>
  <si>
    <t>東熊本第二病院</t>
  </si>
  <si>
    <t>独立行政法人国立病院機構熊本再春医療センター</t>
  </si>
  <si>
    <t>医療法人　眼科　古嶋医院</t>
  </si>
  <si>
    <t>市原胃腸科外科</t>
  </si>
  <si>
    <t>大阿蘇病院</t>
  </si>
  <si>
    <t>あらき整形外科医院</t>
  </si>
  <si>
    <t>医療法人社団久原会 久原外科胃腸科医院</t>
  </si>
  <si>
    <t>医療法人社団腎愛会 大手町クリニック</t>
  </si>
  <si>
    <t>医療法人社団武内会 武内外科胃腸科医院</t>
  </si>
  <si>
    <t>一般社団法人八代市医師会 八代市医師会立病院</t>
  </si>
  <si>
    <t>右田クリニック</t>
  </si>
  <si>
    <t>桜十字八代リハビリテーション病院</t>
  </si>
  <si>
    <t>桜十字八代病院</t>
  </si>
  <si>
    <t>松岡内科クリニック</t>
  </si>
  <si>
    <t>泉内科医院</t>
  </si>
  <si>
    <t>鶴田胃腸科内科</t>
  </si>
  <si>
    <t>独立行政法人地域医療機能推進機構 熊本総合病院</t>
  </si>
  <si>
    <t>独立行政法人労働者健康安全機構熊本労災病院</t>
  </si>
  <si>
    <t>片岡レディスクリニック</t>
  </si>
  <si>
    <t>保元内科クリニック</t>
  </si>
  <si>
    <t>てらさきクリニック</t>
  </si>
  <si>
    <t>医療法人啓愛会 白梅病院</t>
  </si>
  <si>
    <t>医療法人三松會 松本医院</t>
  </si>
  <si>
    <t>医療法人社団 弘翔会 井上医院</t>
  </si>
  <si>
    <t>医療法人新清会 篠原医院</t>
  </si>
  <si>
    <t>水俣市立明水園</t>
  </si>
  <si>
    <t>尾田胃腸科</t>
  </si>
  <si>
    <t>愛生記念病院</t>
  </si>
  <si>
    <t>医療法人 仙寿会 緒方医院</t>
  </si>
  <si>
    <t>医療法人つばめ　河野産婦人科医院</t>
  </si>
  <si>
    <t>医療法人みなみ眼科</t>
  </si>
  <si>
    <t>医療法人社団新晃会 浜田医院</t>
  </si>
  <si>
    <t>医療法人清藍会たかみや医院</t>
  </si>
  <si>
    <t>医療法人蘇春堂球磨病院</t>
  </si>
  <si>
    <t>岡医院</t>
  </si>
  <si>
    <t>人吉リハビリテーション病院</t>
  </si>
  <si>
    <t>堤病院</t>
  </si>
  <si>
    <t>独立行政法人地域医療機能推進機構 人吉医療センター</t>
  </si>
  <si>
    <t>平井整形外科リハビリテーションクリニック</t>
  </si>
  <si>
    <t>豊永耳鼻咽喉科医院</t>
  </si>
  <si>
    <t>さかいクリニック</t>
  </si>
  <si>
    <t>ニュー天草病院</t>
  </si>
  <si>
    <t>医療法人社団福本会 福本病院</t>
  </si>
  <si>
    <t>医療法人本原会産科婦人科本原クリニック</t>
  </si>
  <si>
    <t>開内科医院</t>
  </si>
  <si>
    <t>鬼塚クリニック</t>
  </si>
  <si>
    <t>宮崎外科胃腸科医院</t>
  </si>
  <si>
    <t>国民健康保険 天草市立 河浦病院</t>
  </si>
  <si>
    <t>国民健康保険 天草市立 新和病院</t>
  </si>
  <si>
    <t>松本内科・眼科</t>
  </si>
  <si>
    <t>大岩クリニック</t>
  </si>
  <si>
    <t>大塚泌尿器科クリニック</t>
  </si>
  <si>
    <t>中村こども・内科クリニック</t>
  </si>
  <si>
    <t>長野内科小児科医院</t>
  </si>
  <si>
    <t>天草セントラル病院</t>
  </si>
  <si>
    <t>天草郡市医師会立 苓北医師会病院</t>
  </si>
  <si>
    <t>天草市立 牛深市民病院</t>
  </si>
  <si>
    <t>天草市立 栖本病院</t>
  </si>
  <si>
    <t>島田小児科医院</t>
  </si>
  <si>
    <t>独立行政法人地域医療機能推進機構 天草中央総合病院</t>
  </si>
  <si>
    <t>あきた病院</t>
  </si>
  <si>
    <t>あけぼのクリニック</t>
  </si>
  <si>
    <t>イエズスの聖心病院</t>
  </si>
  <si>
    <t>ウィメンズクリニック グリーンヒル</t>
  </si>
  <si>
    <t>うちの産婦人科</t>
  </si>
  <si>
    <t>えがしらクリニック</t>
  </si>
  <si>
    <t>くまもと江津湖療育医療センター</t>
  </si>
  <si>
    <t>くまもと乳腺・胃腸外科病院</t>
  </si>
  <si>
    <t>くまもと令和クリニック</t>
  </si>
  <si>
    <t>ソフィアレディースクリニック水道町</t>
  </si>
  <si>
    <t>にのみやクリニック</t>
  </si>
  <si>
    <t>ひらやまクリニック</t>
  </si>
  <si>
    <t>メディカルスクエア九品寺クリニック</t>
  </si>
  <si>
    <t>医療法人 憲和会 南部中央病院</t>
  </si>
  <si>
    <t>医療法人 昭成会 井病院</t>
  </si>
  <si>
    <t>医療法人 相生会 にしくまもと病院</t>
  </si>
  <si>
    <t>医療法人ウッドメッド会 森永上野胃・腸・肛門科</t>
  </si>
  <si>
    <t>医療法人金澤会 青磁野リハビリテーション病院</t>
  </si>
  <si>
    <t>医療法人継匠会 上村内科クリニック</t>
  </si>
  <si>
    <t>医療法人健軍クリニック</t>
  </si>
  <si>
    <t>医療法人社団 上野会 熊本博愛病院</t>
  </si>
  <si>
    <t>医療法人社団青葉会 石神クリニック</t>
  </si>
  <si>
    <t>医療法人出田会 呉服町診療所</t>
  </si>
  <si>
    <t>医療法人聖粒会慈恵病院</t>
  </si>
  <si>
    <t>医療法人東陽会 東病院</t>
  </si>
  <si>
    <t>医療法人保田窪会 保田窪整形外科病院</t>
  </si>
  <si>
    <t>一般社団法人 熊本市医師会 熊本地域医療センター</t>
  </si>
  <si>
    <t>下田内科クリニック</t>
  </si>
  <si>
    <t>外科内科 池田医院</t>
  </si>
  <si>
    <t>宮本内科小児科医院</t>
  </si>
  <si>
    <t>魚返外科胃腸科医院</t>
  </si>
  <si>
    <t>熊本バースクリニック</t>
  </si>
  <si>
    <t>熊本光洋台病院</t>
  </si>
  <si>
    <t>熊本市医師会ヘルスケアセンター</t>
  </si>
  <si>
    <t>熊本赤十字病院</t>
  </si>
  <si>
    <t>熊本大学病院</t>
  </si>
  <si>
    <t>熊本脳神経外科病院</t>
  </si>
  <si>
    <t>熊本未来クリニック</t>
  </si>
  <si>
    <t>桑原クリニック</t>
  </si>
  <si>
    <t>桑原産科婦人科医院</t>
  </si>
  <si>
    <t>済生会熊本病院</t>
  </si>
  <si>
    <t>桜十字病院</t>
  </si>
  <si>
    <t>産科・婦人科 うしじまクリニック</t>
  </si>
  <si>
    <t>柴田内科・柴田整形外科</t>
  </si>
  <si>
    <t>社会医療法人愛育会福田病院</t>
  </si>
  <si>
    <t>蛇島肛門科外科</t>
  </si>
  <si>
    <t>小島内科小児科医院</t>
  </si>
  <si>
    <t>小堀胃腸科外科</t>
  </si>
  <si>
    <t>松元整形・外科</t>
  </si>
  <si>
    <t>上熊本内科</t>
  </si>
  <si>
    <t>上野クリニック</t>
  </si>
  <si>
    <t>植木いまふじクリニック</t>
  </si>
  <si>
    <t>仁誠会クリニック新屋敷</t>
  </si>
  <si>
    <t>水本整形外科・内科クリニック</t>
  </si>
  <si>
    <t>整形外科 井上病院</t>
  </si>
  <si>
    <t>聖アンナレディスクリニック</t>
  </si>
  <si>
    <t>聖ヶ塔病院</t>
  </si>
  <si>
    <t>西村内科・脳神経外科病院</t>
  </si>
  <si>
    <t>西日本病院</t>
  </si>
  <si>
    <t>石原伊牟田内科</t>
  </si>
  <si>
    <t>石川整形外科リウマチ科</t>
  </si>
  <si>
    <t>村上クリニック</t>
  </si>
  <si>
    <t>中垣胃腸科医院</t>
  </si>
  <si>
    <t>朝日野総合病院</t>
  </si>
  <si>
    <t>町野胃腸科外科</t>
  </si>
  <si>
    <t>鶴田胃腸科内科医院</t>
  </si>
  <si>
    <t>田上心臓リハビリテーション病院</t>
  </si>
  <si>
    <t>内科熊本クリニック</t>
  </si>
  <si>
    <t>南熊本病院</t>
  </si>
  <si>
    <t>博愛会病院</t>
  </si>
  <si>
    <t>八景水谷クリニック</t>
  </si>
  <si>
    <t>表参道吉田病院</t>
  </si>
  <si>
    <t>武藤泌尿器科クリニック</t>
  </si>
  <si>
    <t>服部胃腸科</t>
  </si>
  <si>
    <t>福永耳鼻咽喉科医院</t>
  </si>
  <si>
    <t>平成とうや病院</t>
  </si>
  <si>
    <t>北熊本井上産婦人科医院</t>
  </si>
  <si>
    <t>澁江産科婦人科</t>
  </si>
  <si>
    <t>さくら病院</t>
  </si>
  <si>
    <t>リハビリテーションセンター 熊本回生会病院</t>
  </si>
  <si>
    <t>医療法人荒瀬会 荒瀬病院</t>
  </si>
  <si>
    <t>伴病院</t>
  </si>
  <si>
    <t>髙本脳神経外科医院</t>
  </si>
  <si>
    <t>熊本市</t>
    <rPh sb="0" eb="3">
      <t>クマモトシ</t>
    </rPh>
    <phoneticPr fontId="2"/>
  </si>
  <si>
    <t>上益城</t>
    <rPh sb="0" eb="3">
      <t>カミマシキ</t>
    </rPh>
    <phoneticPr fontId="2"/>
  </si>
  <si>
    <t>熊本市</t>
    <rPh sb="0" eb="3">
      <t>クマモトシ</t>
    </rPh>
    <phoneticPr fontId="2"/>
  </si>
  <si>
    <t>熊本市立植木病院</t>
    <rPh sb="4" eb="6">
      <t>ウエキ</t>
    </rPh>
    <phoneticPr fontId="2"/>
  </si>
  <si>
    <t>あやの第一クリニック</t>
    <rPh sb="3" eb="5">
      <t>ダイイチ</t>
    </rPh>
    <phoneticPr fontId="2"/>
  </si>
  <si>
    <t>岩倉整形外科内科医院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</si>
</sst>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9" fontId="5" fillId="0" borderId="1" xfId="0" applyNumberFormat="1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1" xfId="0" applyNumberFormat="1" applyFont="1" applyFill="1" applyBorder="1" applyAlignment="1" applyProtection="1"/>
    <xf numFmtId="0" fontId="3" fillId="0" borderId="1" xfId="0" applyFont="1" applyFill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2" xfId="1" applyFont="1" applyBorder="1">
      <alignment vertical="center"/>
    </xf>
    <xf numFmtId="38" fontId="3" fillId="0" borderId="11" xfId="1" applyFont="1" applyBorder="1">
      <alignment vertical="center"/>
    </xf>
    <xf numFmtId="38" fontId="3" fillId="0" borderId="10" xfId="1" applyFont="1" applyBorder="1">
      <alignment vertical="center"/>
    </xf>
    <xf numFmtId="0" fontId="3" fillId="0" borderId="3" xfId="0" applyFont="1" applyBorder="1">
      <alignment vertical="center"/>
    </xf>
    <xf numFmtId="38" fontId="3" fillId="0" borderId="9" xfId="1" applyFont="1" applyBorder="1">
      <alignment vertical="center"/>
    </xf>
    <xf numFmtId="0" fontId="3" fillId="0" borderId="0" xfId="0" applyFont="1" applyBorder="1">
      <alignment vertical="center"/>
    </xf>
    <xf numFmtId="38" fontId="5" fillId="0" borderId="1" xfId="1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7" fillId="0" borderId="0" xfId="0" applyFont="1" applyFill="1">
      <alignment vertical="center"/>
    </xf>
    <xf numFmtId="38" fontId="5" fillId="0" borderId="8" xfId="1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38" fontId="5" fillId="0" borderId="9" xfId="1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3"/>
  <sheetViews>
    <sheetView zoomScaleNormal="100" workbookViewId="0">
      <pane ySplit="3" topLeftCell="A193" activePane="bottomLeft" state="frozen"/>
      <selection activeCell="E128" sqref="E128"/>
      <selection pane="bottomLeft" activeCell="B1" sqref="B1:B1048576"/>
    </sheetView>
  </sheetViews>
  <sheetFormatPr defaultColWidth="8.7265625" defaultRowHeight="13"/>
  <cols>
    <col min="1" max="1" width="8.7265625" style="24"/>
    <col min="2" max="2" width="7" style="24" customWidth="1"/>
    <col min="3" max="3" width="50.453125" style="24" customWidth="1"/>
    <col min="4" max="9" width="12.6328125" style="24" customWidth="1"/>
    <col min="10" max="10" width="9" style="24" customWidth="1"/>
    <col min="11" max="16384" width="8.7265625" style="24"/>
  </cols>
  <sheetData>
    <row r="1" spans="1:9">
      <c r="I1" s="24" t="s">
        <v>243</v>
      </c>
    </row>
    <row r="2" spans="1:9">
      <c r="A2" s="32" t="s">
        <v>259</v>
      </c>
      <c r="B2" s="34" t="s">
        <v>236</v>
      </c>
      <c r="C2" s="35"/>
      <c r="D2" s="29" t="s">
        <v>237</v>
      </c>
      <c r="E2" s="23"/>
      <c r="F2" s="23"/>
      <c r="G2" s="23"/>
      <c r="H2" s="23"/>
      <c r="I2" s="23"/>
    </row>
    <row r="3" spans="1:9" ht="33" customHeight="1">
      <c r="A3" s="33"/>
      <c r="B3" s="36"/>
      <c r="C3" s="37"/>
      <c r="D3" s="29"/>
      <c r="E3" s="23" t="s">
        <v>238</v>
      </c>
      <c r="F3" s="23" t="s">
        <v>239</v>
      </c>
      <c r="G3" s="23" t="s">
        <v>240</v>
      </c>
      <c r="H3" s="23" t="s">
        <v>241</v>
      </c>
      <c r="I3" s="23" t="s">
        <v>242</v>
      </c>
    </row>
    <row r="4" spans="1:9">
      <c r="A4" s="23" t="s">
        <v>432</v>
      </c>
      <c r="B4" s="23">
        <v>1</v>
      </c>
      <c r="C4" s="23" t="s">
        <v>51</v>
      </c>
      <c r="D4" s="22">
        <f t="shared" ref="D4:D35" si="0">SUM(E4:I4)</f>
        <v>11</v>
      </c>
      <c r="E4" s="22">
        <v>0</v>
      </c>
      <c r="F4" s="22">
        <v>11</v>
      </c>
      <c r="G4" s="22">
        <v>0</v>
      </c>
      <c r="H4" s="22">
        <v>0</v>
      </c>
      <c r="I4" s="22">
        <v>0</v>
      </c>
    </row>
    <row r="5" spans="1:9">
      <c r="A5" s="23" t="s">
        <v>432</v>
      </c>
      <c r="B5" s="23">
        <v>2</v>
      </c>
      <c r="C5" s="23" t="s">
        <v>349</v>
      </c>
      <c r="D5" s="22">
        <f t="shared" si="0"/>
        <v>127</v>
      </c>
      <c r="E5" s="22">
        <v>0</v>
      </c>
      <c r="F5" s="22">
        <v>0</v>
      </c>
      <c r="G5" s="22">
        <v>75</v>
      </c>
      <c r="H5" s="22">
        <v>0</v>
      </c>
      <c r="I5" s="22">
        <v>52</v>
      </c>
    </row>
    <row r="6" spans="1:9">
      <c r="A6" s="23" t="s">
        <v>432</v>
      </c>
      <c r="B6" s="23">
        <v>3</v>
      </c>
      <c r="C6" s="23" t="s">
        <v>350</v>
      </c>
      <c r="D6" s="22">
        <f t="shared" si="0"/>
        <v>19</v>
      </c>
      <c r="E6" s="22">
        <v>0</v>
      </c>
      <c r="F6" s="22">
        <v>0</v>
      </c>
      <c r="G6" s="22">
        <v>19</v>
      </c>
      <c r="H6" s="22">
        <v>0</v>
      </c>
      <c r="I6" s="22">
        <v>0</v>
      </c>
    </row>
    <row r="7" spans="1:9">
      <c r="A7" s="23" t="s">
        <v>432</v>
      </c>
      <c r="B7" s="23">
        <v>4</v>
      </c>
      <c r="C7" s="23" t="s">
        <v>87</v>
      </c>
      <c r="D7" s="22">
        <f t="shared" si="0"/>
        <v>9</v>
      </c>
      <c r="E7" s="22">
        <v>0</v>
      </c>
      <c r="F7" s="22">
        <v>9</v>
      </c>
      <c r="G7" s="22">
        <v>0</v>
      </c>
      <c r="H7" s="22">
        <v>0</v>
      </c>
      <c r="I7" s="22">
        <v>0</v>
      </c>
    </row>
    <row r="8" spans="1:9">
      <c r="A8" s="23" t="s">
        <v>432</v>
      </c>
      <c r="B8" s="23">
        <v>5</v>
      </c>
      <c r="C8" s="23" t="s">
        <v>248</v>
      </c>
      <c r="D8" s="22">
        <f t="shared" si="0"/>
        <v>17</v>
      </c>
      <c r="E8" s="22">
        <v>0</v>
      </c>
      <c r="F8" s="22">
        <v>0</v>
      </c>
      <c r="G8" s="22">
        <v>0</v>
      </c>
      <c r="H8" s="22">
        <v>0</v>
      </c>
      <c r="I8" s="22">
        <v>17</v>
      </c>
    </row>
    <row r="9" spans="1:9">
      <c r="A9" s="23" t="s">
        <v>432</v>
      </c>
      <c r="B9" s="23">
        <v>6</v>
      </c>
      <c r="C9" s="23" t="s">
        <v>351</v>
      </c>
      <c r="D9" s="22">
        <f t="shared" si="0"/>
        <v>75</v>
      </c>
      <c r="E9" s="22">
        <v>0</v>
      </c>
      <c r="F9" s="22">
        <v>0</v>
      </c>
      <c r="G9" s="22">
        <v>0</v>
      </c>
      <c r="H9" s="22">
        <v>75</v>
      </c>
      <c r="I9" s="22">
        <v>0</v>
      </c>
    </row>
    <row r="10" spans="1:9">
      <c r="A10" s="23" t="s">
        <v>432</v>
      </c>
      <c r="B10" s="23">
        <v>7</v>
      </c>
      <c r="C10" s="23" t="s">
        <v>44</v>
      </c>
      <c r="D10" s="22">
        <f t="shared" si="0"/>
        <v>19</v>
      </c>
      <c r="E10" s="22">
        <v>0</v>
      </c>
      <c r="F10" s="22">
        <v>19</v>
      </c>
      <c r="G10" s="22">
        <v>0</v>
      </c>
      <c r="H10" s="22">
        <v>0</v>
      </c>
      <c r="I10" s="22">
        <v>0</v>
      </c>
    </row>
    <row r="11" spans="1:9">
      <c r="A11" s="23" t="s">
        <v>432</v>
      </c>
      <c r="B11" s="23">
        <v>8</v>
      </c>
      <c r="C11" s="23" t="s">
        <v>352</v>
      </c>
      <c r="D11" s="22">
        <f t="shared" si="0"/>
        <v>19</v>
      </c>
      <c r="E11" s="22">
        <v>0</v>
      </c>
      <c r="F11" s="22">
        <v>19</v>
      </c>
      <c r="G11" s="22">
        <v>0</v>
      </c>
      <c r="H11" s="22">
        <v>0</v>
      </c>
      <c r="I11" s="22">
        <v>0</v>
      </c>
    </row>
    <row r="12" spans="1:9">
      <c r="A12" s="23" t="s">
        <v>432</v>
      </c>
      <c r="B12" s="23">
        <v>9</v>
      </c>
      <c r="C12" s="23" t="s">
        <v>353</v>
      </c>
      <c r="D12" s="22">
        <f t="shared" si="0"/>
        <v>2</v>
      </c>
      <c r="E12" s="22">
        <v>0</v>
      </c>
      <c r="F12" s="22">
        <v>0</v>
      </c>
      <c r="G12" s="22">
        <v>0</v>
      </c>
      <c r="H12" s="22">
        <v>0</v>
      </c>
      <c r="I12" s="22">
        <v>2</v>
      </c>
    </row>
    <row r="13" spans="1:9">
      <c r="A13" s="23" t="s">
        <v>432</v>
      </c>
      <c r="B13" s="23">
        <v>10</v>
      </c>
      <c r="C13" s="23" t="s">
        <v>354</v>
      </c>
      <c r="D13" s="22">
        <f t="shared" si="0"/>
        <v>19</v>
      </c>
      <c r="E13" s="22">
        <v>0</v>
      </c>
      <c r="F13" s="22">
        <v>19</v>
      </c>
      <c r="G13" s="22">
        <v>0</v>
      </c>
      <c r="H13" s="22">
        <v>0</v>
      </c>
      <c r="I13" s="22">
        <v>0</v>
      </c>
    </row>
    <row r="14" spans="1:9">
      <c r="A14" s="23" t="s">
        <v>432</v>
      </c>
      <c r="B14" s="23">
        <v>11</v>
      </c>
      <c r="C14" s="23" t="s">
        <v>249</v>
      </c>
      <c r="D14" s="22">
        <f t="shared" si="0"/>
        <v>11</v>
      </c>
      <c r="E14" s="22">
        <v>0</v>
      </c>
      <c r="F14" s="22">
        <v>0</v>
      </c>
      <c r="G14" s="22">
        <v>0</v>
      </c>
      <c r="H14" s="22">
        <v>0</v>
      </c>
      <c r="I14" s="22">
        <v>11</v>
      </c>
    </row>
    <row r="15" spans="1:9">
      <c r="A15" s="23" t="s">
        <v>432</v>
      </c>
      <c r="B15" s="23">
        <v>12</v>
      </c>
      <c r="C15" s="23" t="s">
        <v>355</v>
      </c>
      <c r="D15" s="22">
        <f t="shared" si="0"/>
        <v>121</v>
      </c>
      <c r="E15" s="22">
        <v>0</v>
      </c>
      <c r="F15" s="22">
        <v>0</v>
      </c>
      <c r="G15" s="22">
        <v>0</v>
      </c>
      <c r="H15" s="22">
        <v>121</v>
      </c>
      <c r="I15" s="22">
        <v>0</v>
      </c>
    </row>
    <row r="16" spans="1:9">
      <c r="A16" s="23" t="s">
        <v>432</v>
      </c>
      <c r="B16" s="23">
        <v>13</v>
      </c>
      <c r="C16" s="23" t="s">
        <v>16</v>
      </c>
      <c r="D16" s="22">
        <f t="shared" si="0"/>
        <v>199</v>
      </c>
      <c r="E16" s="22">
        <v>0</v>
      </c>
      <c r="F16" s="22">
        <v>154</v>
      </c>
      <c r="G16" s="22">
        <v>30</v>
      </c>
      <c r="H16" s="22">
        <v>15</v>
      </c>
      <c r="I16" s="22">
        <v>0</v>
      </c>
    </row>
    <row r="17" spans="1:10">
      <c r="A17" s="23" t="s">
        <v>432</v>
      </c>
      <c r="B17" s="23">
        <v>14</v>
      </c>
      <c r="C17" s="23" t="s">
        <v>78</v>
      </c>
      <c r="D17" s="22">
        <f t="shared" si="0"/>
        <v>156</v>
      </c>
      <c r="E17" s="22">
        <v>0</v>
      </c>
      <c r="F17" s="22">
        <v>35</v>
      </c>
      <c r="G17" s="22">
        <v>27</v>
      </c>
      <c r="H17" s="22">
        <v>94</v>
      </c>
      <c r="I17" s="22">
        <v>0</v>
      </c>
    </row>
    <row r="18" spans="1:10" ht="13" customHeight="1">
      <c r="A18" s="23" t="s">
        <v>432</v>
      </c>
      <c r="B18" s="23">
        <v>15</v>
      </c>
      <c r="C18" s="23" t="s">
        <v>43</v>
      </c>
      <c r="D18" s="22">
        <f t="shared" si="0"/>
        <v>180</v>
      </c>
      <c r="E18" s="22">
        <v>0</v>
      </c>
      <c r="F18" s="22">
        <v>0</v>
      </c>
      <c r="G18" s="22">
        <v>87</v>
      </c>
      <c r="H18" s="22">
        <v>93</v>
      </c>
      <c r="I18" s="22">
        <v>0</v>
      </c>
    </row>
    <row r="19" spans="1:10">
      <c r="A19" s="23" t="s">
        <v>432</v>
      </c>
      <c r="B19" s="23">
        <v>16</v>
      </c>
      <c r="C19" s="23" t="s">
        <v>250</v>
      </c>
      <c r="D19" s="22">
        <f t="shared" si="0"/>
        <v>120</v>
      </c>
      <c r="E19" s="22">
        <v>0</v>
      </c>
      <c r="F19" s="22">
        <v>0</v>
      </c>
      <c r="G19" s="22">
        <v>80</v>
      </c>
      <c r="H19" s="22">
        <v>40</v>
      </c>
      <c r="I19" s="22">
        <v>0</v>
      </c>
    </row>
    <row r="20" spans="1:10">
      <c r="A20" s="23" t="s">
        <v>432</v>
      </c>
      <c r="B20" s="23">
        <v>17</v>
      </c>
      <c r="C20" s="23" t="s">
        <v>356</v>
      </c>
      <c r="D20" s="22">
        <f t="shared" si="0"/>
        <v>41</v>
      </c>
      <c r="E20" s="22">
        <v>0</v>
      </c>
      <c r="F20" s="22">
        <v>41</v>
      </c>
      <c r="G20" s="22">
        <v>0</v>
      </c>
      <c r="H20" s="22">
        <v>0</v>
      </c>
      <c r="I20" s="22">
        <v>0</v>
      </c>
    </row>
    <row r="21" spans="1:10">
      <c r="A21" s="23" t="s">
        <v>432</v>
      </c>
      <c r="B21" s="23">
        <v>18</v>
      </c>
      <c r="C21" s="23" t="s">
        <v>357</v>
      </c>
      <c r="D21" s="22">
        <f t="shared" si="0"/>
        <v>7</v>
      </c>
      <c r="E21" s="22">
        <v>0</v>
      </c>
      <c r="F21" s="22">
        <v>7</v>
      </c>
      <c r="G21" s="22">
        <v>0</v>
      </c>
      <c r="H21" s="22">
        <v>0</v>
      </c>
      <c r="I21" s="22">
        <v>0</v>
      </c>
    </row>
    <row r="22" spans="1:10">
      <c r="A22" s="23" t="s">
        <v>432</v>
      </c>
      <c r="B22" s="23">
        <v>19</v>
      </c>
      <c r="C22" s="23" t="s">
        <v>12</v>
      </c>
      <c r="D22" s="22">
        <f t="shared" si="0"/>
        <v>100</v>
      </c>
      <c r="E22" s="22">
        <v>0</v>
      </c>
      <c r="F22" s="22">
        <v>52</v>
      </c>
      <c r="G22" s="22">
        <v>48</v>
      </c>
      <c r="H22" s="22">
        <v>0</v>
      </c>
      <c r="I22" s="22">
        <v>0</v>
      </c>
    </row>
    <row r="23" spans="1:10">
      <c r="A23" s="23" t="s">
        <v>432</v>
      </c>
      <c r="B23" s="23">
        <v>20</v>
      </c>
      <c r="C23" s="23" t="s">
        <v>19</v>
      </c>
      <c r="D23" s="22">
        <f t="shared" si="0"/>
        <v>59</v>
      </c>
      <c r="E23" s="22">
        <v>0</v>
      </c>
      <c r="F23" s="22">
        <v>0</v>
      </c>
      <c r="G23" s="23">
        <v>0</v>
      </c>
      <c r="H23" s="25">
        <v>59</v>
      </c>
      <c r="I23" s="22">
        <v>0</v>
      </c>
    </row>
    <row r="24" spans="1:10" customFormat="1">
      <c r="A24" s="10" t="s">
        <v>433</v>
      </c>
      <c r="B24" s="2">
        <v>21</v>
      </c>
      <c r="C24" s="2" t="s">
        <v>427</v>
      </c>
      <c r="D24" s="3">
        <f t="shared" si="0"/>
        <v>164</v>
      </c>
      <c r="E24" s="3">
        <v>0</v>
      </c>
      <c r="F24" s="3">
        <v>0</v>
      </c>
      <c r="G24" s="3">
        <v>0</v>
      </c>
      <c r="H24" s="3">
        <v>164</v>
      </c>
      <c r="I24" s="3">
        <v>0</v>
      </c>
      <c r="J24" s="1"/>
    </row>
    <row r="25" spans="1:10">
      <c r="A25" s="23" t="s">
        <v>432</v>
      </c>
      <c r="B25" s="23">
        <v>22</v>
      </c>
      <c r="C25" s="23" t="s">
        <v>70</v>
      </c>
      <c r="D25" s="22">
        <f t="shared" si="0"/>
        <v>19</v>
      </c>
      <c r="E25" s="22">
        <v>0</v>
      </c>
      <c r="F25" s="22">
        <v>0</v>
      </c>
      <c r="G25" s="22">
        <v>19</v>
      </c>
      <c r="H25" s="22">
        <v>0</v>
      </c>
      <c r="I25" s="22">
        <v>0</v>
      </c>
    </row>
    <row r="26" spans="1:10">
      <c r="A26" s="23" t="s">
        <v>432</v>
      </c>
      <c r="B26" s="23">
        <v>23</v>
      </c>
      <c r="C26" s="23" t="s">
        <v>251</v>
      </c>
      <c r="D26" s="22">
        <f t="shared" si="0"/>
        <v>19</v>
      </c>
      <c r="E26" s="22">
        <v>0</v>
      </c>
      <c r="F26" s="22">
        <v>0</v>
      </c>
      <c r="G26" s="22">
        <v>19</v>
      </c>
      <c r="H26" s="22">
        <v>0</v>
      </c>
      <c r="I26" s="22">
        <v>0</v>
      </c>
    </row>
    <row r="27" spans="1:10">
      <c r="A27" s="23" t="s">
        <v>432</v>
      </c>
      <c r="B27" s="23">
        <v>24</v>
      </c>
      <c r="C27" s="23" t="s">
        <v>358</v>
      </c>
      <c r="D27" s="22">
        <f t="shared" si="0"/>
        <v>19</v>
      </c>
      <c r="E27" s="22">
        <v>0</v>
      </c>
      <c r="F27" s="22">
        <v>19</v>
      </c>
      <c r="G27" s="22">
        <v>0</v>
      </c>
      <c r="H27" s="22">
        <v>0</v>
      </c>
      <c r="I27" s="22">
        <v>0</v>
      </c>
    </row>
    <row r="28" spans="1:10" customFormat="1">
      <c r="A28" s="10" t="s">
        <v>433</v>
      </c>
      <c r="B28" s="2">
        <v>25</v>
      </c>
      <c r="C28" s="2" t="s">
        <v>252</v>
      </c>
      <c r="D28" s="3">
        <f t="shared" si="0"/>
        <v>18</v>
      </c>
      <c r="E28" s="3">
        <v>0</v>
      </c>
      <c r="F28" s="3">
        <v>18</v>
      </c>
      <c r="G28" s="3">
        <v>0</v>
      </c>
      <c r="H28" s="3">
        <v>0</v>
      </c>
      <c r="I28" s="3">
        <v>0</v>
      </c>
      <c r="J28" s="1"/>
    </row>
    <row r="29" spans="1:10">
      <c r="A29" s="23" t="s">
        <v>432</v>
      </c>
      <c r="B29" s="23">
        <v>26</v>
      </c>
      <c r="C29" s="23" t="s">
        <v>359</v>
      </c>
      <c r="D29" s="22">
        <f t="shared" si="0"/>
        <v>7</v>
      </c>
      <c r="E29" s="22">
        <v>0</v>
      </c>
      <c r="F29" s="22">
        <v>7</v>
      </c>
      <c r="G29" s="22">
        <v>0</v>
      </c>
      <c r="H29" s="22">
        <v>0</v>
      </c>
      <c r="I29" s="22">
        <v>0</v>
      </c>
    </row>
    <row r="30" spans="1:10">
      <c r="A30" s="23" t="s">
        <v>432</v>
      </c>
      <c r="B30" s="23">
        <v>27</v>
      </c>
      <c r="C30" s="23" t="s">
        <v>360</v>
      </c>
      <c r="D30" s="22">
        <f t="shared" si="0"/>
        <v>19</v>
      </c>
      <c r="E30" s="22">
        <v>0</v>
      </c>
      <c r="F30" s="22">
        <v>19</v>
      </c>
      <c r="G30" s="22">
        <v>0</v>
      </c>
      <c r="H30" s="22">
        <v>0</v>
      </c>
      <c r="I30" s="22">
        <v>0</v>
      </c>
    </row>
    <row r="31" spans="1:10">
      <c r="A31" s="23" t="s">
        <v>432</v>
      </c>
      <c r="B31" s="23">
        <v>28</v>
      </c>
      <c r="C31" s="23" t="s">
        <v>81</v>
      </c>
      <c r="D31" s="22">
        <f t="shared" si="0"/>
        <v>3</v>
      </c>
      <c r="E31" s="22">
        <v>0</v>
      </c>
      <c r="F31" s="22">
        <v>0</v>
      </c>
      <c r="G31" s="22">
        <v>0</v>
      </c>
      <c r="H31" s="22">
        <v>0</v>
      </c>
      <c r="I31" s="22">
        <v>3</v>
      </c>
    </row>
    <row r="32" spans="1:10">
      <c r="A32" s="23" t="s">
        <v>432</v>
      </c>
      <c r="B32" s="23">
        <v>29</v>
      </c>
      <c r="C32" s="23" t="s">
        <v>361</v>
      </c>
      <c r="D32" s="22">
        <f t="shared" si="0"/>
        <v>19</v>
      </c>
      <c r="E32" s="22">
        <v>0</v>
      </c>
      <c r="F32" s="22">
        <v>0</v>
      </c>
      <c r="G32" s="22">
        <v>0</v>
      </c>
      <c r="H32" s="22">
        <v>19</v>
      </c>
      <c r="I32" s="22">
        <v>0</v>
      </c>
    </row>
    <row r="33" spans="1:10">
      <c r="A33" s="23" t="s">
        <v>432</v>
      </c>
      <c r="B33" s="23">
        <v>30</v>
      </c>
      <c r="C33" s="23" t="s">
        <v>23</v>
      </c>
      <c r="D33" s="22">
        <f t="shared" si="0"/>
        <v>19</v>
      </c>
      <c r="E33" s="22">
        <v>0</v>
      </c>
      <c r="F33" s="22">
        <v>19</v>
      </c>
      <c r="G33" s="22">
        <v>0</v>
      </c>
      <c r="H33" s="22">
        <v>0</v>
      </c>
      <c r="I33" s="22">
        <v>0</v>
      </c>
    </row>
    <row r="34" spans="1:10">
      <c r="A34" s="23" t="s">
        <v>432</v>
      </c>
      <c r="B34" s="23">
        <v>31</v>
      </c>
      <c r="C34" s="23" t="s">
        <v>31</v>
      </c>
      <c r="D34" s="22">
        <f t="shared" si="0"/>
        <v>2</v>
      </c>
      <c r="E34" s="22">
        <v>0</v>
      </c>
      <c r="F34" s="22">
        <v>2</v>
      </c>
      <c r="G34" s="22">
        <v>0</v>
      </c>
      <c r="H34" s="22">
        <v>0</v>
      </c>
      <c r="I34" s="22">
        <v>0</v>
      </c>
    </row>
    <row r="35" spans="1:10" customFormat="1">
      <c r="A35" s="10" t="s">
        <v>433</v>
      </c>
      <c r="B35" s="2">
        <v>32</v>
      </c>
      <c r="C35" s="2" t="s">
        <v>428</v>
      </c>
      <c r="D35" s="3">
        <f t="shared" si="0"/>
        <v>161</v>
      </c>
      <c r="E35" s="3">
        <v>0</v>
      </c>
      <c r="F35" s="3">
        <v>60</v>
      </c>
      <c r="G35" s="3">
        <v>101</v>
      </c>
      <c r="H35" s="3">
        <v>0</v>
      </c>
      <c r="I35" s="3">
        <v>0</v>
      </c>
      <c r="J35" s="1"/>
    </row>
    <row r="36" spans="1:10">
      <c r="A36" s="23" t="s">
        <v>432</v>
      </c>
      <c r="B36" s="23">
        <v>33</v>
      </c>
      <c r="C36" s="23" t="s">
        <v>50</v>
      </c>
      <c r="D36" s="22">
        <f t="shared" ref="D36:D67" si="1">SUM(E36:I36)</f>
        <v>12</v>
      </c>
      <c r="E36" s="22">
        <v>0</v>
      </c>
      <c r="F36" s="22">
        <v>12</v>
      </c>
      <c r="G36" s="22">
        <v>0</v>
      </c>
      <c r="H36" s="22">
        <v>0</v>
      </c>
      <c r="I36" s="22">
        <v>0</v>
      </c>
    </row>
    <row r="37" spans="1:10">
      <c r="A37" s="23" t="s">
        <v>432</v>
      </c>
      <c r="B37" s="23">
        <v>34</v>
      </c>
      <c r="C37" s="23" t="s">
        <v>33</v>
      </c>
      <c r="D37" s="22">
        <f t="shared" si="1"/>
        <v>15</v>
      </c>
      <c r="E37" s="22">
        <v>0</v>
      </c>
      <c r="F37" s="22">
        <v>0</v>
      </c>
      <c r="G37" s="22">
        <v>0</v>
      </c>
      <c r="H37" s="22">
        <v>0</v>
      </c>
      <c r="I37" s="22">
        <v>15</v>
      </c>
    </row>
    <row r="38" spans="1:10">
      <c r="A38" s="23" t="s">
        <v>432</v>
      </c>
      <c r="B38" s="23">
        <v>35</v>
      </c>
      <c r="C38" s="23" t="s">
        <v>7</v>
      </c>
      <c r="D38" s="22">
        <f t="shared" si="1"/>
        <v>47</v>
      </c>
      <c r="E38" s="22">
        <v>0</v>
      </c>
      <c r="F38" s="22">
        <v>47</v>
      </c>
      <c r="G38" s="22">
        <v>0</v>
      </c>
      <c r="H38" s="22">
        <v>0</v>
      </c>
      <c r="I38" s="22">
        <v>0</v>
      </c>
    </row>
    <row r="39" spans="1:10">
      <c r="A39" s="23" t="s">
        <v>432</v>
      </c>
      <c r="B39" s="23">
        <v>36</v>
      </c>
      <c r="C39" s="23" t="s">
        <v>14</v>
      </c>
      <c r="D39" s="22">
        <f t="shared" si="1"/>
        <v>24</v>
      </c>
      <c r="E39" s="22">
        <v>0</v>
      </c>
      <c r="F39" s="22">
        <v>24</v>
      </c>
      <c r="G39" s="22">
        <v>0</v>
      </c>
      <c r="H39" s="22">
        <v>0</v>
      </c>
      <c r="I39" s="22">
        <v>0</v>
      </c>
    </row>
    <row r="40" spans="1:10">
      <c r="A40" s="23" t="s">
        <v>432</v>
      </c>
      <c r="B40" s="23">
        <v>37</v>
      </c>
      <c r="C40" s="23" t="s">
        <v>36</v>
      </c>
      <c r="D40" s="22">
        <f t="shared" si="1"/>
        <v>19</v>
      </c>
      <c r="E40" s="22">
        <v>0</v>
      </c>
      <c r="F40" s="22">
        <v>19</v>
      </c>
      <c r="G40" s="22">
        <v>0</v>
      </c>
      <c r="H40" s="22">
        <v>0</v>
      </c>
      <c r="I40" s="22">
        <v>0</v>
      </c>
    </row>
    <row r="41" spans="1:10">
      <c r="A41" s="23" t="s">
        <v>432</v>
      </c>
      <c r="B41" s="23">
        <v>38</v>
      </c>
      <c r="C41" s="23" t="s">
        <v>362</v>
      </c>
      <c r="D41" s="22">
        <f t="shared" si="1"/>
        <v>68</v>
      </c>
      <c r="E41" s="22">
        <v>0</v>
      </c>
      <c r="F41" s="22">
        <v>0</v>
      </c>
      <c r="G41" s="22">
        <v>68</v>
      </c>
      <c r="H41" s="22">
        <v>0</v>
      </c>
      <c r="I41" s="22">
        <v>0</v>
      </c>
    </row>
    <row r="42" spans="1:10">
      <c r="A42" s="23" t="s">
        <v>432</v>
      </c>
      <c r="B42" s="23">
        <v>39</v>
      </c>
      <c r="C42" s="23" t="s">
        <v>363</v>
      </c>
      <c r="D42" s="22">
        <f t="shared" si="1"/>
        <v>38</v>
      </c>
      <c r="E42" s="22">
        <v>0</v>
      </c>
      <c r="F42" s="22">
        <v>38</v>
      </c>
      <c r="G42" s="22">
        <v>0</v>
      </c>
      <c r="H42" s="22">
        <v>0</v>
      </c>
      <c r="I42" s="22">
        <v>0</v>
      </c>
    </row>
    <row r="43" spans="1:10">
      <c r="A43" s="23" t="s">
        <v>432</v>
      </c>
      <c r="B43" s="23">
        <v>40</v>
      </c>
      <c r="C43" s="23" t="s">
        <v>364</v>
      </c>
      <c r="D43" s="22">
        <f t="shared" si="1"/>
        <v>146</v>
      </c>
      <c r="E43" s="22">
        <v>0</v>
      </c>
      <c r="F43" s="22">
        <v>38</v>
      </c>
      <c r="G43" s="22">
        <v>108</v>
      </c>
      <c r="H43" s="22">
        <v>0</v>
      </c>
      <c r="I43" s="22">
        <v>0</v>
      </c>
    </row>
    <row r="44" spans="1:10">
      <c r="A44" s="23" t="s">
        <v>432</v>
      </c>
      <c r="B44" s="23">
        <v>41</v>
      </c>
      <c r="C44" s="23" t="s">
        <v>365</v>
      </c>
      <c r="D44" s="22">
        <f t="shared" si="1"/>
        <v>14</v>
      </c>
      <c r="E44" s="22">
        <v>0</v>
      </c>
      <c r="F44" s="22">
        <v>14</v>
      </c>
      <c r="G44" s="22">
        <v>0</v>
      </c>
      <c r="H44" s="22">
        <v>0</v>
      </c>
      <c r="I44" s="22">
        <v>0</v>
      </c>
    </row>
    <row r="45" spans="1:10">
      <c r="A45" s="23" t="s">
        <v>432</v>
      </c>
      <c r="B45" s="23">
        <v>42</v>
      </c>
      <c r="C45" s="23" t="s">
        <v>366</v>
      </c>
      <c r="D45" s="22">
        <f t="shared" si="1"/>
        <v>232</v>
      </c>
      <c r="E45" s="22">
        <v>0</v>
      </c>
      <c r="F45" s="22">
        <v>0</v>
      </c>
      <c r="G45" s="22">
        <v>101</v>
      </c>
      <c r="H45" s="22">
        <v>131</v>
      </c>
      <c r="I45" s="22">
        <v>0</v>
      </c>
    </row>
    <row r="46" spans="1:10">
      <c r="A46" s="23" t="s">
        <v>432</v>
      </c>
      <c r="B46" s="23">
        <v>43</v>
      </c>
      <c r="C46" s="23" t="s">
        <v>367</v>
      </c>
      <c r="D46" s="22">
        <f t="shared" si="1"/>
        <v>19</v>
      </c>
      <c r="E46" s="22">
        <v>0</v>
      </c>
      <c r="F46" s="22">
        <v>0</v>
      </c>
      <c r="G46" s="22">
        <v>0</v>
      </c>
      <c r="H46" s="22">
        <v>19</v>
      </c>
      <c r="I46" s="22">
        <v>0</v>
      </c>
    </row>
    <row r="47" spans="1:10">
      <c r="A47" s="23" t="s">
        <v>432</v>
      </c>
      <c r="B47" s="23">
        <v>44</v>
      </c>
      <c r="C47" s="23" t="s">
        <v>368</v>
      </c>
      <c r="D47" s="22">
        <f t="shared" si="1"/>
        <v>19</v>
      </c>
      <c r="E47" s="22">
        <v>0</v>
      </c>
      <c r="F47" s="22">
        <v>0</v>
      </c>
      <c r="G47" s="22">
        <v>19</v>
      </c>
      <c r="H47" s="22">
        <v>0</v>
      </c>
      <c r="I47" s="22">
        <v>0</v>
      </c>
    </row>
    <row r="48" spans="1:10" customFormat="1">
      <c r="A48" s="10" t="s">
        <v>433</v>
      </c>
      <c r="B48" s="2">
        <v>45</v>
      </c>
      <c r="C48" s="2" t="s">
        <v>429</v>
      </c>
      <c r="D48" s="3">
        <f t="shared" si="1"/>
        <v>25</v>
      </c>
      <c r="E48" s="3">
        <v>0</v>
      </c>
      <c r="F48" s="3">
        <v>0</v>
      </c>
      <c r="G48" s="3">
        <v>0</v>
      </c>
      <c r="H48" s="3">
        <v>25</v>
      </c>
      <c r="I48" s="3">
        <v>0</v>
      </c>
      <c r="J48" s="1"/>
    </row>
    <row r="49" spans="1:10">
      <c r="A49" s="23" t="s">
        <v>432</v>
      </c>
      <c r="B49" s="23">
        <v>46</v>
      </c>
      <c r="C49" s="23" t="s">
        <v>74</v>
      </c>
      <c r="D49" s="22">
        <f t="shared" si="1"/>
        <v>88</v>
      </c>
      <c r="E49" s="22">
        <v>0</v>
      </c>
      <c r="F49" s="22">
        <v>0</v>
      </c>
      <c r="G49" s="22">
        <v>88</v>
      </c>
      <c r="H49" s="22">
        <v>0</v>
      </c>
      <c r="I49" s="22">
        <v>0</v>
      </c>
    </row>
    <row r="50" spans="1:10">
      <c r="A50" s="23" t="s">
        <v>432</v>
      </c>
      <c r="B50" s="23">
        <v>47</v>
      </c>
      <c r="C50" s="23" t="s">
        <v>369</v>
      </c>
      <c r="D50" s="22">
        <f t="shared" si="1"/>
        <v>26</v>
      </c>
      <c r="E50" s="22">
        <v>0</v>
      </c>
      <c r="F50" s="22">
        <v>0</v>
      </c>
      <c r="G50" s="22">
        <v>0</v>
      </c>
      <c r="H50" s="22">
        <v>26</v>
      </c>
      <c r="I50" s="22">
        <v>0</v>
      </c>
    </row>
    <row r="51" spans="1:10">
      <c r="A51" s="23" t="s">
        <v>432</v>
      </c>
      <c r="B51" s="23">
        <v>48</v>
      </c>
      <c r="C51" s="23" t="s">
        <v>370</v>
      </c>
      <c r="D51" s="22">
        <f t="shared" si="1"/>
        <v>4</v>
      </c>
      <c r="E51" s="22">
        <v>0</v>
      </c>
      <c r="F51" s="22">
        <v>0</v>
      </c>
      <c r="G51" s="22">
        <v>4</v>
      </c>
      <c r="H51" s="22">
        <v>0</v>
      </c>
      <c r="I51" s="22">
        <v>0</v>
      </c>
    </row>
    <row r="52" spans="1:10">
      <c r="A52" s="23" t="s">
        <v>432</v>
      </c>
      <c r="B52" s="23">
        <v>49</v>
      </c>
      <c r="C52" s="23" t="s">
        <v>371</v>
      </c>
      <c r="D52" s="22">
        <f t="shared" si="1"/>
        <v>19</v>
      </c>
      <c r="E52" s="22">
        <v>0</v>
      </c>
      <c r="F52" s="22">
        <v>19</v>
      </c>
      <c r="G52" s="22">
        <v>0</v>
      </c>
      <c r="H52" s="22">
        <v>0</v>
      </c>
      <c r="I52" s="22">
        <v>0</v>
      </c>
    </row>
    <row r="53" spans="1:10">
      <c r="A53" s="23" t="s">
        <v>432</v>
      </c>
      <c r="B53" s="23">
        <v>50</v>
      </c>
      <c r="C53" s="23" t="s">
        <v>372</v>
      </c>
      <c r="D53" s="22">
        <f t="shared" si="1"/>
        <v>98</v>
      </c>
      <c r="E53" s="22">
        <v>0</v>
      </c>
      <c r="F53" s="22">
        <v>98</v>
      </c>
      <c r="G53" s="22">
        <v>0</v>
      </c>
      <c r="H53" s="22">
        <v>0</v>
      </c>
      <c r="I53" s="22">
        <v>0</v>
      </c>
    </row>
    <row r="54" spans="1:10">
      <c r="A54" s="23" t="s">
        <v>432</v>
      </c>
      <c r="B54" s="23">
        <v>51</v>
      </c>
      <c r="C54" s="23" t="s">
        <v>373</v>
      </c>
      <c r="D54" s="22">
        <f t="shared" si="1"/>
        <v>63</v>
      </c>
      <c r="E54" s="22">
        <v>0</v>
      </c>
      <c r="F54" s="22">
        <v>42</v>
      </c>
      <c r="G54" s="22">
        <v>21</v>
      </c>
      <c r="H54" s="22">
        <v>0</v>
      </c>
      <c r="I54" s="22">
        <v>0</v>
      </c>
    </row>
    <row r="55" spans="1:10">
      <c r="A55" s="23" t="s">
        <v>432</v>
      </c>
      <c r="B55" s="23">
        <v>52</v>
      </c>
      <c r="C55" s="23" t="s">
        <v>374</v>
      </c>
      <c r="D55" s="22">
        <f t="shared" si="1"/>
        <v>39</v>
      </c>
      <c r="E55" s="22">
        <v>0</v>
      </c>
      <c r="F55" s="22">
        <v>39</v>
      </c>
      <c r="G55" s="22">
        <v>0</v>
      </c>
      <c r="H55" s="22">
        <v>0</v>
      </c>
      <c r="I55" s="22">
        <v>0</v>
      </c>
    </row>
    <row r="56" spans="1:10">
      <c r="A56" s="23" t="s">
        <v>432</v>
      </c>
      <c r="B56" s="23">
        <v>53</v>
      </c>
      <c r="C56" s="23" t="s">
        <v>375</v>
      </c>
      <c r="D56" s="22">
        <f t="shared" si="1"/>
        <v>227</v>
      </c>
      <c r="E56" s="22">
        <v>4</v>
      </c>
      <c r="F56" s="22">
        <v>181</v>
      </c>
      <c r="G56" s="22">
        <v>28</v>
      </c>
      <c r="H56" s="22">
        <v>14</v>
      </c>
      <c r="I56" s="22">
        <v>0</v>
      </c>
    </row>
    <row r="57" spans="1:10">
      <c r="A57" s="23" t="s">
        <v>432</v>
      </c>
      <c r="B57" s="23">
        <v>54</v>
      </c>
      <c r="C57" s="23" t="s">
        <v>58</v>
      </c>
      <c r="D57" s="22">
        <f t="shared" si="1"/>
        <v>19</v>
      </c>
      <c r="E57" s="22">
        <v>0</v>
      </c>
      <c r="F57" s="22">
        <v>0</v>
      </c>
      <c r="G57" s="22">
        <v>0</v>
      </c>
      <c r="H57" s="22">
        <v>0</v>
      </c>
      <c r="I57" s="22">
        <v>19</v>
      </c>
    </row>
    <row r="58" spans="1:10" customFormat="1">
      <c r="A58" s="10" t="s">
        <v>433</v>
      </c>
      <c r="B58" s="2">
        <v>55</v>
      </c>
      <c r="C58" s="2" t="s">
        <v>176</v>
      </c>
      <c r="D58" s="3">
        <f t="shared" si="1"/>
        <v>30</v>
      </c>
      <c r="E58" s="3">
        <v>0</v>
      </c>
      <c r="F58" s="3">
        <v>0</v>
      </c>
      <c r="G58" s="3">
        <v>0</v>
      </c>
      <c r="H58" s="3">
        <v>30</v>
      </c>
      <c r="I58" s="3">
        <v>0</v>
      </c>
      <c r="J58" s="1"/>
    </row>
    <row r="59" spans="1:10">
      <c r="A59" s="23" t="s">
        <v>432</v>
      </c>
      <c r="B59" s="23">
        <v>56</v>
      </c>
      <c r="C59" s="23" t="s">
        <v>46</v>
      </c>
      <c r="D59" s="22">
        <f t="shared" si="1"/>
        <v>12</v>
      </c>
      <c r="E59" s="22">
        <v>0</v>
      </c>
      <c r="F59" s="22">
        <v>0</v>
      </c>
      <c r="G59" s="22">
        <v>0</v>
      </c>
      <c r="H59" s="22">
        <v>0</v>
      </c>
      <c r="I59" s="22">
        <v>12</v>
      </c>
    </row>
    <row r="60" spans="1:10">
      <c r="A60" s="23" t="s">
        <v>432</v>
      </c>
      <c r="B60" s="23">
        <v>57</v>
      </c>
      <c r="C60" s="23" t="s">
        <v>376</v>
      </c>
      <c r="D60" s="22">
        <f t="shared" si="1"/>
        <v>19</v>
      </c>
      <c r="E60" s="22">
        <v>0</v>
      </c>
      <c r="F60" s="22">
        <v>0</v>
      </c>
      <c r="G60" s="22">
        <v>19</v>
      </c>
      <c r="H60" s="22">
        <v>0</v>
      </c>
      <c r="I60" s="22">
        <v>0</v>
      </c>
    </row>
    <row r="61" spans="1:10">
      <c r="A61" s="23" t="s">
        <v>432</v>
      </c>
      <c r="B61" s="23">
        <v>58</v>
      </c>
      <c r="C61" s="23" t="s">
        <v>377</v>
      </c>
      <c r="D61" s="22">
        <f t="shared" si="1"/>
        <v>19</v>
      </c>
      <c r="E61" s="22">
        <v>0</v>
      </c>
      <c r="F61" s="22">
        <v>0</v>
      </c>
      <c r="G61" s="22">
        <v>0</v>
      </c>
      <c r="H61" s="22">
        <v>0</v>
      </c>
      <c r="I61" s="22">
        <v>19</v>
      </c>
    </row>
    <row r="62" spans="1:10">
      <c r="A62" s="23" t="s">
        <v>432</v>
      </c>
      <c r="B62" s="23">
        <v>59</v>
      </c>
      <c r="C62" s="23" t="s">
        <v>57</v>
      </c>
      <c r="D62" s="22">
        <f t="shared" si="1"/>
        <v>19</v>
      </c>
      <c r="E62" s="22">
        <v>0</v>
      </c>
      <c r="F62" s="22">
        <v>0</v>
      </c>
      <c r="G62" s="22">
        <v>19</v>
      </c>
      <c r="H62" s="22">
        <v>0</v>
      </c>
      <c r="I62" s="22">
        <v>0</v>
      </c>
    </row>
    <row r="63" spans="1:10">
      <c r="A63" s="23" t="s">
        <v>432</v>
      </c>
      <c r="B63" s="23">
        <v>60</v>
      </c>
      <c r="C63" s="23" t="s">
        <v>75</v>
      </c>
      <c r="D63" s="22">
        <f t="shared" si="1"/>
        <v>150</v>
      </c>
      <c r="E63" s="22">
        <v>0</v>
      </c>
      <c r="F63" s="22">
        <v>0</v>
      </c>
      <c r="G63" s="22">
        <v>96</v>
      </c>
      <c r="H63" s="22">
        <v>54</v>
      </c>
      <c r="I63" s="22">
        <v>0</v>
      </c>
    </row>
    <row r="64" spans="1:10">
      <c r="A64" s="23" t="s">
        <v>432</v>
      </c>
      <c r="B64" s="23">
        <v>61</v>
      </c>
      <c r="C64" s="23" t="s">
        <v>378</v>
      </c>
      <c r="D64" s="22">
        <f t="shared" si="1"/>
        <v>19</v>
      </c>
      <c r="E64" s="22">
        <v>0</v>
      </c>
      <c r="F64" s="22">
        <v>0</v>
      </c>
      <c r="G64" s="22">
        <v>0</v>
      </c>
      <c r="H64" s="22">
        <v>0</v>
      </c>
      <c r="I64" s="22">
        <v>19</v>
      </c>
    </row>
    <row r="65" spans="1:9">
      <c r="A65" s="23" t="s">
        <v>432</v>
      </c>
      <c r="B65" s="23">
        <v>62</v>
      </c>
      <c r="C65" s="23" t="s">
        <v>379</v>
      </c>
      <c r="D65" s="22">
        <f t="shared" si="1"/>
        <v>16</v>
      </c>
      <c r="E65" s="22">
        <v>0</v>
      </c>
      <c r="F65" s="22">
        <v>0</v>
      </c>
      <c r="G65" s="22">
        <v>0</v>
      </c>
      <c r="H65" s="22">
        <v>16</v>
      </c>
      <c r="I65" s="22">
        <v>0</v>
      </c>
    </row>
    <row r="66" spans="1:9">
      <c r="A66" s="23" t="s">
        <v>432</v>
      </c>
      <c r="B66" s="23">
        <v>63</v>
      </c>
      <c r="C66" s="23" t="s">
        <v>82</v>
      </c>
      <c r="D66" s="22">
        <f t="shared" si="1"/>
        <v>18</v>
      </c>
      <c r="E66" s="22">
        <v>0</v>
      </c>
      <c r="F66" s="22">
        <v>0</v>
      </c>
      <c r="G66" s="22">
        <v>0</v>
      </c>
      <c r="H66" s="22">
        <v>18</v>
      </c>
      <c r="I66" s="22">
        <v>0</v>
      </c>
    </row>
    <row r="67" spans="1:9">
      <c r="A67" s="23" t="s">
        <v>432</v>
      </c>
      <c r="B67" s="23">
        <v>64</v>
      </c>
      <c r="C67" s="23" t="s">
        <v>20</v>
      </c>
      <c r="D67" s="22">
        <f t="shared" si="1"/>
        <v>234</v>
      </c>
      <c r="E67" s="22">
        <v>0</v>
      </c>
      <c r="F67" s="22">
        <v>60</v>
      </c>
      <c r="G67" s="22">
        <v>75</v>
      </c>
      <c r="H67" s="22">
        <v>99</v>
      </c>
      <c r="I67" s="22">
        <v>0</v>
      </c>
    </row>
    <row r="68" spans="1:9">
      <c r="A68" s="23" t="s">
        <v>432</v>
      </c>
      <c r="B68" s="23">
        <v>65</v>
      </c>
      <c r="C68" s="23" t="s">
        <v>380</v>
      </c>
      <c r="D68" s="22">
        <f t="shared" ref="D68:D99" si="2">SUM(E68:I68)</f>
        <v>19</v>
      </c>
      <c r="E68" s="22">
        <v>0</v>
      </c>
      <c r="F68" s="22">
        <v>19</v>
      </c>
      <c r="G68" s="22">
        <v>0</v>
      </c>
      <c r="H68" s="22">
        <v>0</v>
      </c>
      <c r="I68" s="22">
        <v>0</v>
      </c>
    </row>
    <row r="69" spans="1:9">
      <c r="A69" s="23" t="s">
        <v>432</v>
      </c>
      <c r="B69" s="23">
        <v>66</v>
      </c>
      <c r="C69" s="23" t="s">
        <v>30</v>
      </c>
      <c r="D69" s="22">
        <f t="shared" si="2"/>
        <v>19</v>
      </c>
      <c r="E69" s="22">
        <v>0</v>
      </c>
      <c r="F69" s="22">
        <v>19</v>
      </c>
      <c r="G69" s="22">
        <v>0</v>
      </c>
      <c r="H69" s="22">
        <v>0</v>
      </c>
      <c r="I69" s="22">
        <v>0</v>
      </c>
    </row>
    <row r="70" spans="1:9">
      <c r="A70" s="23" t="s">
        <v>432</v>
      </c>
      <c r="B70" s="23">
        <v>67</v>
      </c>
      <c r="C70" s="23" t="s">
        <v>80</v>
      </c>
      <c r="D70" s="22">
        <f t="shared" si="2"/>
        <v>395</v>
      </c>
      <c r="E70" s="22">
        <v>0</v>
      </c>
      <c r="F70" s="22">
        <v>138</v>
      </c>
      <c r="G70" s="22">
        <v>257</v>
      </c>
      <c r="H70" s="22">
        <v>0</v>
      </c>
      <c r="I70" s="22">
        <v>0</v>
      </c>
    </row>
    <row r="71" spans="1:9">
      <c r="A71" s="23" t="s">
        <v>432</v>
      </c>
      <c r="B71" s="23">
        <v>68</v>
      </c>
      <c r="C71" s="23" t="s">
        <v>381</v>
      </c>
      <c r="D71" s="22">
        <f t="shared" si="2"/>
        <v>140</v>
      </c>
      <c r="E71" s="22">
        <v>0</v>
      </c>
      <c r="F71" s="22">
        <v>0</v>
      </c>
      <c r="G71" s="22">
        <v>0</v>
      </c>
      <c r="H71" s="22">
        <v>140</v>
      </c>
      <c r="I71" s="22">
        <v>0</v>
      </c>
    </row>
    <row r="72" spans="1:9">
      <c r="A72" s="23" t="s">
        <v>432</v>
      </c>
      <c r="B72" s="23">
        <v>69</v>
      </c>
      <c r="C72" s="23" t="s">
        <v>382</v>
      </c>
      <c r="D72" s="22">
        <f t="shared" si="2"/>
        <v>11</v>
      </c>
      <c r="E72" s="22">
        <v>0</v>
      </c>
      <c r="F72" s="22">
        <v>11</v>
      </c>
      <c r="G72" s="22">
        <v>0</v>
      </c>
      <c r="H72" s="22">
        <v>0</v>
      </c>
      <c r="I72" s="22">
        <v>0</v>
      </c>
    </row>
    <row r="73" spans="1:9">
      <c r="A73" s="23" t="s">
        <v>432</v>
      </c>
      <c r="B73" s="23">
        <v>70</v>
      </c>
      <c r="C73" s="23" t="s">
        <v>40</v>
      </c>
      <c r="D73" s="22">
        <f t="shared" si="2"/>
        <v>380</v>
      </c>
      <c r="E73" s="22">
        <v>62</v>
      </c>
      <c r="F73" s="22">
        <v>318</v>
      </c>
      <c r="G73" s="22">
        <v>0</v>
      </c>
      <c r="H73" s="22">
        <v>0</v>
      </c>
      <c r="I73" s="22">
        <v>0</v>
      </c>
    </row>
    <row r="74" spans="1:9">
      <c r="A74" s="23" t="s">
        <v>432</v>
      </c>
      <c r="B74" s="23">
        <v>71</v>
      </c>
      <c r="C74" s="23" t="s">
        <v>64</v>
      </c>
      <c r="D74" s="22">
        <f t="shared" si="2"/>
        <v>160</v>
      </c>
      <c r="E74" s="22">
        <v>0</v>
      </c>
      <c r="F74" s="22">
        <v>41</v>
      </c>
      <c r="G74" s="22">
        <v>0</v>
      </c>
      <c r="H74" s="22">
        <v>119</v>
      </c>
      <c r="I74" s="22">
        <v>0</v>
      </c>
    </row>
    <row r="75" spans="1:9">
      <c r="A75" s="23" t="s">
        <v>432</v>
      </c>
      <c r="B75" s="23">
        <v>72</v>
      </c>
      <c r="C75" s="23" t="s">
        <v>11</v>
      </c>
      <c r="D75" s="22">
        <f t="shared" si="2"/>
        <v>204</v>
      </c>
      <c r="E75" s="22">
        <v>0</v>
      </c>
      <c r="F75" s="22">
        <v>154</v>
      </c>
      <c r="G75" s="22">
        <v>50</v>
      </c>
      <c r="H75" s="22">
        <v>0</v>
      </c>
      <c r="I75" s="22">
        <v>0</v>
      </c>
    </row>
    <row r="76" spans="1:9">
      <c r="A76" s="23" t="s">
        <v>432</v>
      </c>
      <c r="B76" s="23">
        <v>73</v>
      </c>
      <c r="C76" s="23" t="s">
        <v>383</v>
      </c>
      <c r="D76" s="22">
        <f t="shared" si="2"/>
        <v>490</v>
      </c>
      <c r="E76" s="22">
        <v>490</v>
      </c>
      <c r="F76" s="22">
        <v>0</v>
      </c>
      <c r="G76" s="22">
        <v>0</v>
      </c>
      <c r="H76" s="22">
        <v>0</v>
      </c>
      <c r="I76" s="22">
        <v>0</v>
      </c>
    </row>
    <row r="77" spans="1:9">
      <c r="A77" s="23" t="s">
        <v>432</v>
      </c>
      <c r="B77" s="23">
        <v>74</v>
      </c>
      <c r="C77" s="23" t="s">
        <v>384</v>
      </c>
      <c r="D77" s="22">
        <f t="shared" si="2"/>
        <v>795</v>
      </c>
      <c r="E77" s="22">
        <v>795</v>
      </c>
      <c r="F77" s="22">
        <v>0</v>
      </c>
      <c r="G77" s="22">
        <v>0</v>
      </c>
      <c r="H77" s="22">
        <v>0</v>
      </c>
      <c r="I77" s="22">
        <v>0</v>
      </c>
    </row>
    <row r="78" spans="1:9">
      <c r="A78" s="23" t="s">
        <v>432</v>
      </c>
      <c r="B78" s="23">
        <v>75</v>
      </c>
      <c r="C78" s="23" t="s">
        <v>63</v>
      </c>
      <c r="D78" s="22">
        <f t="shared" si="2"/>
        <v>125</v>
      </c>
      <c r="E78" s="22">
        <v>0</v>
      </c>
      <c r="F78" s="22">
        <v>46</v>
      </c>
      <c r="G78" s="22">
        <v>79</v>
      </c>
      <c r="H78" s="22">
        <v>0</v>
      </c>
      <c r="I78" s="22">
        <v>0</v>
      </c>
    </row>
    <row r="79" spans="1:9">
      <c r="A79" s="23" t="s">
        <v>432</v>
      </c>
      <c r="B79" s="23">
        <v>76</v>
      </c>
      <c r="C79" s="23" t="s">
        <v>9</v>
      </c>
      <c r="D79" s="22">
        <f t="shared" si="2"/>
        <v>142</v>
      </c>
      <c r="E79" s="22">
        <v>0</v>
      </c>
      <c r="F79" s="22">
        <v>0</v>
      </c>
      <c r="G79" s="22">
        <v>142</v>
      </c>
      <c r="H79" s="22">
        <v>0</v>
      </c>
      <c r="I79" s="22">
        <v>0</v>
      </c>
    </row>
    <row r="80" spans="1:9">
      <c r="A80" s="23" t="s">
        <v>432</v>
      </c>
      <c r="B80" s="23">
        <v>77</v>
      </c>
      <c r="C80" s="23" t="s">
        <v>67</v>
      </c>
      <c r="D80" s="22">
        <f t="shared" si="2"/>
        <v>361</v>
      </c>
      <c r="E80" s="22">
        <v>179</v>
      </c>
      <c r="F80" s="22">
        <v>182</v>
      </c>
      <c r="G80" s="22">
        <v>0</v>
      </c>
      <c r="H80" s="22">
        <v>0</v>
      </c>
      <c r="I80" s="22">
        <v>0</v>
      </c>
    </row>
    <row r="81" spans="1:10">
      <c r="A81" s="23" t="s">
        <v>432</v>
      </c>
      <c r="B81" s="23">
        <v>78</v>
      </c>
      <c r="C81" s="23" t="s">
        <v>246</v>
      </c>
      <c r="D81" s="22">
        <f t="shared" si="2"/>
        <v>19</v>
      </c>
      <c r="E81" s="22">
        <v>0</v>
      </c>
      <c r="F81" s="22">
        <v>0</v>
      </c>
      <c r="G81" s="22">
        <v>19</v>
      </c>
      <c r="H81" s="22">
        <v>0</v>
      </c>
      <c r="I81" s="22">
        <v>0</v>
      </c>
    </row>
    <row r="82" spans="1:10">
      <c r="A82" s="23" t="s">
        <v>432</v>
      </c>
      <c r="B82" s="23">
        <v>79</v>
      </c>
      <c r="C82" s="23" t="s">
        <v>10</v>
      </c>
      <c r="D82" s="22">
        <f t="shared" si="2"/>
        <v>50</v>
      </c>
      <c r="E82" s="22">
        <v>0</v>
      </c>
      <c r="F82" s="22">
        <v>0</v>
      </c>
      <c r="G82" s="22">
        <v>34</v>
      </c>
      <c r="H82" s="22">
        <v>16</v>
      </c>
      <c r="I82" s="22">
        <v>0</v>
      </c>
    </row>
    <row r="83" spans="1:10">
      <c r="A83" s="23" t="s">
        <v>432</v>
      </c>
      <c r="B83" s="23">
        <v>80</v>
      </c>
      <c r="C83" s="23" t="s">
        <v>385</v>
      </c>
      <c r="D83" s="22">
        <f t="shared" si="2"/>
        <v>60</v>
      </c>
      <c r="E83" s="22">
        <v>0</v>
      </c>
      <c r="F83" s="22">
        <v>60</v>
      </c>
      <c r="G83" s="22">
        <v>0</v>
      </c>
      <c r="H83" s="22">
        <v>0</v>
      </c>
      <c r="I83" s="22">
        <v>0</v>
      </c>
    </row>
    <row r="84" spans="1:10">
      <c r="A84" s="23" t="s">
        <v>432</v>
      </c>
      <c r="B84" s="23">
        <v>81</v>
      </c>
      <c r="C84" s="23" t="s">
        <v>0</v>
      </c>
      <c r="D84" s="22">
        <f t="shared" si="2"/>
        <v>52</v>
      </c>
      <c r="E84" s="22">
        <v>0</v>
      </c>
      <c r="F84" s="22">
        <v>28</v>
      </c>
      <c r="G84" s="22">
        <v>0</v>
      </c>
      <c r="H84" s="22">
        <v>24</v>
      </c>
      <c r="I84" s="22">
        <v>0</v>
      </c>
    </row>
    <row r="85" spans="1:10">
      <c r="A85" s="23" t="s">
        <v>432</v>
      </c>
      <c r="B85" s="23">
        <v>82</v>
      </c>
      <c r="C85" s="23" t="s">
        <v>386</v>
      </c>
      <c r="D85" s="22">
        <f t="shared" si="2"/>
        <v>5</v>
      </c>
      <c r="E85" s="22">
        <v>0</v>
      </c>
      <c r="F85" s="22">
        <v>5</v>
      </c>
      <c r="G85" s="22">
        <v>0</v>
      </c>
      <c r="H85" s="22">
        <v>0</v>
      </c>
      <c r="I85" s="22">
        <v>0</v>
      </c>
    </row>
    <row r="86" spans="1:10">
      <c r="A86" s="23" t="s">
        <v>432</v>
      </c>
      <c r="B86" s="23">
        <v>83</v>
      </c>
      <c r="C86" s="23" t="s">
        <v>387</v>
      </c>
      <c r="D86" s="22">
        <f t="shared" si="2"/>
        <v>19</v>
      </c>
      <c r="E86" s="22">
        <v>0</v>
      </c>
      <c r="F86" s="22">
        <v>0</v>
      </c>
      <c r="G86" s="22">
        <v>0</v>
      </c>
      <c r="H86" s="22">
        <v>19</v>
      </c>
      <c r="I86" s="22">
        <v>0</v>
      </c>
    </row>
    <row r="87" spans="1:10">
      <c r="A87" s="23" t="s">
        <v>432</v>
      </c>
      <c r="B87" s="23">
        <v>84</v>
      </c>
      <c r="C87" s="23" t="s">
        <v>388</v>
      </c>
      <c r="D87" s="22">
        <f t="shared" si="2"/>
        <v>14</v>
      </c>
      <c r="E87" s="22">
        <v>0</v>
      </c>
      <c r="F87" s="22">
        <v>14</v>
      </c>
      <c r="G87" s="22">
        <v>0</v>
      </c>
      <c r="H87" s="22">
        <v>0</v>
      </c>
      <c r="I87" s="22">
        <v>0</v>
      </c>
    </row>
    <row r="88" spans="1:10">
      <c r="A88" s="23" t="s">
        <v>432</v>
      </c>
      <c r="B88" s="23">
        <v>85</v>
      </c>
      <c r="C88" s="23" t="s">
        <v>1</v>
      </c>
      <c r="D88" s="22">
        <f t="shared" si="2"/>
        <v>50</v>
      </c>
      <c r="E88" s="22">
        <v>0</v>
      </c>
      <c r="F88" s="22">
        <v>0</v>
      </c>
      <c r="G88" s="22">
        <v>50</v>
      </c>
      <c r="H88" s="22">
        <v>0</v>
      </c>
      <c r="I88" s="22">
        <v>0</v>
      </c>
    </row>
    <row r="89" spans="1:10">
      <c r="A89" s="23" t="s">
        <v>432</v>
      </c>
      <c r="B89" s="23">
        <v>86</v>
      </c>
      <c r="C89" s="23" t="s">
        <v>48</v>
      </c>
      <c r="D89" s="22">
        <f t="shared" si="2"/>
        <v>19</v>
      </c>
      <c r="E89" s="22">
        <v>0</v>
      </c>
      <c r="F89" s="22">
        <v>0</v>
      </c>
      <c r="G89" s="22">
        <v>0</v>
      </c>
      <c r="H89" s="22">
        <v>0</v>
      </c>
      <c r="I89" s="22">
        <v>19</v>
      </c>
    </row>
    <row r="90" spans="1:10">
      <c r="A90" s="23" t="s">
        <v>432</v>
      </c>
      <c r="B90" s="23">
        <v>87</v>
      </c>
      <c r="C90" s="23" t="s">
        <v>65</v>
      </c>
      <c r="D90" s="22">
        <f t="shared" si="2"/>
        <v>186</v>
      </c>
      <c r="E90" s="22">
        <v>0</v>
      </c>
      <c r="F90" s="22">
        <v>30</v>
      </c>
      <c r="G90" s="22">
        <v>107</v>
      </c>
      <c r="H90" s="22">
        <v>49</v>
      </c>
      <c r="I90" s="22">
        <v>0</v>
      </c>
    </row>
    <row r="91" spans="1:10">
      <c r="A91" s="23" t="s">
        <v>432</v>
      </c>
      <c r="B91" s="23">
        <v>88</v>
      </c>
      <c r="C91" s="23" t="s">
        <v>17</v>
      </c>
      <c r="D91" s="22">
        <f t="shared" si="2"/>
        <v>183</v>
      </c>
      <c r="E91" s="22">
        <v>0</v>
      </c>
      <c r="F91" s="22">
        <v>63</v>
      </c>
      <c r="G91" s="22">
        <v>80</v>
      </c>
      <c r="H91" s="22">
        <v>40</v>
      </c>
      <c r="I91" s="22">
        <v>0</v>
      </c>
    </row>
    <row r="92" spans="1:10" customFormat="1">
      <c r="A92" s="10" t="s">
        <v>433</v>
      </c>
      <c r="B92" s="2">
        <v>89</v>
      </c>
      <c r="C92" s="2" t="s">
        <v>175</v>
      </c>
      <c r="D92" s="3">
        <f t="shared" si="2"/>
        <v>19</v>
      </c>
      <c r="E92" s="3">
        <v>0</v>
      </c>
      <c r="F92" s="3">
        <v>0</v>
      </c>
      <c r="G92" s="3">
        <v>19</v>
      </c>
      <c r="H92" s="3">
        <v>0</v>
      </c>
      <c r="I92" s="3">
        <v>0</v>
      </c>
      <c r="J92" s="1"/>
    </row>
    <row r="93" spans="1:10">
      <c r="A93" s="23" t="s">
        <v>432</v>
      </c>
      <c r="B93" s="23">
        <v>90</v>
      </c>
      <c r="C93" s="23" t="s">
        <v>389</v>
      </c>
      <c r="D93" s="22">
        <f t="shared" si="2"/>
        <v>400</v>
      </c>
      <c r="E93" s="22">
        <v>400</v>
      </c>
      <c r="F93" s="22">
        <v>0</v>
      </c>
      <c r="G93" s="22">
        <v>0</v>
      </c>
      <c r="H93" s="22">
        <v>0</v>
      </c>
      <c r="I93" s="22">
        <v>0</v>
      </c>
    </row>
    <row r="94" spans="1:10">
      <c r="A94" s="23" t="s">
        <v>432</v>
      </c>
      <c r="B94" s="23">
        <v>91</v>
      </c>
      <c r="C94" s="23" t="s">
        <v>253</v>
      </c>
      <c r="D94" s="22">
        <f t="shared" si="2"/>
        <v>17</v>
      </c>
      <c r="E94" s="22">
        <v>0</v>
      </c>
      <c r="F94" s="22">
        <v>0</v>
      </c>
      <c r="G94" s="22">
        <v>0</v>
      </c>
      <c r="H94" s="22">
        <v>0</v>
      </c>
      <c r="I94" s="22">
        <v>17</v>
      </c>
    </row>
    <row r="95" spans="1:10" customFormat="1">
      <c r="A95" s="10" t="s">
        <v>433</v>
      </c>
      <c r="B95" s="2">
        <v>92</v>
      </c>
      <c r="C95" s="2" t="s">
        <v>173</v>
      </c>
      <c r="D95" s="3">
        <f t="shared" si="2"/>
        <v>19</v>
      </c>
      <c r="E95" s="3">
        <v>0</v>
      </c>
      <c r="F95" s="3">
        <v>0</v>
      </c>
      <c r="G95" s="3">
        <v>0</v>
      </c>
      <c r="H95" s="3">
        <v>0</v>
      </c>
      <c r="I95" s="3">
        <v>19</v>
      </c>
      <c r="J95" s="1"/>
    </row>
    <row r="96" spans="1:10">
      <c r="A96" s="23" t="s">
        <v>432</v>
      </c>
      <c r="B96" s="23">
        <v>93</v>
      </c>
      <c r="C96" s="23" t="s">
        <v>41</v>
      </c>
      <c r="D96" s="22">
        <f t="shared" si="2"/>
        <v>49</v>
      </c>
      <c r="E96" s="22">
        <v>0</v>
      </c>
      <c r="F96" s="22">
        <v>0</v>
      </c>
      <c r="G96" s="22">
        <v>49</v>
      </c>
      <c r="H96" s="22">
        <v>0</v>
      </c>
      <c r="I96" s="22">
        <v>0</v>
      </c>
    </row>
    <row r="97" spans="1:10">
      <c r="A97" s="23" t="s">
        <v>432</v>
      </c>
      <c r="B97" s="23">
        <v>94</v>
      </c>
      <c r="C97" s="23" t="s">
        <v>390</v>
      </c>
      <c r="D97" s="22">
        <f t="shared" si="2"/>
        <v>638</v>
      </c>
      <c r="E97" s="22">
        <v>0</v>
      </c>
      <c r="F97" s="22">
        <v>188</v>
      </c>
      <c r="G97" s="22">
        <v>228</v>
      </c>
      <c r="H97" s="22">
        <v>222</v>
      </c>
      <c r="I97" s="22">
        <v>0</v>
      </c>
    </row>
    <row r="98" spans="1:10">
      <c r="A98" s="23" t="s">
        <v>432</v>
      </c>
      <c r="B98" s="23">
        <v>95</v>
      </c>
      <c r="C98" s="23" t="s">
        <v>56</v>
      </c>
      <c r="D98" s="22">
        <f t="shared" si="2"/>
        <v>72</v>
      </c>
      <c r="E98" s="22">
        <v>0</v>
      </c>
      <c r="F98" s="22">
        <v>21</v>
      </c>
      <c r="G98" s="22">
        <v>0</v>
      </c>
      <c r="H98" s="22">
        <v>51</v>
      </c>
      <c r="I98" s="22">
        <v>0</v>
      </c>
    </row>
    <row r="99" spans="1:10" customFormat="1">
      <c r="A99" s="10" t="s">
        <v>433</v>
      </c>
      <c r="B99" s="2">
        <v>96</v>
      </c>
      <c r="C99" s="2" t="s">
        <v>179</v>
      </c>
      <c r="D99" s="3">
        <f t="shared" si="2"/>
        <v>57</v>
      </c>
      <c r="E99" s="3">
        <v>0</v>
      </c>
      <c r="F99" s="3">
        <v>57</v>
      </c>
      <c r="G99" s="3">
        <v>0</v>
      </c>
      <c r="H99" s="3">
        <v>0</v>
      </c>
      <c r="I99" s="3">
        <v>0</v>
      </c>
      <c r="J99" s="1"/>
    </row>
    <row r="100" spans="1:10">
      <c r="A100" s="23" t="s">
        <v>432</v>
      </c>
      <c r="B100" s="23">
        <v>97</v>
      </c>
      <c r="C100" s="23" t="s">
        <v>391</v>
      </c>
      <c r="D100" s="22">
        <f t="shared" ref="D100:D131" si="3">SUM(E100:I100)</f>
        <v>19</v>
      </c>
      <c r="E100" s="22">
        <v>0</v>
      </c>
      <c r="F100" s="22">
        <v>0</v>
      </c>
      <c r="G100" s="22">
        <v>0</v>
      </c>
      <c r="H100" s="22">
        <v>0</v>
      </c>
      <c r="I100" s="22">
        <v>19</v>
      </c>
    </row>
    <row r="101" spans="1:10" customFormat="1">
      <c r="A101" s="10" t="s">
        <v>433</v>
      </c>
      <c r="B101" s="2">
        <v>98</v>
      </c>
      <c r="C101" s="2" t="s">
        <v>177</v>
      </c>
      <c r="D101" s="3">
        <f t="shared" si="3"/>
        <v>12</v>
      </c>
      <c r="E101" s="3">
        <v>0</v>
      </c>
      <c r="F101" s="3">
        <v>12</v>
      </c>
      <c r="G101" s="3">
        <v>0</v>
      </c>
      <c r="H101" s="3">
        <v>0</v>
      </c>
      <c r="I101" s="3">
        <v>0</v>
      </c>
      <c r="J101" s="1"/>
    </row>
    <row r="102" spans="1:10">
      <c r="A102" s="23" t="s">
        <v>432</v>
      </c>
      <c r="B102" s="23">
        <v>99</v>
      </c>
      <c r="C102" s="23" t="s">
        <v>392</v>
      </c>
      <c r="D102" s="22">
        <f t="shared" si="3"/>
        <v>19</v>
      </c>
      <c r="E102" s="22">
        <v>0</v>
      </c>
      <c r="F102" s="22">
        <v>0</v>
      </c>
      <c r="G102" s="22">
        <v>0</v>
      </c>
      <c r="H102" s="22">
        <v>0</v>
      </c>
      <c r="I102" s="22">
        <v>19</v>
      </c>
    </row>
    <row r="103" spans="1:10">
      <c r="A103" s="23" t="s">
        <v>432</v>
      </c>
      <c r="B103" s="23">
        <v>100</v>
      </c>
      <c r="C103" s="23" t="s">
        <v>393</v>
      </c>
      <c r="D103" s="22">
        <f t="shared" si="3"/>
        <v>161</v>
      </c>
      <c r="E103" s="22">
        <v>33</v>
      </c>
      <c r="F103" s="22">
        <v>128</v>
      </c>
      <c r="G103" s="22">
        <v>0</v>
      </c>
      <c r="H103" s="22">
        <v>0</v>
      </c>
      <c r="I103" s="22">
        <v>0</v>
      </c>
    </row>
    <row r="104" spans="1:10">
      <c r="A104" s="23" t="s">
        <v>432</v>
      </c>
      <c r="B104" s="23">
        <v>101</v>
      </c>
      <c r="C104" s="23" t="s">
        <v>394</v>
      </c>
      <c r="D104" s="22">
        <f t="shared" si="3"/>
        <v>19</v>
      </c>
      <c r="E104" s="22">
        <v>0</v>
      </c>
      <c r="F104" s="22">
        <v>0</v>
      </c>
      <c r="G104" s="22">
        <v>19</v>
      </c>
      <c r="H104" s="22">
        <v>0</v>
      </c>
      <c r="I104" s="22">
        <v>0</v>
      </c>
    </row>
    <row r="105" spans="1:10">
      <c r="A105" s="23" t="s">
        <v>432</v>
      </c>
      <c r="B105" s="23">
        <v>102</v>
      </c>
      <c r="C105" s="23" t="s">
        <v>8</v>
      </c>
      <c r="D105" s="22">
        <f t="shared" si="3"/>
        <v>90</v>
      </c>
      <c r="E105" s="22">
        <v>0</v>
      </c>
      <c r="F105" s="22">
        <v>0</v>
      </c>
      <c r="G105" s="22">
        <v>0</v>
      </c>
      <c r="H105" s="22">
        <v>90</v>
      </c>
      <c r="I105" s="22">
        <v>0</v>
      </c>
    </row>
    <row r="106" spans="1:10">
      <c r="A106" s="23" t="s">
        <v>432</v>
      </c>
      <c r="B106" s="23">
        <v>103</v>
      </c>
      <c r="C106" s="23" t="s">
        <v>15</v>
      </c>
      <c r="D106" s="22">
        <f t="shared" si="3"/>
        <v>32</v>
      </c>
      <c r="E106" s="22">
        <v>0</v>
      </c>
      <c r="F106" s="22">
        <v>32</v>
      </c>
      <c r="G106" s="22">
        <v>0</v>
      </c>
      <c r="H106" s="22">
        <v>0</v>
      </c>
      <c r="I106" s="22">
        <v>0</v>
      </c>
    </row>
    <row r="107" spans="1:10">
      <c r="A107" s="23" t="s">
        <v>432</v>
      </c>
      <c r="B107" s="23">
        <v>104</v>
      </c>
      <c r="C107" s="23" t="s">
        <v>247</v>
      </c>
      <c r="D107" s="22">
        <f t="shared" si="3"/>
        <v>19</v>
      </c>
      <c r="E107" s="22">
        <v>0</v>
      </c>
      <c r="F107" s="22">
        <v>0</v>
      </c>
      <c r="G107" s="22">
        <v>0</v>
      </c>
      <c r="H107" s="22">
        <v>0</v>
      </c>
      <c r="I107" s="22">
        <v>19</v>
      </c>
    </row>
    <row r="108" spans="1:10">
      <c r="A108" s="23" t="s">
        <v>432</v>
      </c>
      <c r="B108" s="23">
        <v>105</v>
      </c>
      <c r="C108" s="23" t="s">
        <v>84</v>
      </c>
      <c r="D108" s="22">
        <f t="shared" si="3"/>
        <v>8</v>
      </c>
      <c r="E108" s="22">
        <v>0</v>
      </c>
      <c r="F108" s="22">
        <v>8</v>
      </c>
      <c r="G108" s="22">
        <v>0</v>
      </c>
      <c r="H108" s="22">
        <v>0</v>
      </c>
      <c r="I108" s="22">
        <v>0</v>
      </c>
    </row>
    <row r="109" spans="1:10" customFormat="1">
      <c r="A109" s="10" t="s">
        <v>433</v>
      </c>
      <c r="B109" s="2">
        <v>106</v>
      </c>
      <c r="C109" s="2" t="s">
        <v>172</v>
      </c>
      <c r="D109" s="3">
        <f t="shared" si="3"/>
        <v>19</v>
      </c>
      <c r="E109" s="3">
        <v>0</v>
      </c>
      <c r="F109" s="3">
        <v>0</v>
      </c>
      <c r="G109" s="3">
        <v>0</v>
      </c>
      <c r="H109" s="3">
        <v>0</v>
      </c>
      <c r="I109" s="3">
        <v>19</v>
      </c>
      <c r="J109" s="1"/>
    </row>
    <row r="110" spans="1:10">
      <c r="A110" s="23" t="s">
        <v>432</v>
      </c>
      <c r="B110" s="23">
        <v>107</v>
      </c>
      <c r="C110" s="23" t="s">
        <v>395</v>
      </c>
      <c r="D110" s="22">
        <f t="shared" si="3"/>
        <v>10</v>
      </c>
      <c r="E110" s="22">
        <v>0</v>
      </c>
      <c r="F110" s="22">
        <v>0</v>
      </c>
      <c r="G110" s="22">
        <v>0</v>
      </c>
      <c r="H110" s="22">
        <v>0</v>
      </c>
      <c r="I110" s="22">
        <v>10</v>
      </c>
    </row>
    <row r="111" spans="1:10">
      <c r="A111" s="23" t="s">
        <v>432</v>
      </c>
      <c r="B111" s="23">
        <v>108</v>
      </c>
      <c r="C111" s="23" t="s">
        <v>396</v>
      </c>
      <c r="D111" s="22">
        <f t="shared" si="3"/>
        <v>3</v>
      </c>
      <c r="E111" s="22">
        <v>0</v>
      </c>
      <c r="F111" s="22">
        <v>3</v>
      </c>
      <c r="G111" s="22">
        <v>0</v>
      </c>
      <c r="H111" s="22">
        <v>0</v>
      </c>
      <c r="I111" s="22">
        <v>0</v>
      </c>
    </row>
    <row r="112" spans="1:10">
      <c r="A112" s="23" t="s">
        <v>432</v>
      </c>
      <c r="B112" s="23">
        <v>109</v>
      </c>
      <c r="C112" s="23" t="s">
        <v>66</v>
      </c>
      <c r="D112" s="22">
        <f t="shared" si="3"/>
        <v>106</v>
      </c>
      <c r="E112" s="22">
        <v>0</v>
      </c>
      <c r="F112" s="22">
        <v>0</v>
      </c>
      <c r="G112" s="22">
        <v>0</v>
      </c>
      <c r="H112" s="22">
        <v>106</v>
      </c>
      <c r="I112" s="22">
        <v>0</v>
      </c>
    </row>
    <row r="113" spans="1:9">
      <c r="A113" s="23" t="s">
        <v>432</v>
      </c>
      <c r="B113" s="23">
        <v>110</v>
      </c>
      <c r="C113" s="23" t="s">
        <v>397</v>
      </c>
      <c r="D113" s="22">
        <f t="shared" si="3"/>
        <v>19</v>
      </c>
      <c r="E113" s="22">
        <v>0</v>
      </c>
      <c r="F113" s="22">
        <v>0</v>
      </c>
      <c r="G113" s="22">
        <v>0</v>
      </c>
      <c r="H113" s="22">
        <v>0</v>
      </c>
      <c r="I113" s="22">
        <v>19</v>
      </c>
    </row>
    <row r="114" spans="1:9">
      <c r="A114" s="23" t="s">
        <v>432</v>
      </c>
      <c r="B114" s="23">
        <v>111</v>
      </c>
      <c r="C114" s="23" t="s">
        <v>47</v>
      </c>
      <c r="D114" s="22">
        <f t="shared" si="3"/>
        <v>19</v>
      </c>
      <c r="E114" s="22">
        <v>0</v>
      </c>
      <c r="F114" s="22">
        <v>19</v>
      </c>
      <c r="G114" s="22">
        <v>0</v>
      </c>
      <c r="H114" s="22">
        <v>0</v>
      </c>
      <c r="I114" s="22">
        <v>0</v>
      </c>
    </row>
    <row r="115" spans="1:9">
      <c r="A115" s="23" t="s">
        <v>432</v>
      </c>
      <c r="B115" s="23">
        <v>112</v>
      </c>
      <c r="C115" s="23" t="s">
        <v>398</v>
      </c>
      <c r="D115" s="22">
        <f t="shared" si="3"/>
        <v>19</v>
      </c>
      <c r="E115" s="22">
        <v>0</v>
      </c>
      <c r="F115" s="22">
        <v>19</v>
      </c>
      <c r="G115" s="22">
        <v>0</v>
      </c>
      <c r="H115" s="22">
        <v>0</v>
      </c>
      <c r="I115" s="22">
        <v>0</v>
      </c>
    </row>
    <row r="116" spans="1:9">
      <c r="A116" s="23" t="s">
        <v>432</v>
      </c>
      <c r="B116" s="23">
        <v>113</v>
      </c>
      <c r="C116" s="23" t="s">
        <v>68</v>
      </c>
      <c r="D116" s="22">
        <f t="shared" si="3"/>
        <v>82</v>
      </c>
      <c r="E116" s="22">
        <v>0</v>
      </c>
      <c r="F116" s="22">
        <v>0</v>
      </c>
      <c r="G116" s="22">
        <v>64</v>
      </c>
      <c r="H116" s="22">
        <v>18</v>
      </c>
      <c r="I116" s="22">
        <v>0</v>
      </c>
    </row>
    <row r="117" spans="1:9">
      <c r="A117" s="23" t="s">
        <v>432</v>
      </c>
      <c r="B117" s="23">
        <v>114</v>
      </c>
      <c r="C117" s="23" t="s">
        <v>399</v>
      </c>
      <c r="D117" s="22">
        <f t="shared" si="3"/>
        <v>12</v>
      </c>
      <c r="E117" s="22">
        <v>0</v>
      </c>
      <c r="F117" s="22">
        <v>0</v>
      </c>
      <c r="G117" s="22">
        <v>0</v>
      </c>
      <c r="H117" s="22">
        <v>0</v>
      </c>
      <c r="I117" s="22">
        <v>12</v>
      </c>
    </row>
    <row r="118" spans="1:9">
      <c r="A118" s="23" t="s">
        <v>432</v>
      </c>
      <c r="B118" s="23">
        <v>115</v>
      </c>
      <c r="C118" s="23" t="s">
        <v>88</v>
      </c>
      <c r="D118" s="22">
        <f t="shared" si="3"/>
        <v>4</v>
      </c>
      <c r="E118" s="22">
        <v>0</v>
      </c>
      <c r="F118" s="22">
        <v>4</v>
      </c>
      <c r="G118" s="22">
        <v>0</v>
      </c>
      <c r="H118" s="22">
        <v>0</v>
      </c>
      <c r="I118" s="22">
        <v>0</v>
      </c>
    </row>
    <row r="119" spans="1:9">
      <c r="A119" s="23" t="s">
        <v>432</v>
      </c>
      <c r="B119" s="23">
        <v>116</v>
      </c>
      <c r="C119" s="23" t="s">
        <v>400</v>
      </c>
      <c r="D119" s="22">
        <f t="shared" si="3"/>
        <v>19</v>
      </c>
      <c r="E119" s="22">
        <v>0</v>
      </c>
      <c r="F119" s="22">
        <v>0</v>
      </c>
      <c r="G119" s="22">
        <v>19</v>
      </c>
      <c r="H119" s="22">
        <v>0</v>
      </c>
      <c r="I119" s="22">
        <v>0</v>
      </c>
    </row>
    <row r="120" spans="1:9">
      <c r="A120" s="23" t="s">
        <v>432</v>
      </c>
      <c r="B120" s="23">
        <v>117</v>
      </c>
      <c r="C120" s="23" t="s">
        <v>24</v>
      </c>
      <c r="D120" s="22">
        <f t="shared" si="3"/>
        <v>2</v>
      </c>
      <c r="E120" s="22">
        <v>0</v>
      </c>
      <c r="F120" s="22">
        <v>2</v>
      </c>
      <c r="G120" s="22">
        <v>0</v>
      </c>
      <c r="H120" s="22">
        <v>0</v>
      </c>
      <c r="I120" s="22">
        <v>0</v>
      </c>
    </row>
    <row r="121" spans="1:9">
      <c r="A121" s="23" t="s">
        <v>432</v>
      </c>
      <c r="B121" s="23">
        <v>118</v>
      </c>
      <c r="C121" s="23" t="s">
        <v>89</v>
      </c>
      <c r="D121" s="22">
        <f t="shared" si="3"/>
        <v>19</v>
      </c>
      <c r="E121" s="22">
        <v>0</v>
      </c>
      <c r="F121" s="22">
        <v>0</v>
      </c>
      <c r="G121" s="22">
        <v>0</v>
      </c>
      <c r="H121" s="22">
        <v>0</v>
      </c>
      <c r="I121" s="22">
        <v>19</v>
      </c>
    </row>
    <row r="122" spans="1:9">
      <c r="A122" s="23" t="s">
        <v>432</v>
      </c>
      <c r="B122" s="23">
        <v>119</v>
      </c>
      <c r="C122" s="23" t="s">
        <v>53</v>
      </c>
      <c r="D122" s="22">
        <f t="shared" si="3"/>
        <v>18</v>
      </c>
      <c r="E122" s="22">
        <v>0</v>
      </c>
      <c r="F122" s="22">
        <v>0</v>
      </c>
      <c r="G122" s="22">
        <v>18</v>
      </c>
      <c r="H122" s="22">
        <v>0</v>
      </c>
      <c r="I122" s="22">
        <v>0</v>
      </c>
    </row>
    <row r="123" spans="1:9">
      <c r="A123" s="23" t="s">
        <v>432</v>
      </c>
      <c r="B123" s="23">
        <v>120</v>
      </c>
      <c r="C123" s="23" t="s">
        <v>26</v>
      </c>
      <c r="D123" s="22">
        <f t="shared" si="3"/>
        <v>16</v>
      </c>
      <c r="E123" s="22">
        <v>0</v>
      </c>
      <c r="F123" s="22">
        <v>0</v>
      </c>
      <c r="G123" s="22">
        <v>16</v>
      </c>
      <c r="H123" s="22">
        <v>0</v>
      </c>
      <c r="I123" s="22">
        <v>0</v>
      </c>
    </row>
    <row r="124" spans="1:9">
      <c r="A124" s="23" t="s">
        <v>432</v>
      </c>
      <c r="B124" s="23">
        <v>121</v>
      </c>
      <c r="C124" s="23" t="s">
        <v>401</v>
      </c>
      <c r="D124" s="22">
        <f t="shared" si="3"/>
        <v>19</v>
      </c>
      <c r="E124" s="22">
        <v>0</v>
      </c>
      <c r="F124" s="22">
        <v>0</v>
      </c>
      <c r="G124" s="22">
        <v>19</v>
      </c>
      <c r="H124" s="22">
        <v>0</v>
      </c>
      <c r="I124" s="22">
        <v>0</v>
      </c>
    </row>
    <row r="125" spans="1:9">
      <c r="A125" s="23" t="s">
        <v>432</v>
      </c>
      <c r="B125" s="23">
        <v>122</v>
      </c>
      <c r="C125" s="23" t="s">
        <v>18</v>
      </c>
      <c r="D125" s="22">
        <f t="shared" si="3"/>
        <v>38</v>
      </c>
      <c r="E125" s="22">
        <v>0</v>
      </c>
      <c r="F125" s="22">
        <v>38</v>
      </c>
      <c r="G125" s="22">
        <v>0</v>
      </c>
      <c r="H125" s="22">
        <v>0</v>
      </c>
      <c r="I125" s="22">
        <v>0</v>
      </c>
    </row>
    <row r="126" spans="1:9">
      <c r="A126" s="23" t="s">
        <v>432</v>
      </c>
      <c r="B126" s="23">
        <v>123</v>
      </c>
      <c r="C126" s="23" t="s">
        <v>2</v>
      </c>
      <c r="D126" s="22">
        <f t="shared" si="3"/>
        <v>142</v>
      </c>
      <c r="E126" s="22">
        <v>0</v>
      </c>
      <c r="F126" s="22">
        <v>0</v>
      </c>
      <c r="G126" s="22">
        <v>89</v>
      </c>
      <c r="H126" s="22">
        <v>53</v>
      </c>
      <c r="I126" s="22">
        <v>0</v>
      </c>
    </row>
    <row r="127" spans="1:9">
      <c r="A127" s="23" t="s">
        <v>432</v>
      </c>
      <c r="B127" s="23">
        <v>124</v>
      </c>
      <c r="C127" s="23" t="s">
        <v>25</v>
      </c>
      <c r="D127" s="22">
        <f t="shared" si="3"/>
        <v>19</v>
      </c>
      <c r="E127" s="22">
        <v>0</v>
      </c>
      <c r="F127" s="22">
        <v>0</v>
      </c>
      <c r="G127" s="22">
        <v>0</v>
      </c>
      <c r="H127" s="22">
        <v>0</v>
      </c>
      <c r="I127" s="22">
        <v>19</v>
      </c>
    </row>
    <row r="128" spans="1:9">
      <c r="A128" s="23" t="s">
        <v>432</v>
      </c>
      <c r="B128" s="23">
        <v>125</v>
      </c>
      <c r="C128" s="23" t="s">
        <v>402</v>
      </c>
      <c r="D128" s="22">
        <f t="shared" si="3"/>
        <v>19</v>
      </c>
      <c r="E128" s="22">
        <v>0</v>
      </c>
      <c r="F128" s="22">
        <v>0</v>
      </c>
      <c r="G128" s="22">
        <v>0</v>
      </c>
      <c r="H128" s="22">
        <v>0</v>
      </c>
      <c r="I128" s="22">
        <v>19</v>
      </c>
    </row>
    <row r="129" spans="1:10">
      <c r="A129" s="23" t="s">
        <v>432</v>
      </c>
      <c r="B129" s="23">
        <v>126</v>
      </c>
      <c r="C129" s="23" t="s">
        <v>3</v>
      </c>
      <c r="D129" s="22">
        <f t="shared" si="3"/>
        <v>177</v>
      </c>
      <c r="E129" s="22">
        <v>8</v>
      </c>
      <c r="F129" s="22">
        <v>48</v>
      </c>
      <c r="G129" s="22">
        <v>93</v>
      </c>
      <c r="H129" s="22">
        <v>28</v>
      </c>
      <c r="I129" s="22">
        <v>0</v>
      </c>
    </row>
    <row r="130" spans="1:10" customFormat="1">
      <c r="A130" s="10" t="s">
        <v>433</v>
      </c>
      <c r="B130" s="2">
        <v>127</v>
      </c>
      <c r="C130" s="2" t="s">
        <v>181</v>
      </c>
      <c r="D130" s="3">
        <f t="shared" si="3"/>
        <v>50</v>
      </c>
      <c r="E130" s="3">
        <v>0</v>
      </c>
      <c r="F130" s="3">
        <v>0</v>
      </c>
      <c r="G130" s="3">
        <v>0</v>
      </c>
      <c r="H130" s="3">
        <v>50</v>
      </c>
      <c r="I130" s="3">
        <v>0</v>
      </c>
      <c r="J130" s="1"/>
    </row>
    <row r="131" spans="1:10">
      <c r="A131" s="23" t="s">
        <v>432</v>
      </c>
      <c r="B131" s="23">
        <v>128</v>
      </c>
      <c r="C131" s="23" t="s">
        <v>22</v>
      </c>
      <c r="D131" s="22">
        <f t="shared" si="3"/>
        <v>103</v>
      </c>
      <c r="E131" s="22">
        <v>0</v>
      </c>
      <c r="F131" s="22">
        <v>49</v>
      </c>
      <c r="G131" s="22">
        <v>54</v>
      </c>
      <c r="H131" s="22">
        <v>0</v>
      </c>
      <c r="I131" s="22">
        <v>0</v>
      </c>
    </row>
    <row r="132" spans="1:10">
      <c r="A132" s="23" t="s">
        <v>432</v>
      </c>
      <c r="B132" s="23">
        <v>129</v>
      </c>
      <c r="C132" s="23" t="s">
        <v>403</v>
      </c>
      <c r="D132" s="22">
        <f t="shared" ref="D132:D163" si="4">SUM(E132:I132)</f>
        <v>85</v>
      </c>
      <c r="E132" s="22">
        <v>0</v>
      </c>
      <c r="F132" s="22">
        <v>50</v>
      </c>
      <c r="G132" s="22">
        <v>35</v>
      </c>
      <c r="H132" s="22">
        <v>0</v>
      </c>
      <c r="I132" s="22">
        <v>0</v>
      </c>
    </row>
    <row r="133" spans="1:10">
      <c r="A133" s="23" t="s">
        <v>432</v>
      </c>
      <c r="B133" s="23">
        <v>130</v>
      </c>
      <c r="C133" s="23" t="s">
        <v>85</v>
      </c>
      <c r="D133" s="22">
        <f t="shared" si="4"/>
        <v>19</v>
      </c>
      <c r="E133" s="22">
        <v>0</v>
      </c>
      <c r="F133" s="22">
        <v>19</v>
      </c>
      <c r="G133" s="22">
        <v>0</v>
      </c>
      <c r="H133" s="22">
        <v>0</v>
      </c>
      <c r="I133" s="22">
        <v>0</v>
      </c>
    </row>
    <row r="134" spans="1:10">
      <c r="A134" s="23" t="s">
        <v>432</v>
      </c>
      <c r="B134" s="23">
        <v>131</v>
      </c>
      <c r="C134" s="23" t="s">
        <v>52</v>
      </c>
      <c r="D134" s="22">
        <f t="shared" si="4"/>
        <v>19</v>
      </c>
      <c r="E134" s="22">
        <v>0</v>
      </c>
      <c r="F134" s="22">
        <v>0</v>
      </c>
      <c r="G134" s="22">
        <v>19</v>
      </c>
      <c r="H134" s="22">
        <v>0</v>
      </c>
      <c r="I134" s="22">
        <v>0</v>
      </c>
    </row>
    <row r="135" spans="1:10">
      <c r="A135" s="23" t="s">
        <v>432</v>
      </c>
      <c r="B135" s="23">
        <v>132</v>
      </c>
      <c r="C135" s="23" t="s">
        <v>404</v>
      </c>
      <c r="D135" s="22">
        <f t="shared" si="4"/>
        <v>5</v>
      </c>
      <c r="E135" s="22">
        <v>0</v>
      </c>
      <c r="F135" s="22">
        <v>5</v>
      </c>
      <c r="G135" s="22">
        <v>0</v>
      </c>
      <c r="H135" s="22">
        <v>0</v>
      </c>
      <c r="I135" s="22">
        <v>0</v>
      </c>
    </row>
    <row r="136" spans="1:10">
      <c r="A136" s="23" t="s">
        <v>432</v>
      </c>
      <c r="B136" s="23">
        <v>133</v>
      </c>
      <c r="C136" s="23" t="s">
        <v>405</v>
      </c>
      <c r="D136" s="22">
        <f t="shared" si="4"/>
        <v>174</v>
      </c>
      <c r="E136" s="22">
        <v>0</v>
      </c>
      <c r="F136" s="22">
        <v>0</v>
      </c>
      <c r="G136" s="22">
        <v>40</v>
      </c>
      <c r="H136" s="22">
        <v>134</v>
      </c>
      <c r="I136" s="22">
        <v>0</v>
      </c>
    </row>
    <row r="137" spans="1:10">
      <c r="A137" s="23" t="s">
        <v>432</v>
      </c>
      <c r="B137" s="23">
        <v>134</v>
      </c>
      <c r="C137" s="23" t="s">
        <v>406</v>
      </c>
      <c r="D137" s="22">
        <f t="shared" si="4"/>
        <v>44</v>
      </c>
      <c r="E137" s="22">
        <v>0</v>
      </c>
      <c r="F137" s="22">
        <v>44</v>
      </c>
      <c r="G137" s="22">
        <v>0</v>
      </c>
      <c r="H137" s="22">
        <v>0</v>
      </c>
      <c r="I137" s="22">
        <v>0</v>
      </c>
    </row>
    <row r="138" spans="1:10">
      <c r="A138" s="23" t="s">
        <v>432</v>
      </c>
      <c r="B138" s="23">
        <v>135</v>
      </c>
      <c r="C138" s="23" t="s">
        <v>54</v>
      </c>
      <c r="D138" s="22">
        <f t="shared" si="4"/>
        <v>3</v>
      </c>
      <c r="E138" s="22">
        <v>0</v>
      </c>
      <c r="F138" s="22">
        <v>0</v>
      </c>
      <c r="G138" s="22">
        <v>0</v>
      </c>
      <c r="H138" s="22">
        <v>0</v>
      </c>
      <c r="I138" s="22">
        <v>3</v>
      </c>
    </row>
    <row r="139" spans="1:10" customFormat="1">
      <c r="A139" s="10" t="s">
        <v>433</v>
      </c>
      <c r="B139" s="2">
        <v>136</v>
      </c>
      <c r="C139" s="2" t="s">
        <v>174</v>
      </c>
      <c r="D139" s="3">
        <f t="shared" si="4"/>
        <v>42</v>
      </c>
      <c r="E139" s="3">
        <v>0</v>
      </c>
      <c r="F139" s="3">
        <v>0</v>
      </c>
      <c r="G139" s="3">
        <v>0</v>
      </c>
      <c r="H139" s="3">
        <v>42</v>
      </c>
      <c r="I139" s="3">
        <v>0</v>
      </c>
      <c r="J139" s="1"/>
    </row>
    <row r="140" spans="1:10">
      <c r="A140" s="23" t="s">
        <v>432</v>
      </c>
      <c r="B140" s="23">
        <v>137</v>
      </c>
      <c r="C140" s="23" t="s">
        <v>407</v>
      </c>
      <c r="D140" s="22">
        <f t="shared" si="4"/>
        <v>525</v>
      </c>
      <c r="E140" s="22">
        <v>0</v>
      </c>
      <c r="F140" s="22">
        <v>159</v>
      </c>
      <c r="G140" s="22">
        <v>180</v>
      </c>
      <c r="H140" s="22">
        <v>186</v>
      </c>
      <c r="I140" s="22">
        <v>0</v>
      </c>
    </row>
    <row r="141" spans="1:10">
      <c r="A141" s="23" t="s">
        <v>432</v>
      </c>
      <c r="B141" s="23">
        <v>138</v>
      </c>
      <c r="C141" s="23" t="s">
        <v>408</v>
      </c>
      <c r="D141" s="22">
        <f t="shared" si="4"/>
        <v>19</v>
      </c>
      <c r="E141" s="22">
        <v>0</v>
      </c>
      <c r="F141" s="22">
        <v>19</v>
      </c>
      <c r="G141" s="22">
        <v>0</v>
      </c>
      <c r="H141" s="22">
        <v>0</v>
      </c>
      <c r="I141" s="22">
        <v>0</v>
      </c>
    </row>
    <row r="142" spans="1:10">
      <c r="A142" s="23" t="s">
        <v>432</v>
      </c>
      <c r="B142" s="23">
        <v>139</v>
      </c>
      <c r="C142" s="23" t="s">
        <v>409</v>
      </c>
      <c r="D142" s="22">
        <f t="shared" si="4"/>
        <v>19</v>
      </c>
      <c r="E142" s="22">
        <v>0</v>
      </c>
      <c r="F142" s="22">
        <v>19</v>
      </c>
      <c r="G142" s="22">
        <v>0</v>
      </c>
      <c r="H142" s="22">
        <v>0</v>
      </c>
      <c r="I142" s="22">
        <v>0</v>
      </c>
    </row>
    <row r="143" spans="1:10">
      <c r="A143" s="23" t="s">
        <v>432</v>
      </c>
      <c r="B143" s="23">
        <v>140</v>
      </c>
      <c r="C143" s="23" t="s">
        <v>21</v>
      </c>
      <c r="D143" s="22">
        <f t="shared" si="4"/>
        <v>32</v>
      </c>
      <c r="E143" s="22">
        <v>0</v>
      </c>
      <c r="F143" s="22">
        <v>32</v>
      </c>
      <c r="G143" s="22">
        <v>0</v>
      </c>
      <c r="H143" s="22">
        <v>0</v>
      </c>
      <c r="I143" s="22">
        <v>0</v>
      </c>
    </row>
    <row r="144" spans="1:10">
      <c r="A144" s="23" t="s">
        <v>432</v>
      </c>
      <c r="B144" s="23">
        <v>141</v>
      </c>
      <c r="C144" s="23" t="s">
        <v>73</v>
      </c>
      <c r="D144" s="22">
        <f t="shared" si="4"/>
        <v>6</v>
      </c>
      <c r="E144" s="22">
        <v>0</v>
      </c>
      <c r="F144" s="22">
        <v>6</v>
      </c>
      <c r="G144" s="22">
        <v>0</v>
      </c>
      <c r="H144" s="22">
        <v>0</v>
      </c>
      <c r="I144" s="22">
        <v>0</v>
      </c>
    </row>
    <row r="145" spans="1:10">
      <c r="A145" s="23" t="s">
        <v>432</v>
      </c>
      <c r="B145" s="23">
        <v>142</v>
      </c>
      <c r="C145" s="23" t="s">
        <v>410</v>
      </c>
      <c r="D145" s="22">
        <f t="shared" si="4"/>
        <v>12</v>
      </c>
      <c r="E145" s="22">
        <v>0</v>
      </c>
      <c r="F145" s="22">
        <v>0</v>
      </c>
      <c r="G145" s="22">
        <v>0</v>
      </c>
      <c r="H145" s="22">
        <v>12</v>
      </c>
      <c r="I145" s="22">
        <v>0</v>
      </c>
    </row>
    <row r="146" spans="1:10">
      <c r="A146" s="23" t="s">
        <v>432</v>
      </c>
      <c r="B146" s="23">
        <v>143</v>
      </c>
      <c r="C146" s="23" t="s">
        <v>4</v>
      </c>
      <c r="D146" s="22">
        <f t="shared" si="4"/>
        <v>76</v>
      </c>
      <c r="E146" s="22">
        <v>0</v>
      </c>
      <c r="F146" s="22">
        <v>0</v>
      </c>
      <c r="G146" s="22">
        <v>0</v>
      </c>
      <c r="H146" s="22">
        <v>76</v>
      </c>
      <c r="I146" s="22">
        <v>0</v>
      </c>
    </row>
    <row r="147" spans="1:10">
      <c r="A147" s="23" t="s">
        <v>432</v>
      </c>
      <c r="B147" s="23">
        <v>144</v>
      </c>
      <c r="C147" s="23" t="s">
        <v>72</v>
      </c>
      <c r="D147" s="22">
        <f t="shared" si="4"/>
        <v>17</v>
      </c>
      <c r="E147" s="22">
        <v>0</v>
      </c>
      <c r="F147" s="22">
        <v>0</v>
      </c>
      <c r="G147" s="22">
        <v>17</v>
      </c>
      <c r="H147" s="22">
        <v>0</v>
      </c>
      <c r="I147" s="22">
        <v>0</v>
      </c>
    </row>
    <row r="148" spans="1:10">
      <c r="A148" s="23" t="s">
        <v>432</v>
      </c>
      <c r="B148" s="23">
        <v>145</v>
      </c>
      <c r="C148" s="23" t="s">
        <v>69</v>
      </c>
      <c r="D148" s="22">
        <f t="shared" si="4"/>
        <v>19</v>
      </c>
      <c r="E148" s="22">
        <v>0</v>
      </c>
      <c r="F148" s="22">
        <v>0</v>
      </c>
      <c r="G148" s="22">
        <v>19</v>
      </c>
      <c r="H148" s="22">
        <v>0</v>
      </c>
      <c r="I148" s="22">
        <v>0</v>
      </c>
    </row>
    <row r="149" spans="1:10">
      <c r="A149" s="23" t="s">
        <v>432</v>
      </c>
      <c r="B149" s="23">
        <v>146</v>
      </c>
      <c r="C149" s="23" t="s">
        <v>6</v>
      </c>
      <c r="D149" s="22">
        <f t="shared" si="4"/>
        <v>166</v>
      </c>
      <c r="E149" s="22">
        <v>0</v>
      </c>
      <c r="F149" s="22">
        <v>166</v>
      </c>
      <c r="G149" s="22">
        <v>0</v>
      </c>
      <c r="H149" s="22">
        <v>0</v>
      </c>
      <c r="I149" s="22">
        <v>0</v>
      </c>
    </row>
    <row r="150" spans="1:10">
      <c r="A150" s="23" t="s">
        <v>432</v>
      </c>
      <c r="B150" s="23">
        <v>147</v>
      </c>
      <c r="C150" s="23" t="s">
        <v>79</v>
      </c>
      <c r="D150" s="22">
        <f t="shared" si="4"/>
        <v>32</v>
      </c>
      <c r="E150" s="22">
        <v>0</v>
      </c>
      <c r="F150" s="22">
        <v>0</v>
      </c>
      <c r="G150" s="22">
        <v>0</v>
      </c>
      <c r="H150" s="22">
        <v>32</v>
      </c>
      <c r="I150" s="22">
        <v>0</v>
      </c>
    </row>
    <row r="151" spans="1:10" customFormat="1">
      <c r="A151" s="10" t="s">
        <v>433</v>
      </c>
      <c r="B151" s="2">
        <v>148</v>
      </c>
      <c r="C151" s="2" t="s">
        <v>178</v>
      </c>
      <c r="D151" s="3">
        <f t="shared" si="4"/>
        <v>85</v>
      </c>
      <c r="E151" s="3">
        <v>0</v>
      </c>
      <c r="F151" s="3">
        <v>39</v>
      </c>
      <c r="G151" s="3">
        <v>0</v>
      </c>
      <c r="H151" s="3">
        <v>46</v>
      </c>
      <c r="I151" s="3">
        <v>0</v>
      </c>
      <c r="J151" s="1"/>
    </row>
    <row r="152" spans="1:10">
      <c r="A152" s="23" t="s">
        <v>432</v>
      </c>
      <c r="B152" s="23">
        <v>149</v>
      </c>
      <c r="C152" s="23" t="s">
        <v>59</v>
      </c>
      <c r="D152" s="22">
        <f t="shared" si="4"/>
        <v>19</v>
      </c>
      <c r="E152" s="22">
        <v>0</v>
      </c>
      <c r="F152" s="22">
        <v>0</v>
      </c>
      <c r="G152" s="22">
        <v>0</v>
      </c>
      <c r="H152" s="22">
        <v>0</v>
      </c>
      <c r="I152" s="22">
        <v>19</v>
      </c>
    </row>
    <row r="153" spans="1:10">
      <c r="A153" s="23" t="s">
        <v>432</v>
      </c>
      <c r="B153" s="23">
        <v>150</v>
      </c>
      <c r="C153" s="23" t="s">
        <v>411</v>
      </c>
      <c r="D153" s="22">
        <f t="shared" si="4"/>
        <v>15</v>
      </c>
      <c r="E153" s="22">
        <v>0</v>
      </c>
      <c r="F153" s="22">
        <v>15</v>
      </c>
      <c r="G153" s="22">
        <v>0</v>
      </c>
      <c r="H153" s="22">
        <v>0</v>
      </c>
      <c r="I153" s="22">
        <v>0</v>
      </c>
    </row>
    <row r="154" spans="1:10">
      <c r="A154" s="23" t="s">
        <v>432</v>
      </c>
      <c r="B154" s="23">
        <v>151</v>
      </c>
      <c r="C154" s="23" t="s">
        <v>60</v>
      </c>
      <c r="D154" s="22">
        <f t="shared" si="4"/>
        <v>19</v>
      </c>
      <c r="E154" s="22">
        <v>0</v>
      </c>
      <c r="F154" s="22">
        <v>19</v>
      </c>
      <c r="G154" s="22">
        <v>0</v>
      </c>
      <c r="H154" s="22">
        <v>0</v>
      </c>
      <c r="I154" s="22">
        <v>0</v>
      </c>
    </row>
    <row r="155" spans="1:10">
      <c r="A155" s="23" t="s">
        <v>432</v>
      </c>
      <c r="B155" s="23">
        <v>152</v>
      </c>
      <c r="C155" s="23" t="s">
        <v>86</v>
      </c>
      <c r="D155" s="22">
        <f t="shared" si="4"/>
        <v>13</v>
      </c>
      <c r="E155" s="22">
        <v>0</v>
      </c>
      <c r="F155" s="22">
        <v>0</v>
      </c>
      <c r="G155" s="22">
        <v>0</v>
      </c>
      <c r="H155" s="22">
        <v>0</v>
      </c>
      <c r="I155" s="22">
        <v>13</v>
      </c>
    </row>
    <row r="156" spans="1:10">
      <c r="A156" s="23" t="s">
        <v>432</v>
      </c>
      <c r="B156" s="23">
        <v>153</v>
      </c>
      <c r="C156" s="23" t="s">
        <v>412</v>
      </c>
      <c r="D156" s="22">
        <f t="shared" si="4"/>
        <v>378</v>
      </c>
      <c r="E156" s="22">
        <v>0</v>
      </c>
      <c r="F156" s="22">
        <v>98</v>
      </c>
      <c r="G156" s="22">
        <v>96</v>
      </c>
      <c r="H156" s="22">
        <v>184</v>
      </c>
      <c r="I156" s="22">
        <v>0</v>
      </c>
    </row>
    <row r="157" spans="1:10">
      <c r="A157" s="23" t="s">
        <v>432</v>
      </c>
      <c r="B157" s="23">
        <v>154</v>
      </c>
      <c r="C157" s="23" t="s">
        <v>413</v>
      </c>
      <c r="D157" s="22">
        <f t="shared" si="4"/>
        <v>19</v>
      </c>
      <c r="E157" s="22">
        <v>0</v>
      </c>
      <c r="F157" s="22">
        <v>0</v>
      </c>
      <c r="G157" s="22">
        <v>19</v>
      </c>
      <c r="H157" s="22">
        <v>0</v>
      </c>
      <c r="I157" s="22">
        <v>0</v>
      </c>
    </row>
    <row r="158" spans="1:10">
      <c r="A158" s="23" t="s">
        <v>432</v>
      </c>
      <c r="B158" s="23">
        <v>155</v>
      </c>
      <c r="C158" s="23" t="s">
        <v>27</v>
      </c>
      <c r="D158" s="22">
        <f t="shared" si="4"/>
        <v>19</v>
      </c>
      <c r="E158" s="22">
        <v>0</v>
      </c>
      <c r="F158" s="22">
        <v>19</v>
      </c>
      <c r="G158" s="22">
        <v>0</v>
      </c>
      <c r="H158" s="22">
        <v>0</v>
      </c>
      <c r="I158" s="22">
        <v>0</v>
      </c>
    </row>
    <row r="159" spans="1:10">
      <c r="A159" s="23" t="s">
        <v>432</v>
      </c>
      <c r="B159" s="23">
        <v>156</v>
      </c>
      <c r="C159" s="23" t="s">
        <v>414</v>
      </c>
      <c r="D159" s="22">
        <f t="shared" si="4"/>
        <v>5</v>
      </c>
      <c r="E159" s="22">
        <v>0</v>
      </c>
      <c r="F159" s="22">
        <v>5</v>
      </c>
      <c r="G159" s="22">
        <v>0</v>
      </c>
      <c r="H159" s="22">
        <v>0</v>
      </c>
      <c r="I159" s="22">
        <v>0</v>
      </c>
    </row>
    <row r="160" spans="1:10">
      <c r="A160" s="23" t="s">
        <v>432</v>
      </c>
      <c r="B160" s="23">
        <v>157</v>
      </c>
      <c r="C160" s="23" t="s">
        <v>38</v>
      </c>
      <c r="D160" s="22">
        <f t="shared" si="4"/>
        <v>105</v>
      </c>
      <c r="E160" s="22">
        <v>0</v>
      </c>
      <c r="F160" s="22">
        <v>50</v>
      </c>
      <c r="G160" s="22">
        <v>35</v>
      </c>
      <c r="H160" s="22">
        <v>20</v>
      </c>
      <c r="I160" s="22">
        <v>0</v>
      </c>
    </row>
    <row r="161" spans="1:10">
      <c r="A161" s="23" t="s">
        <v>432</v>
      </c>
      <c r="B161" s="23">
        <v>158</v>
      </c>
      <c r="C161" s="23" t="s">
        <v>29</v>
      </c>
      <c r="D161" s="22">
        <f t="shared" si="4"/>
        <v>19</v>
      </c>
      <c r="E161" s="22">
        <v>0</v>
      </c>
      <c r="F161" s="22">
        <v>0</v>
      </c>
      <c r="G161" s="22">
        <v>0</v>
      </c>
      <c r="H161" s="22">
        <v>0</v>
      </c>
      <c r="I161" s="22">
        <v>19</v>
      </c>
    </row>
    <row r="162" spans="1:10">
      <c r="A162" s="23" t="s">
        <v>432</v>
      </c>
      <c r="B162" s="23">
        <v>159</v>
      </c>
      <c r="C162" s="23" t="s">
        <v>415</v>
      </c>
      <c r="D162" s="22">
        <f t="shared" si="4"/>
        <v>45</v>
      </c>
      <c r="E162" s="22">
        <v>0</v>
      </c>
      <c r="F162" s="22">
        <v>0</v>
      </c>
      <c r="G162" s="22">
        <v>0</v>
      </c>
      <c r="H162" s="22">
        <v>45</v>
      </c>
      <c r="I162" s="22">
        <v>0</v>
      </c>
    </row>
    <row r="163" spans="1:10">
      <c r="A163" s="23" t="s">
        <v>432</v>
      </c>
      <c r="B163" s="23">
        <v>160</v>
      </c>
      <c r="C163" s="23" t="s">
        <v>28</v>
      </c>
      <c r="D163" s="22">
        <f t="shared" si="4"/>
        <v>16</v>
      </c>
      <c r="E163" s="22">
        <v>0</v>
      </c>
      <c r="F163" s="22">
        <v>16</v>
      </c>
      <c r="G163" s="22">
        <v>0</v>
      </c>
      <c r="H163" s="22">
        <v>0</v>
      </c>
      <c r="I163" s="22">
        <v>0</v>
      </c>
    </row>
    <row r="164" spans="1:10">
      <c r="A164" s="23" t="s">
        <v>432</v>
      </c>
      <c r="B164" s="23">
        <v>161</v>
      </c>
      <c r="C164" s="23" t="s">
        <v>62</v>
      </c>
      <c r="D164" s="22">
        <f t="shared" ref="D164:D195" si="5">SUM(E164:I164)</f>
        <v>19</v>
      </c>
      <c r="E164" s="22">
        <v>0</v>
      </c>
      <c r="F164" s="22">
        <v>0</v>
      </c>
      <c r="G164" s="22">
        <v>19</v>
      </c>
      <c r="H164" s="22">
        <v>0</v>
      </c>
      <c r="I164" s="22">
        <v>0</v>
      </c>
    </row>
    <row r="165" spans="1:10">
      <c r="A165" s="23" t="s">
        <v>432</v>
      </c>
      <c r="B165" s="23">
        <v>162</v>
      </c>
      <c r="C165" s="23" t="s">
        <v>49</v>
      </c>
      <c r="D165" s="22">
        <f t="shared" si="5"/>
        <v>6</v>
      </c>
      <c r="E165" s="22">
        <v>0</v>
      </c>
      <c r="F165" s="22">
        <v>0</v>
      </c>
      <c r="G165" s="22">
        <v>0</v>
      </c>
      <c r="H165" s="22">
        <v>0</v>
      </c>
      <c r="I165" s="22">
        <v>6</v>
      </c>
    </row>
    <row r="166" spans="1:10">
      <c r="A166" s="23" t="s">
        <v>432</v>
      </c>
      <c r="B166" s="23">
        <v>163</v>
      </c>
      <c r="C166" s="23" t="s">
        <v>254</v>
      </c>
      <c r="D166" s="22">
        <f t="shared" si="5"/>
        <v>19</v>
      </c>
      <c r="E166" s="22">
        <v>0</v>
      </c>
      <c r="F166" s="22">
        <v>0</v>
      </c>
      <c r="G166" s="22">
        <v>0</v>
      </c>
      <c r="H166" s="22">
        <v>0</v>
      </c>
      <c r="I166" s="22">
        <v>19</v>
      </c>
    </row>
    <row r="167" spans="1:10">
      <c r="A167" s="23" t="s">
        <v>432</v>
      </c>
      <c r="B167" s="23">
        <v>164</v>
      </c>
      <c r="C167" s="23" t="s">
        <v>5</v>
      </c>
      <c r="D167" s="22">
        <f t="shared" si="5"/>
        <v>48</v>
      </c>
      <c r="E167" s="22">
        <v>0</v>
      </c>
      <c r="F167" s="22">
        <v>48</v>
      </c>
      <c r="G167" s="22">
        <v>0</v>
      </c>
      <c r="H167" s="22">
        <v>0</v>
      </c>
      <c r="I167" s="22">
        <v>0</v>
      </c>
    </row>
    <row r="168" spans="1:10">
      <c r="A168" s="23" t="s">
        <v>432</v>
      </c>
      <c r="B168" s="23">
        <v>165</v>
      </c>
      <c r="C168" s="23" t="s">
        <v>45</v>
      </c>
      <c r="D168" s="22">
        <f t="shared" si="5"/>
        <v>19</v>
      </c>
      <c r="E168" s="22">
        <v>0</v>
      </c>
      <c r="F168" s="22">
        <v>0</v>
      </c>
      <c r="G168" s="22">
        <v>19</v>
      </c>
      <c r="H168" s="22">
        <v>0</v>
      </c>
      <c r="I168" s="22">
        <v>0</v>
      </c>
    </row>
    <row r="169" spans="1:10" customFormat="1">
      <c r="A169" s="10" t="s">
        <v>433</v>
      </c>
      <c r="B169" s="2">
        <v>166</v>
      </c>
      <c r="C169" s="2" t="s">
        <v>171</v>
      </c>
      <c r="D169" s="3">
        <f t="shared" si="5"/>
        <v>19</v>
      </c>
      <c r="E169" s="3">
        <v>0</v>
      </c>
      <c r="F169" s="3">
        <v>0</v>
      </c>
      <c r="G169" s="3">
        <v>0</v>
      </c>
      <c r="H169" s="3">
        <v>19</v>
      </c>
      <c r="I169" s="3">
        <v>0</v>
      </c>
      <c r="J169" s="1"/>
    </row>
    <row r="170" spans="1:10">
      <c r="A170" s="23" t="s">
        <v>432</v>
      </c>
      <c r="B170" s="23">
        <v>167</v>
      </c>
      <c r="C170" s="23" t="s">
        <v>13</v>
      </c>
      <c r="D170" s="22">
        <f t="shared" si="5"/>
        <v>500</v>
      </c>
      <c r="E170" s="22">
        <v>500</v>
      </c>
      <c r="F170" s="22">
        <v>0</v>
      </c>
      <c r="G170" s="22">
        <v>0</v>
      </c>
      <c r="H170" s="22">
        <v>0</v>
      </c>
      <c r="I170" s="22">
        <v>0</v>
      </c>
    </row>
    <row r="171" spans="1:10">
      <c r="A171" s="23" t="s">
        <v>432</v>
      </c>
      <c r="B171" s="23">
        <v>168</v>
      </c>
      <c r="C171" s="23" t="s">
        <v>416</v>
      </c>
      <c r="D171" s="22">
        <f t="shared" si="5"/>
        <v>15</v>
      </c>
      <c r="E171" s="22">
        <v>0</v>
      </c>
      <c r="F171" s="22">
        <v>15</v>
      </c>
      <c r="G171" s="22">
        <v>0</v>
      </c>
      <c r="H171" s="22">
        <v>0</v>
      </c>
      <c r="I171" s="22">
        <v>0</v>
      </c>
    </row>
    <row r="172" spans="1:10">
      <c r="A172" s="23" t="s">
        <v>432</v>
      </c>
      <c r="B172" s="23">
        <v>169</v>
      </c>
      <c r="C172" s="23" t="s">
        <v>417</v>
      </c>
      <c r="D172" s="22">
        <f t="shared" si="5"/>
        <v>51</v>
      </c>
      <c r="E172" s="22">
        <v>0</v>
      </c>
      <c r="F172" s="22">
        <v>0</v>
      </c>
      <c r="G172" s="22">
        <v>51</v>
      </c>
      <c r="H172" s="22">
        <v>0</v>
      </c>
      <c r="I172" s="22">
        <v>0</v>
      </c>
    </row>
    <row r="173" spans="1:10">
      <c r="A173" s="23" t="s">
        <v>432</v>
      </c>
      <c r="B173" s="23">
        <v>170</v>
      </c>
      <c r="C173" s="23" t="s">
        <v>35</v>
      </c>
      <c r="D173" s="22">
        <f t="shared" si="5"/>
        <v>17</v>
      </c>
      <c r="E173" s="22">
        <v>0</v>
      </c>
      <c r="F173" s="22">
        <v>17</v>
      </c>
      <c r="G173" s="22">
        <v>0</v>
      </c>
      <c r="H173" s="22">
        <v>0</v>
      </c>
      <c r="I173" s="22">
        <v>0</v>
      </c>
    </row>
    <row r="174" spans="1:10">
      <c r="A174" s="23" t="s">
        <v>432</v>
      </c>
      <c r="B174" s="23">
        <v>171</v>
      </c>
      <c r="C174" s="23" t="s">
        <v>55</v>
      </c>
      <c r="D174" s="22">
        <f t="shared" si="5"/>
        <v>19</v>
      </c>
      <c r="E174" s="22">
        <v>0</v>
      </c>
      <c r="F174" s="22">
        <v>0</v>
      </c>
      <c r="G174" s="22">
        <v>19</v>
      </c>
      <c r="H174" s="22">
        <v>0</v>
      </c>
      <c r="I174" s="22">
        <v>0</v>
      </c>
    </row>
    <row r="175" spans="1:10">
      <c r="A175" s="23" t="s">
        <v>432</v>
      </c>
      <c r="B175" s="23">
        <v>172</v>
      </c>
      <c r="C175" s="23" t="s">
        <v>418</v>
      </c>
      <c r="D175" s="22">
        <f t="shared" si="5"/>
        <v>87</v>
      </c>
      <c r="E175" s="22">
        <v>0</v>
      </c>
      <c r="F175" s="22">
        <v>0</v>
      </c>
      <c r="G175" s="22">
        <v>0</v>
      </c>
      <c r="H175" s="22">
        <v>87</v>
      </c>
      <c r="I175" s="22">
        <v>0</v>
      </c>
    </row>
    <row r="176" spans="1:10">
      <c r="A176" s="23" t="s">
        <v>432</v>
      </c>
      <c r="B176" s="23">
        <v>173</v>
      </c>
      <c r="C176" s="23" t="s">
        <v>419</v>
      </c>
      <c r="D176" s="22">
        <f t="shared" si="5"/>
        <v>11</v>
      </c>
      <c r="E176" s="22">
        <v>0</v>
      </c>
      <c r="F176" s="22">
        <v>0</v>
      </c>
      <c r="G176" s="22">
        <v>11</v>
      </c>
      <c r="H176" s="22">
        <v>0</v>
      </c>
      <c r="I176" s="22">
        <v>0</v>
      </c>
    </row>
    <row r="177" spans="1:10">
      <c r="A177" s="23" t="s">
        <v>432</v>
      </c>
      <c r="B177" s="23">
        <v>174</v>
      </c>
      <c r="C177" s="23" t="s">
        <v>32</v>
      </c>
      <c r="D177" s="22">
        <f t="shared" si="5"/>
        <v>19</v>
      </c>
      <c r="E177" s="22">
        <v>0</v>
      </c>
      <c r="F177" s="22">
        <v>0</v>
      </c>
      <c r="G177" s="22">
        <v>0</v>
      </c>
      <c r="H177" s="22">
        <v>0</v>
      </c>
      <c r="I177" s="22">
        <v>19</v>
      </c>
    </row>
    <row r="178" spans="1:10" customFormat="1">
      <c r="A178" s="10" t="s">
        <v>433</v>
      </c>
      <c r="B178" s="2">
        <v>175</v>
      </c>
      <c r="C178" s="2" t="s">
        <v>430</v>
      </c>
      <c r="D178" s="3">
        <f t="shared" si="5"/>
        <v>36</v>
      </c>
      <c r="E178" s="3">
        <v>0</v>
      </c>
      <c r="F178" s="3">
        <v>0</v>
      </c>
      <c r="G178" s="3">
        <v>0</v>
      </c>
      <c r="H178" s="3">
        <v>36</v>
      </c>
      <c r="I178" s="3">
        <v>0</v>
      </c>
      <c r="J178" s="1"/>
    </row>
    <row r="179" spans="1:10">
      <c r="A179" s="23" t="s">
        <v>432</v>
      </c>
      <c r="B179" s="23">
        <v>176</v>
      </c>
      <c r="C179" s="23" t="s">
        <v>37</v>
      </c>
      <c r="D179" s="22">
        <f t="shared" si="5"/>
        <v>44</v>
      </c>
      <c r="E179" s="22">
        <v>0</v>
      </c>
      <c r="F179" s="22">
        <v>0</v>
      </c>
      <c r="G179" s="22">
        <v>0</v>
      </c>
      <c r="H179" s="22">
        <v>44</v>
      </c>
      <c r="I179" s="22">
        <v>0</v>
      </c>
    </row>
    <row r="180" spans="1:10">
      <c r="A180" s="23" t="s">
        <v>432</v>
      </c>
      <c r="B180" s="23">
        <v>177</v>
      </c>
      <c r="C180" s="23" t="s">
        <v>420</v>
      </c>
      <c r="D180" s="22">
        <f t="shared" si="5"/>
        <v>126</v>
      </c>
      <c r="E180" s="22">
        <v>0</v>
      </c>
      <c r="F180" s="22">
        <v>42</v>
      </c>
      <c r="G180" s="22">
        <v>0</v>
      </c>
      <c r="H180" s="22">
        <v>84</v>
      </c>
      <c r="I180" s="22">
        <v>0</v>
      </c>
    </row>
    <row r="181" spans="1:10">
      <c r="A181" s="23" t="s">
        <v>432</v>
      </c>
      <c r="B181" s="23">
        <v>178</v>
      </c>
      <c r="C181" s="23" t="s">
        <v>77</v>
      </c>
      <c r="D181" s="22">
        <f t="shared" si="5"/>
        <v>145</v>
      </c>
      <c r="E181" s="22">
        <v>0</v>
      </c>
      <c r="F181" s="22">
        <v>45</v>
      </c>
      <c r="G181" s="22">
        <v>100</v>
      </c>
      <c r="H181" s="22">
        <v>0</v>
      </c>
      <c r="I181" s="22">
        <v>0</v>
      </c>
    </row>
    <row r="182" spans="1:10">
      <c r="A182" s="23" t="s">
        <v>432</v>
      </c>
      <c r="B182" s="23">
        <v>179</v>
      </c>
      <c r="C182" s="23" t="s">
        <v>421</v>
      </c>
      <c r="D182" s="22">
        <f t="shared" si="5"/>
        <v>11</v>
      </c>
      <c r="E182" s="22">
        <v>0</v>
      </c>
      <c r="F182" s="22">
        <v>0</v>
      </c>
      <c r="G182" s="22">
        <v>11</v>
      </c>
      <c r="H182" s="22">
        <v>0</v>
      </c>
      <c r="I182" s="22">
        <v>0</v>
      </c>
    </row>
    <row r="183" spans="1:10">
      <c r="A183" s="23" t="s">
        <v>432</v>
      </c>
      <c r="B183" s="23">
        <v>180</v>
      </c>
      <c r="C183" s="23" t="s">
        <v>422</v>
      </c>
      <c r="D183" s="22">
        <f t="shared" si="5"/>
        <v>19</v>
      </c>
      <c r="E183" s="22">
        <v>0</v>
      </c>
      <c r="F183" s="22">
        <v>19</v>
      </c>
      <c r="G183" s="22">
        <v>0</v>
      </c>
      <c r="H183" s="22">
        <v>0</v>
      </c>
      <c r="I183" s="22">
        <v>0</v>
      </c>
    </row>
    <row r="184" spans="1:10">
      <c r="A184" s="23" t="s">
        <v>432</v>
      </c>
      <c r="B184" s="23">
        <v>181</v>
      </c>
      <c r="C184" s="23" t="s">
        <v>423</v>
      </c>
      <c r="D184" s="22">
        <f t="shared" si="5"/>
        <v>11</v>
      </c>
      <c r="E184" s="22">
        <v>0</v>
      </c>
      <c r="F184" s="22">
        <v>0</v>
      </c>
      <c r="G184" s="22">
        <v>0</v>
      </c>
      <c r="H184" s="22">
        <v>0</v>
      </c>
      <c r="I184" s="22">
        <v>11</v>
      </c>
    </row>
    <row r="185" spans="1:10">
      <c r="A185" s="23" t="s">
        <v>432</v>
      </c>
      <c r="B185" s="23">
        <v>182</v>
      </c>
      <c r="C185" s="23" t="s">
        <v>83</v>
      </c>
      <c r="D185" s="22">
        <f t="shared" si="5"/>
        <v>19</v>
      </c>
      <c r="E185" s="22">
        <v>0</v>
      </c>
      <c r="F185" s="22">
        <v>19</v>
      </c>
      <c r="G185" s="22">
        <v>0</v>
      </c>
      <c r="H185" s="22">
        <v>0</v>
      </c>
      <c r="I185" s="22">
        <v>0</v>
      </c>
    </row>
    <row r="186" spans="1:10">
      <c r="A186" s="23" t="s">
        <v>432</v>
      </c>
      <c r="B186" s="23">
        <v>183</v>
      </c>
      <c r="C186" s="23" t="s">
        <v>424</v>
      </c>
      <c r="D186" s="22">
        <f t="shared" si="5"/>
        <v>110</v>
      </c>
      <c r="E186" s="22">
        <v>0</v>
      </c>
      <c r="F186" s="22">
        <v>0</v>
      </c>
      <c r="G186" s="22">
        <v>110</v>
      </c>
      <c r="H186" s="22">
        <v>0</v>
      </c>
      <c r="I186" s="22">
        <v>0</v>
      </c>
    </row>
    <row r="187" spans="1:10">
      <c r="A187" s="23" t="s">
        <v>432</v>
      </c>
      <c r="B187" s="23">
        <v>184</v>
      </c>
      <c r="C187" s="23" t="s">
        <v>34</v>
      </c>
      <c r="D187" s="22">
        <f t="shared" si="5"/>
        <v>9</v>
      </c>
      <c r="E187" s="22">
        <v>0</v>
      </c>
      <c r="F187" s="22">
        <v>9</v>
      </c>
      <c r="G187" s="22">
        <v>0</v>
      </c>
      <c r="H187" s="22">
        <v>0</v>
      </c>
      <c r="I187" s="22">
        <v>0</v>
      </c>
    </row>
    <row r="188" spans="1:10">
      <c r="A188" s="23" t="s">
        <v>432</v>
      </c>
      <c r="B188" s="23">
        <v>185</v>
      </c>
      <c r="C188" s="23" t="s">
        <v>425</v>
      </c>
      <c r="D188" s="22">
        <f t="shared" si="5"/>
        <v>19</v>
      </c>
      <c r="E188" s="22">
        <v>0</v>
      </c>
      <c r="F188" s="22">
        <v>19</v>
      </c>
      <c r="G188" s="22">
        <v>0</v>
      </c>
      <c r="H188" s="22">
        <v>0</v>
      </c>
      <c r="I188" s="22">
        <v>0</v>
      </c>
    </row>
    <row r="189" spans="1:10">
      <c r="A189" s="23" t="s">
        <v>432</v>
      </c>
      <c r="B189" s="23">
        <v>186</v>
      </c>
      <c r="C189" s="23" t="s">
        <v>90</v>
      </c>
      <c r="D189" s="22">
        <f t="shared" si="5"/>
        <v>19</v>
      </c>
      <c r="E189" s="22">
        <v>0</v>
      </c>
      <c r="F189" s="22">
        <v>19</v>
      </c>
      <c r="G189" s="22">
        <v>0</v>
      </c>
      <c r="H189" s="22">
        <v>0</v>
      </c>
      <c r="I189" s="22">
        <v>0</v>
      </c>
    </row>
    <row r="190" spans="1:10">
      <c r="A190" s="23" t="s">
        <v>432</v>
      </c>
      <c r="B190" s="23">
        <v>187</v>
      </c>
      <c r="C190" s="23" t="s">
        <v>76</v>
      </c>
      <c r="D190" s="22">
        <f t="shared" si="5"/>
        <v>50</v>
      </c>
      <c r="E190" s="22">
        <v>0</v>
      </c>
      <c r="F190" s="22">
        <v>0</v>
      </c>
      <c r="G190" s="22">
        <v>0</v>
      </c>
      <c r="H190" s="22">
        <v>50</v>
      </c>
      <c r="I190" s="22">
        <v>0</v>
      </c>
    </row>
    <row r="191" spans="1:10">
      <c r="A191" s="23" t="s">
        <v>432</v>
      </c>
      <c r="B191" s="23">
        <v>188</v>
      </c>
      <c r="C191" s="23" t="s">
        <v>61</v>
      </c>
      <c r="D191" s="22">
        <f t="shared" si="5"/>
        <v>19</v>
      </c>
      <c r="E191" s="22">
        <v>0</v>
      </c>
      <c r="F191" s="22">
        <v>0</v>
      </c>
      <c r="G191" s="22">
        <v>0</v>
      </c>
      <c r="H191" s="22">
        <v>0</v>
      </c>
      <c r="I191" s="22">
        <v>19</v>
      </c>
    </row>
    <row r="192" spans="1:10">
      <c r="A192" s="23" t="s">
        <v>432</v>
      </c>
      <c r="B192" s="23">
        <v>189</v>
      </c>
      <c r="C192" s="23" t="s">
        <v>42</v>
      </c>
      <c r="D192" s="22">
        <f t="shared" si="5"/>
        <v>26</v>
      </c>
      <c r="E192" s="22">
        <v>0</v>
      </c>
      <c r="F192" s="22">
        <v>0</v>
      </c>
      <c r="G192" s="22">
        <v>26</v>
      </c>
      <c r="H192" s="22">
        <v>0</v>
      </c>
      <c r="I192" s="22">
        <v>0</v>
      </c>
    </row>
    <row r="193" spans="1:10">
      <c r="A193" s="23" t="s">
        <v>432</v>
      </c>
      <c r="B193" s="23">
        <v>190</v>
      </c>
      <c r="C193" s="23" t="s">
        <v>255</v>
      </c>
      <c r="D193" s="22">
        <f t="shared" si="5"/>
        <v>2</v>
      </c>
      <c r="E193" s="22">
        <v>0</v>
      </c>
      <c r="F193" s="22">
        <v>2</v>
      </c>
      <c r="G193" s="22">
        <v>0</v>
      </c>
      <c r="H193" s="22">
        <v>0</v>
      </c>
      <c r="I193" s="22">
        <v>0</v>
      </c>
    </row>
    <row r="194" spans="1:10" customFormat="1">
      <c r="A194" s="10" t="s">
        <v>433</v>
      </c>
      <c r="B194" s="2">
        <v>191</v>
      </c>
      <c r="C194" s="2" t="s">
        <v>182</v>
      </c>
      <c r="D194" s="3">
        <f t="shared" si="5"/>
        <v>8</v>
      </c>
      <c r="E194" s="3">
        <v>0</v>
      </c>
      <c r="F194" s="3">
        <v>8</v>
      </c>
      <c r="G194" s="3">
        <v>0</v>
      </c>
      <c r="H194" s="3">
        <v>0</v>
      </c>
      <c r="I194" s="3">
        <v>0</v>
      </c>
      <c r="J194" s="1"/>
    </row>
    <row r="195" spans="1:10" customFormat="1">
      <c r="A195" s="10" t="s">
        <v>433</v>
      </c>
      <c r="B195" s="2">
        <v>192</v>
      </c>
      <c r="C195" s="2" t="s">
        <v>180</v>
      </c>
      <c r="D195" s="3">
        <f t="shared" si="5"/>
        <v>85</v>
      </c>
      <c r="E195" s="3">
        <v>0</v>
      </c>
      <c r="F195" s="3">
        <v>0</v>
      </c>
      <c r="G195" s="3">
        <v>60</v>
      </c>
      <c r="H195" s="3">
        <v>0</v>
      </c>
      <c r="I195" s="3">
        <v>25</v>
      </c>
      <c r="J195" s="1"/>
    </row>
    <row r="196" spans="1:10">
      <c r="A196" s="23" t="s">
        <v>432</v>
      </c>
      <c r="B196" s="23">
        <v>193</v>
      </c>
      <c r="C196" s="23" t="s">
        <v>39</v>
      </c>
      <c r="D196" s="22">
        <f t="shared" ref="D196:D202" si="6">SUM(E196:I196)</f>
        <v>56</v>
      </c>
      <c r="E196" s="22">
        <v>0</v>
      </c>
      <c r="F196" s="22">
        <v>0</v>
      </c>
      <c r="G196" s="22">
        <v>0</v>
      </c>
      <c r="H196" s="22">
        <v>56</v>
      </c>
      <c r="I196" s="22">
        <v>0</v>
      </c>
    </row>
    <row r="197" spans="1:10">
      <c r="A197" s="23" t="s">
        <v>432</v>
      </c>
      <c r="B197" s="23">
        <v>194</v>
      </c>
      <c r="C197" s="23" t="s">
        <v>256</v>
      </c>
      <c r="D197" s="22">
        <f t="shared" si="6"/>
        <v>5</v>
      </c>
      <c r="E197" s="22">
        <v>0</v>
      </c>
      <c r="F197" s="22">
        <v>0</v>
      </c>
      <c r="G197" s="22">
        <v>0</v>
      </c>
      <c r="H197" s="22">
        <v>5</v>
      </c>
      <c r="I197" s="22">
        <v>0</v>
      </c>
    </row>
    <row r="198" spans="1:10">
      <c r="A198" s="23" t="s">
        <v>432</v>
      </c>
      <c r="B198" s="23">
        <v>195</v>
      </c>
      <c r="C198" s="23" t="s">
        <v>71</v>
      </c>
      <c r="D198" s="22">
        <f t="shared" si="6"/>
        <v>19</v>
      </c>
      <c r="E198" s="22">
        <v>0</v>
      </c>
      <c r="F198" s="22">
        <v>0</v>
      </c>
      <c r="G198" s="22">
        <v>0</v>
      </c>
      <c r="H198" s="22">
        <v>0</v>
      </c>
      <c r="I198" s="22">
        <v>19</v>
      </c>
    </row>
    <row r="199" spans="1:10">
      <c r="A199" s="23" t="s">
        <v>432</v>
      </c>
      <c r="B199" s="23">
        <v>196</v>
      </c>
      <c r="C199" s="23" t="s">
        <v>426</v>
      </c>
      <c r="D199" s="22">
        <f t="shared" si="6"/>
        <v>12</v>
      </c>
      <c r="E199" s="22">
        <v>0</v>
      </c>
      <c r="F199" s="22">
        <v>0</v>
      </c>
      <c r="G199" s="22">
        <v>12</v>
      </c>
      <c r="H199" s="22">
        <v>0</v>
      </c>
      <c r="I199" s="22">
        <v>0</v>
      </c>
    </row>
    <row r="200" spans="1:10" customFormat="1">
      <c r="A200" s="10" t="s">
        <v>433</v>
      </c>
      <c r="B200" s="2">
        <v>197</v>
      </c>
      <c r="C200" s="2" t="s">
        <v>431</v>
      </c>
      <c r="D200" s="3">
        <f t="shared" si="6"/>
        <v>19</v>
      </c>
      <c r="E200" s="3">
        <v>0</v>
      </c>
      <c r="F200" s="3">
        <v>0</v>
      </c>
      <c r="G200" s="3">
        <v>0</v>
      </c>
      <c r="H200" s="3">
        <v>0</v>
      </c>
      <c r="I200" s="3">
        <v>19</v>
      </c>
      <c r="J200" s="1"/>
    </row>
    <row r="201" spans="1:10">
      <c r="A201" s="23" t="s">
        <v>434</v>
      </c>
      <c r="B201" s="23">
        <v>198</v>
      </c>
      <c r="C201" s="26" t="s">
        <v>435</v>
      </c>
      <c r="D201" s="22">
        <f t="shared" si="6"/>
        <v>141</v>
      </c>
      <c r="E201" s="22">
        <v>0</v>
      </c>
      <c r="F201" s="22">
        <v>102</v>
      </c>
      <c r="G201" s="22">
        <v>0</v>
      </c>
      <c r="H201" s="22">
        <v>39</v>
      </c>
      <c r="I201" s="22">
        <v>0</v>
      </c>
    </row>
    <row r="202" spans="1:10">
      <c r="A202" s="23" t="s">
        <v>434</v>
      </c>
      <c r="B202" s="23">
        <v>199</v>
      </c>
      <c r="C202" s="26" t="s">
        <v>436</v>
      </c>
      <c r="D202" s="22">
        <f t="shared" si="6"/>
        <v>12</v>
      </c>
      <c r="E202" s="22">
        <v>0</v>
      </c>
      <c r="F202" s="22">
        <v>0</v>
      </c>
      <c r="G202" s="22">
        <v>0</v>
      </c>
      <c r="H202" s="22">
        <v>0</v>
      </c>
      <c r="I202" s="22">
        <v>12</v>
      </c>
    </row>
    <row r="203" spans="1:10">
      <c r="B203" s="30" t="s">
        <v>244</v>
      </c>
      <c r="C203" s="31"/>
      <c r="D203" s="22">
        <f>SUBTOTAL(9,D4:D202)</f>
        <v>14001</v>
      </c>
      <c r="E203" s="22">
        <f t="shared" ref="E203:I203" si="7">SUBTOTAL(9,E4:E202)</f>
        <v>2471</v>
      </c>
      <c r="F203" s="22">
        <f t="shared" si="7"/>
        <v>4041</v>
      </c>
      <c r="G203" s="22">
        <f t="shared" si="7"/>
        <v>3554</v>
      </c>
      <c r="H203" s="22">
        <f t="shared" si="7"/>
        <v>3334</v>
      </c>
      <c r="I203" s="22">
        <f t="shared" si="7"/>
        <v>601</v>
      </c>
    </row>
  </sheetData>
  <autoFilter ref="A3:J202"/>
  <mergeCells count="4">
    <mergeCell ref="D2:D3"/>
    <mergeCell ref="B203:C203"/>
    <mergeCell ref="A2:A3"/>
    <mergeCell ref="B2:C3"/>
  </mergeCells>
  <phoneticPr fontId="2"/>
  <pageMargins left="0.7" right="0.7" top="0.75" bottom="0.75" header="0.3" footer="0.3"/>
  <pageSetup paperSize="9" scale="6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workbookViewId="0">
      <pane ySplit="3" topLeftCell="A4" activePane="bottomLeft" state="frozen"/>
      <selection activeCell="I28" sqref="I28"/>
      <selection pane="bottomLeft" activeCell="I28" sqref="I28"/>
    </sheetView>
  </sheetViews>
  <sheetFormatPr defaultRowHeight="13"/>
  <cols>
    <col min="1" max="1" width="3.6328125" style="1" customWidth="1"/>
    <col min="2" max="2" width="50.453125" style="1" customWidth="1"/>
    <col min="3" max="9" width="12.6328125" style="1" customWidth="1"/>
    <col min="10" max="10" width="9" style="1"/>
  </cols>
  <sheetData>
    <row r="1" spans="1:9">
      <c r="H1" s="1" t="s">
        <v>243</v>
      </c>
    </row>
    <row r="2" spans="1:9">
      <c r="A2" s="40" t="s">
        <v>236</v>
      </c>
      <c r="B2" s="41"/>
      <c r="C2" s="44" t="s">
        <v>237</v>
      </c>
      <c r="D2" s="2"/>
      <c r="E2" s="2"/>
      <c r="F2" s="2"/>
      <c r="G2" s="2"/>
      <c r="H2" s="2"/>
      <c r="I2" s="2"/>
    </row>
    <row r="3" spans="1:9" ht="26">
      <c r="A3" s="42"/>
      <c r="B3" s="43"/>
      <c r="C3" s="44"/>
      <c r="D3" s="2" t="s">
        <v>238</v>
      </c>
      <c r="E3" s="2" t="s">
        <v>239</v>
      </c>
      <c r="F3" s="2" t="s">
        <v>240</v>
      </c>
      <c r="G3" s="2" t="s">
        <v>241</v>
      </c>
      <c r="H3" s="2" t="s">
        <v>242</v>
      </c>
      <c r="I3" s="4" t="s">
        <v>245</v>
      </c>
    </row>
    <row r="4" spans="1:9">
      <c r="A4" s="2">
        <v>1</v>
      </c>
      <c r="B4" s="6" t="s">
        <v>154</v>
      </c>
      <c r="C4" s="3">
        <f>SUM(D4:I4)</f>
        <v>19</v>
      </c>
      <c r="D4" s="3">
        <v>0</v>
      </c>
      <c r="E4" s="3">
        <v>0</v>
      </c>
      <c r="F4" s="3">
        <v>0</v>
      </c>
      <c r="G4" s="3">
        <v>19</v>
      </c>
      <c r="H4" s="3">
        <v>0</v>
      </c>
      <c r="I4" s="2">
        <v>0</v>
      </c>
    </row>
    <row r="5" spans="1:9">
      <c r="A5" s="2">
        <v>2</v>
      </c>
      <c r="B5" s="6" t="s">
        <v>280</v>
      </c>
      <c r="C5" s="3">
        <f t="shared" ref="C5:C33" si="0">SUM(D5:I5)</f>
        <v>19</v>
      </c>
      <c r="D5" s="3">
        <v>0</v>
      </c>
      <c r="E5" s="3">
        <v>19</v>
      </c>
      <c r="F5" s="3">
        <v>0</v>
      </c>
      <c r="G5" s="3">
        <v>0</v>
      </c>
      <c r="H5" s="3">
        <v>0</v>
      </c>
      <c r="I5" s="2">
        <v>0</v>
      </c>
    </row>
    <row r="6" spans="1:9">
      <c r="A6" s="2">
        <v>3</v>
      </c>
      <c r="B6" s="6" t="s">
        <v>281</v>
      </c>
      <c r="C6" s="3">
        <f t="shared" si="0"/>
        <v>60</v>
      </c>
      <c r="D6" s="3">
        <v>0</v>
      </c>
      <c r="E6" s="3">
        <v>20</v>
      </c>
      <c r="F6" s="3">
        <v>0</v>
      </c>
      <c r="G6" s="3">
        <v>40</v>
      </c>
      <c r="H6" s="3">
        <v>0</v>
      </c>
      <c r="I6" s="2">
        <v>0</v>
      </c>
    </row>
    <row r="7" spans="1:9">
      <c r="A7" s="2">
        <v>4</v>
      </c>
      <c r="B7" s="6" t="s">
        <v>282</v>
      </c>
      <c r="C7" s="3">
        <f t="shared" si="0"/>
        <v>16</v>
      </c>
      <c r="D7" s="3">
        <v>0</v>
      </c>
      <c r="E7" s="3">
        <v>16</v>
      </c>
      <c r="F7" s="3">
        <v>0</v>
      </c>
      <c r="G7" s="3">
        <v>0</v>
      </c>
      <c r="H7" s="3">
        <v>0</v>
      </c>
      <c r="I7" s="2">
        <v>0</v>
      </c>
    </row>
    <row r="8" spans="1:9">
      <c r="A8" s="2">
        <v>5</v>
      </c>
      <c r="B8" s="6" t="s">
        <v>283</v>
      </c>
      <c r="C8" s="3">
        <f t="shared" si="0"/>
        <v>32</v>
      </c>
      <c r="D8" s="3">
        <v>0</v>
      </c>
      <c r="E8" s="3">
        <v>0</v>
      </c>
      <c r="F8" s="3">
        <v>0</v>
      </c>
      <c r="G8" s="3">
        <v>32</v>
      </c>
      <c r="H8" s="3">
        <v>0</v>
      </c>
      <c r="I8" s="2">
        <v>0</v>
      </c>
    </row>
    <row r="9" spans="1:9">
      <c r="A9" s="2">
        <v>6</v>
      </c>
      <c r="B9" s="6" t="s">
        <v>157</v>
      </c>
      <c r="C9" s="3">
        <f t="shared" si="0"/>
        <v>19</v>
      </c>
      <c r="D9" s="3">
        <v>0</v>
      </c>
      <c r="E9" s="3">
        <v>19</v>
      </c>
      <c r="F9" s="3">
        <v>0</v>
      </c>
      <c r="G9" s="3">
        <v>0</v>
      </c>
      <c r="H9" s="3">
        <v>0</v>
      </c>
      <c r="I9" s="2">
        <v>0</v>
      </c>
    </row>
    <row r="10" spans="1:9">
      <c r="A10" s="2">
        <v>7</v>
      </c>
      <c r="B10" s="6" t="s">
        <v>144</v>
      </c>
      <c r="C10" s="3">
        <f t="shared" si="0"/>
        <v>120</v>
      </c>
      <c r="D10" s="3">
        <v>0</v>
      </c>
      <c r="E10" s="3">
        <v>40</v>
      </c>
      <c r="F10" s="3">
        <v>40</v>
      </c>
      <c r="G10" s="3">
        <v>40</v>
      </c>
      <c r="H10" s="3">
        <v>0</v>
      </c>
      <c r="I10" s="2">
        <v>0</v>
      </c>
    </row>
    <row r="11" spans="1:9">
      <c r="A11" s="2">
        <v>8</v>
      </c>
      <c r="B11" s="6" t="s">
        <v>145</v>
      </c>
      <c r="C11" s="3">
        <f t="shared" si="0"/>
        <v>102</v>
      </c>
      <c r="D11" s="3">
        <v>0</v>
      </c>
      <c r="E11" s="3">
        <v>0</v>
      </c>
      <c r="F11" s="3">
        <v>55</v>
      </c>
      <c r="G11" s="3">
        <v>47</v>
      </c>
      <c r="H11" s="3">
        <v>0</v>
      </c>
      <c r="I11" s="2">
        <v>0</v>
      </c>
    </row>
    <row r="12" spans="1:9">
      <c r="A12" s="2">
        <v>9</v>
      </c>
      <c r="B12" s="6" t="s">
        <v>160</v>
      </c>
      <c r="C12" s="3">
        <f t="shared" si="0"/>
        <v>19</v>
      </c>
      <c r="D12" s="3">
        <v>0</v>
      </c>
      <c r="E12" s="3">
        <v>19</v>
      </c>
      <c r="F12" s="3">
        <v>0</v>
      </c>
      <c r="G12" s="3">
        <v>0</v>
      </c>
      <c r="H12" s="3">
        <v>0</v>
      </c>
      <c r="I12" s="2">
        <v>0</v>
      </c>
    </row>
    <row r="13" spans="1:9">
      <c r="A13" s="2">
        <v>10</v>
      </c>
      <c r="B13" s="6" t="s">
        <v>284</v>
      </c>
      <c r="C13" s="3">
        <f t="shared" si="0"/>
        <v>124</v>
      </c>
      <c r="D13" s="3">
        <v>0</v>
      </c>
      <c r="E13" s="3">
        <v>0</v>
      </c>
      <c r="F13" s="3">
        <v>35</v>
      </c>
      <c r="G13" s="3">
        <v>39</v>
      </c>
      <c r="H13" s="3">
        <v>0</v>
      </c>
      <c r="I13" s="2">
        <v>50</v>
      </c>
    </row>
    <row r="14" spans="1:9">
      <c r="A14" s="2">
        <v>11</v>
      </c>
      <c r="B14" s="6" t="s">
        <v>155</v>
      </c>
      <c r="C14" s="3">
        <f t="shared" si="0"/>
        <v>19</v>
      </c>
      <c r="D14" s="3">
        <v>0</v>
      </c>
      <c r="E14" s="3">
        <v>0</v>
      </c>
      <c r="F14" s="3">
        <v>0</v>
      </c>
      <c r="G14" s="3">
        <v>0</v>
      </c>
      <c r="H14" s="3">
        <v>19</v>
      </c>
      <c r="I14" s="2">
        <v>0</v>
      </c>
    </row>
    <row r="15" spans="1:9">
      <c r="A15" s="2">
        <v>12</v>
      </c>
      <c r="B15" s="6" t="s">
        <v>158</v>
      </c>
      <c r="C15" s="3">
        <f t="shared" si="0"/>
        <v>19</v>
      </c>
      <c r="D15" s="3">
        <v>0</v>
      </c>
      <c r="E15" s="3">
        <v>0</v>
      </c>
      <c r="F15" s="3">
        <v>19</v>
      </c>
      <c r="G15" s="3">
        <v>0</v>
      </c>
      <c r="H15" s="3">
        <v>0</v>
      </c>
      <c r="I15" s="2">
        <v>0</v>
      </c>
    </row>
    <row r="16" spans="1:9">
      <c r="A16" s="2">
        <v>13</v>
      </c>
      <c r="B16" s="6" t="s">
        <v>285</v>
      </c>
      <c r="C16" s="3">
        <f t="shared" si="0"/>
        <v>10</v>
      </c>
      <c r="D16" s="3">
        <v>0</v>
      </c>
      <c r="E16" s="3">
        <v>0</v>
      </c>
      <c r="F16" s="3">
        <v>0</v>
      </c>
      <c r="G16" s="3">
        <v>0</v>
      </c>
      <c r="H16" s="3">
        <v>10</v>
      </c>
      <c r="I16" s="2">
        <v>0</v>
      </c>
    </row>
    <row r="17" spans="1:9">
      <c r="A17" s="2">
        <v>14</v>
      </c>
      <c r="B17" s="6" t="s">
        <v>286</v>
      </c>
      <c r="C17" s="3">
        <f t="shared" si="0"/>
        <v>246</v>
      </c>
      <c r="D17" s="3">
        <v>0</v>
      </c>
      <c r="E17" s="3">
        <v>96</v>
      </c>
      <c r="F17" s="3">
        <v>150</v>
      </c>
      <c r="G17" s="3">
        <v>0</v>
      </c>
      <c r="H17" s="3">
        <v>0</v>
      </c>
      <c r="I17" s="2">
        <v>0</v>
      </c>
    </row>
    <row r="18" spans="1:9">
      <c r="A18" s="2">
        <v>15</v>
      </c>
      <c r="B18" s="6" t="s">
        <v>287</v>
      </c>
      <c r="C18" s="3">
        <f t="shared" si="0"/>
        <v>225</v>
      </c>
      <c r="D18" s="3">
        <v>0</v>
      </c>
      <c r="E18" s="3">
        <v>90</v>
      </c>
      <c r="F18" s="3">
        <v>135</v>
      </c>
      <c r="G18" s="3">
        <v>0</v>
      </c>
      <c r="H18" s="3">
        <v>0</v>
      </c>
      <c r="I18" s="2">
        <v>0</v>
      </c>
    </row>
    <row r="19" spans="1:9">
      <c r="A19" s="2">
        <v>16</v>
      </c>
      <c r="B19" s="6" t="s">
        <v>148</v>
      </c>
      <c r="C19" s="3">
        <f t="shared" si="0"/>
        <v>19</v>
      </c>
      <c r="D19" s="3">
        <v>0</v>
      </c>
      <c r="E19" s="3">
        <v>0</v>
      </c>
      <c r="F19" s="3">
        <v>0</v>
      </c>
      <c r="G19" s="3">
        <v>0</v>
      </c>
      <c r="H19" s="3">
        <v>19</v>
      </c>
      <c r="I19" s="2">
        <v>0</v>
      </c>
    </row>
    <row r="20" spans="1:9">
      <c r="A20" s="2">
        <v>17</v>
      </c>
      <c r="B20" s="6" t="s">
        <v>152</v>
      </c>
      <c r="C20" s="3">
        <f t="shared" si="0"/>
        <v>132</v>
      </c>
      <c r="D20" s="3">
        <v>0</v>
      </c>
      <c r="E20" s="3">
        <v>36</v>
      </c>
      <c r="F20" s="3">
        <v>0</v>
      </c>
      <c r="G20" s="3">
        <v>66</v>
      </c>
      <c r="H20" s="3">
        <v>30</v>
      </c>
      <c r="I20" s="2">
        <v>0</v>
      </c>
    </row>
    <row r="21" spans="1:9">
      <c r="A21" s="2">
        <v>18</v>
      </c>
      <c r="B21" s="6" t="s">
        <v>150</v>
      </c>
      <c r="C21" s="3">
        <f t="shared" si="0"/>
        <v>395</v>
      </c>
      <c r="D21" s="3">
        <v>0</v>
      </c>
      <c r="E21" s="3">
        <v>0</v>
      </c>
      <c r="F21" s="3">
        <v>0</v>
      </c>
      <c r="G21" s="3">
        <v>395</v>
      </c>
      <c r="H21" s="3">
        <v>0</v>
      </c>
      <c r="I21" s="2">
        <v>0</v>
      </c>
    </row>
    <row r="22" spans="1:9">
      <c r="A22" s="2">
        <v>19</v>
      </c>
      <c r="B22" s="6" t="s">
        <v>147</v>
      </c>
      <c r="C22" s="3">
        <f t="shared" si="0"/>
        <v>16</v>
      </c>
      <c r="D22" s="3">
        <v>0</v>
      </c>
      <c r="E22" s="3">
        <v>0</v>
      </c>
      <c r="F22" s="3">
        <v>0</v>
      </c>
      <c r="G22" s="3">
        <v>0</v>
      </c>
      <c r="H22" s="3">
        <v>16</v>
      </c>
      <c r="I22" s="2">
        <v>0</v>
      </c>
    </row>
    <row r="23" spans="1:9">
      <c r="A23" s="2">
        <v>20</v>
      </c>
      <c r="B23" s="6" t="s">
        <v>146</v>
      </c>
      <c r="C23" s="3">
        <f t="shared" si="0"/>
        <v>14</v>
      </c>
      <c r="D23" s="3">
        <v>0</v>
      </c>
      <c r="E23" s="3">
        <v>14</v>
      </c>
      <c r="F23" s="3">
        <v>0</v>
      </c>
      <c r="G23" s="3">
        <v>0</v>
      </c>
      <c r="H23" s="3">
        <v>0</v>
      </c>
      <c r="I23" s="2">
        <v>0</v>
      </c>
    </row>
    <row r="24" spans="1:9">
      <c r="A24" s="2">
        <v>21</v>
      </c>
      <c r="B24" s="6" t="s">
        <v>153</v>
      </c>
      <c r="C24" s="3">
        <f t="shared" si="0"/>
        <v>19</v>
      </c>
      <c r="D24" s="3">
        <v>0</v>
      </c>
      <c r="E24" s="3">
        <v>19</v>
      </c>
      <c r="F24" s="3">
        <v>0</v>
      </c>
      <c r="G24" s="3">
        <v>0</v>
      </c>
      <c r="H24" s="3">
        <v>0</v>
      </c>
      <c r="I24" s="2">
        <v>0</v>
      </c>
    </row>
    <row r="25" spans="1:9">
      <c r="A25" s="2">
        <v>22</v>
      </c>
      <c r="B25" s="6" t="s">
        <v>161</v>
      </c>
      <c r="C25" s="3">
        <f t="shared" si="0"/>
        <v>19</v>
      </c>
      <c r="D25" s="3">
        <v>0</v>
      </c>
      <c r="E25" s="3">
        <v>0</v>
      </c>
      <c r="F25" s="3">
        <v>19</v>
      </c>
      <c r="G25" s="3">
        <v>0</v>
      </c>
      <c r="H25" s="3">
        <v>0</v>
      </c>
      <c r="I25" s="2">
        <v>0</v>
      </c>
    </row>
    <row r="26" spans="1:9">
      <c r="A26" s="2">
        <v>23</v>
      </c>
      <c r="B26" s="6" t="s">
        <v>143</v>
      </c>
      <c r="C26" s="3">
        <f t="shared" si="0"/>
        <v>60</v>
      </c>
      <c r="D26" s="3">
        <v>0</v>
      </c>
      <c r="E26" s="3">
        <v>60</v>
      </c>
      <c r="F26" s="3">
        <v>0</v>
      </c>
      <c r="G26" s="3">
        <v>0</v>
      </c>
      <c r="H26" s="3">
        <v>0</v>
      </c>
      <c r="I26" s="2">
        <v>0</v>
      </c>
    </row>
    <row r="27" spans="1:9">
      <c r="A27" s="2">
        <v>24</v>
      </c>
      <c r="B27" s="6" t="s">
        <v>159</v>
      </c>
      <c r="C27" s="3">
        <f t="shared" si="0"/>
        <v>17</v>
      </c>
      <c r="D27" s="3">
        <v>0</v>
      </c>
      <c r="E27" s="3">
        <v>0</v>
      </c>
      <c r="F27" s="3">
        <v>17</v>
      </c>
      <c r="G27" s="3">
        <v>0</v>
      </c>
      <c r="H27" s="3">
        <v>0</v>
      </c>
      <c r="I27" s="2">
        <v>0</v>
      </c>
    </row>
    <row r="28" spans="1:9">
      <c r="A28" s="2">
        <v>25</v>
      </c>
      <c r="B28" s="6" t="s">
        <v>288</v>
      </c>
      <c r="C28" s="3">
        <f t="shared" si="0"/>
        <v>19</v>
      </c>
      <c r="D28" s="3">
        <v>0</v>
      </c>
      <c r="E28" s="3">
        <v>0</v>
      </c>
      <c r="F28" s="3">
        <v>0</v>
      </c>
      <c r="G28" s="3">
        <v>0</v>
      </c>
      <c r="H28" s="3">
        <v>19</v>
      </c>
      <c r="I28" s="2">
        <v>0</v>
      </c>
    </row>
    <row r="29" spans="1:9">
      <c r="A29" s="2">
        <v>26</v>
      </c>
      <c r="B29" s="6" t="s">
        <v>289</v>
      </c>
      <c r="C29" s="3">
        <f t="shared" si="0"/>
        <v>111</v>
      </c>
      <c r="D29" s="3">
        <v>0</v>
      </c>
      <c r="E29" s="3">
        <v>0</v>
      </c>
      <c r="F29" s="3">
        <v>60</v>
      </c>
      <c r="G29" s="3">
        <v>51</v>
      </c>
      <c r="H29" s="3">
        <v>0</v>
      </c>
      <c r="I29" s="2">
        <v>0</v>
      </c>
    </row>
    <row r="30" spans="1:9">
      <c r="A30" s="2">
        <v>27</v>
      </c>
      <c r="B30" s="6" t="s">
        <v>151</v>
      </c>
      <c r="C30" s="3">
        <f t="shared" si="0"/>
        <v>100</v>
      </c>
      <c r="D30" s="3">
        <v>0</v>
      </c>
      <c r="E30" s="3">
        <v>0</v>
      </c>
      <c r="F30" s="3">
        <v>0</v>
      </c>
      <c r="G30" s="3">
        <v>100</v>
      </c>
      <c r="H30" s="3">
        <v>0</v>
      </c>
      <c r="I30" s="2">
        <v>0</v>
      </c>
    </row>
    <row r="31" spans="1:9">
      <c r="A31" s="2">
        <v>28</v>
      </c>
      <c r="B31" s="6" t="s">
        <v>290</v>
      </c>
      <c r="C31" s="3">
        <f t="shared" si="0"/>
        <v>446</v>
      </c>
      <c r="D31" s="3">
        <v>0</v>
      </c>
      <c r="E31" s="3">
        <v>174</v>
      </c>
      <c r="F31" s="3">
        <v>46</v>
      </c>
      <c r="G31" s="3">
        <v>226</v>
      </c>
      <c r="H31" s="3">
        <v>0</v>
      </c>
      <c r="I31" s="2">
        <v>0</v>
      </c>
    </row>
    <row r="32" spans="1:9">
      <c r="A32" s="2">
        <v>29</v>
      </c>
      <c r="B32" s="6" t="s">
        <v>156</v>
      </c>
      <c r="C32" s="3">
        <f t="shared" si="0"/>
        <v>19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2">
        <v>19</v>
      </c>
    </row>
    <row r="33" spans="1:9">
      <c r="A33" s="2">
        <v>30</v>
      </c>
      <c r="B33" s="6" t="s">
        <v>149</v>
      </c>
      <c r="C33" s="3">
        <f t="shared" si="0"/>
        <v>13</v>
      </c>
      <c r="D33" s="3">
        <v>0</v>
      </c>
      <c r="E33" s="3">
        <v>13</v>
      </c>
      <c r="F33" s="3">
        <v>0</v>
      </c>
      <c r="G33" s="3">
        <v>0</v>
      </c>
      <c r="H33" s="3">
        <v>0</v>
      </c>
      <c r="I33" s="2">
        <v>0</v>
      </c>
    </row>
    <row r="34" spans="1:9">
      <c r="A34" s="45" t="s">
        <v>244</v>
      </c>
      <c r="B34" s="46"/>
      <c r="C34" s="3">
        <f t="shared" ref="C34:I34" si="1">SUM(C4:C33)</f>
        <v>2448</v>
      </c>
      <c r="D34" s="3">
        <f t="shared" si="1"/>
        <v>0</v>
      </c>
      <c r="E34" s="3">
        <f t="shared" si="1"/>
        <v>635</v>
      </c>
      <c r="F34" s="3">
        <f t="shared" si="1"/>
        <v>576</v>
      </c>
      <c r="G34" s="3">
        <f t="shared" si="1"/>
        <v>1055</v>
      </c>
      <c r="H34" s="3">
        <f t="shared" si="1"/>
        <v>113</v>
      </c>
      <c r="I34" s="3">
        <f t="shared" si="1"/>
        <v>69</v>
      </c>
    </row>
    <row r="39" spans="1:9">
      <c r="H39" s="21"/>
    </row>
  </sheetData>
  <autoFilter ref="A2:I34">
    <filterColumn colId="0" showButton="0"/>
  </autoFilter>
  <mergeCells count="3">
    <mergeCell ref="A2:B3"/>
    <mergeCell ref="C2:C3"/>
    <mergeCell ref="A34:B34"/>
  </mergeCells>
  <phoneticPr fontId="2"/>
  <pageMargins left="0.7" right="0.7" top="0.75" bottom="0.75" header="0.3" footer="0.3"/>
  <pageSetup paperSize="9"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Normal="100" workbookViewId="0">
      <selection activeCell="I28" sqref="I28"/>
    </sheetView>
  </sheetViews>
  <sheetFormatPr defaultRowHeight="13"/>
  <cols>
    <col min="1" max="1" width="3.6328125" style="1" customWidth="1"/>
    <col min="2" max="2" width="50.453125" style="1" customWidth="1"/>
    <col min="3" max="9" width="12.6328125" style="1" customWidth="1"/>
    <col min="10" max="10" width="9" style="1"/>
  </cols>
  <sheetData>
    <row r="1" spans="1:8">
      <c r="H1" s="1" t="s">
        <v>243</v>
      </c>
    </row>
    <row r="2" spans="1:8">
      <c r="A2" s="49" t="s">
        <v>236</v>
      </c>
      <c r="B2" s="50"/>
      <c r="C2" s="47" t="s">
        <v>237</v>
      </c>
      <c r="D2" s="2"/>
      <c r="E2" s="2"/>
      <c r="F2" s="2"/>
      <c r="G2" s="2"/>
      <c r="H2" s="2"/>
    </row>
    <row r="3" spans="1:8" ht="33" customHeight="1">
      <c r="A3" s="51"/>
      <c r="B3" s="52"/>
      <c r="C3" s="48"/>
      <c r="D3" s="2" t="s">
        <v>238</v>
      </c>
      <c r="E3" s="2" t="s">
        <v>239</v>
      </c>
      <c r="F3" s="2" t="s">
        <v>240</v>
      </c>
      <c r="G3" s="2" t="s">
        <v>241</v>
      </c>
      <c r="H3" s="2" t="s">
        <v>242</v>
      </c>
    </row>
    <row r="4" spans="1:8">
      <c r="A4" s="2">
        <v>1</v>
      </c>
      <c r="B4" s="7" t="s">
        <v>163</v>
      </c>
      <c r="C4" s="3">
        <f>SUM(D4:H4)</f>
        <v>120</v>
      </c>
      <c r="D4" s="3">
        <v>0</v>
      </c>
      <c r="E4" s="3">
        <v>120</v>
      </c>
      <c r="F4" s="3">
        <v>0</v>
      </c>
      <c r="G4" s="3">
        <v>0</v>
      </c>
      <c r="H4" s="3">
        <v>0</v>
      </c>
    </row>
    <row r="5" spans="1:8">
      <c r="A5" s="2">
        <v>2</v>
      </c>
      <c r="B5" s="7" t="s">
        <v>164</v>
      </c>
      <c r="C5" s="3">
        <f t="shared" ref="C5:C12" si="0">SUM(D5:H5)</f>
        <v>260</v>
      </c>
      <c r="D5" s="3">
        <v>0</v>
      </c>
      <c r="E5" s="3">
        <v>56</v>
      </c>
      <c r="F5" s="22">
        <v>24</v>
      </c>
      <c r="G5" s="22">
        <v>180</v>
      </c>
      <c r="H5" s="22">
        <v>0</v>
      </c>
    </row>
    <row r="6" spans="1:8">
      <c r="A6" s="2">
        <v>3</v>
      </c>
      <c r="B6" s="7" t="s">
        <v>170</v>
      </c>
      <c r="C6" s="3">
        <f t="shared" si="0"/>
        <v>88</v>
      </c>
      <c r="D6" s="3">
        <v>0</v>
      </c>
      <c r="E6" s="3">
        <v>0</v>
      </c>
      <c r="F6" s="22">
        <v>56</v>
      </c>
      <c r="G6" s="22">
        <v>0</v>
      </c>
      <c r="H6" s="22">
        <v>32</v>
      </c>
    </row>
    <row r="7" spans="1:8">
      <c r="A7" s="2">
        <v>4</v>
      </c>
      <c r="B7" s="7" t="s">
        <v>291</v>
      </c>
      <c r="C7" s="3">
        <f t="shared" si="0"/>
        <v>5</v>
      </c>
      <c r="D7" s="3">
        <v>0</v>
      </c>
      <c r="E7" s="3">
        <v>5</v>
      </c>
      <c r="F7" s="22">
        <v>0</v>
      </c>
      <c r="G7" s="22">
        <v>0</v>
      </c>
      <c r="H7" s="22">
        <v>0</v>
      </c>
    </row>
    <row r="8" spans="1:8">
      <c r="A8" s="2">
        <v>5</v>
      </c>
      <c r="B8" s="7" t="s">
        <v>168</v>
      </c>
      <c r="C8" s="3">
        <f t="shared" si="0"/>
        <v>19</v>
      </c>
      <c r="D8" s="3">
        <v>0</v>
      </c>
      <c r="E8" s="3">
        <v>19</v>
      </c>
      <c r="F8" s="22">
        <v>0</v>
      </c>
      <c r="G8" s="22">
        <v>0</v>
      </c>
      <c r="H8" s="22">
        <v>0</v>
      </c>
    </row>
    <row r="9" spans="1:8">
      <c r="A9" s="2">
        <v>6</v>
      </c>
      <c r="B9" s="7" t="s">
        <v>292</v>
      </c>
      <c r="C9" s="3">
        <f t="shared" si="0"/>
        <v>19</v>
      </c>
      <c r="D9" s="3">
        <v>0</v>
      </c>
      <c r="E9" s="3">
        <v>19</v>
      </c>
      <c r="F9" s="3">
        <v>0</v>
      </c>
      <c r="G9" s="3">
        <v>0</v>
      </c>
      <c r="H9" s="3">
        <v>0</v>
      </c>
    </row>
    <row r="10" spans="1:8">
      <c r="A10" s="2">
        <v>7</v>
      </c>
      <c r="B10" s="7" t="s">
        <v>169</v>
      </c>
      <c r="C10" s="3">
        <f t="shared" si="0"/>
        <v>73</v>
      </c>
      <c r="D10" s="3">
        <v>0</v>
      </c>
      <c r="E10" s="3">
        <v>73</v>
      </c>
      <c r="F10" s="3">
        <v>0</v>
      </c>
      <c r="G10" s="3">
        <v>0</v>
      </c>
      <c r="H10" s="3">
        <v>0</v>
      </c>
    </row>
    <row r="11" spans="1:8">
      <c r="A11" s="2">
        <v>8</v>
      </c>
      <c r="B11" s="7" t="s">
        <v>293</v>
      </c>
      <c r="C11" s="3">
        <f t="shared" si="0"/>
        <v>149</v>
      </c>
      <c r="D11" s="3">
        <v>0</v>
      </c>
      <c r="E11" s="3">
        <v>0</v>
      </c>
      <c r="F11" s="3">
        <v>0</v>
      </c>
      <c r="G11" s="3">
        <v>149</v>
      </c>
      <c r="H11" s="3">
        <v>0</v>
      </c>
    </row>
    <row r="12" spans="1:8">
      <c r="A12" s="2">
        <v>9</v>
      </c>
      <c r="B12" s="7" t="s">
        <v>166</v>
      </c>
      <c r="C12" s="3">
        <f t="shared" si="0"/>
        <v>19</v>
      </c>
      <c r="D12" s="3">
        <v>0</v>
      </c>
      <c r="E12" s="3">
        <v>0</v>
      </c>
      <c r="F12" s="3">
        <v>19</v>
      </c>
      <c r="G12" s="3">
        <v>0</v>
      </c>
      <c r="H12" s="3">
        <v>0</v>
      </c>
    </row>
    <row r="13" spans="1:8">
      <c r="A13" s="11" t="s">
        <v>244</v>
      </c>
      <c r="B13" s="12"/>
      <c r="C13" s="3">
        <f t="shared" ref="C13:H13" si="1">SUM(C4:C12)</f>
        <v>752</v>
      </c>
      <c r="D13" s="3">
        <f t="shared" si="1"/>
        <v>0</v>
      </c>
      <c r="E13" s="3">
        <f t="shared" si="1"/>
        <v>292</v>
      </c>
      <c r="F13" s="3">
        <f t="shared" si="1"/>
        <v>99</v>
      </c>
      <c r="G13" s="3">
        <f t="shared" si="1"/>
        <v>329</v>
      </c>
      <c r="H13" s="3">
        <f t="shared" si="1"/>
        <v>32</v>
      </c>
    </row>
    <row r="39" spans="4:10">
      <c r="D39"/>
      <c r="E39"/>
      <c r="F39"/>
      <c r="G39"/>
      <c r="H39"/>
      <c r="I39"/>
      <c r="J39"/>
    </row>
  </sheetData>
  <autoFilter ref="A2:H13">
    <filterColumn colId="0" showButton="0"/>
  </autoFilter>
  <mergeCells count="2">
    <mergeCell ref="C2:C3"/>
    <mergeCell ref="A2:B3"/>
  </mergeCells>
  <phoneticPr fontId="2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workbookViewId="0">
      <selection activeCell="I28" sqref="I28"/>
    </sheetView>
  </sheetViews>
  <sheetFormatPr defaultRowHeight="13"/>
  <cols>
    <col min="1" max="1" width="3.6328125" style="1" customWidth="1"/>
    <col min="2" max="2" width="50.453125" style="1" customWidth="1"/>
    <col min="3" max="9" width="12.6328125" style="1" customWidth="1"/>
    <col min="10" max="10" width="9" style="1"/>
  </cols>
  <sheetData>
    <row r="1" spans="1:9">
      <c r="H1" s="1" t="s">
        <v>243</v>
      </c>
    </row>
    <row r="2" spans="1:9">
      <c r="A2" s="40" t="s">
        <v>236</v>
      </c>
      <c r="B2" s="41"/>
      <c r="C2" s="44" t="s">
        <v>237</v>
      </c>
      <c r="D2" s="2"/>
      <c r="E2" s="2"/>
      <c r="F2" s="2"/>
      <c r="G2" s="2"/>
      <c r="H2" s="2"/>
      <c r="I2" s="2"/>
    </row>
    <row r="3" spans="1:9" ht="26">
      <c r="A3" s="42"/>
      <c r="B3" s="43"/>
      <c r="C3" s="44"/>
      <c r="D3" s="2" t="s">
        <v>238</v>
      </c>
      <c r="E3" s="2" t="s">
        <v>239</v>
      </c>
      <c r="F3" s="2" t="s">
        <v>240</v>
      </c>
      <c r="G3" s="2" t="s">
        <v>241</v>
      </c>
      <c r="H3" s="2" t="s">
        <v>242</v>
      </c>
      <c r="I3" s="4" t="s">
        <v>245</v>
      </c>
    </row>
    <row r="4" spans="1:9">
      <c r="A4" s="2">
        <v>1</v>
      </c>
      <c r="B4" s="7" t="s">
        <v>163</v>
      </c>
      <c r="C4" s="3">
        <f>SUM(D4:I4)</f>
        <v>120</v>
      </c>
      <c r="D4" s="3">
        <v>0</v>
      </c>
      <c r="E4" s="3">
        <v>120</v>
      </c>
      <c r="F4" s="3">
        <v>0</v>
      </c>
      <c r="G4" s="3">
        <v>0</v>
      </c>
      <c r="H4" s="3">
        <v>0</v>
      </c>
      <c r="I4" s="2">
        <v>0</v>
      </c>
    </row>
    <row r="5" spans="1:9">
      <c r="A5" s="2">
        <v>2</v>
      </c>
      <c r="B5" s="7" t="s">
        <v>164</v>
      </c>
      <c r="C5" s="3">
        <f t="shared" ref="C5:C12" si="0">SUM(D5:I5)</f>
        <v>260</v>
      </c>
      <c r="D5" s="3">
        <v>0</v>
      </c>
      <c r="E5" s="3">
        <v>56</v>
      </c>
      <c r="F5" s="22">
        <v>24</v>
      </c>
      <c r="G5" s="22">
        <v>180</v>
      </c>
      <c r="H5" s="22">
        <v>0</v>
      </c>
      <c r="I5" s="2">
        <v>0</v>
      </c>
    </row>
    <row r="6" spans="1:9">
      <c r="A6" s="2">
        <v>3</v>
      </c>
      <c r="B6" s="7" t="s">
        <v>170</v>
      </c>
      <c r="C6" s="3">
        <f t="shared" si="0"/>
        <v>88</v>
      </c>
      <c r="D6" s="3">
        <v>0</v>
      </c>
      <c r="E6" s="3">
        <v>0</v>
      </c>
      <c r="F6" s="22">
        <v>56</v>
      </c>
      <c r="G6" s="22">
        <v>0</v>
      </c>
      <c r="H6" s="22">
        <v>32</v>
      </c>
      <c r="I6" s="2">
        <v>0</v>
      </c>
    </row>
    <row r="7" spans="1:9">
      <c r="A7" s="2">
        <v>4</v>
      </c>
      <c r="B7" s="7" t="s">
        <v>167</v>
      </c>
      <c r="C7" s="3">
        <f t="shared" si="0"/>
        <v>5</v>
      </c>
      <c r="D7" s="3">
        <v>0</v>
      </c>
      <c r="E7" s="3">
        <v>5</v>
      </c>
      <c r="F7" s="22">
        <v>0</v>
      </c>
      <c r="G7" s="22">
        <v>0</v>
      </c>
      <c r="H7" s="22">
        <v>0</v>
      </c>
      <c r="I7" s="2">
        <v>0</v>
      </c>
    </row>
    <row r="8" spans="1:9">
      <c r="A8" s="2">
        <v>5</v>
      </c>
      <c r="B8" s="7" t="s">
        <v>168</v>
      </c>
      <c r="C8" s="3">
        <f t="shared" si="0"/>
        <v>19</v>
      </c>
      <c r="D8" s="3">
        <v>0</v>
      </c>
      <c r="E8" s="3">
        <v>19</v>
      </c>
      <c r="F8" s="22">
        <v>0</v>
      </c>
      <c r="G8" s="22">
        <v>0</v>
      </c>
      <c r="H8" s="22">
        <v>0</v>
      </c>
      <c r="I8" s="2">
        <v>0</v>
      </c>
    </row>
    <row r="9" spans="1:9">
      <c r="A9" s="2">
        <v>6</v>
      </c>
      <c r="B9" s="7" t="s">
        <v>165</v>
      </c>
      <c r="C9" s="3">
        <f t="shared" si="0"/>
        <v>19</v>
      </c>
      <c r="D9" s="3">
        <v>0</v>
      </c>
      <c r="E9" s="3">
        <v>5</v>
      </c>
      <c r="F9" s="3">
        <v>0</v>
      </c>
      <c r="G9" s="3">
        <v>0</v>
      </c>
      <c r="H9" s="3">
        <v>14</v>
      </c>
      <c r="I9" s="2">
        <v>0</v>
      </c>
    </row>
    <row r="10" spans="1:9">
      <c r="A10" s="2">
        <v>7</v>
      </c>
      <c r="B10" s="7" t="s">
        <v>169</v>
      </c>
      <c r="C10" s="3">
        <f t="shared" si="0"/>
        <v>73</v>
      </c>
      <c r="D10" s="3">
        <v>0</v>
      </c>
      <c r="E10" s="3">
        <v>31</v>
      </c>
      <c r="F10" s="3">
        <v>42</v>
      </c>
      <c r="G10" s="3">
        <v>0</v>
      </c>
      <c r="H10" s="3">
        <v>0</v>
      </c>
      <c r="I10" s="2">
        <v>0</v>
      </c>
    </row>
    <row r="11" spans="1:9">
      <c r="A11" s="2">
        <v>8</v>
      </c>
      <c r="B11" s="7" t="s">
        <v>162</v>
      </c>
      <c r="C11" s="3">
        <f t="shared" si="0"/>
        <v>149</v>
      </c>
      <c r="D11" s="3">
        <v>0</v>
      </c>
      <c r="E11" s="3">
        <v>0</v>
      </c>
      <c r="F11" s="3">
        <v>0</v>
      </c>
      <c r="G11" s="3">
        <v>97</v>
      </c>
      <c r="H11" s="3">
        <v>0</v>
      </c>
      <c r="I11" s="2">
        <v>52</v>
      </c>
    </row>
    <row r="12" spans="1:9">
      <c r="A12" s="2">
        <v>9</v>
      </c>
      <c r="B12" s="7" t="s">
        <v>166</v>
      </c>
      <c r="C12" s="3">
        <f t="shared" si="0"/>
        <v>19</v>
      </c>
      <c r="D12" s="3">
        <v>0</v>
      </c>
      <c r="E12" s="3">
        <v>0</v>
      </c>
      <c r="F12" s="3">
        <v>19</v>
      </c>
      <c r="G12" s="3">
        <v>0</v>
      </c>
      <c r="H12" s="3">
        <v>0</v>
      </c>
      <c r="I12" s="2">
        <v>0</v>
      </c>
    </row>
    <row r="13" spans="1:9">
      <c r="A13" s="45" t="s">
        <v>244</v>
      </c>
      <c r="B13" s="46"/>
      <c r="C13" s="3">
        <f t="shared" ref="C13:I13" si="1">SUM(C4:C12)</f>
        <v>752</v>
      </c>
      <c r="D13" s="3">
        <f t="shared" si="1"/>
        <v>0</v>
      </c>
      <c r="E13" s="3">
        <f t="shared" si="1"/>
        <v>236</v>
      </c>
      <c r="F13" s="3">
        <f t="shared" si="1"/>
        <v>141</v>
      </c>
      <c r="G13" s="3">
        <f t="shared" si="1"/>
        <v>277</v>
      </c>
      <c r="H13" s="3">
        <f t="shared" si="1"/>
        <v>46</v>
      </c>
      <c r="I13" s="3">
        <f t="shared" si="1"/>
        <v>52</v>
      </c>
    </row>
    <row r="39" spans="8:8">
      <c r="H39" s="21"/>
    </row>
  </sheetData>
  <autoFilter ref="A2:I13">
    <filterColumn colId="0" showButton="0"/>
  </autoFilter>
  <mergeCells count="3">
    <mergeCell ref="A2:B3"/>
    <mergeCell ref="C2:C3"/>
    <mergeCell ref="A13:B13"/>
  </mergeCells>
  <phoneticPr fontId="2"/>
  <pageMargins left="0.7" right="0.7" top="0.75" bottom="0.75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Normal="100" workbookViewId="0">
      <pane ySplit="3" topLeftCell="A4" activePane="bottomLeft" state="frozen"/>
      <selection activeCell="I28" sqref="I28"/>
      <selection pane="bottomLeft" activeCell="I28" sqref="I28"/>
    </sheetView>
  </sheetViews>
  <sheetFormatPr defaultRowHeight="13"/>
  <cols>
    <col min="1" max="1" width="3.6328125" style="1" customWidth="1"/>
    <col min="2" max="2" width="50.453125" style="1" customWidth="1"/>
    <col min="3" max="9" width="12.6328125" style="1" customWidth="1"/>
    <col min="10" max="10" width="9" style="1"/>
  </cols>
  <sheetData>
    <row r="1" spans="1:8">
      <c r="H1" s="1" t="s">
        <v>243</v>
      </c>
    </row>
    <row r="2" spans="1:8">
      <c r="A2" s="40" t="s">
        <v>236</v>
      </c>
      <c r="B2" s="41"/>
      <c r="C2" s="44" t="s">
        <v>237</v>
      </c>
      <c r="D2" s="2"/>
      <c r="E2" s="2"/>
      <c r="F2" s="2"/>
      <c r="G2" s="2"/>
      <c r="H2" s="2"/>
    </row>
    <row r="3" spans="1:8" ht="33" customHeight="1">
      <c r="A3" s="42"/>
      <c r="B3" s="43"/>
      <c r="C3" s="44"/>
      <c r="D3" s="2" t="s">
        <v>238</v>
      </c>
      <c r="E3" s="2" t="s">
        <v>239</v>
      </c>
      <c r="F3" s="2" t="s">
        <v>240</v>
      </c>
      <c r="G3" s="2" t="s">
        <v>241</v>
      </c>
      <c r="H3" s="2" t="s">
        <v>242</v>
      </c>
    </row>
    <row r="4" spans="1:8">
      <c r="A4" s="2">
        <v>1</v>
      </c>
      <c r="B4" s="7" t="s">
        <v>294</v>
      </c>
      <c r="C4" s="3">
        <f>SUM(D4:H4)</f>
        <v>18</v>
      </c>
      <c r="D4" s="3">
        <v>0</v>
      </c>
      <c r="E4" s="3">
        <v>18</v>
      </c>
      <c r="F4" s="3">
        <v>0</v>
      </c>
      <c r="G4" s="3">
        <v>0</v>
      </c>
      <c r="H4" s="3">
        <v>0</v>
      </c>
    </row>
    <row r="5" spans="1:8">
      <c r="A5" s="2">
        <v>2</v>
      </c>
      <c r="B5" s="7" t="s">
        <v>191</v>
      </c>
      <c r="C5" s="3">
        <f t="shared" ref="C5:C33" si="0">SUM(D5:H5)</f>
        <v>19</v>
      </c>
      <c r="D5" s="3">
        <v>0</v>
      </c>
      <c r="E5" s="3">
        <v>0</v>
      </c>
      <c r="F5" s="3">
        <v>19</v>
      </c>
      <c r="G5" s="3">
        <v>0</v>
      </c>
      <c r="H5" s="3">
        <v>0</v>
      </c>
    </row>
    <row r="6" spans="1:8">
      <c r="A6" s="2">
        <v>3</v>
      </c>
      <c r="B6" s="7" t="s">
        <v>190</v>
      </c>
      <c r="C6" s="3">
        <f t="shared" si="0"/>
        <v>6</v>
      </c>
      <c r="D6" s="3">
        <v>0</v>
      </c>
      <c r="E6" s="3">
        <v>6</v>
      </c>
      <c r="F6" s="3">
        <v>0</v>
      </c>
      <c r="G6" s="3">
        <v>0</v>
      </c>
      <c r="H6" s="3">
        <v>0</v>
      </c>
    </row>
    <row r="7" spans="1:8">
      <c r="A7" s="9">
        <v>4</v>
      </c>
      <c r="B7" s="7" t="s">
        <v>295</v>
      </c>
      <c r="C7" s="3">
        <f t="shared" si="0"/>
        <v>19</v>
      </c>
      <c r="D7" s="3">
        <v>0</v>
      </c>
      <c r="E7" s="3">
        <v>0</v>
      </c>
      <c r="F7" s="3">
        <v>0</v>
      </c>
      <c r="G7" s="3">
        <v>19</v>
      </c>
      <c r="H7" s="3">
        <v>0</v>
      </c>
    </row>
    <row r="8" spans="1:8">
      <c r="A8" s="9">
        <v>5</v>
      </c>
      <c r="B8" s="7" t="s">
        <v>194</v>
      </c>
      <c r="C8" s="3">
        <f t="shared" si="0"/>
        <v>19</v>
      </c>
      <c r="D8" s="3">
        <v>0</v>
      </c>
      <c r="E8" s="3">
        <v>19</v>
      </c>
      <c r="F8" s="3">
        <v>0</v>
      </c>
      <c r="G8" s="3">
        <v>0</v>
      </c>
      <c r="H8" s="3">
        <v>0</v>
      </c>
    </row>
    <row r="9" spans="1:8">
      <c r="A9" s="9">
        <v>6</v>
      </c>
      <c r="B9" s="7" t="s">
        <v>296</v>
      </c>
      <c r="C9" s="3">
        <f t="shared" si="0"/>
        <v>13</v>
      </c>
      <c r="D9" s="3">
        <v>0</v>
      </c>
      <c r="E9" s="3">
        <v>0</v>
      </c>
      <c r="F9" s="3">
        <v>0</v>
      </c>
      <c r="G9" s="3">
        <v>13</v>
      </c>
      <c r="H9" s="3">
        <v>0</v>
      </c>
    </row>
    <row r="10" spans="1:8">
      <c r="A10" s="9">
        <v>7</v>
      </c>
      <c r="B10" s="7" t="s">
        <v>297</v>
      </c>
      <c r="C10" s="3">
        <f t="shared" si="0"/>
        <v>19</v>
      </c>
      <c r="D10" s="3">
        <v>0</v>
      </c>
      <c r="E10" s="3">
        <v>0</v>
      </c>
      <c r="F10" s="3">
        <v>19</v>
      </c>
      <c r="G10" s="3">
        <v>0</v>
      </c>
      <c r="H10" s="3">
        <v>0</v>
      </c>
    </row>
    <row r="11" spans="1:8">
      <c r="A11" s="9">
        <v>8</v>
      </c>
      <c r="B11" s="7" t="s">
        <v>298</v>
      </c>
      <c r="C11" s="3">
        <f t="shared" si="0"/>
        <v>100</v>
      </c>
      <c r="D11" s="3">
        <v>0</v>
      </c>
      <c r="E11" s="3">
        <v>0</v>
      </c>
      <c r="F11" s="3">
        <v>0</v>
      </c>
      <c r="G11" s="3">
        <v>100</v>
      </c>
      <c r="H11" s="3">
        <v>0</v>
      </c>
    </row>
    <row r="12" spans="1:8">
      <c r="A12" s="9">
        <v>9</v>
      </c>
      <c r="B12" s="7" t="s">
        <v>299</v>
      </c>
      <c r="C12" s="3">
        <f t="shared" si="0"/>
        <v>10</v>
      </c>
      <c r="D12" s="3">
        <v>0</v>
      </c>
      <c r="E12" s="3">
        <v>10</v>
      </c>
      <c r="F12" s="3">
        <v>0</v>
      </c>
      <c r="G12" s="3">
        <v>0</v>
      </c>
      <c r="H12" s="3">
        <v>0</v>
      </c>
    </row>
    <row r="13" spans="1:8">
      <c r="A13" s="9">
        <v>10</v>
      </c>
      <c r="B13" s="7" t="s">
        <v>195</v>
      </c>
      <c r="C13" s="3">
        <f t="shared" si="0"/>
        <v>19</v>
      </c>
      <c r="D13" s="3">
        <v>0</v>
      </c>
      <c r="E13" s="3">
        <v>0</v>
      </c>
      <c r="F13" s="3">
        <v>0</v>
      </c>
      <c r="G13" s="3">
        <v>19</v>
      </c>
      <c r="H13" s="3">
        <v>0</v>
      </c>
    </row>
    <row r="14" spans="1:8">
      <c r="A14" s="9">
        <v>11</v>
      </c>
      <c r="B14" s="7" t="s">
        <v>187</v>
      </c>
      <c r="C14" s="3">
        <f t="shared" si="0"/>
        <v>19</v>
      </c>
      <c r="D14" s="3">
        <v>0</v>
      </c>
      <c r="E14" s="3">
        <v>19</v>
      </c>
      <c r="F14" s="3">
        <v>0</v>
      </c>
      <c r="G14" s="3">
        <v>0</v>
      </c>
      <c r="H14" s="3">
        <v>0</v>
      </c>
    </row>
    <row r="15" spans="1:8">
      <c r="A15" s="9">
        <v>12</v>
      </c>
      <c r="B15" s="7" t="s">
        <v>184</v>
      </c>
      <c r="C15" s="3">
        <f t="shared" si="0"/>
        <v>54</v>
      </c>
      <c r="D15" s="3">
        <v>0</v>
      </c>
      <c r="E15" s="3">
        <v>0</v>
      </c>
      <c r="F15" s="3">
        <v>0</v>
      </c>
      <c r="G15" s="3">
        <v>54</v>
      </c>
      <c r="H15" s="3">
        <v>0</v>
      </c>
    </row>
    <row r="16" spans="1:8">
      <c r="A16" s="9">
        <v>13</v>
      </c>
      <c r="B16" s="7" t="s">
        <v>300</v>
      </c>
      <c r="C16" s="3">
        <f t="shared" si="0"/>
        <v>199</v>
      </c>
      <c r="D16" s="3">
        <v>0</v>
      </c>
      <c r="E16" s="3">
        <v>59</v>
      </c>
      <c r="F16" s="3">
        <v>120</v>
      </c>
      <c r="G16" s="3">
        <v>0</v>
      </c>
      <c r="H16" s="3">
        <v>20</v>
      </c>
    </row>
    <row r="17" spans="1:8">
      <c r="A17" s="9">
        <v>14</v>
      </c>
      <c r="B17" s="7" t="s">
        <v>301</v>
      </c>
      <c r="C17" s="3">
        <f t="shared" si="0"/>
        <v>74</v>
      </c>
      <c r="D17" s="3">
        <v>0</v>
      </c>
      <c r="E17" s="3">
        <v>0</v>
      </c>
      <c r="F17" s="3">
        <v>0</v>
      </c>
      <c r="G17" s="3">
        <v>54</v>
      </c>
      <c r="H17" s="3">
        <v>20</v>
      </c>
    </row>
    <row r="18" spans="1:8">
      <c r="A18" s="9">
        <v>15</v>
      </c>
      <c r="B18" s="7" t="s">
        <v>302</v>
      </c>
      <c r="C18" s="3">
        <f t="shared" si="0"/>
        <v>16</v>
      </c>
      <c r="D18" s="3">
        <v>0</v>
      </c>
      <c r="E18" s="3">
        <v>0</v>
      </c>
      <c r="F18" s="3">
        <v>16</v>
      </c>
      <c r="G18" s="3">
        <v>0</v>
      </c>
      <c r="H18" s="3">
        <v>0</v>
      </c>
    </row>
    <row r="19" spans="1:8">
      <c r="A19" s="9">
        <v>16</v>
      </c>
      <c r="B19" s="7" t="s">
        <v>193</v>
      </c>
      <c r="C19" s="3">
        <f t="shared" si="0"/>
        <v>7</v>
      </c>
      <c r="D19" s="3">
        <v>0</v>
      </c>
      <c r="E19" s="3">
        <v>7</v>
      </c>
      <c r="F19" s="3">
        <v>0</v>
      </c>
      <c r="G19" s="3">
        <v>0</v>
      </c>
      <c r="H19" s="3">
        <v>0</v>
      </c>
    </row>
    <row r="20" spans="1:8">
      <c r="A20" s="9">
        <v>17</v>
      </c>
      <c r="B20" s="7" t="s">
        <v>196</v>
      </c>
      <c r="C20" s="3">
        <f t="shared" si="0"/>
        <v>17</v>
      </c>
      <c r="D20" s="3">
        <v>0</v>
      </c>
      <c r="E20" s="3">
        <v>0</v>
      </c>
      <c r="F20" s="3">
        <v>0</v>
      </c>
      <c r="G20" s="3">
        <v>17</v>
      </c>
      <c r="H20" s="3">
        <v>0</v>
      </c>
    </row>
    <row r="21" spans="1:8">
      <c r="A21" s="9">
        <v>18</v>
      </c>
      <c r="B21" s="7" t="s">
        <v>303</v>
      </c>
      <c r="C21" s="3">
        <f t="shared" si="0"/>
        <v>19</v>
      </c>
      <c r="D21" s="3">
        <v>0</v>
      </c>
      <c r="E21" s="3">
        <v>0</v>
      </c>
      <c r="F21" s="3">
        <v>19</v>
      </c>
      <c r="G21" s="3">
        <v>0</v>
      </c>
      <c r="H21" s="3">
        <v>0</v>
      </c>
    </row>
    <row r="22" spans="1:8">
      <c r="A22" s="9">
        <v>19</v>
      </c>
      <c r="B22" s="7" t="s">
        <v>304</v>
      </c>
      <c r="C22" s="3">
        <f t="shared" si="0"/>
        <v>16</v>
      </c>
      <c r="D22" s="3">
        <v>0</v>
      </c>
      <c r="E22" s="3">
        <v>16</v>
      </c>
      <c r="F22" s="3">
        <v>0</v>
      </c>
      <c r="G22" s="3">
        <v>0</v>
      </c>
      <c r="H22" s="3">
        <v>0</v>
      </c>
    </row>
    <row r="23" spans="1:8">
      <c r="A23" s="9">
        <v>20</v>
      </c>
      <c r="B23" s="7" t="s">
        <v>192</v>
      </c>
      <c r="C23" s="3">
        <f t="shared" si="0"/>
        <v>14</v>
      </c>
      <c r="D23" s="22">
        <v>0</v>
      </c>
      <c r="E23" s="22">
        <v>0</v>
      </c>
      <c r="F23" s="22">
        <v>14</v>
      </c>
      <c r="G23" s="22">
        <v>0</v>
      </c>
      <c r="H23" s="22">
        <v>0</v>
      </c>
    </row>
    <row r="24" spans="1:8">
      <c r="A24" s="9">
        <v>21</v>
      </c>
      <c r="B24" s="7" t="s">
        <v>305</v>
      </c>
      <c r="C24" s="3">
        <f t="shared" si="0"/>
        <v>396</v>
      </c>
      <c r="D24" s="22">
        <v>54</v>
      </c>
      <c r="E24" s="22">
        <v>286</v>
      </c>
      <c r="F24" s="22">
        <v>56</v>
      </c>
      <c r="G24" s="22">
        <v>0</v>
      </c>
      <c r="H24" s="22">
        <v>0</v>
      </c>
    </row>
    <row r="25" spans="1:8">
      <c r="A25" s="9">
        <v>22</v>
      </c>
      <c r="B25" s="7" t="s">
        <v>306</v>
      </c>
      <c r="C25" s="3">
        <f t="shared" si="0"/>
        <v>410</v>
      </c>
      <c r="D25" s="22">
        <v>57</v>
      </c>
      <c r="E25" s="22">
        <v>353</v>
      </c>
      <c r="F25" s="22">
        <v>0</v>
      </c>
      <c r="G25" s="22">
        <v>0</v>
      </c>
      <c r="H25" s="22">
        <v>0</v>
      </c>
    </row>
    <row r="26" spans="1:8">
      <c r="A26" s="9">
        <v>23</v>
      </c>
      <c r="B26" s="7" t="s">
        <v>188</v>
      </c>
      <c r="C26" s="3">
        <f t="shared" si="0"/>
        <v>17</v>
      </c>
      <c r="D26" s="22">
        <v>0</v>
      </c>
      <c r="E26" s="22">
        <v>0</v>
      </c>
      <c r="F26" s="22">
        <v>0</v>
      </c>
      <c r="G26" s="22">
        <v>0</v>
      </c>
      <c r="H26" s="22">
        <v>17</v>
      </c>
    </row>
    <row r="27" spans="1:8">
      <c r="A27" s="9">
        <v>24</v>
      </c>
      <c r="B27" s="7" t="s">
        <v>185</v>
      </c>
      <c r="C27" s="3">
        <f t="shared" si="0"/>
        <v>171</v>
      </c>
      <c r="D27" s="22">
        <v>0</v>
      </c>
      <c r="E27" s="22">
        <v>0</v>
      </c>
      <c r="F27" s="22">
        <v>92</v>
      </c>
      <c r="G27" s="22">
        <v>79</v>
      </c>
      <c r="H27" s="22">
        <v>0</v>
      </c>
    </row>
    <row r="28" spans="1:8">
      <c r="A28" s="9">
        <v>25</v>
      </c>
      <c r="B28" s="7" t="s">
        <v>197</v>
      </c>
      <c r="C28" s="3">
        <f t="shared" si="0"/>
        <v>89</v>
      </c>
      <c r="D28" s="22">
        <v>0</v>
      </c>
      <c r="E28" s="22">
        <v>0</v>
      </c>
      <c r="F28" s="22">
        <v>59</v>
      </c>
      <c r="G28" s="22">
        <v>30</v>
      </c>
      <c r="H28" s="22">
        <v>0</v>
      </c>
    </row>
    <row r="29" spans="1:8">
      <c r="A29" s="9">
        <v>26</v>
      </c>
      <c r="B29" s="7" t="s">
        <v>189</v>
      </c>
      <c r="C29" s="3">
        <f t="shared" si="0"/>
        <v>19</v>
      </c>
      <c r="D29" s="22">
        <v>0</v>
      </c>
      <c r="E29" s="22">
        <v>19</v>
      </c>
      <c r="F29" s="22">
        <v>0</v>
      </c>
      <c r="G29" s="22">
        <v>0</v>
      </c>
      <c r="H29" s="22">
        <v>0</v>
      </c>
    </row>
    <row r="30" spans="1:8">
      <c r="A30" s="9">
        <v>27</v>
      </c>
      <c r="B30" s="7" t="s">
        <v>183</v>
      </c>
      <c r="C30" s="3">
        <f t="shared" si="0"/>
        <v>33</v>
      </c>
      <c r="D30" s="22">
        <v>0</v>
      </c>
      <c r="E30" s="22">
        <v>0</v>
      </c>
      <c r="F30" s="22">
        <v>0</v>
      </c>
      <c r="G30" s="22">
        <v>33</v>
      </c>
      <c r="H30" s="22">
        <v>0</v>
      </c>
    </row>
    <row r="31" spans="1:8">
      <c r="A31" s="9">
        <v>28</v>
      </c>
      <c r="B31" s="7" t="s">
        <v>307</v>
      </c>
      <c r="C31" s="3">
        <f t="shared" si="0"/>
        <v>18</v>
      </c>
      <c r="D31" s="22">
        <v>0</v>
      </c>
      <c r="E31" s="22">
        <v>18</v>
      </c>
      <c r="F31" s="22">
        <v>0</v>
      </c>
      <c r="G31" s="22">
        <v>0</v>
      </c>
      <c r="H31" s="22">
        <v>0</v>
      </c>
    </row>
    <row r="32" spans="1:8">
      <c r="A32" s="9">
        <v>29</v>
      </c>
      <c r="B32" s="7" t="s">
        <v>308</v>
      </c>
      <c r="C32" s="3">
        <f t="shared" si="0"/>
        <v>19</v>
      </c>
      <c r="D32" s="3">
        <v>0</v>
      </c>
      <c r="E32" s="3">
        <v>0</v>
      </c>
      <c r="F32" s="3">
        <v>0</v>
      </c>
      <c r="G32" s="3">
        <v>19</v>
      </c>
      <c r="H32" s="3">
        <v>0</v>
      </c>
    </row>
    <row r="33" spans="1:8">
      <c r="A33" s="9">
        <v>30</v>
      </c>
      <c r="B33" s="7" t="s">
        <v>186</v>
      </c>
      <c r="C33" s="3">
        <f t="shared" si="0"/>
        <v>17</v>
      </c>
      <c r="D33" s="3">
        <v>0</v>
      </c>
      <c r="E33" s="3">
        <v>0</v>
      </c>
      <c r="F33" s="3">
        <v>0</v>
      </c>
      <c r="G33" s="3">
        <v>0</v>
      </c>
      <c r="H33" s="3">
        <v>17</v>
      </c>
    </row>
    <row r="34" spans="1:8">
      <c r="A34" s="45" t="s">
        <v>244</v>
      </c>
      <c r="B34" s="46"/>
      <c r="C34" s="3">
        <f t="shared" ref="C34:H34" si="1">SUM(C4:C33)</f>
        <v>1866</v>
      </c>
      <c r="D34" s="3">
        <f t="shared" si="1"/>
        <v>111</v>
      </c>
      <c r="E34" s="3">
        <f t="shared" si="1"/>
        <v>830</v>
      </c>
      <c r="F34" s="3">
        <f t="shared" si="1"/>
        <v>414</v>
      </c>
      <c r="G34" s="3">
        <f t="shared" si="1"/>
        <v>437</v>
      </c>
      <c r="H34" s="3">
        <f t="shared" si="1"/>
        <v>74</v>
      </c>
    </row>
    <row r="39" spans="1:8">
      <c r="H39" s="21"/>
    </row>
  </sheetData>
  <autoFilter ref="A2:H34">
    <filterColumn colId="0" showButton="0"/>
  </autoFilter>
  <mergeCells count="3">
    <mergeCell ref="A2:B3"/>
    <mergeCell ref="C2:C3"/>
    <mergeCell ref="A34:B34"/>
  </mergeCells>
  <phoneticPr fontId="2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workbookViewId="0">
      <pane ySplit="3" topLeftCell="A4" activePane="bottomLeft" state="frozen"/>
      <selection activeCell="I28" sqref="I28"/>
      <selection pane="bottomLeft" activeCell="I28" sqref="I28"/>
    </sheetView>
  </sheetViews>
  <sheetFormatPr defaultRowHeight="13"/>
  <cols>
    <col min="1" max="1" width="3.6328125" style="1" customWidth="1"/>
    <col min="2" max="2" width="50.453125" style="1" customWidth="1"/>
    <col min="3" max="9" width="12.6328125" style="1" customWidth="1"/>
    <col min="10" max="10" width="9" style="1"/>
  </cols>
  <sheetData>
    <row r="1" spans="1:9">
      <c r="H1" s="1" t="s">
        <v>243</v>
      </c>
    </row>
    <row r="2" spans="1:9">
      <c r="A2" s="40" t="s">
        <v>236</v>
      </c>
      <c r="B2" s="41"/>
      <c r="C2" s="44" t="s">
        <v>237</v>
      </c>
      <c r="D2" s="2"/>
      <c r="E2" s="2"/>
      <c r="F2" s="2"/>
      <c r="G2" s="2"/>
      <c r="H2" s="2"/>
      <c r="I2" s="2"/>
    </row>
    <row r="3" spans="1:9" ht="26">
      <c r="A3" s="42"/>
      <c r="B3" s="43"/>
      <c r="C3" s="44"/>
      <c r="D3" s="2" t="s">
        <v>238</v>
      </c>
      <c r="E3" s="2" t="s">
        <v>239</v>
      </c>
      <c r="F3" s="2" t="s">
        <v>240</v>
      </c>
      <c r="G3" s="2" t="s">
        <v>241</v>
      </c>
      <c r="H3" s="2" t="s">
        <v>242</v>
      </c>
      <c r="I3" s="4" t="s">
        <v>245</v>
      </c>
    </row>
    <row r="4" spans="1:9">
      <c r="A4" s="2">
        <v>1</v>
      </c>
      <c r="B4" s="7" t="s">
        <v>294</v>
      </c>
      <c r="C4" s="3">
        <f>SUM(D4:I4)</f>
        <v>18</v>
      </c>
      <c r="D4" s="3">
        <v>0</v>
      </c>
      <c r="E4" s="3">
        <v>18</v>
      </c>
      <c r="F4" s="3">
        <v>0</v>
      </c>
      <c r="G4" s="3">
        <v>0</v>
      </c>
      <c r="H4" s="3">
        <v>0</v>
      </c>
      <c r="I4" s="2">
        <v>0</v>
      </c>
    </row>
    <row r="5" spans="1:9">
      <c r="A5" s="2">
        <v>2</v>
      </c>
      <c r="B5" s="7" t="s">
        <v>191</v>
      </c>
      <c r="C5" s="3">
        <f t="shared" ref="C5:C33" si="0">SUM(D5:I5)</f>
        <v>19</v>
      </c>
      <c r="D5" s="3">
        <v>0</v>
      </c>
      <c r="E5" s="3">
        <v>0</v>
      </c>
      <c r="F5" s="3">
        <v>19</v>
      </c>
      <c r="G5" s="3">
        <v>0</v>
      </c>
      <c r="H5" s="3">
        <v>0</v>
      </c>
      <c r="I5" s="2">
        <v>0</v>
      </c>
    </row>
    <row r="6" spans="1:9">
      <c r="A6" s="2">
        <v>3</v>
      </c>
      <c r="B6" s="7" t="s">
        <v>190</v>
      </c>
      <c r="C6" s="3">
        <f t="shared" si="0"/>
        <v>6</v>
      </c>
      <c r="D6" s="3">
        <v>0</v>
      </c>
      <c r="E6" s="3">
        <v>6</v>
      </c>
      <c r="F6" s="3">
        <v>0</v>
      </c>
      <c r="G6" s="3">
        <v>0</v>
      </c>
      <c r="H6" s="3">
        <v>0</v>
      </c>
      <c r="I6" s="2">
        <v>0</v>
      </c>
    </row>
    <row r="7" spans="1:9">
      <c r="A7" s="9">
        <v>4</v>
      </c>
      <c r="B7" s="7" t="s">
        <v>295</v>
      </c>
      <c r="C7" s="3">
        <f t="shared" si="0"/>
        <v>19</v>
      </c>
      <c r="D7" s="3">
        <v>0</v>
      </c>
      <c r="E7" s="3">
        <v>0</v>
      </c>
      <c r="F7" s="3">
        <v>0</v>
      </c>
      <c r="G7" s="3">
        <v>19</v>
      </c>
      <c r="H7" s="3">
        <v>0</v>
      </c>
      <c r="I7" s="2">
        <v>0</v>
      </c>
    </row>
    <row r="8" spans="1:9">
      <c r="A8" s="9">
        <v>5</v>
      </c>
      <c r="B8" s="7" t="s">
        <v>194</v>
      </c>
      <c r="C8" s="3">
        <f t="shared" si="0"/>
        <v>19</v>
      </c>
      <c r="D8" s="3">
        <v>0</v>
      </c>
      <c r="E8" s="3">
        <v>19</v>
      </c>
      <c r="F8" s="3">
        <v>0</v>
      </c>
      <c r="G8" s="3">
        <v>0</v>
      </c>
      <c r="H8" s="3">
        <v>0</v>
      </c>
      <c r="I8" s="2">
        <v>0</v>
      </c>
    </row>
    <row r="9" spans="1:9">
      <c r="A9" s="9">
        <v>6</v>
      </c>
      <c r="B9" s="7" t="s">
        <v>296</v>
      </c>
      <c r="C9" s="3">
        <f t="shared" si="0"/>
        <v>13</v>
      </c>
      <c r="D9" s="3">
        <v>0</v>
      </c>
      <c r="E9" s="3">
        <v>0</v>
      </c>
      <c r="F9" s="3">
        <v>0</v>
      </c>
      <c r="G9" s="3">
        <v>13</v>
      </c>
      <c r="H9" s="3">
        <v>0</v>
      </c>
      <c r="I9" s="2">
        <v>0</v>
      </c>
    </row>
    <row r="10" spans="1:9">
      <c r="A10" s="9">
        <v>7</v>
      </c>
      <c r="B10" s="7" t="s">
        <v>297</v>
      </c>
      <c r="C10" s="3">
        <f t="shared" si="0"/>
        <v>19</v>
      </c>
      <c r="D10" s="3">
        <v>0</v>
      </c>
      <c r="E10" s="3">
        <v>0</v>
      </c>
      <c r="F10" s="3">
        <v>19</v>
      </c>
      <c r="G10" s="3">
        <v>0</v>
      </c>
      <c r="H10" s="3">
        <v>0</v>
      </c>
      <c r="I10" s="2">
        <v>0</v>
      </c>
    </row>
    <row r="11" spans="1:9">
      <c r="A11" s="9">
        <v>8</v>
      </c>
      <c r="B11" s="7" t="s">
        <v>298</v>
      </c>
      <c r="C11" s="3">
        <f t="shared" si="0"/>
        <v>100</v>
      </c>
      <c r="D11" s="3">
        <v>0</v>
      </c>
      <c r="E11" s="3">
        <v>0</v>
      </c>
      <c r="F11" s="3">
        <v>0</v>
      </c>
      <c r="G11" s="3">
        <v>100</v>
      </c>
      <c r="H11" s="3">
        <v>0</v>
      </c>
      <c r="I11" s="2">
        <v>0</v>
      </c>
    </row>
    <row r="12" spans="1:9">
      <c r="A12" s="9">
        <v>9</v>
      </c>
      <c r="B12" s="7" t="s">
        <v>299</v>
      </c>
      <c r="C12" s="3">
        <f t="shared" si="0"/>
        <v>10</v>
      </c>
      <c r="D12" s="3">
        <v>0</v>
      </c>
      <c r="E12" s="3">
        <v>10</v>
      </c>
      <c r="F12" s="3">
        <v>0</v>
      </c>
      <c r="G12" s="3">
        <v>0</v>
      </c>
      <c r="H12" s="3">
        <v>0</v>
      </c>
      <c r="I12" s="2">
        <v>0</v>
      </c>
    </row>
    <row r="13" spans="1:9">
      <c r="A13" s="9">
        <v>10</v>
      </c>
      <c r="B13" s="7" t="s">
        <v>195</v>
      </c>
      <c r="C13" s="3">
        <f t="shared" si="0"/>
        <v>19</v>
      </c>
      <c r="D13" s="3">
        <v>0</v>
      </c>
      <c r="E13" s="3">
        <v>0</v>
      </c>
      <c r="F13" s="3">
        <v>0</v>
      </c>
      <c r="G13" s="3">
        <v>0</v>
      </c>
      <c r="H13" s="3">
        <v>19</v>
      </c>
      <c r="I13" s="2">
        <v>0</v>
      </c>
    </row>
    <row r="14" spans="1:9">
      <c r="A14" s="9">
        <v>11</v>
      </c>
      <c r="B14" s="7" t="s">
        <v>187</v>
      </c>
      <c r="C14" s="3">
        <f t="shared" si="0"/>
        <v>19</v>
      </c>
      <c r="D14" s="3">
        <v>0</v>
      </c>
      <c r="E14" s="3">
        <v>19</v>
      </c>
      <c r="F14" s="3">
        <v>0</v>
      </c>
      <c r="G14" s="3">
        <v>0</v>
      </c>
      <c r="H14" s="3">
        <v>0</v>
      </c>
      <c r="I14" s="2">
        <v>0</v>
      </c>
    </row>
    <row r="15" spans="1:9">
      <c r="A15" s="9">
        <v>12</v>
      </c>
      <c r="B15" s="7" t="s">
        <v>184</v>
      </c>
      <c r="C15" s="3">
        <f t="shared" si="0"/>
        <v>54</v>
      </c>
      <c r="D15" s="3">
        <v>0</v>
      </c>
      <c r="E15" s="3">
        <v>0</v>
      </c>
      <c r="F15" s="3">
        <v>0</v>
      </c>
      <c r="G15" s="3">
        <v>54</v>
      </c>
      <c r="H15" s="3">
        <v>0</v>
      </c>
      <c r="I15" s="2">
        <v>0</v>
      </c>
    </row>
    <row r="16" spans="1:9">
      <c r="A16" s="9">
        <v>13</v>
      </c>
      <c r="B16" s="7" t="s">
        <v>300</v>
      </c>
      <c r="C16" s="3">
        <f t="shared" si="0"/>
        <v>199</v>
      </c>
      <c r="D16" s="3">
        <v>0</v>
      </c>
      <c r="E16" s="3">
        <v>59</v>
      </c>
      <c r="F16" s="3">
        <v>140</v>
      </c>
      <c r="G16" s="3">
        <v>0</v>
      </c>
      <c r="H16" s="3">
        <v>0</v>
      </c>
      <c r="I16" s="2">
        <v>0</v>
      </c>
    </row>
    <row r="17" spans="1:9">
      <c r="A17" s="9">
        <v>14</v>
      </c>
      <c r="B17" s="7" t="s">
        <v>301</v>
      </c>
      <c r="C17" s="3">
        <f t="shared" si="0"/>
        <v>74</v>
      </c>
      <c r="D17" s="3">
        <v>0</v>
      </c>
      <c r="E17" s="3">
        <v>0</v>
      </c>
      <c r="F17" s="3">
        <v>20</v>
      </c>
      <c r="G17" s="3">
        <v>54</v>
      </c>
      <c r="H17" s="3">
        <v>0</v>
      </c>
      <c r="I17" s="2">
        <v>0</v>
      </c>
    </row>
    <row r="18" spans="1:9">
      <c r="A18" s="9">
        <v>15</v>
      </c>
      <c r="B18" s="7" t="s">
        <v>302</v>
      </c>
      <c r="C18" s="3">
        <f t="shared" si="0"/>
        <v>16</v>
      </c>
      <c r="D18" s="3">
        <v>0</v>
      </c>
      <c r="E18" s="3">
        <v>0</v>
      </c>
      <c r="F18" s="3">
        <v>16</v>
      </c>
      <c r="G18" s="3">
        <v>0</v>
      </c>
      <c r="H18" s="3">
        <v>0</v>
      </c>
      <c r="I18" s="2">
        <v>0</v>
      </c>
    </row>
    <row r="19" spans="1:9">
      <c r="A19" s="9">
        <v>16</v>
      </c>
      <c r="B19" s="7" t="s">
        <v>193</v>
      </c>
      <c r="C19" s="3">
        <f t="shared" si="0"/>
        <v>7</v>
      </c>
      <c r="D19" s="3">
        <v>0</v>
      </c>
      <c r="E19" s="3">
        <v>7</v>
      </c>
      <c r="F19" s="3">
        <v>0</v>
      </c>
      <c r="G19" s="3">
        <v>0</v>
      </c>
      <c r="H19" s="3">
        <v>0</v>
      </c>
      <c r="I19" s="2">
        <v>0</v>
      </c>
    </row>
    <row r="20" spans="1:9">
      <c r="A20" s="9">
        <v>17</v>
      </c>
      <c r="B20" s="7" t="s">
        <v>196</v>
      </c>
      <c r="C20" s="3">
        <f t="shared" si="0"/>
        <v>17</v>
      </c>
      <c r="D20" s="3">
        <v>0</v>
      </c>
      <c r="E20" s="3">
        <v>0</v>
      </c>
      <c r="F20" s="3">
        <v>0</v>
      </c>
      <c r="G20" s="3">
        <v>17</v>
      </c>
      <c r="H20" s="3">
        <v>0</v>
      </c>
      <c r="I20" s="2">
        <v>0</v>
      </c>
    </row>
    <row r="21" spans="1:9">
      <c r="A21" s="9">
        <v>18</v>
      </c>
      <c r="B21" s="7" t="s">
        <v>303</v>
      </c>
      <c r="C21" s="3">
        <f t="shared" si="0"/>
        <v>19</v>
      </c>
      <c r="D21" s="3">
        <v>0</v>
      </c>
      <c r="E21" s="3">
        <v>0</v>
      </c>
      <c r="F21" s="3">
        <v>19</v>
      </c>
      <c r="G21" s="3">
        <v>0</v>
      </c>
      <c r="H21" s="3">
        <v>0</v>
      </c>
      <c r="I21" s="2">
        <v>0</v>
      </c>
    </row>
    <row r="22" spans="1:9">
      <c r="A22" s="9">
        <v>19</v>
      </c>
      <c r="B22" s="7" t="s">
        <v>304</v>
      </c>
      <c r="C22" s="3">
        <f t="shared" si="0"/>
        <v>16</v>
      </c>
      <c r="D22" s="3">
        <v>0</v>
      </c>
      <c r="E22" s="3">
        <v>16</v>
      </c>
      <c r="F22" s="3">
        <v>0</v>
      </c>
      <c r="G22" s="3">
        <v>0</v>
      </c>
      <c r="H22" s="3">
        <v>0</v>
      </c>
      <c r="I22" s="2">
        <v>0</v>
      </c>
    </row>
    <row r="23" spans="1:9">
      <c r="A23" s="9">
        <v>20</v>
      </c>
      <c r="B23" s="7" t="s">
        <v>192</v>
      </c>
      <c r="C23" s="3">
        <f t="shared" si="0"/>
        <v>14</v>
      </c>
      <c r="D23" s="3">
        <v>0</v>
      </c>
      <c r="E23" s="3">
        <v>0</v>
      </c>
      <c r="F23" s="3">
        <v>14</v>
      </c>
      <c r="G23" s="3">
        <v>0</v>
      </c>
      <c r="H23" s="3">
        <v>0</v>
      </c>
      <c r="I23" s="2">
        <v>0</v>
      </c>
    </row>
    <row r="24" spans="1:9">
      <c r="A24" s="9">
        <v>21</v>
      </c>
      <c r="B24" s="7" t="s">
        <v>305</v>
      </c>
      <c r="C24" s="3">
        <f t="shared" si="0"/>
        <v>396</v>
      </c>
      <c r="D24" s="3">
        <v>54</v>
      </c>
      <c r="E24" s="3">
        <v>286</v>
      </c>
      <c r="F24" s="3">
        <v>56</v>
      </c>
      <c r="G24" s="3">
        <v>0</v>
      </c>
      <c r="H24" s="3">
        <v>0</v>
      </c>
      <c r="I24" s="2">
        <v>0</v>
      </c>
    </row>
    <row r="25" spans="1:9">
      <c r="A25" s="9">
        <v>22</v>
      </c>
      <c r="B25" s="7" t="s">
        <v>306</v>
      </c>
      <c r="C25" s="3">
        <f t="shared" si="0"/>
        <v>410</v>
      </c>
      <c r="D25" s="22">
        <v>57</v>
      </c>
      <c r="E25" s="22">
        <v>353</v>
      </c>
      <c r="F25" s="22">
        <v>0</v>
      </c>
      <c r="G25" s="22">
        <v>0</v>
      </c>
      <c r="H25" s="22">
        <v>0</v>
      </c>
      <c r="I25" s="2">
        <v>0</v>
      </c>
    </row>
    <row r="26" spans="1:9">
      <c r="A26" s="9">
        <v>23</v>
      </c>
      <c r="B26" s="7" t="s">
        <v>188</v>
      </c>
      <c r="C26" s="3">
        <f t="shared" si="0"/>
        <v>17</v>
      </c>
      <c r="D26" s="22">
        <v>0</v>
      </c>
      <c r="E26" s="22">
        <v>0</v>
      </c>
      <c r="F26" s="22">
        <v>0</v>
      </c>
      <c r="G26" s="22">
        <v>0</v>
      </c>
      <c r="H26" s="22">
        <v>17</v>
      </c>
      <c r="I26" s="2">
        <v>0</v>
      </c>
    </row>
    <row r="27" spans="1:9">
      <c r="A27" s="9">
        <v>24</v>
      </c>
      <c r="B27" s="7" t="s">
        <v>185</v>
      </c>
      <c r="C27" s="3">
        <f t="shared" si="0"/>
        <v>171</v>
      </c>
      <c r="D27" s="22">
        <v>0</v>
      </c>
      <c r="E27" s="22">
        <v>0</v>
      </c>
      <c r="F27" s="22">
        <v>92</v>
      </c>
      <c r="G27" s="22">
        <v>79</v>
      </c>
      <c r="H27" s="22">
        <v>0</v>
      </c>
      <c r="I27" s="2">
        <v>0</v>
      </c>
    </row>
    <row r="28" spans="1:9">
      <c r="A28" s="9">
        <v>25</v>
      </c>
      <c r="B28" s="7" t="s">
        <v>197</v>
      </c>
      <c r="C28" s="3">
        <f t="shared" si="0"/>
        <v>89</v>
      </c>
      <c r="D28" s="22">
        <v>0</v>
      </c>
      <c r="E28" s="22">
        <v>0</v>
      </c>
      <c r="F28" s="22">
        <v>59</v>
      </c>
      <c r="G28" s="22">
        <v>30</v>
      </c>
      <c r="H28" s="22">
        <v>0</v>
      </c>
      <c r="I28" s="2">
        <v>0</v>
      </c>
    </row>
    <row r="29" spans="1:9">
      <c r="A29" s="9">
        <v>26</v>
      </c>
      <c r="B29" s="7" t="s">
        <v>189</v>
      </c>
      <c r="C29" s="3">
        <f t="shared" si="0"/>
        <v>19</v>
      </c>
      <c r="D29" s="22">
        <v>0</v>
      </c>
      <c r="E29" s="22">
        <v>19</v>
      </c>
      <c r="F29" s="22">
        <v>0</v>
      </c>
      <c r="G29" s="22">
        <v>0</v>
      </c>
      <c r="H29" s="22">
        <v>0</v>
      </c>
      <c r="I29" s="2">
        <v>0</v>
      </c>
    </row>
    <row r="30" spans="1:9">
      <c r="A30" s="9">
        <v>27</v>
      </c>
      <c r="B30" s="7" t="s">
        <v>183</v>
      </c>
      <c r="C30" s="3">
        <f t="shared" si="0"/>
        <v>33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">
        <v>33</v>
      </c>
    </row>
    <row r="31" spans="1:9">
      <c r="A31" s="9">
        <v>28</v>
      </c>
      <c r="B31" s="7" t="s">
        <v>307</v>
      </c>
      <c r="C31" s="3">
        <f t="shared" si="0"/>
        <v>18</v>
      </c>
      <c r="D31" s="3">
        <v>0</v>
      </c>
      <c r="E31" s="3">
        <v>18</v>
      </c>
      <c r="F31" s="3">
        <v>0</v>
      </c>
      <c r="G31" s="3">
        <v>0</v>
      </c>
      <c r="H31" s="3">
        <v>0</v>
      </c>
      <c r="I31" s="2">
        <v>0</v>
      </c>
    </row>
    <row r="32" spans="1:9">
      <c r="A32" s="9">
        <v>29</v>
      </c>
      <c r="B32" s="7" t="s">
        <v>308</v>
      </c>
      <c r="C32" s="3">
        <f t="shared" si="0"/>
        <v>19</v>
      </c>
      <c r="D32" s="3">
        <v>0</v>
      </c>
      <c r="E32" s="3">
        <v>0</v>
      </c>
      <c r="F32" s="3">
        <v>0</v>
      </c>
      <c r="G32" s="3">
        <v>19</v>
      </c>
      <c r="H32" s="3">
        <v>0</v>
      </c>
      <c r="I32" s="2">
        <v>0</v>
      </c>
    </row>
    <row r="33" spans="1:9">
      <c r="A33" s="9">
        <v>30</v>
      </c>
      <c r="B33" s="7" t="s">
        <v>186</v>
      </c>
      <c r="C33" s="3">
        <f t="shared" si="0"/>
        <v>17</v>
      </c>
      <c r="D33" s="3">
        <v>0</v>
      </c>
      <c r="E33" s="3">
        <v>0</v>
      </c>
      <c r="F33" s="3">
        <v>0</v>
      </c>
      <c r="G33" s="3">
        <v>0</v>
      </c>
      <c r="H33" s="3">
        <v>17</v>
      </c>
      <c r="I33" s="2">
        <v>0</v>
      </c>
    </row>
    <row r="34" spans="1:9">
      <c r="A34" s="45" t="s">
        <v>244</v>
      </c>
      <c r="B34" s="46"/>
      <c r="C34" s="3">
        <f t="shared" ref="C34:I34" si="1">SUM(C4:C33)</f>
        <v>1866</v>
      </c>
      <c r="D34" s="3">
        <f t="shared" si="1"/>
        <v>111</v>
      </c>
      <c r="E34" s="3">
        <f t="shared" si="1"/>
        <v>830</v>
      </c>
      <c r="F34" s="3">
        <f t="shared" si="1"/>
        <v>454</v>
      </c>
      <c r="G34" s="3">
        <f t="shared" si="1"/>
        <v>385</v>
      </c>
      <c r="H34" s="3">
        <f t="shared" si="1"/>
        <v>53</v>
      </c>
      <c r="I34" s="3">
        <f t="shared" si="1"/>
        <v>33</v>
      </c>
    </row>
    <row r="39" spans="1:9">
      <c r="H39" s="21"/>
    </row>
  </sheetData>
  <autoFilter ref="A2:I34">
    <filterColumn colId="0" showButton="0"/>
  </autoFilter>
  <mergeCells count="3">
    <mergeCell ref="A2:B3"/>
    <mergeCell ref="C2:C3"/>
    <mergeCell ref="A34:B34"/>
  </mergeCells>
  <phoneticPr fontId="2"/>
  <pageMargins left="0.7" right="0.7" top="0.75" bottom="0.75" header="0.3" footer="0.3"/>
  <pageSetup paperSize="9"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Normal="100" workbookViewId="0">
      <pane ySplit="3" topLeftCell="A4" activePane="bottomLeft" state="frozen"/>
      <selection activeCell="I28" sqref="I28"/>
      <selection pane="bottomLeft" activeCell="I28" sqref="I28"/>
    </sheetView>
  </sheetViews>
  <sheetFormatPr defaultRowHeight="13"/>
  <cols>
    <col min="1" max="1" width="3.6328125" style="1" customWidth="1"/>
    <col min="2" max="2" width="50.453125" style="1" customWidth="1"/>
    <col min="3" max="9" width="12.6328125" style="1" customWidth="1"/>
    <col min="10" max="10" width="9" style="1"/>
  </cols>
  <sheetData>
    <row r="1" spans="1:8">
      <c r="H1" s="1" t="s">
        <v>243</v>
      </c>
    </row>
    <row r="2" spans="1:8">
      <c r="A2" s="40" t="s">
        <v>236</v>
      </c>
      <c r="B2" s="41"/>
      <c r="C2" s="44" t="s">
        <v>237</v>
      </c>
      <c r="D2" s="2"/>
      <c r="E2" s="2"/>
      <c r="F2" s="2"/>
      <c r="G2" s="2"/>
      <c r="H2" s="2"/>
    </row>
    <row r="3" spans="1:8" ht="33" customHeight="1">
      <c r="A3" s="42"/>
      <c r="B3" s="43"/>
      <c r="C3" s="44"/>
      <c r="D3" s="2" t="s">
        <v>238</v>
      </c>
      <c r="E3" s="2" t="s">
        <v>239</v>
      </c>
      <c r="F3" s="2" t="s">
        <v>240</v>
      </c>
      <c r="G3" s="2" t="s">
        <v>241</v>
      </c>
      <c r="H3" s="2" t="s">
        <v>242</v>
      </c>
    </row>
    <row r="4" spans="1:8">
      <c r="A4" s="2">
        <v>1</v>
      </c>
      <c r="B4" s="7" t="s">
        <v>204</v>
      </c>
      <c r="C4" s="3">
        <f>SUM(D4:H4)</f>
        <v>205</v>
      </c>
      <c r="D4" s="3">
        <v>0</v>
      </c>
      <c r="E4" s="3">
        <v>0</v>
      </c>
      <c r="F4" s="3">
        <v>0</v>
      </c>
      <c r="G4" s="3">
        <v>205</v>
      </c>
      <c r="H4" s="3">
        <v>0</v>
      </c>
    </row>
    <row r="5" spans="1:8">
      <c r="A5" s="2">
        <v>2</v>
      </c>
      <c r="B5" s="7" t="s">
        <v>309</v>
      </c>
      <c r="C5" s="3">
        <f t="shared" ref="C5:C24" si="0">SUM(D5:H5)</f>
        <v>16</v>
      </c>
      <c r="D5" s="3">
        <v>0</v>
      </c>
      <c r="E5" s="3">
        <v>0</v>
      </c>
      <c r="F5" s="3">
        <v>16</v>
      </c>
      <c r="G5" s="3">
        <v>0</v>
      </c>
      <c r="H5" s="3">
        <v>0</v>
      </c>
    </row>
    <row r="6" spans="1:8">
      <c r="A6" s="2">
        <v>3</v>
      </c>
      <c r="B6" s="7" t="s">
        <v>207</v>
      </c>
      <c r="C6" s="3">
        <f t="shared" si="0"/>
        <v>19</v>
      </c>
      <c r="D6" s="3">
        <v>0</v>
      </c>
      <c r="E6" s="3">
        <v>0</v>
      </c>
      <c r="F6" s="3">
        <v>19</v>
      </c>
      <c r="G6" s="3">
        <v>0</v>
      </c>
      <c r="H6" s="3">
        <v>0</v>
      </c>
    </row>
    <row r="7" spans="1:8">
      <c r="A7" s="2">
        <v>4</v>
      </c>
      <c r="B7" s="7" t="s">
        <v>310</v>
      </c>
      <c r="C7" s="3">
        <f t="shared" si="0"/>
        <v>54</v>
      </c>
      <c r="D7" s="3">
        <v>0</v>
      </c>
      <c r="E7" s="3">
        <v>0</v>
      </c>
      <c r="F7" s="3">
        <v>0</v>
      </c>
      <c r="G7" s="3">
        <v>54</v>
      </c>
      <c r="H7" s="3">
        <v>0</v>
      </c>
    </row>
    <row r="8" spans="1:8">
      <c r="A8" s="2">
        <v>5</v>
      </c>
      <c r="B8" s="7" t="s">
        <v>311</v>
      </c>
      <c r="C8" s="3">
        <f t="shared" si="0"/>
        <v>14</v>
      </c>
      <c r="D8" s="3">
        <v>0</v>
      </c>
      <c r="E8" s="3">
        <v>0</v>
      </c>
      <c r="F8" s="3">
        <v>0</v>
      </c>
      <c r="G8" s="3">
        <v>14</v>
      </c>
      <c r="H8" s="3">
        <v>0</v>
      </c>
    </row>
    <row r="9" spans="1:8">
      <c r="A9" s="2">
        <v>6</v>
      </c>
      <c r="B9" s="7" t="s">
        <v>312</v>
      </c>
      <c r="C9" s="3">
        <f t="shared" si="0"/>
        <v>19</v>
      </c>
      <c r="D9" s="3">
        <v>0</v>
      </c>
      <c r="E9" s="3">
        <v>19</v>
      </c>
      <c r="F9" s="3">
        <v>0</v>
      </c>
      <c r="G9" s="3">
        <v>0</v>
      </c>
      <c r="H9" s="3">
        <v>0</v>
      </c>
    </row>
    <row r="10" spans="1:8">
      <c r="A10" s="2">
        <v>7</v>
      </c>
      <c r="B10" s="7" t="s">
        <v>313</v>
      </c>
      <c r="C10" s="3">
        <f t="shared" si="0"/>
        <v>19</v>
      </c>
      <c r="D10" s="3">
        <v>0</v>
      </c>
      <c r="E10" s="3">
        <v>19</v>
      </c>
      <c r="F10" s="3">
        <v>0</v>
      </c>
      <c r="G10" s="3">
        <v>0</v>
      </c>
      <c r="H10" s="3">
        <v>0</v>
      </c>
    </row>
    <row r="11" spans="1:8">
      <c r="A11" s="2">
        <v>8</v>
      </c>
      <c r="B11" s="7" t="s">
        <v>202</v>
      </c>
      <c r="C11" s="3">
        <f t="shared" si="0"/>
        <v>18</v>
      </c>
      <c r="D11" s="3">
        <v>0</v>
      </c>
      <c r="E11" s="3">
        <v>18</v>
      </c>
      <c r="F11" s="3">
        <v>0</v>
      </c>
      <c r="G11" s="3">
        <v>0</v>
      </c>
      <c r="H11" s="3">
        <v>0</v>
      </c>
    </row>
    <row r="12" spans="1:8">
      <c r="A12" s="2">
        <v>9</v>
      </c>
      <c r="B12" s="7" t="s">
        <v>205</v>
      </c>
      <c r="C12" s="3">
        <f t="shared" si="0"/>
        <v>40</v>
      </c>
      <c r="D12" s="3">
        <v>0</v>
      </c>
      <c r="E12" s="3">
        <v>0</v>
      </c>
      <c r="F12" s="3">
        <v>0</v>
      </c>
      <c r="G12" s="3">
        <v>40</v>
      </c>
      <c r="H12" s="3">
        <v>0</v>
      </c>
    </row>
    <row r="13" spans="1:8">
      <c r="A13" s="2">
        <v>10</v>
      </c>
      <c r="B13" s="7" t="s">
        <v>198</v>
      </c>
      <c r="C13" s="3">
        <f t="shared" si="0"/>
        <v>149</v>
      </c>
      <c r="D13" s="3">
        <v>0</v>
      </c>
      <c r="E13" s="3">
        <v>52</v>
      </c>
      <c r="F13" s="3">
        <v>0</v>
      </c>
      <c r="G13" s="3">
        <v>97</v>
      </c>
      <c r="H13" s="3">
        <v>0</v>
      </c>
    </row>
    <row r="14" spans="1:8">
      <c r="A14" s="2">
        <v>11</v>
      </c>
      <c r="B14" s="7" t="s">
        <v>210</v>
      </c>
      <c r="C14" s="3">
        <f t="shared" si="0"/>
        <v>17</v>
      </c>
      <c r="D14" s="3">
        <v>0</v>
      </c>
      <c r="E14" s="3">
        <v>0</v>
      </c>
      <c r="F14" s="3">
        <v>17</v>
      </c>
      <c r="G14" s="3">
        <v>0</v>
      </c>
      <c r="H14" s="3">
        <v>0</v>
      </c>
    </row>
    <row r="15" spans="1:8">
      <c r="A15" s="2">
        <v>12</v>
      </c>
      <c r="B15" s="7" t="s">
        <v>206</v>
      </c>
      <c r="C15" s="3">
        <f t="shared" si="0"/>
        <v>44</v>
      </c>
      <c r="D15" s="3">
        <v>0</v>
      </c>
      <c r="E15" s="3">
        <v>0</v>
      </c>
      <c r="F15" s="3">
        <v>0</v>
      </c>
      <c r="G15" s="3">
        <v>44</v>
      </c>
      <c r="H15" s="3">
        <v>0</v>
      </c>
    </row>
    <row r="16" spans="1:8">
      <c r="A16" s="2">
        <v>13</v>
      </c>
      <c r="B16" s="7" t="s">
        <v>199</v>
      </c>
      <c r="C16" s="3">
        <f t="shared" si="0"/>
        <v>357</v>
      </c>
      <c r="D16" s="3">
        <v>10</v>
      </c>
      <c r="E16" s="3">
        <v>252</v>
      </c>
      <c r="F16" s="3">
        <v>95</v>
      </c>
      <c r="G16" s="3">
        <v>0</v>
      </c>
      <c r="H16" s="3">
        <v>0</v>
      </c>
    </row>
    <row r="17" spans="1:8">
      <c r="A17" s="2">
        <v>14</v>
      </c>
      <c r="B17" s="7" t="s">
        <v>269</v>
      </c>
      <c r="C17" s="3">
        <f t="shared" si="0"/>
        <v>19</v>
      </c>
      <c r="D17" s="3">
        <v>0</v>
      </c>
      <c r="E17" s="3">
        <v>0</v>
      </c>
      <c r="F17" s="3">
        <v>19</v>
      </c>
      <c r="G17" s="3">
        <v>0</v>
      </c>
      <c r="H17" s="3">
        <v>0</v>
      </c>
    </row>
    <row r="18" spans="1:8">
      <c r="A18" s="2">
        <v>15</v>
      </c>
      <c r="B18" s="7" t="s">
        <v>201</v>
      </c>
      <c r="C18" s="3">
        <f t="shared" si="0"/>
        <v>16</v>
      </c>
      <c r="D18" s="3">
        <v>0</v>
      </c>
      <c r="E18" s="3">
        <v>16</v>
      </c>
      <c r="F18" s="3">
        <v>0</v>
      </c>
      <c r="G18" s="3">
        <v>0</v>
      </c>
      <c r="H18" s="3">
        <v>0</v>
      </c>
    </row>
    <row r="19" spans="1:8">
      <c r="A19" s="2">
        <v>16</v>
      </c>
      <c r="B19" s="7" t="s">
        <v>200</v>
      </c>
      <c r="C19" s="3">
        <f t="shared" si="0"/>
        <v>60</v>
      </c>
      <c r="D19" s="3">
        <v>0</v>
      </c>
      <c r="E19" s="3">
        <v>0</v>
      </c>
      <c r="F19" s="3">
        <v>60</v>
      </c>
      <c r="G19" s="3">
        <v>0</v>
      </c>
      <c r="H19" s="3">
        <v>0</v>
      </c>
    </row>
    <row r="20" spans="1:8">
      <c r="A20" s="2">
        <v>17</v>
      </c>
      <c r="B20" s="7" t="s">
        <v>314</v>
      </c>
      <c r="C20" s="3">
        <f t="shared" si="0"/>
        <v>65</v>
      </c>
      <c r="D20" s="3">
        <v>0</v>
      </c>
      <c r="E20" s="3">
        <v>0</v>
      </c>
      <c r="F20" s="3">
        <v>0</v>
      </c>
      <c r="G20" s="3">
        <v>65</v>
      </c>
      <c r="H20" s="3">
        <v>0</v>
      </c>
    </row>
    <row r="21" spans="1:8">
      <c r="A21" s="2">
        <v>18</v>
      </c>
      <c r="B21" s="7" t="s">
        <v>209</v>
      </c>
      <c r="C21" s="3">
        <f t="shared" si="0"/>
        <v>19</v>
      </c>
      <c r="D21" s="3">
        <v>0</v>
      </c>
      <c r="E21" s="3">
        <v>0</v>
      </c>
      <c r="F21" s="3">
        <v>0</v>
      </c>
      <c r="G21" s="3">
        <v>19</v>
      </c>
      <c r="H21" s="3">
        <v>0</v>
      </c>
    </row>
    <row r="22" spans="1:8">
      <c r="A22" s="2">
        <v>19</v>
      </c>
      <c r="B22" s="7" t="s">
        <v>315</v>
      </c>
      <c r="C22" s="3">
        <f t="shared" si="0"/>
        <v>19</v>
      </c>
      <c r="D22" s="3">
        <v>0</v>
      </c>
      <c r="E22" s="3">
        <v>0</v>
      </c>
      <c r="F22" s="3">
        <v>19</v>
      </c>
      <c r="G22" s="3">
        <v>0</v>
      </c>
      <c r="H22" s="3">
        <v>0</v>
      </c>
    </row>
    <row r="23" spans="1:8">
      <c r="A23" s="2">
        <v>20</v>
      </c>
      <c r="B23" s="7" t="s">
        <v>208</v>
      </c>
      <c r="C23" s="3">
        <f t="shared" si="0"/>
        <v>15</v>
      </c>
      <c r="D23" s="3">
        <v>0</v>
      </c>
      <c r="E23" s="3">
        <v>0</v>
      </c>
      <c r="F23" s="3">
        <v>15</v>
      </c>
      <c r="G23" s="3">
        <v>0</v>
      </c>
      <c r="H23" s="3">
        <v>0</v>
      </c>
    </row>
    <row r="24" spans="1:8">
      <c r="A24" s="2">
        <v>21</v>
      </c>
      <c r="B24" s="7" t="s">
        <v>203</v>
      </c>
      <c r="C24" s="3">
        <f t="shared" si="0"/>
        <v>9</v>
      </c>
      <c r="D24" s="3">
        <v>0</v>
      </c>
      <c r="E24" s="3">
        <v>9</v>
      </c>
      <c r="F24" s="3">
        <v>0</v>
      </c>
      <c r="G24" s="3">
        <v>0</v>
      </c>
      <c r="H24" s="3">
        <v>0</v>
      </c>
    </row>
    <row r="25" spans="1:8">
      <c r="A25" s="45" t="s">
        <v>244</v>
      </c>
      <c r="B25" s="46"/>
      <c r="C25" s="3">
        <f t="shared" ref="C25:H25" si="1">SUM(C4:C24)</f>
        <v>1193</v>
      </c>
      <c r="D25" s="3">
        <f t="shared" si="1"/>
        <v>10</v>
      </c>
      <c r="E25" s="3">
        <f t="shared" si="1"/>
        <v>385</v>
      </c>
      <c r="F25" s="3">
        <f t="shared" si="1"/>
        <v>260</v>
      </c>
      <c r="G25" s="3">
        <f t="shared" si="1"/>
        <v>538</v>
      </c>
      <c r="H25" s="3">
        <f t="shared" si="1"/>
        <v>0</v>
      </c>
    </row>
    <row r="39" spans="7:8">
      <c r="G39" s="21"/>
      <c r="H39" s="21"/>
    </row>
  </sheetData>
  <autoFilter ref="A2:H25">
    <filterColumn colId="0" showButton="0"/>
  </autoFilter>
  <mergeCells count="3">
    <mergeCell ref="A2:B3"/>
    <mergeCell ref="C2:C3"/>
    <mergeCell ref="A25:B25"/>
  </mergeCells>
  <phoneticPr fontId="2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workbookViewId="0">
      <pane ySplit="3" topLeftCell="A4" activePane="bottomLeft" state="frozen"/>
      <selection activeCell="I28" sqref="I28"/>
      <selection pane="bottomLeft" activeCell="I28" sqref="I28"/>
    </sheetView>
  </sheetViews>
  <sheetFormatPr defaultRowHeight="13"/>
  <cols>
    <col min="1" max="1" width="3.6328125" style="1" customWidth="1"/>
    <col min="2" max="2" width="50.453125" style="1" customWidth="1"/>
    <col min="3" max="9" width="12.6328125" style="1" customWidth="1"/>
    <col min="10" max="10" width="9" style="1"/>
  </cols>
  <sheetData>
    <row r="1" spans="1:9">
      <c r="H1" s="1" t="s">
        <v>243</v>
      </c>
    </row>
    <row r="2" spans="1:9">
      <c r="A2" s="40" t="s">
        <v>236</v>
      </c>
      <c r="B2" s="41"/>
      <c r="C2" s="44" t="s">
        <v>237</v>
      </c>
      <c r="D2" s="2"/>
      <c r="E2" s="2"/>
      <c r="F2" s="2"/>
      <c r="G2" s="2"/>
      <c r="H2" s="2"/>
      <c r="I2" s="2"/>
    </row>
    <row r="3" spans="1:9" ht="26">
      <c r="A3" s="42"/>
      <c r="B3" s="43"/>
      <c r="C3" s="44"/>
      <c r="D3" s="2" t="s">
        <v>238</v>
      </c>
      <c r="E3" s="2" t="s">
        <v>239</v>
      </c>
      <c r="F3" s="2" t="s">
        <v>240</v>
      </c>
      <c r="G3" s="2" t="s">
        <v>241</v>
      </c>
      <c r="H3" s="2" t="s">
        <v>242</v>
      </c>
      <c r="I3" s="4" t="s">
        <v>245</v>
      </c>
    </row>
    <row r="4" spans="1:9">
      <c r="A4" s="2">
        <v>1</v>
      </c>
      <c r="B4" s="7" t="s">
        <v>204</v>
      </c>
      <c r="C4" s="3">
        <f>SUM(D4:I4)</f>
        <v>205</v>
      </c>
      <c r="D4" s="3">
        <v>0</v>
      </c>
      <c r="E4" s="3">
        <v>0</v>
      </c>
      <c r="F4" s="3">
        <v>0</v>
      </c>
      <c r="G4" s="3">
        <v>205</v>
      </c>
      <c r="H4" s="3">
        <v>0</v>
      </c>
      <c r="I4" s="2">
        <v>0</v>
      </c>
    </row>
    <row r="5" spans="1:9">
      <c r="A5" s="2">
        <v>2</v>
      </c>
      <c r="B5" s="7" t="s">
        <v>309</v>
      </c>
      <c r="C5" s="3">
        <f t="shared" ref="C5:C24" si="0">SUM(D5:I5)</f>
        <v>16</v>
      </c>
      <c r="D5" s="3">
        <v>0</v>
      </c>
      <c r="E5" s="3">
        <v>0</v>
      </c>
      <c r="F5" s="3">
        <v>16</v>
      </c>
      <c r="G5" s="3">
        <v>0</v>
      </c>
      <c r="H5" s="3">
        <v>0</v>
      </c>
      <c r="I5" s="2">
        <v>0</v>
      </c>
    </row>
    <row r="6" spans="1:9">
      <c r="A6" s="2">
        <v>3</v>
      </c>
      <c r="B6" s="7" t="s">
        <v>207</v>
      </c>
      <c r="C6" s="3">
        <f t="shared" si="0"/>
        <v>19</v>
      </c>
      <c r="D6" s="3">
        <v>0</v>
      </c>
      <c r="E6" s="3">
        <v>0</v>
      </c>
      <c r="F6" s="3">
        <v>19</v>
      </c>
      <c r="G6" s="3">
        <v>0</v>
      </c>
      <c r="H6" s="3">
        <v>0</v>
      </c>
      <c r="I6" s="2">
        <v>0</v>
      </c>
    </row>
    <row r="7" spans="1:9">
      <c r="A7" s="2">
        <v>4</v>
      </c>
      <c r="B7" s="7" t="s">
        <v>310</v>
      </c>
      <c r="C7" s="3">
        <f t="shared" si="0"/>
        <v>54</v>
      </c>
      <c r="D7" s="3">
        <v>0</v>
      </c>
      <c r="E7" s="3">
        <v>0</v>
      </c>
      <c r="F7" s="3">
        <v>0</v>
      </c>
      <c r="G7" s="3">
        <v>54</v>
      </c>
      <c r="H7" s="3">
        <v>0</v>
      </c>
      <c r="I7" s="2">
        <v>0</v>
      </c>
    </row>
    <row r="8" spans="1:9">
      <c r="A8" s="2">
        <v>5</v>
      </c>
      <c r="B8" s="7" t="s">
        <v>311</v>
      </c>
      <c r="C8" s="3">
        <f t="shared" si="0"/>
        <v>14</v>
      </c>
      <c r="D8" s="3">
        <v>0</v>
      </c>
      <c r="E8" s="3">
        <v>0</v>
      </c>
      <c r="F8" s="3">
        <v>0</v>
      </c>
      <c r="G8" s="3">
        <v>0</v>
      </c>
      <c r="H8" s="3">
        <v>14</v>
      </c>
      <c r="I8" s="2">
        <v>0</v>
      </c>
    </row>
    <row r="9" spans="1:9">
      <c r="A9" s="2">
        <v>6</v>
      </c>
      <c r="B9" s="7" t="s">
        <v>312</v>
      </c>
      <c r="C9" s="3">
        <f t="shared" si="0"/>
        <v>19</v>
      </c>
      <c r="D9" s="3">
        <v>0</v>
      </c>
      <c r="E9" s="3">
        <v>19</v>
      </c>
      <c r="F9" s="3">
        <v>0</v>
      </c>
      <c r="G9" s="3">
        <v>0</v>
      </c>
      <c r="H9" s="3">
        <v>0</v>
      </c>
      <c r="I9" s="2">
        <v>0</v>
      </c>
    </row>
    <row r="10" spans="1:9">
      <c r="A10" s="2">
        <v>7</v>
      </c>
      <c r="B10" s="7" t="s">
        <v>313</v>
      </c>
      <c r="C10" s="3">
        <f t="shared" si="0"/>
        <v>19</v>
      </c>
      <c r="D10" s="3">
        <v>0</v>
      </c>
      <c r="E10" s="3">
        <v>4</v>
      </c>
      <c r="F10" s="3">
        <v>0</v>
      </c>
      <c r="G10" s="3">
        <v>0</v>
      </c>
      <c r="H10" s="3">
        <v>0</v>
      </c>
      <c r="I10" s="2">
        <v>15</v>
      </c>
    </row>
    <row r="11" spans="1:9">
      <c r="A11" s="2">
        <v>8</v>
      </c>
      <c r="B11" s="7" t="s">
        <v>202</v>
      </c>
      <c r="C11" s="3">
        <f t="shared" si="0"/>
        <v>18</v>
      </c>
      <c r="D11" s="3">
        <v>0</v>
      </c>
      <c r="E11" s="3">
        <v>18</v>
      </c>
      <c r="F11" s="3">
        <v>0</v>
      </c>
      <c r="G11" s="3">
        <v>0</v>
      </c>
      <c r="H11" s="3">
        <v>0</v>
      </c>
      <c r="I11" s="2">
        <v>0</v>
      </c>
    </row>
    <row r="12" spans="1:9">
      <c r="A12" s="2">
        <v>9</v>
      </c>
      <c r="B12" s="7" t="s">
        <v>205</v>
      </c>
      <c r="C12" s="3">
        <f t="shared" si="0"/>
        <v>40</v>
      </c>
      <c r="D12" s="3">
        <v>0</v>
      </c>
      <c r="E12" s="3">
        <v>0</v>
      </c>
      <c r="F12" s="3">
        <v>0</v>
      </c>
      <c r="G12" s="3">
        <v>40</v>
      </c>
      <c r="H12" s="3">
        <v>0</v>
      </c>
      <c r="I12" s="2">
        <v>0</v>
      </c>
    </row>
    <row r="13" spans="1:9">
      <c r="A13" s="2">
        <v>10</v>
      </c>
      <c r="B13" s="7" t="s">
        <v>198</v>
      </c>
      <c r="C13" s="3">
        <f t="shared" si="0"/>
        <v>149</v>
      </c>
      <c r="D13" s="3">
        <v>0</v>
      </c>
      <c r="E13" s="3">
        <v>52</v>
      </c>
      <c r="F13" s="3">
        <v>0</v>
      </c>
      <c r="G13" s="3">
        <v>97</v>
      </c>
      <c r="H13" s="3">
        <v>0</v>
      </c>
      <c r="I13" s="2">
        <v>0</v>
      </c>
    </row>
    <row r="14" spans="1:9">
      <c r="A14" s="2">
        <v>11</v>
      </c>
      <c r="B14" s="7" t="s">
        <v>210</v>
      </c>
      <c r="C14" s="3">
        <f t="shared" si="0"/>
        <v>17</v>
      </c>
      <c r="D14" s="3">
        <v>0</v>
      </c>
      <c r="E14" s="3">
        <v>0</v>
      </c>
      <c r="F14" s="3">
        <v>17</v>
      </c>
      <c r="G14" s="3">
        <v>0</v>
      </c>
      <c r="H14" s="3">
        <v>0</v>
      </c>
      <c r="I14" s="2">
        <v>0</v>
      </c>
    </row>
    <row r="15" spans="1:9">
      <c r="A15" s="2">
        <v>12</v>
      </c>
      <c r="B15" s="7" t="s">
        <v>206</v>
      </c>
      <c r="C15" s="3">
        <f t="shared" si="0"/>
        <v>44</v>
      </c>
      <c r="D15" s="3">
        <v>0</v>
      </c>
      <c r="E15" s="3">
        <v>0</v>
      </c>
      <c r="F15" s="3">
        <v>0</v>
      </c>
      <c r="G15" s="3">
        <v>44</v>
      </c>
      <c r="H15" s="3">
        <v>0</v>
      </c>
      <c r="I15" s="2">
        <v>0</v>
      </c>
    </row>
    <row r="16" spans="1:9">
      <c r="A16" s="2">
        <v>13</v>
      </c>
      <c r="B16" s="7" t="s">
        <v>199</v>
      </c>
      <c r="C16" s="3">
        <f t="shared" si="0"/>
        <v>357</v>
      </c>
      <c r="D16" s="3">
        <v>10</v>
      </c>
      <c r="E16" s="3">
        <v>252</v>
      </c>
      <c r="F16" s="3">
        <v>95</v>
      </c>
      <c r="G16" s="3">
        <v>0</v>
      </c>
      <c r="H16" s="3">
        <v>0</v>
      </c>
      <c r="I16" s="2">
        <v>0</v>
      </c>
    </row>
    <row r="17" spans="1:9">
      <c r="A17" s="2">
        <v>14</v>
      </c>
      <c r="B17" s="7" t="s">
        <v>269</v>
      </c>
      <c r="C17" s="3">
        <f t="shared" si="0"/>
        <v>19</v>
      </c>
      <c r="D17" s="3">
        <v>0</v>
      </c>
      <c r="E17" s="3">
        <v>0</v>
      </c>
      <c r="F17" s="3">
        <v>19</v>
      </c>
      <c r="G17" s="3">
        <v>0</v>
      </c>
      <c r="H17" s="3">
        <v>0</v>
      </c>
      <c r="I17" s="2">
        <v>0</v>
      </c>
    </row>
    <row r="18" spans="1:9">
      <c r="A18" s="2">
        <v>15</v>
      </c>
      <c r="B18" s="7" t="s">
        <v>201</v>
      </c>
      <c r="C18" s="3">
        <f t="shared" si="0"/>
        <v>16</v>
      </c>
      <c r="D18" s="3">
        <v>0</v>
      </c>
      <c r="E18" s="3">
        <v>16</v>
      </c>
      <c r="F18" s="3">
        <v>0</v>
      </c>
      <c r="G18" s="3">
        <v>0</v>
      </c>
      <c r="H18" s="3">
        <v>0</v>
      </c>
      <c r="I18" s="2">
        <v>0</v>
      </c>
    </row>
    <row r="19" spans="1:9">
      <c r="A19" s="2">
        <v>16</v>
      </c>
      <c r="B19" s="7" t="s">
        <v>200</v>
      </c>
      <c r="C19" s="3">
        <f t="shared" si="0"/>
        <v>60</v>
      </c>
      <c r="D19" s="3">
        <v>0</v>
      </c>
      <c r="E19" s="3">
        <v>0</v>
      </c>
      <c r="F19" s="3">
        <v>60</v>
      </c>
      <c r="G19" s="3">
        <v>0</v>
      </c>
      <c r="H19" s="3">
        <v>0</v>
      </c>
      <c r="I19" s="2">
        <v>0</v>
      </c>
    </row>
    <row r="20" spans="1:9">
      <c r="A20" s="2">
        <v>17</v>
      </c>
      <c r="B20" s="7" t="s">
        <v>314</v>
      </c>
      <c r="C20" s="3">
        <f t="shared" si="0"/>
        <v>65</v>
      </c>
      <c r="D20" s="3">
        <v>0</v>
      </c>
      <c r="E20" s="3">
        <v>0</v>
      </c>
      <c r="F20" s="3">
        <v>0</v>
      </c>
      <c r="G20" s="3">
        <v>65</v>
      </c>
      <c r="H20" s="3">
        <v>0</v>
      </c>
      <c r="I20" s="2">
        <v>0</v>
      </c>
    </row>
    <row r="21" spans="1:9">
      <c r="A21" s="2">
        <v>18</v>
      </c>
      <c r="B21" s="7" t="s">
        <v>209</v>
      </c>
      <c r="C21" s="3">
        <f t="shared" si="0"/>
        <v>19</v>
      </c>
      <c r="D21" s="3">
        <v>0</v>
      </c>
      <c r="E21" s="3">
        <v>0</v>
      </c>
      <c r="F21" s="3">
        <v>0</v>
      </c>
      <c r="G21" s="3">
        <v>19</v>
      </c>
      <c r="H21" s="3">
        <v>0</v>
      </c>
      <c r="I21" s="2">
        <v>0</v>
      </c>
    </row>
    <row r="22" spans="1:9">
      <c r="A22" s="2">
        <v>19</v>
      </c>
      <c r="B22" s="7" t="s">
        <v>315</v>
      </c>
      <c r="C22" s="3">
        <f t="shared" si="0"/>
        <v>19</v>
      </c>
      <c r="D22" s="3">
        <v>0</v>
      </c>
      <c r="E22" s="3">
        <v>0</v>
      </c>
      <c r="F22" s="3">
        <v>19</v>
      </c>
      <c r="G22" s="3">
        <v>0</v>
      </c>
      <c r="H22" s="3">
        <v>0</v>
      </c>
      <c r="I22" s="2">
        <v>0</v>
      </c>
    </row>
    <row r="23" spans="1:9">
      <c r="A23" s="2">
        <v>20</v>
      </c>
      <c r="B23" s="7" t="s">
        <v>208</v>
      </c>
      <c r="C23" s="3">
        <f t="shared" si="0"/>
        <v>15</v>
      </c>
      <c r="D23" s="3">
        <v>0</v>
      </c>
      <c r="E23" s="3">
        <v>0</v>
      </c>
      <c r="F23" s="3">
        <v>15</v>
      </c>
      <c r="G23" s="3">
        <v>0</v>
      </c>
      <c r="H23" s="3">
        <v>0</v>
      </c>
      <c r="I23" s="2">
        <v>0</v>
      </c>
    </row>
    <row r="24" spans="1:9">
      <c r="A24" s="2">
        <v>21</v>
      </c>
      <c r="B24" s="7" t="s">
        <v>203</v>
      </c>
      <c r="C24" s="3">
        <f t="shared" si="0"/>
        <v>9</v>
      </c>
      <c r="D24" s="3">
        <v>0</v>
      </c>
      <c r="E24" s="3">
        <v>9</v>
      </c>
      <c r="F24" s="3">
        <v>0</v>
      </c>
      <c r="G24" s="3">
        <v>0</v>
      </c>
      <c r="H24" s="3">
        <v>0</v>
      </c>
      <c r="I24" s="2">
        <v>0</v>
      </c>
    </row>
    <row r="25" spans="1:9">
      <c r="A25" s="45" t="s">
        <v>244</v>
      </c>
      <c r="B25" s="46"/>
      <c r="C25" s="3">
        <f t="shared" ref="C25:I25" si="1">SUM(C4:C24)</f>
        <v>1193</v>
      </c>
      <c r="D25" s="3">
        <f t="shared" si="1"/>
        <v>10</v>
      </c>
      <c r="E25" s="3">
        <f t="shared" si="1"/>
        <v>370</v>
      </c>
      <c r="F25" s="3">
        <f t="shared" si="1"/>
        <v>260</v>
      </c>
      <c r="G25" s="3">
        <f t="shared" si="1"/>
        <v>524</v>
      </c>
      <c r="H25" s="3">
        <f t="shared" si="1"/>
        <v>14</v>
      </c>
      <c r="I25" s="3">
        <f t="shared" si="1"/>
        <v>15</v>
      </c>
    </row>
    <row r="39" spans="7:8">
      <c r="G39" s="21"/>
      <c r="H39" s="21"/>
    </row>
  </sheetData>
  <autoFilter ref="A2:I25">
    <filterColumn colId="0" showButton="0"/>
  </autoFilter>
  <mergeCells count="3">
    <mergeCell ref="A2:B3"/>
    <mergeCell ref="C2:C3"/>
    <mergeCell ref="A25:B25"/>
  </mergeCells>
  <phoneticPr fontId="2"/>
  <pageMargins left="0.7" right="0.7" top="0.75" bottom="0.75" header="0.3" footer="0.3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92" zoomScaleNormal="92" workbookViewId="0">
      <pane ySplit="3" topLeftCell="A4" activePane="bottomLeft" state="frozen"/>
      <selection activeCell="I28" sqref="I28"/>
      <selection pane="bottomLeft" activeCell="I28" sqref="I28"/>
    </sheetView>
  </sheetViews>
  <sheetFormatPr defaultRowHeight="13"/>
  <cols>
    <col min="1" max="1" width="3.6328125" style="1" customWidth="1"/>
    <col min="2" max="2" width="50.453125" style="1" customWidth="1"/>
    <col min="3" max="9" width="12.6328125" style="1" customWidth="1"/>
    <col min="10" max="10" width="9" style="1"/>
  </cols>
  <sheetData>
    <row r="1" spans="1:8">
      <c r="H1" s="1" t="s">
        <v>243</v>
      </c>
    </row>
    <row r="2" spans="1:8">
      <c r="A2" s="40" t="s">
        <v>236</v>
      </c>
      <c r="B2" s="41"/>
      <c r="C2" s="44" t="s">
        <v>237</v>
      </c>
      <c r="D2" s="2"/>
      <c r="E2" s="2"/>
      <c r="F2" s="2"/>
      <c r="G2" s="2"/>
      <c r="H2" s="2"/>
    </row>
    <row r="3" spans="1:8" ht="33" customHeight="1">
      <c r="A3" s="42"/>
      <c r="B3" s="43"/>
      <c r="C3" s="44"/>
      <c r="D3" s="2" t="s">
        <v>238</v>
      </c>
      <c r="E3" s="2" t="s">
        <v>239</v>
      </c>
      <c r="F3" s="2" t="s">
        <v>240</v>
      </c>
      <c r="G3" s="2" t="s">
        <v>241</v>
      </c>
      <c r="H3" s="2" t="s">
        <v>242</v>
      </c>
    </row>
    <row r="4" spans="1:8">
      <c r="A4" s="2">
        <v>1</v>
      </c>
      <c r="B4" s="7" t="s">
        <v>215</v>
      </c>
      <c r="C4" s="3">
        <f>SUM(D4:H4)</f>
        <v>7</v>
      </c>
      <c r="D4" s="3">
        <v>0</v>
      </c>
      <c r="E4" s="3">
        <v>7</v>
      </c>
      <c r="F4" s="3">
        <v>0</v>
      </c>
      <c r="G4" s="3">
        <v>0</v>
      </c>
      <c r="H4" s="3">
        <v>0</v>
      </c>
    </row>
    <row r="5" spans="1:8">
      <c r="A5" s="2">
        <v>2</v>
      </c>
      <c r="B5" s="7" t="s">
        <v>214</v>
      </c>
      <c r="C5" s="3">
        <f t="shared" ref="C5:C24" si="0">SUM(D5:H5)</f>
        <v>2</v>
      </c>
      <c r="D5" s="3">
        <v>0</v>
      </c>
      <c r="E5" s="3">
        <v>2</v>
      </c>
      <c r="F5" s="3">
        <v>0</v>
      </c>
      <c r="G5" s="3">
        <v>0</v>
      </c>
      <c r="H5" s="3">
        <v>0</v>
      </c>
    </row>
    <row r="6" spans="1:8">
      <c r="A6" s="2">
        <v>3</v>
      </c>
      <c r="B6" s="7" t="s">
        <v>213</v>
      </c>
      <c r="C6" s="3">
        <f t="shared" si="0"/>
        <v>19</v>
      </c>
      <c r="D6" s="3">
        <v>0</v>
      </c>
      <c r="E6" s="3">
        <v>19</v>
      </c>
      <c r="F6" s="3">
        <v>0</v>
      </c>
      <c r="G6" s="3">
        <v>0</v>
      </c>
      <c r="H6" s="3">
        <v>0</v>
      </c>
    </row>
    <row r="7" spans="1:8">
      <c r="A7" s="2">
        <v>4</v>
      </c>
      <c r="B7" s="7" t="s">
        <v>316</v>
      </c>
      <c r="C7" s="3">
        <f t="shared" si="0"/>
        <v>71</v>
      </c>
      <c r="D7" s="3">
        <v>0</v>
      </c>
      <c r="E7" s="3">
        <v>40</v>
      </c>
      <c r="F7" s="3">
        <v>31</v>
      </c>
      <c r="G7" s="3">
        <v>0</v>
      </c>
      <c r="H7" s="3">
        <v>0</v>
      </c>
    </row>
    <row r="8" spans="1:8">
      <c r="A8" s="2">
        <v>5</v>
      </c>
      <c r="B8" s="7" t="s">
        <v>317</v>
      </c>
      <c r="C8" s="3">
        <f t="shared" si="0"/>
        <v>13</v>
      </c>
      <c r="D8" s="3">
        <v>0</v>
      </c>
      <c r="E8" s="3">
        <v>0</v>
      </c>
      <c r="F8" s="3">
        <v>0</v>
      </c>
      <c r="G8" s="3">
        <v>0</v>
      </c>
      <c r="H8" s="3">
        <v>13</v>
      </c>
    </row>
    <row r="9" spans="1:8">
      <c r="A9" s="2">
        <v>6</v>
      </c>
      <c r="B9" s="7" t="s">
        <v>318</v>
      </c>
      <c r="C9" s="3">
        <f t="shared" si="0"/>
        <v>19</v>
      </c>
      <c r="D9" s="3">
        <v>0</v>
      </c>
      <c r="E9" s="3">
        <v>19</v>
      </c>
      <c r="F9" s="3">
        <v>0</v>
      </c>
      <c r="G9" s="3">
        <v>0</v>
      </c>
      <c r="H9" s="3">
        <v>0</v>
      </c>
    </row>
    <row r="10" spans="1:8">
      <c r="A10" s="2">
        <v>7</v>
      </c>
      <c r="B10" s="7" t="s">
        <v>319</v>
      </c>
      <c r="C10" s="3">
        <f t="shared" si="0"/>
        <v>3</v>
      </c>
      <c r="D10" s="3">
        <v>0</v>
      </c>
      <c r="E10" s="3">
        <v>0</v>
      </c>
      <c r="F10" s="3">
        <v>0</v>
      </c>
      <c r="G10" s="3">
        <v>3</v>
      </c>
      <c r="H10" s="3">
        <v>0</v>
      </c>
    </row>
    <row r="11" spans="1:8">
      <c r="A11" s="2">
        <v>8</v>
      </c>
      <c r="B11" s="7" t="s">
        <v>320</v>
      </c>
      <c r="C11" s="3">
        <f t="shared" si="0"/>
        <v>18</v>
      </c>
      <c r="D11" s="3">
        <v>0</v>
      </c>
      <c r="E11" s="3">
        <v>0</v>
      </c>
      <c r="F11" s="3">
        <v>18</v>
      </c>
      <c r="G11" s="3">
        <v>0</v>
      </c>
      <c r="H11" s="3">
        <v>0</v>
      </c>
    </row>
    <row r="12" spans="1:8">
      <c r="A12" s="2">
        <v>9</v>
      </c>
      <c r="B12" s="7" t="s">
        <v>321</v>
      </c>
      <c r="C12" s="3">
        <f t="shared" si="0"/>
        <v>18</v>
      </c>
      <c r="D12" s="3">
        <v>0</v>
      </c>
      <c r="E12" s="3">
        <v>0</v>
      </c>
      <c r="F12" s="3">
        <v>0</v>
      </c>
      <c r="G12" s="3">
        <v>18</v>
      </c>
      <c r="H12" s="3">
        <v>0</v>
      </c>
    </row>
    <row r="13" spans="1:8">
      <c r="A13" s="2">
        <v>10</v>
      </c>
      <c r="B13" s="7" t="s">
        <v>322</v>
      </c>
      <c r="C13" s="3">
        <f t="shared" si="0"/>
        <v>232</v>
      </c>
      <c r="D13" s="3">
        <v>0</v>
      </c>
      <c r="E13" s="3">
        <v>34</v>
      </c>
      <c r="F13" s="3">
        <v>45</v>
      </c>
      <c r="G13" s="3">
        <v>153</v>
      </c>
      <c r="H13" s="3">
        <v>0</v>
      </c>
    </row>
    <row r="14" spans="1:8">
      <c r="A14" s="2">
        <v>11</v>
      </c>
      <c r="B14" s="7" t="s">
        <v>323</v>
      </c>
      <c r="C14" s="22">
        <f t="shared" si="0"/>
        <v>19</v>
      </c>
      <c r="D14" s="22">
        <v>0</v>
      </c>
      <c r="E14" s="22">
        <v>19</v>
      </c>
      <c r="F14" s="22">
        <v>0</v>
      </c>
      <c r="G14" s="22">
        <v>0</v>
      </c>
      <c r="H14" s="22">
        <v>0</v>
      </c>
    </row>
    <row r="15" spans="1:8">
      <c r="A15" s="2">
        <v>12</v>
      </c>
      <c r="B15" s="7" t="s">
        <v>211</v>
      </c>
      <c r="C15" s="22">
        <f t="shared" si="0"/>
        <v>84</v>
      </c>
      <c r="D15" s="22">
        <v>0</v>
      </c>
      <c r="E15" s="22">
        <v>58</v>
      </c>
      <c r="F15" s="22">
        <v>0</v>
      </c>
      <c r="G15" s="22">
        <v>26</v>
      </c>
      <c r="H15" s="22">
        <v>0</v>
      </c>
    </row>
    <row r="16" spans="1:8">
      <c r="A16" s="2">
        <v>13</v>
      </c>
      <c r="B16" s="7" t="s">
        <v>217</v>
      </c>
      <c r="C16" s="22">
        <f t="shared" si="0"/>
        <v>183</v>
      </c>
      <c r="D16" s="22">
        <v>0</v>
      </c>
      <c r="E16" s="22">
        <v>99</v>
      </c>
      <c r="F16" s="22">
        <v>84</v>
      </c>
      <c r="G16" s="22">
        <v>0</v>
      </c>
      <c r="H16" s="22">
        <v>0</v>
      </c>
    </row>
    <row r="17" spans="1:8">
      <c r="A17" s="2">
        <v>14</v>
      </c>
      <c r="B17" s="7" t="s">
        <v>216</v>
      </c>
      <c r="C17" s="22">
        <f t="shared" si="0"/>
        <v>13</v>
      </c>
      <c r="D17" s="22">
        <v>0</v>
      </c>
      <c r="E17" s="22">
        <v>13</v>
      </c>
      <c r="F17" s="22">
        <v>0</v>
      </c>
      <c r="G17" s="22">
        <v>0</v>
      </c>
      <c r="H17" s="22">
        <v>0</v>
      </c>
    </row>
    <row r="18" spans="1:8">
      <c r="A18" s="2">
        <v>15</v>
      </c>
      <c r="B18" s="7" t="s">
        <v>324</v>
      </c>
      <c r="C18" s="22">
        <f t="shared" si="0"/>
        <v>54</v>
      </c>
      <c r="D18" s="22">
        <v>0</v>
      </c>
      <c r="E18" s="22">
        <v>0</v>
      </c>
      <c r="F18" s="22">
        <v>30</v>
      </c>
      <c r="G18" s="22">
        <v>24</v>
      </c>
      <c r="H18" s="22">
        <v>0</v>
      </c>
    </row>
    <row r="19" spans="1:8">
      <c r="A19" s="2">
        <v>16</v>
      </c>
      <c r="B19" s="7" t="s">
        <v>218</v>
      </c>
      <c r="C19" s="3">
        <f t="shared" si="0"/>
        <v>54</v>
      </c>
      <c r="D19" s="22">
        <v>0</v>
      </c>
      <c r="E19" s="22">
        <v>0</v>
      </c>
      <c r="F19" s="22">
        <v>0</v>
      </c>
      <c r="G19" s="22">
        <v>54</v>
      </c>
      <c r="H19" s="22">
        <v>0</v>
      </c>
    </row>
    <row r="20" spans="1:8">
      <c r="A20" s="2">
        <v>17</v>
      </c>
      <c r="B20" s="7" t="s">
        <v>325</v>
      </c>
      <c r="C20" s="3">
        <f t="shared" si="0"/>
        <v>55</v>
      </c>
      <c r="D20" s="22">
        <v>0</v>
      </c>
      <c r="E20" s="22">
        <v>0</v>
      </c>
      <c r="F20" s="22">
        <v>0</v>
      </c>
      <c r="G20" s="22">
        <v>55</v>
      </c>
      <c r="H20" s="22">
        <v>0</v>
      </c>
    </row>
    <row r="21" spans="1:8">
      <c r="A21" s="2">
        <v>18</v>
      </c>
      <c r="B21" s="7" t="s">
        <v>326</v>
      </c>
      <c r="C21" s="3">
        <f t="shared" si="0"/>
        <v>248</v>
      </c>
      <c r="D21" s="22">
        <v>8</v>
      </c>
      <c r="E21" s="22">
        <v>210</v>
      </c>
      <c r="F21" s="22">
        <v>30</v>
      </c>
      <c r="G21" s="22">
        <v>0</v>
      </c>
      <c r="H21" s="22">
        <v>0</v>
      </c>
    </row>
    <row r="22" spans="1:8">
      <c r="A22" s="2">
        <v>19</v>
      </c>
      <c r="B22" s="7" t="s">
        <v>327</v>
      </c>
      <c r="C22" s="3">
        <f t="shared" si="0"/>
        <v>19</v>
      </c>
      <c r="D22" s="22">
        <v>0</v>
      </c>
      <c r="E22" s="22">
        <v>0</v>
      </c>
      <c r="F22" s="22">
        <v>0</v>
      </c>
      <c r="G22" s="22">
        <v>0</v>
      </c>
      <c r="H22" s="22">
        <v>19</v>
      </c>
    </row>
    <row r="23" spans="1:8">
      <c r="A23" s="2">
        <v>20</v>
      </c>
      <c r="B23" s="7" t="s">
        <v>328</v>
      </c>
      <c r="C23" s="3">
        <f t="shared" si="0"/>
        <v>17</v>
      </c>
      <c r="D23" s="22">
        <v>0</v>
      </c>
      <c r="E23" s="22">
        <v>17</v>
      </c>
      <c r="F23" s="22">
        <v>0</v>
      </c>
      <c r="G23" s="22">
        <v>0</v>
      </c>
      <c r="H23" s="22">
        <v>0</v>
      </c>
    </row>
    <row r="24" spans="1:8">
      <c r="A24" s="2">
        <v>21</v>
      </c>
      <c r="B24" s="7" t="s">
        <v>212</v>
      </c>
      <c r="C24" s="3">
        <f t="shared" si="0"/>
        <v>60</v>
      </c>
      <c r="D24" s="3">
        <v>0</v>
      </c>
      <c r="E24" s="3">
        <v>0</v>
      </c>
      <c r="F24" s="3">
        <v>0</v>
      </c>
      <c r="G24" s="3">
        <v>60</v>
      </c>
      <c r="H24" s="3">
        <v>0</v>
      </c>
    </row>
    <row r="25" spans="1:8">
      <c r="A25" s="45" t="s">
        <v>244</v>
      </c>
      <c r="B25" s="46"/>
      <c r="C25" s="3">
        <f t="shared" ref="C25:H25" si="1">SUM(C4:C24)</f>
        <v>1208</v>
      </c>
      <c r="D25" s="3">
        <f t="shared" si="1"/>
        <v>8</v>
      </c>
      <c r="E25" s="3">
        <f t="shared" si="1"/>
        <v>537</v>
      </c>
      <c r="F25" s="3">
        <f t="shared" si="1"/>
        <v>238</v>
      </c>
      <c r="G25" s="3">
        <f t="shared" si="1"/>
        <v>393</v>
      </c>
      <c r="H25" s="3">
        <f t="shared" si="1"/>
        <v>32</v>
      </c>
    </row>
    <row r="39" spans="6:10">
      <c r="F39" s="21"/>
      <c r="G39" s="21"/>
      <c r="J39"/>
    </row>
  </sheetData>
  <autoFilter ref="A2:H25">
    <filterColumn colId="0" showButton="0"/>
  </autoFilter>
  <mergeCells count="3">
    <mergeCell ref="A2:B3"/>
    <mergeCell ref="C2:C3"/>
    <mergeCell ref="A25:B25"/>
  </mergeCells>
  <phoneticPr fontId="2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99" zoomScaleNormal="99" workbookViewId="0">
      <pane ySplit="3" topLeftCell="A4" activePane="bottomLeft" state="frozen"/>
      <selection activeCell="I28" sqref="I28"/>
      <selection pane="bottomLeft" activeCell="I28" sqref="I28"/>
    </sheetView>
  </sheetViews>
  <sheetFormatPr defaultRowHeight="13"/>
  <cols>
    <col min="1" max="1" width="3.6328125" style="1" customWidth="1"/>
    <col min="2" max="2" width="50.453125" style="1" customWidth="1"/>
    <col min="3" max="9" width="12.6328125" style="1" customWidth="1"/>
    <col min="10" max="10" width="9" style="1"/>
  </cols>
  <sheetData>
    <row r="1" spans="1:9">
      <c r="H1" s="1" t="s">
        <v>243</v>
      </c>
    </row>
    <row r="2" spans="1:9">
      <c r="A2" s="40" t="s">
        <v>236</v>
      </c>
      <c r="B2" s="41"/>
      <c r="C2" s="44" t="s">
        <v>237</v>
      </c>
      <c r="D2" s="2"/>
      <c r="E2" s="2"/>
      <c r="F2" s="2"/>
      <c r="G2" s="2"/>
      <c r="H2" s="2"/>
      <c r="I2" s="2"/>
    </row>
    <row r="3" spans="1:9" ht="26">
      <c r="A3" s="42"/>
      <c r="B3" s="43"/>
      <c r="C3" s="44"/>
      <c r="D3" s="2" t="s">
        <v>238</v>
      </c>
      <c r="E3" s="2" t="s">
        <v>239</v>
      </c>
      <c r="F3" s="2" t="s">
        <v>240</v>
      </c>
      <c r="G3" s="2" t="s">
        <v>241</v>
      </c>
      <c r="H3" s="2" t="s">
        <v>242</v>
      </c>
      <c r="I3" s="4" t="s">
        <v>245</v>
      </c>
    </row>
    <row r="4" spans="1:9">
      <c r="A4" s="2">
        <v>1</v>
      </c>
      <c r="B4" s="7" t="s">
        <v>215</v>
      </c>
      <c r="C4" s="3">
        <f>SUM(D4:I4)</f>
        <v>7</v>
      </c>
      <c r="D4" s="3">
        <v>0</v>
      </c>
      <c r="E4" s="3">
        <v>7</v>
      </c>
      <c r="F4" s="3">
        <v>0</v>
      </c>
      <c r="G4" s="3">
        <v>0</v>
      </c>
      <c r="H4" s="3">
        <v>0</v>
      </c>
      <c r="I4" s="2">
        <v>0</v>
      </c>
    </row>
    <row r="5" spans="1:9">
      <c r="A5" s="2">
        <v>2</v>
      </c>
      <c r="B5" s="7" t="s">
        <v>214</v>
      </c>
      <c r="C5" s="3">
        <f t="shared" ref="C5:C24" si="0">SUM(D5:I5)</f>
        <v>2</v>
      </c>
      <c r="D5" s="3">
        <v>0</v>
      </c>
      <c r="E5" s="3">
        <v>2</v>
      </c>
      <c r="F5" s="3">
        <v>0</v>
      </c>
      <c r="G5" s="3">
        <v>0</v>
      </c>
      <c r="H5" s="3">
        <v>0</v>
      </c>
      <c r="I5" s="2">
        <v>0</v>
      </c>
    </row>
    <row r="6" spans="1:9">
      <c r="A6" s="2">
        <v>3</v>
      </c>
      <c r="B6" s="7" t="s">
        <v>213</v>
      </c>
      <c r="C6" s="3">
        <f t="shared" si="0"/>
        <v>19</v>
      </c>
      <c r="D6" s="3">
        <v>0</v>
      </c>
      <c r="E6" s="3">
        <v>19</v>
      </c>
      <c r="F6" s="3">
        <v>0</v>
      </c>
      <c r="G6" s="3">
        <v>0</v>
      </c>
      <c r="H6" s="3">
        <v>0</v>
      </c>
      <c r="I6" s="2">
        <v>0</v>
      </c>
    </row>
    <row r="7" spans="1:9">
      <c r="A7" s="2">
        <v>4</v>
      </c>
      <c r="B7" s="7" t="s">
        <v>316</v>
      </c>
      <c r="C7" s="3">
        <f t="shared" si="0"/>
        <v>71</v>
      </c>
      <c r="D7" s="3">
        <v>0</v>
      </c>
      <c r="E7" s="3">
        <v>40</v>
      </c>
      <c r="F7" s="3">
        <v>31</v>
      </c>
      <c r="G7" s="3">
        <v>0</v>
      </c>
      <c r="H7" s="3">
        <v>0</v>
      </c>
      <c r="I7" s="2">
        <v>0</v>
      </c>
    </row>
    <row r="8" spans="1:9">
      <c r="A8" s="2">
        <v>5</v>
      </c>
      <c r="B8" s="7" t="s">
        <v>317</v>
      </c>
      <c r="C8" s="3">
        <f t="shared" si="0"/>
        <v>13</v>
      </c>
      <c r="D8" s="3">
        <v>0</v>
      </c>
      <c r="E8" s="3">
        <v>0</v>
      </c>
      <c r="F8" s="3">
        <v>0</v>
      </c>
      <c r="G8" s="3">
        <v>0</v>
      </c>
      <c r="H8" s="3">
        <v>13</v>
      </c>
      <c r="I8" s="2">
        <v>0</v>
      </c>
    </row>
    <row r="9" spans="1:9">
      <c r="A9" s="2">
        <v>6</v>
      </c>
      <c r="B9" s="7" t="s">
        <v>318</v>
      </c>
      <c r="C9" s="3">
        <f t="shared" si="0"/>
        <v>19</v>
      </c>
      <c r="D9" s="3">
        <v>0</v>
      </c>
      <c r="E9" s="3">
        <v>19</v>
      </c>
      <c r="F9" s="3">
        <v>0</v>
      </c>
      <c r="G9" s="3">
        <v>0</v>
      </c>
      <c r="H9" s="3">
        <v>0</v>
      </c>
      <c r="I9" s="2">
        <v>0</v>
      </c>
    </row>
    <row r="10" spans="1:9">
      <c r="A10" s="2">
        <v>7</v>
      </c>
      <c r="B10" s="7" t="s">
        <v>319</v>
      </c>
      <c r="C10" s="3">
        <f t="shared" si="0"/>
        <v>3</v>
      </c>
      <c r="D10" s="3">
        <v>0</v>
      </c>
      <c r="E10" s="3">
        <v>0</v>
      </c>
      <c r="F10" s="3">
        <v>0</v>
      </c>
      <c r="G10" s="3">
        <v>3</v>
      </c>
      <c r="H10" s="3">
        <v>0</v>
      </c>
      <c r="I10" s="2">
        <v>0</v>
      </c>
    </row>
    <row r="11" spans="1:9">
      <c r="A11" s="2">
        <v>8</v>
      </c>
      <c r="B11" s="7" t="s">
        <v>320</v>
      </c>
      <c r="C11" s="3">
        <f t="shared" si="0"/>
        <v>18</v>
      </c>
      <c r="D11" s="3">
        <v>0</v>
      </c>
      <c r="E11" s="3">
        <v>0</v>
      </c>
      <c r="F11" s="3">
        <v>18</v>
      </c>
      <c r="G11" s="3">
        <v>0</v>
      </c>
      <c r="H11" s="3">
        <v>0</v>
      </c>
      <c r="I11" s="2">
        <v>0</v>
      </c>
    </row>
    <row r="12" spans="1:9">
      <c r="A12" s="2">
        <v>9</v>
      </c>
      <c r="B12" s="7" t="s">
        <v>321</v>
      </c>
      <c r="C12" s="3">
        <f t="shared" si="0"/>
        <v>18</v>
      </c>
      <c r="D12" s="3">
        <v>0</v>
      </c>
      <c r="E12" s="3">
        <v>0</v>
      </c>
      <c r="F12" s="3">
        <v>0</v>
      </c>
      <c r="G12" s="3">
        <v>18</v>
      </c>
      <c r="H12" s="3">
        <v>0</v>
      </c>
      <c r="I12" s="2">
        <v>0</v>
      </c>
    </row>
    <row r="13" spans="1:9">
      <c r="A13" s="2">
        <v>10</v>
      </c>
      <c r="B13" s="7" t="s">
        <v>322</v>
      </c>
      <c r="C13" s="22">
        <f t="shared" si="0"/>
        <v>232</v>
      </c>
      <c r="D13" s="22">
        <v>0</v>
      </c>
      <c r="E13" s="22">
        <v>34</v>
      </c>
      <c r="F13" s="22">
        <v>45</v>
      </c>
      <c r="G13" s="22">
        <v>153</v>
      </c>
      <c r="H13" s="22">
        <v>0</v>
      </c>
      <c r="I13" s="2">
        <v>0</v>
      </c>
    </row>
    <row r="14" spans="1:9">
      <c r="A14" s="2">
        <v>11</v>
      </c>
      <c r="B14" s="7" t="s">
        <v>323</v>
      </c>
      <c r="C14" s="22">
        <f t="shared" si="0"/>
        <v>19</v>
      </c>
      <c r="D14" s="22">
        <v>0</v>
      </c>
      <c r="E14" s="22">
        <v>19</v>
      </c>
      <c r="F14" s="22">
        <v>0</v>
      </c>
      <c r="G14" s="22">
        <v>0</v>
      </c>
      <c r="H14" s="22">
        <v>0</v>
      </c>
      <c r="I14" s="2">
        <v>0</v>
      </c>
    </row>
    <row r="15" spans="1:9">
      <c r="A15" s="2">
        <v>12</v>
      </c>
      <c r="B15" s="7" t="s">
        <v>211</v>
      </c>
      <c r="C15" s="22">
        <f t="shared" si="0"/>
        <v>84</v>
      </c>
      <c r="D15" s="22">
        <v>0</v>
      </c>
      <c r="E15" s="22">
        <v>58</v>
      </c>
      <c r="F15" s="22">
        <v>0</v>
      </c>
      <c r="G15" s="22">
        <v>26</v>
      </c>
      <c r="H15" s="22">
        <v>0</v>
      </c>
      <c r="I15" s="2">
        <v>0</v>
      </c>
    </row>
    <row r="16" spans="1:9">
      <c r="A16" s="2">
        <v>13</v>
      </c>
      <c r="B16" s="7" t="s">
        <v>217</v>
      </c>
      <c r="C16" s="22">
        <f t="shared" si="0"/>
        <v>183</v>
      </c>
      <c r="D16" s="22">
        <v>0</v>
      </c>
      <c r="E16" s="22">
        <v>99</v>
      </c>
      <c r="F16" s="22">
        <v>84</v>
      </c>
      <c r="G16" s="22">
        <v>0</v>
      </c>
      <c r="H16" s="22">
        <v>0</v>
      </c>
      <c r="I16" s="2">
        <v>0</v>
      </c>
    </row>
    <row r="17" spans="1:9">
      <c r="A17" s="2">
        <v>14</v>
      </c>
      <c r="B17" s="7" t="s">
        <v>216</v>
      </c>
      <c r="C17" s="22">
        <f t="shared" si="0"/>
        <v>13</v>
      </c>
      <c r="D17" s="22">
        <v>0</v>
      </c>
      <c r="E17" s="22">
        <v>13</v>
      </c>
      <c r="F17" s="22">
        <v>0</v>
      </c>
      <c r="G17" s="22">
        <v>0</v>
      </c>
      <c r="H17" s="22">
        <v>0</v>
      </c>
      <c r="I17" s="2">
        <v>0</v>
      </c>
    </row>
    <row r="18" spans="1:9">
      <c r="A18" s="2">
        <v>15</v>
      </c>
      <c r="B18" s="7" t="s">
        <v>324</v>
      </c>
      <c r="C18" s="22">
        <f t="shared" si="0"/>
        <v>54</v>
      </c>
      <c r="D18" s="22">
        <v>0</v>
      </c>
      <c r="E18" s="22">
        <v>0</v>
      </c>
      <c r="F18" s="22">
        <v>30</v>
      </c>
      <c r="G18" s="22">
        <v>24</v>
      </c>
      <c r="H18" s="22">
        <v>0</v>
      </c>
      <c r="I18" s="2">
        <v>0</v>
      </c>
    </row>
    <row r="19" spans="1:9">
      <c r="A19" s="2">
        <v>16</v>
      </c>
      <c r="B19" s="7" t="s">
        <v>218</v>
      </c>
      <c r="C19" s="3">
        <f t="shared" si="0"/>
        <v>54</v>
      </c>
      <c r="D19" s="22">
        <v>0</v>
      </c>
      <c r="E19" s="22">
        <v>0</v>
      </c>
      <c r="F19" s="22">
        <v>0</v>
      </c>
      <c r="G19" s="22">
        <v>54</v>
      </c>
      <c r="H19" s="22">
        <v>0</v>
      </c>
      <c r="I19" s="2">
        <v>0</v>
      </c>
    </row>
    <row r="20" spans="1:9">
      <c r="A20" s="2">
        <v>17</v>
      </c>
      <c r="B20" s="7" t="s">
        <v>325</v>
      </c>
      <c r="C20" s="3">
        <f t="shared" si="0"/>
        <v>55</v>
      </c>
      <c r="D20" s="22">
        <v>0</v>
      </c>
      <c r="E20" s="22">
        <v>0</v>
      </c>
      <c r="F20" s="22">
        <v>0</v>
      </c>
      <c r="G20" s="22">
        <v>55</v>
      </c>
      <c r="H20" s="22">
        <v>0</v>
      </c>
      <c r="I20" s="2">
        <v>0</v>
      </c>
    </row>
    <row r="21" spans="1:9">
      <c r="A21" s="2">
        <v>18</v>
      </c>
      <c r="B21" s="7" t="s">
        <v>326</v>
      </c>
      <c r="C21" s="3">
        <f t="shared" si="0"/>
        <v>248</v>
      </c>
      <c r="D21" s="22">
        <v>8</v>
      </c>
      <c r="E21" s="22">
        <v>210</v>
      </c>
      <c r="F21" s="22">
        <v>30</v>
      </c>
      <c r="G21" s="22">
        <v>0</v>
      </c>
      <c r="H21" s="22">
        <v>0</v>
      </c>
      <c r="I21" s="2">
        <v>0</v>
      </c>
    </row>
    <row r="22" spans="1:9">
      <c r="A22" s="2">
        <v>19</v>
      </c>
      <c r="B22" s="7" t="s">
        <v>327</v>
      </c>
      <c r="C22" s="3">
        <f t="shared" si="0"/>
        <v>19</v>
      </c>
      <c r="D22" s="22">
        <v>0</v>
      </c>
      <c r="E22" s="22">
        <v>0</v>
      </c>
      <c r="F22" s="22">
        <v>0</v>
      </c>
      <c r="G22" s="22">
        <v>0</v>
      </c>
      <c r="H22" s="22">
        <v>19</v>
      </c>
      <c r="I22" s="2">
        <v>0</v>
      </c>
    </row>
    <row r="23" spans="1:9">
      <c r="A23" s="2">
        <v>20</v>
      </c>
      <c r="B23" s="7" t="s">
        <v>328</v>
      </c>
      <c r="C23" s="3">
        <f t="shared" si="0"/>
        <v>17</v>
      </c>
      <c r="D23" s="22">
        <v>0</v>
      </c>
      <c r="E23" s="22">
        <v>17</v>
      </c>
      <c r="F23" s="22">
        <v>0</v>
      </c>
      <c r="G23" s="22">
        <v>0</v>
      </c>
      <c r="H23" s="22">
        <v>0</v>
      </c>
      <c r="I23" s="2">
        <v>0</v>
      </c>
    </row>
    <row r="24" spans="1:9">
      <c r="A24" s="2">
        <v>21</v>
      </c>
      <c r="B24" s="7" t="s">
        <v>212</v>
      </c>
      <c r="C24" s="3">
        <f t="shared" si="0"/>
        <v>60</v>
      </c>
      <c r="D24" s="22">
        <v>0</v>
      </c>
      <c r="E24" s="22">
        <v>0</v>
      </c>
      <c r="F24" s="22">
        <v>0</v>
      </c>
      <c r="G24" s="22">
        <v>60</v>
      </c>
      <c r="H24" s="22">
        <v>0</v>
      </c>
      <c r="I24" s="2">
        <v>0</v>
      </c>
    </row>
    <row r="25" spans="1:9">
      <c r="A25" s="45" t="s">
        <v>244</v>
      </c>
      <c r="B25" s="46"/>
      <c r="C25" s="3">
        <f t="shared" ref="C25:I25" si="1">SUM(C4:C24)</f>
        <v>1208</v>
      </c>
      <c r="D25" s="3">
        <f t="shared" si="1"/>
        <v>8</v>
      </c>
      <c r="E25" s="3">
        <f t="shared" si="1"/>
        <v>537</v>
      </c>
      <c r="F25" s="3">
        <f t="shared" si="1"/>
        <v>238</v>
      </c>
      <c r="G25" s="3">
        <f t="shared" si="1"/>
        <v>393</v>
      </c>
      <c r="H25" s="3">
        <f t="shared" si="1"/>
        <v>32</v>
      </c>
      <c r="I25" s="3">
        <f t="shared" si="1"/>
        <v>0</v>
      </c>
    </row>
    <row r="39" spans="8:8">
      <c r="H39" s="21"/>
    </row>
  </sheetData>
  <autoFilter ref="A2:I25">
    <filterColumn colId="0" showButton="0"/>
  </autoFilter>
  <mergeCells count="3">
    <mergeCell ref="A2:B3"/>
    <mergeCell ref="C2:C3"/>
    <mergeCell ref="A25:B25"/>
  </mergeCells>
  <phoneticPr fontId="2"/>
  <pageMargins left="0.7" right="0.7" top="0.75" bottom="0.75" header="0.3" footer="0.3"/>
  <pageSetup paperSize="9"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opLeftCell="A2" zoomScaleNormal="100" workbookViewId="0">
      <pane ySplit="3" topLeftCell="A5" activePane="bottomLeft" state="frozen"/>
      <selection activeCell="I28" sqref="I28"/>
      <selection pane="bottomLeft" activeCell="I28" sqref="I28"/>
    </sheetView>
  </sheetViews>
  <sheetFormatPr defaultRowHeight="13"/>
  <cols>
    <col min="1" max="1" width="3.6328125" style="1" customWidth="1"/>
    <col min="2" max="2" width="50.453125" style="1" customWidth="1"/>
    <col min="3" max="9" width="12.6328125" style="1" customWidth="1"/>
    <col min="10" max="10" width="9" style="1"/>
  </cols>
  <sheetData>
    <row r="1" spans="1:8">
      <c r="H1" s="1" t="s">
        <v>243</v>
      </c>
    </row>
    <row r="2" spans="1:8">
      <c r="H2" s="1" t="s">
        <v>243</v>
      </c>
    </row>
    <row r="3" spans="1:8">
      <c r="A3" s="40" t="s">
        <v>236</v>
      </c>
      <c r="B3" s="41"/>
      <c r="C3" s="44" t="s">
        <v>237</v>
      </c>
      <c r="D3" s="2"/>
      <c r="E3" s="2"/>
      <c r="F3" s="2"/>
      <c r="G3" s="2"/>
      <c r="H3" s="2"/>
    </row>
    <row r="4" spans="1:8" ht="33" customHeight="1">
      <c r="A4" s="42"/>
      <c r="B4" s="43"/>
      <c r="C4" s="44"/>
      <c r="D4" s="2" t="s">
        <v>238</v>
      </c>
      <c r="E4" s="2" t="s">
        <v>239</v>
      </c>
      <c r="F4" s="2" t="s">
        <v>240</v>
      </c>
      <c r="G4" s="2" t="s">
        <v>241</v>
      </c>
      <c r="H4" s="2" t="s">
        <v>242</v>
      </c>
    </row>
    <row r="5" spans="1:8">
      <c r="A5" s="2">
        <v>1</v>
      </c>
      <c r="B5" s="7" t="s">
        <v>231</v>
      </c>
      <c r="C5" s="3">
        <f>SUM(D5:H5)</f>
        <v>19</v>
      </c>
      <c r="D5" s="3">
        <v>0</v>
      </c>
      <c r="E5" s="3">
        <v>0</v>
      </c>
      <c r="F5" s="3">
        <v>19</v>
      </c>
      <c r="G5" s="3">
        <v>0</v>
      </c>
      <c r="H5" s="3">
        <v>0</v>
      </c>
    </row>
    <row r="6" spans="1:8">
      <c r="A6" s="2">
        <v>2</v>
      </c>
      <c r="B6" s="7" t="s">
        <v>329</v>
      </c>
      <c r="C6" s="3">
        <f t="shared" ref="C6:C42" si="0">SUM(D6:H6)</f>
        <v>19</v>
      </c>
      <c r="D6" s="3">
        <v>0</v>
      </c>
      <c r="E6" s="3">
        <v>19</v>
      </c>
      <c r="F6" s="3">
        <v>0</v>
      </c>
      <c r="G6" s="3">
        <v>0</v>
      </c>
      <c r="H6" s="3">
        <v>0</v>
      </c>
    </row>
    <row r="7" spans="1:8">
      <c r="A7" s="2">
        <v>3</v>
      </c>
      <c r="B7" s="7" t="s">
        <v>330</v>
      </c>
      <c r="C7" s="3">
        <f t="shared" si="0"/>
        <v>132</v>
      </c>
      <c r="D7" s="3">
        <v>0</v>
      </c>
      <c r="E7" s="3">
        <v>0</v>
      </c>
      <c r="F7" s="3">
        <v>0</v>
      </c>
      <c r="G7" s="3">
        <v>132</v>
      </c>
      <c r="H7" s="3">
        <v>0</v>
      </c>
    </row>
    <row r="8" spans="1:8">
      <c r="A8" s="2">
        <v>4</v>
      </c>
      <c r="B8" s="7" t="s">
        <v>220</v>
      </c>
      <c r="C8" s="3">
        <f t="shared" si="0"/>
        <v>19</v>
      </c>
      <c r="D8" s="3">
        <v>0</v>
      </c>
      <c r="E8" s="3">
        <v>0</v>
      </c>
      <c r="F8" s="3">
        <v>0</v>
      </c>
      <c r="G8" s="3">
        <v>0</v>
      </c>
      <c r="H8" s="3">
        <v>19</v>
      </c>
    </row>
    <row r="9" spans="1:8">
      <c r="A9" s="2">
        <v>5</v>
      </c>
      <c r="B9" s="7" t="s">
        <v>331</v>
      </c>
      <c r="C9" s="3">
        <f t="shared" si="0"/>
        <v>35</v>
      </c>
      <c r="D9" s="3">
        <v>0</v>
      </c>
      <c r="E9" s="3">
        <v>0</v>
      </c>
      <c r="F9" s="3">
        <v>0</v>
      </c>
      <c r="G9" s="3">
        <v>35</v>
      </c>
      <c r="H9" s="3">
        <v>0</v>
      </c>
    </row>
    <row r="10" spans="1:8">
      <c r="A10" s="2">
        <v>6</v>
      </c>
      <c r="B10" s="7" t="s">
        <v>332</v>
      </c>
      <c r="C10" s="3">
        <f t="shared" si="0"/>
        <v>19</v>
      </c>
      <c r="D10" s="3">
        <v>0</v>
      </c>
      <c r="E10" s="3">
        <v>19</v>
      </c>
      <c r="F10" s="3">
        <v>0</v>
      </c>
      <c r="G10" s="3">
        <v>0</v>
      </c>
      <c r="H10" s="3">
        <v>0</v>
      </c>
    </row>
    <row r="11" spans="1:8">
      <c r="A11" s="2">
        <v>7</v>
      </c>
      <c r="B11" s="7" t="s">
        <v>227</v>
      </c>
      <c r="C11" s="3">
        <f t="shared" si="0"/>
        <v>210</v>
      </c>
      <c r="D11" s="3">
        <v>8</v>
      </c>
      <c r="E11" s="3">
        <v>202</v>
      </c>
      <c r="F11" s="3">
        <v>0</v>
      </c>
      <c r="G11" s="3">
        <v>0</v>
      </c>
      <c r="H11" s="3">
        <v>0</v>
      </c>
    </row>
    <row r="12" spans="1:8">
      <c r="A12" s="2">
        <v>8</v>
      </c>
      <c r="B12" s="7" t="s">
        <v>229</v>
      </c>
      <c r="C12" s="3">
        <f t="shared" si="0"/>
        <v>11</v>
      </c>
      <c r="D12" s="3">
        <v>0</v>
      </c>
      <c r="E12" s="3">
        <v>0</v>
      </c>
      <c r="F12" s="3">
        <v>0</v>
      </c>
      <c r="G12" s="3">
        <v>11</v>
      </c>
      <c r="H12" s="3">
        <v>0</v>
      </c>
    </row>
    <row r="13" spans="1:8">
      <c r="A13" s="2">
        <v>9</v>
      </c>
      <c r="B13" s="7" t="s">
        <v>232</v>
      </c>
      <c r="C13" s="3">
        <f t="shared" si="0"/>
        <v>18</v>
      </c>
      <c r="D13" s="3">
        <v>0</v>
      </c>
      <c r="E13" s="3">
        <v>0</v>
      </c>
      <c r="F13" s="3">
        <v>18</v>
      </c>
      <c r="G13" s="3">
        <v>0</v>
      </c>
      <c r="H13" s="3">
        <v>0</v>
      </c>
    </row>
    <row r="14" spans="1:8">
      <c r="A14" s="2">
        <v>10</v>
      </c>
      <c r="B14" s="7" t="s">
        <v>333</v>
      </c>
      <c r="C14" s="3">
        <f t="shared" si="0"/>
        <v>15</v>
      </c>
      <c r="D14" s="3">
        <v>0</v>
      </c>
      <c r="E14" s="3">
        <v>15</v>
      </c>
      <c r="F14" s="3">
        <v>0</v>
      </c>
      <c r="G14" s="3">
        <v>0</v>
      </c>
      <c r="H14" s="3">
        <v>0</v>
      </c>
    </row>
    <row r="15" spans="1:8">
      <c r="A15" s="2">
        <v>11</v>
      </c>
      <c r="B15" s="7" t="s">
        <v>334</v>
      </c>
      <c r="C15" s="3">
        <f t="shared" si="0"/>
        <v>2</v>
      </c>
      <c r="D15" s="3">
        <v>0</v>
      </c>
      <c r="E15" s="3">
        <v>2</v>
      </c>
      <c r="F15" s="3">
        <v>0</v>
      </c>
      <c r="G15" s="3">
        <v>0</v>
      </c>
      <c r="H15" s="3">
        <v>0</v>
      </c>
    </row>
    <row r="16" spans="1:8">
      <c r="A16" s="2">
        <v>12</v>
      </c>
      <c r="B16" s="7" t="s">
        <v>335</v>
      </c>
      <c r="C16" s="3">
        <f t="shared" si="0"/>
        <v>19</v>
      </c>
      <c r="D16" s="3">
        <v>0</v>
      </c>
      <c r="E16" s="3">
        <v>0</v>
      </c>
      <c r="F16" s="3">
        <v>19</v>
      </c>
      <c r="G16" s="3">
        <v>0</v>
      </c>
      <c r="H16" s="3">
        <v>0</v>
      </c>
    </row>
    <row r="17" spans="1:8">
      <c r="A17" s="2">
        <v>13</v>
      </c>
      <c r="B17" s="7" t="s">
        <v>336</v>
      </c>
      <c r="C17" s="3">
        <f t="shared" si="0"/>
        <v>66</v>
      </c>
      <c r="D17" s="3">
        <v>0</v>
      </c>
      <c r="E17" s="3">
        <v>0</v>
      </c>
      <c r="F17" s="3">
        <v>26</v>
      </c>
      <c r="G17" s="3">
        <v>40</v>
      </c>
      <c r="H17" s="3">
        <v>0</v>
      </c>
    </row>
    <row r="18" spans="1:8">
      <c r="A18" s="2">
        <v>14</v>
      </c>
      <c r="B18" s="7" t="s">
        <v>337</v>
      </c>
      <c r="C18" s="3">
        <f t="shared" si="0"/>
        <v>30</v>
      </c>
      <c r="D18" s="3">
        <v>0</v>
      </c>
      <c r="E18" s="3">
        <v>0</v>
      </c>
      <c r="F18" s="3">
        <v>30</v>
      </c>
      <c r="G18" s="3">
        <v>0</v>
      </c>
      <c r="H18" s="3">
        <v>0</v>
      </c>
    </row>
    <row r="19" spans="1:8">
      <c r="A19" s="2">
        <v>15</v>
      </c>
      <c r="B19" s="7" t="s">
        <v>235</v>
      </c>
      <c r="C19" s="3">
        <f t="shared" si="0"/>
        <v>170</v>
      </c>
      <c r="D19" s="3">
        <v>0</v>
      </c>
      <c r="E19" s="3">
        <v>0</v>
      </c>
      <c r="F19" s="3">
        <v>0</v>
      </c>
      <c r="G19" s="3">
        <v>170</v>
      </c>
      <c r="H19" s="3">
        <v>0</v>
      </c>
    </row>
    <row r="20" spans="1:8">
      <c r="A20" s="2">
        <v>16</v>
      </c>
      <c r="B20" s="7" t="s">
        <v>222</v>
      </c>
      <c r="C20" s="3">
        <f t="shared" si="0"/>
        <v>19</v>
      </c>
      <c r="D20" s="3">
        <v>0</v>
      </c>
      <c r="E20" s="3">
        <v>0</v>
      </c>
      <c r="F20" s="3">
        <v>0</v>
      </c>
      <c r="G20" s="3">
        <v>0</v>
      </c>
      <c r="H20" s="3">
        <v>19</v>
      </c>
    </row>
    <row r="21" spans="1:8">
      <c r="A21" s="2">
        <v>17</v>
      </c>
      <c r="B21" s="7" t="s">
        <v>228</v>
      </c>
      <c r="C21" s="3">
        <f t="shared" si="0"/>
        <v>19</v>
      </c>
      <c r="D21" s="3">
        <v>0</v>
      </c>
      <c r="E21" s="3">
        <v>0</v>
      </c>
      <c r="F21" s="3">
        <v>0</v>
      </c>
      <c r="G21" s="3">
        <v>19</v>
      </c>
      <c r="H21" s="3">
        <v>0</v>
      </c>
    </row>
    <row r="22" spans="1:8">
      <c r="A22" s="2">
        <v>18</v>
      </c>
      <c r="B22" s="7" t="s">
        <v>196</v>
      </c>
      <c r="C22" s="3">
        <f t="shared" si="0"/>
        <v>19</v>
      </c>
      <c r="D22" s="3">
        <v>0</v>
      </c>
      <c r="E22" s="3">
        <v>0</v>
      </c>
      <c r="F22" s="3">
        <v>0</v>
      </c>
      <c r="G22" s="3">
        <v>19</v>
      </c>
      <c r="H22" s="3">
        <v>0</v>
      </c>
    </row>
    <row r="23" spans="1:8">
      <c r="A23" s="2">
        <v>19</v>
      </c>
      <c r="B23" s="7" t="s">
        <v>338</v>
      </c>
      <c r="C23" s="3">
        <f t="shared" si="0"/>
        <v>15</v>
      </c>
      <c r="D23" s="3">
        <v>0</v>
      </c>
      <c r="E23" s="3">
        <v>15</v>
      </c>
      <c r="F23" s="3">
        <v>0</v>
      </c>
      <c r="G23" s="3">
        <v>0</v>
      </c>
      <c r="H23" s="3">
        <v>0</v>
      </c>
    </row>
    <row r="24" spans="1:8">
      <c r="A24" s="2">
        <v>20</v>
      </c>
      <c r="B24" s="7" t="s">
        <v>219</v>
      </c>
      <c r="C24" s="3">
        <f t="shared" si="0"/>
        <v>195</v>
      </c>
      <c r="D24" s="3">
        <v>0</v>
      </c>
      <c r="E24" s="3">
        <v>92</v>
      </c>
      <c r="F24" s="3">
        <v>57</v>
      </c>
      <c r="G24" s="3">
        <v>46</v>
      </c>
      <c r="H24" s="3">
        <v>0</v>
      </c>
    </row>
    <row r="25" spans="1:8">
      <c r="A25" s="2">
        <v>21</v>
      </c>
      <c r="B25" s="7" t="s">
        <v>224</v>
      </c>
      <c r="C25" s="3">
        <f t="shared" si="0"/>
        <v>14</v>
      </c>
      <c r="D25" s="3">
        <v>0</v>
      </c>
      <c r="E25" s="3">
        <v>0</v>
      </c>
      <c r="F25" s="3">
        <v>14</v>
      </c>
      <c r="G25" s="3">
        <v>0</v>
      </c>
      <c r="H25" s="3">
        <v>0</v>
      </c>
    </row>
    <row r="26" spans="1:8">
      <c r="A26" s="2">
        <v>22</v>
      </c>
      <c r="B26" s="7" t="s">
        <v>339</v>
      </c>
      <c r="C26" s="3">
        <f t="shared" si="0"/>
        <v>19</v>
      </c>
      <c r="D26" s="3">
        <v>0</v>
      </c>
      <c r="E26" s="3">
        <v>0</v>
      </c>
      <c r="F26" s="3">
        <v>0</v>
      </c>
      <c r="G26" s="3">
        <v>0</v>
      </c>
      <c r="H26" s="3">
        <v>19</v>
      </c>
    </row>
    <row r="27" spans="1:8">
      <c r="A27" s="2">
        <v>23</v>
      </c>
      <c r="B27" s="7" t="s">
        <v>340</v>
      </c>
      <c r="C27" s="3">
        <f t="shared" si="0"/>
        <v>19</v>
      </c>
      <c r="D27" s="3">
        <v>0</v>
      </c>
      <c r="E27" s="3">
        <v>19</v>
      </c>
      <c r="F27" s="3">
        <v>0</v>
      </c>
      <c r="G27" s="3">
        <v>0</v>
      </c>
      <c r="H27" s="3">
        <v>0</v>
      </c>
    </row>
    <row r="28" spans="1:8">
      <c r="A28" s="2">
        <v>24</v>
      </c>
      <c r="B28" s="7" t="s">
        <v>341</v>
      </c>
      <c r="C28" s="3">
        <f t="shared" si="0"/>
        <v>19</v>
      </c>
      <c r="D28" s="3">
        <v>0</v>
      </c>
      <c r="E28" s="3">
        <v>0</v>
      </c>
      <c r="F28" s="3">
        <v>0</v>
      </c>
      <c r="G28" s="3">
        <v>0</v>
      </c>
      <c r="H28" s="3">
        <v>19</v>
      </c>
    </row>
    <row r="29" spans="1:8">
      <c r="A29" s="2">
        <v>25</v>
      </c>
      <c r="B29" s="7" t="s">
        <v>230</v>
      </c>
      <c r="C29" s="3">
        <f t="shared" si="0"/>
        <v>19</v>
      </c>
      <c r="D29" s="3">
        <v>0</v>
      </c>
      <c r="E29" s="3">
        <v>0</v>
      </c>
      <c r="F29" s="3">
        <v>19</v>
      </c>
      <c r="G29" s="3">
        <v>0</v>
      </c>
      <c r="H29" s="3">
        <v>0</v>
      </c>
    </row>
    <row r="30" spans="1:8">
      <c r="A30" s="2">
        <v>26</v>
      </c>
      <c r="B30" s="7" t="s">
        <v>342</v>
      </c>
      <c r="C30" s="3">
        <f t="shared" si="0"/>
        <v>19</v>
      </c>
      <c r="D30" s="3">
        <v>0</v>
      </c>
      <c r="E30" s="3">
        <v>0</v>
      </c>
      <c r="F30" s="3">
        <v>0</v>
      </c>
      <c r="G30" s="3">
        <v>0</v>
      </c>
      <c r="H30" s="3">
        <v>19</v>
      </c>
    </row>
    <row r="31" spans="1:8">
      <c r="A31" s="2">
        <v>27</v>
      </c>
      <c r="B31" s="7" t="s">
        <v>343</v>
      </c>
      <c r="C31" s="3">
        <f t="shared" si="0"/>
        <v>302</v>
      </c>
      <c r="D31" s="3">
        <v>0</v>
      </c>
      <c r="E31" s="3">
        <v>0</v>
      </c>
      <c r="F31" s="3">
        <v>0</v>
      </c>
      <c r="G31" s="3">
        <v>302</v>
      </c>
      <c r="H31" s="3">
        <v>0</v>
      </c>
    </row>
    <row r="32" spans="1:8">
      <c r="A32" s="2">
        <v>28</v>
      </c>
      <c r="B32" s="7" t="s">
        <v>344</v>
      </c>
      <c r="C32" s="3">
        <f t="shared" si="0"/>
        <v>50</v>
      </c>
      <c r="D32" s="3">
        <v>0</v>
      </c>
      <c r="E32" s="3">
        <v>30</v>
      </c>
      <c r="F32" s="3">
        <v>0</v>
      </c>
      <c r="G32" s="3">
        <v>20</v>
      </c>
      <c r="H32" s="3">
        <v>0</v>
      </c>
    </row>
    <row r="33" spans="1:8">
      <c r="A33" s="2">
        <v>29</v>
      </c>
      <c r="B33" s="7" t="s">
        <v>225</v>
      </c>
      <c r="C33" s="3">
        <f t="shared" si="0"/>
        <v>180</v>
      </c>
      <c r="D33" s="3">
        <v>0</v>
      </c>
      <c r="E33" s="3">
        <v>0</v>
      </c>
      <c r="F33" s="3">
        <v>0</v>
      </c>
      <c r="G33" s="3">
        <v>180</v>
      </c>
      <c r="H33" s="3">
        <v>0</v>
      </c>
    </row>
    <row r="34" spans="1:8">
      <c r="A34" s="2">
        <v>30</v>
      </c>
      <c r="B34" s="7" t="s">
        <v>345</v>
      </c>
      <c r="C34" s="3">
        <f t="shared" si="0"/>
        <v>118</v>
      </c>
      <c r="D34" s="3">
        <v>0</v>
      </c>
      <c r="E34" s="3">
        <v>26</v>
      </c>
      <c r="F34" s="3">
        <v>59</v>
      </c>
      <c r="G34" s="3">
        <v>33</v>
      </c>
      <c r="H34" s="3">
        <v>0</v>
      </c>
    </row>
    <row r="35" spans="1:8">
      <c r="A35" s="2">
        <v>31</v>
      </c>
      <c r="B35" s="7" t="s">
        <v>346</v>
      </c>
      <c r="C35" s="3">
        <f t="shared" si="0"/>
        <v>24</v>
      </c>
      <c r="D35" s="3">
        <v>0</v>
      </c>
      <c r="E35" s="3">
        <v>0</v>
      </c>
      <c r="F35" s="3">
        <v>24</v>
      </c>
      <c r="G35" s="3">
        <v>0</v>
      </c>
      <c r="H35" s="3">
        <v>0</v>
      </c>
    </row>
    <row r="36" spans="1:8">
      <c r="A36" s="2">
        <v>32</v>
      </c>
      <c r="B36" s="7" t="s">
        <v>234</v>
      </c>
      <c r="C36" s="3">
        <f t="shared" si="0"/>
        <v>120</v>
      </c>
      <c r="D36" s="3">
        <v>0</v>
      </c>
      <c r="E36" s="3">
        <v>42</v>
      </c>
      <c r="F36" s="3">
        <v>34</v>
      </c>
      <c r="G36" s="3">
        <v>44</v>
      </c>
      <c r="H36" s="3">
        <v>0</v>
      </c>
    </row>
    <row r="37" spans="1:8">
      <c r="A37" s="2">
        <v>33</v>
      </c>
      <c r="B37" s="7" t="s">
        <v>226</v>
      </c>
      <c r="C37" s="3">
        <f t="shared" si="0"/>
        <v>128</v>
      </c>
      <c r="D37" s="3">
        <v>0</v>
      </c>
      <c r="E37" s="3">
        <v>32</v>
      </c>
      <c r="F37" s="3">
        <v>36</v>
      </c>
      <c r="G37" s="3">
        <v>60</v>
      </c>
      <c r="H37" s="3">
        <v>0</v>
      </c>
    </row>
    <row r="38" spans="1:8">
      <c r="A38" s="2">
        <v>34</v>
      </c>
      <c r="B38" s="7" t="s">
        <v>347</v>
      </c>
      <c r="C38" s="3">
        <f t="shared" si="0"/>
        <v>6</v>
      </c>
      <c r="D38" s="3">
        <v>0</v>
      </c>
      <c r="E38" s="3">
        <v>0</v>
      </c>
      <c r="F38" s="3">
        <v>0</v>
      </c>
      <c r="G38" s="3">
        <v>0</v>
      </c>
      <c r="H38" s="3">
        <v>6</v>
      </c>
    </row>
    <row r="39" spans="1:8">
      <c r="A39" s="2">
        <v>35</v>
      </c>
      <c r="B39" s="7" t="s">
        <v>348</v>
      </c>
      <c r="C39" s="3">
        <f t="shared" si="0"/>
        <v>149</v>
      </c>
      <c r="D39" s="3">
        <v>0</v>
      </c>
      <c r="E39" s="3">
        <v>149</v>
      </c>
      <c r="F39" s="3">
        <v>0</v>
      </c>
      <c r="G39" s="3">
        <v>0</v>
      </c>
      <c r="H39" s="18">
        <v>0</v>
      </c>
    </row>
    <row r="40" spans="1:8">
      <c r="A40" s="2">
        <v>36</v>
      </c>
      <c r="B40" s="7" t="s">
        <v>233</v>
      </c>
      <c r="C40" s="3">
        <f t="shared" si="0"/>
        <v>11</v>
      </c>
      <c r="D40" s="3">
        <v>0</v>
      </c>
      <c r="E40" s="3">
        <v>0</v>
      </c>
      <c r="F40" s="3">
        <v>11</v>
      </c>
      <c r="G40" s="16">
        <v>0</v>
      </c>
      <c r="H40" s="3">
        <v>0</v>
      </c>
    </row>
    <row r="41" spans="1:8">
      <c r="A41" s="2">
        <v>37</v>
      </c>
      <c r="B41" s="7" t="s">
        <v>221</v>
      </c>
      <c r="C41" s="3">
        <f t="shared" si="0"/>
        <v>4</v>
      </c>
      <c r="D41" s="3">
        <v>0</v>
      </c>
      <c r="E41" s="3">
        <v>4</v>
      </c>
      <c r="F41" s="3">
        <v>0</v>
      </c>
      <c r="G41" s="3">
        <v>0</v>
      </c>
      <c r="H41" s="17">
        <v>0</v>
      </c>
    </row>
    <row r="42" spans="1:8">
      <c r="A42" s="2">
        <v>38</v>
      </c>
      <c r="B42" s="7" t="s">
        <v>223</v>
      </c>
      <c r="C42" s="3">
        <f t="shared" si="0"/>
        <v>11</v>
      </c>
      <c r="D42" s="3">
        <v>0</v>
      </c>
      <c r="E42" s="3">
        <v>0</v>
      </c>
      <c r="F42" s="3">
        <v>0</v>
      </c>
      <c r="G42" s="3">
        <v>0</v>
      </c>
      <c r="H42" s="3">
        <v>11</v>
      </c>
    </row>
    <row r="43" spans="1:8">
      <c r="A43" s="45" t="s">
        <v>244</v>
      </c>
      <c r="B43" s="46"/>
      <c r="C43" s="3">
        <f>SUM(C5:C42)</f>
        <v>2263</v>
      </c>
      <c r="D43" s="3">
        <f t="shared" ref="D43:H43" si="1">SUM(D5:D42)</f>
        <v>8</v>
      </c>
      <c r="E43" s="3">
        <f t="shared" si="1"/>
        <v>666</v>
      </c>
      <c r="F43" s="3">
        <f t="shared" si="1"/>
        <v>366</v>
      </c>
      <c r="G43" s="3">
        <f t="shared" si="1"/>
        <v>1111</v>
      </c>
      <c r="H43" s="3">
        <f t="shared" si="1"/>
        <v>112</v>
      </c>
    </row>
  </sheetData>
  <autoFilter ref="A3:H43">
    <filterColumn colId="0" showButton="0"/>
  </autoFilter>
  <mergeCells count="3">
    <mergeCell ref="A3:B4"/>
    <mergeCell ref="C3:C4"/>
    <mergeCell ref="A43:B43"/>
  </mergeCells>
  <phoneticPr fontId="2"/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3"/>
  <sheetViews>
    <sheetView tabSelected="1" zoomScaleNormal="100" workbookViewId="0">
      <pane ySplit="3" topLeftCell="A4" activePane="bottomLeft" state="frozen"/>
      <selection activeCell="I28" sqref="I28"/>
      <selection pane="bottomLeft" activeCell="J203" sqref="J203"/>
    </sheetView>
  </sheetViews>
  <sheetFormatPr defaultColWidth="8.7265625" defaultRowHeight="13"/>
  <cols>
    <col min="1" max="1" width="8.7265625" style="24"/>
    <col min="2" max="2" width="5.26953125" style="24" customWidth="1"/>
    <col min="3" max="3" width="50.453125" style="24" customWidth="1"/>
    <col min="4" max="10" width="12.6328125" style="24" customWidth="1"/>
    <col min="11" max="16384" width="8.7265625" style="24"/>
  </cols>
  <sheetData>
    <row r="1" spans="1:10">
      <c r="I1" s="24" t="s">
        <v>243</v>
      </c>
    </row>
    <row r="2" spans="1:10">
      <c r="A2" s="39" t="s">
        <v>259</v>
      </c>
      <c r="B2" s="34" t="s">
        <v>236</v>
      </c>
      <c r="C2" s="35"/>
      <c r="D2" s="29" t="s">
        <v>237</v>
      </c>
      <c r="E2" s="23"/>
      <c r="F2" s="23"/>
      <c r="G2" s="23"/>
      <c r="H2" s="23"/>
      <c r="I2" s="23"/>
      <c r="J2" s="23"/>
    </row>
    <row r="3" spans="1:10" ht="26.15" customHeight="1">
      <c r="A3" s="39"/>
      <c r="B3" s="36"/>
      <c r="C3" s="37"/>
      <c r="D3" s="29"/>
      <c r="E3" s="23" t="s">
        <v>238</v>
      </c>
      <c r="F3" s="23" t="s">
        <v>239</v>
      </c>
      <c r="G3" s="23" t="s">
        <v>240</v>
      </c>
      <c r="H3" s="23" t="s">
        <v>241</v>
      </c>
      <c r="I3" s="23" t="s">
        <v>242</v>
      </c>
      <c r="J3" s="27" t="s">
        <v>245</v>
      </c>
    </row>
    <row r="4" spans="1:10" ht="13" customHeight="1">
      <c r="A4" s="23" t="s">
        <v>432</v>
      </c>
      <c r="B4" s="23">
        <v>1</v>
      </c>
      <c r="C4" s="23" t="s">
        <v>51</v>
      </c>
      <c r="D4" s="22">
        <f t="shared" ref="D4:D35" si="0">SUM(E4:J4)</f>
        <v>11</v>
      </c>
      <c r="E4" s="22">
        <v>0</v>
      </c>
      <c r="F4" s="22">
        <v>11</v>
      </c>
      <c r="G4" s="22">
        <v>0</v>
      </c>
      <c r="H4" s="22">
        <v>0</v>
      </c>
      <c r="I4" s="22">
        <v>0</v>
      </c>
      <c r="J4" s="23">
        <v>0</v>
      </c>
    </row>
    <row r="5" spans="1:10" ht="13" customHeight="1">
      <c r="A5" s="23" t="s">
        <v>432</v>
      </c>
      <c r="B5" s="23">
        <v>2</v>
      </c>
      <c r="C5" s="23" t="s">
        <v>349</v>
      </c>
      <c r="D5" s="22">
        <f t="shared" si="0"/>
        <v>127</v>
      </c>
      <c r="E5" s="22">
        <v>0</v>
      </c>
      <c r="F5" s="22">
        <v>0</v>
      </c>
      <c r="G5" s="22">
        <v>127</v>
      </c>
      <c r="H5" s="22">
        <v>0</v>
      </c>
      <c r="I5" s="22">
        <v>0</v>
      </c>
      <c r="J5" s="23">
        <v>0</v>
      </c>
    </row>
    <row r="6" spans="1:10" ht="13" customHeight="1">
      <c r="A6" s="23" t="s">
        <v>432</v>
      </c>
      <c r="B6" s="23">
        <v>3</v>
      </c>
      <c r="C6" s="23" t="s">
        <v>350</v>
      </c>
      <c r="D6" s="22">
        <f t="shared" si="0"/>
        <v>19</v>
      </c>
      <c r="E6" s="22">
        <v>0</v>
      </c>
      <c r="F6" s="22">
        <v>0</v>
      </c>
      <c r="G6" s="22">
        <v>19</v>
      </c>
      <c r="H6" s="22">
        <v>0</v>
      </c>
      <c r="I6" s="22">
        <v>0</v>
      </c>
      <c r="J6" s="23">
        <v>0</v>
      </c>
    </row>
    <row r="7" spans="1:10" ht="13" customHeight="1">
      <c r="A7" s="23" t="s">
        <v>432</v>
      </c>
      <c r="B7" s="23">
        <v>4</v>
      </c>
      <c r="C7" s="23" t="s">
        <v>87</v>
      </c>
      <c r="D7" s="22">
        <f t="shared" si="0"/>
        <v>9</v>
      </c>
      <c r="E7" s="22">
        <v>0</v>
      </c>
      <c r="F7" s="22">
        <v>9</v>
      </c>
      <c r="G7" s="22">
        <v>0</v>
      </c>
      <c r="H7" s="22">
        <v>0</v>
      </c>
      <c r="I7" s="22">
        <v>0</v>
      </c>
      <c r="J7" s="23">
        <v>0</v>
      </c>
    </row>
    <row r="8" spans="1:10" ht="13" customHeight="1">
      <c r="A8" s="23" t="s">
        <v>432</v>
      </c>
      <c r="B8" s="23">
        <v>5</v>
      </c>
      <c r="C8" s="23" t="s">
        <v>248</v>
      </c>
      <c r="D8" s="22">
        <f t="shared" si="0"/>
        <v>17</v>
      </c>
      <c r="E8" s="22">
        <v>0</v>
      </c>
      <c r="F8" s="22">
        <v>0</v>
      </c>
      <c r="G8" s="22">
        <v>0</v>
      </c>
      <c r="H8" s="22">
        <v>0</v>
      </c>
      <c r="I8" s="22">
        <v>17</v>
      </c>
      <c r="J8" s="23">
        <v>0</v>
      </c>
    </row>
    <row r="9" spans="1:10" ht="13" customHeight="1">
      <c r="A9" s="23" t="s">
        <v>432</v>
      </c>
      <c r="B9" s="23">
        <v>6</v>
      </c>
      <c r="C9" s="23" t="s">
        <v>351</v>
      </c>
      <c r="D9" s="22">
        <f t="shared" si="0"/>
        <v>70</v>
      </c>
      <c r="E9" s="22">
        <v>0</v>
      </c>
      <c r="F9" s="22">
        <v>0</v>
      </c>
      <c r="G9" s="22">
        <v>0</v>
      </c>
      <c r="H9" s="22">
        <v>70</v>
      </c>
      <c r="I9" s="22">
        <v>0</v>
      </c>
      <c r="J9" s="23">
        <v>0</v>
      </c>
    </row>
    <row r="10" spans="1:10" ht="13" customHeight="1">
      <c r="A10" s="23" t="s">
        <v>432</v>
      </c>
      <c r="B10" s="23">
        <v>7</v>
      </c>
      <c r="C10" s="23" t="s">
        <v>44</v>
      </c>
      <c r="D10" s="22">
        <f t="shared" si="0"/>
        <v>19</v>
      </c>
      <c r="E10" s="22">
        <v>0</v>
      </c>
      <c r="F10" s="22">
        <v>19</v>
      </c>
      <c r="G10" s="22">
        <v>0</v>
      </c>
      <c r="H10" s="22">
        <v>0</v>
      </c>
      <c r="I10" s="22">
        <v>0</v>
      </c>
      <c r="J10" s="23">
        <v>0</v>
      </c>
    </row>
    <row r="11" spans="1:10" ht="13" customHeight="1">
      <c r="A11" s="23" t="s">
        <v>432</v>
      </c>
      <c r="B11" s="23">
        <v>8</v>
      </c>
      <c r="C11" s="23" t="s">
        <v>352</v>
      </c>
      <c r="D11" s="22">
        <f t="shared" si="0"/>
        <v>19</v>
      </c>
      <c r="E11" s="22">
        <v>0</v>
      </c>
      <c r="F11" s="22">
        <v>19</v>
      </c>
      <c r="G11" s="22">
        <v>0</v>
      </c>
      <c r="H11" s="22">
        <v>0</v>
      </c>
      <c r="I11" s="22">
        <v>0</v>
      </c>
      <c r="J11" s="23">
        <v>0</v>
      </c>
    </row>
    <row r="12" spans="1:10" ht="13" customHeight="1">
      <c r="A12" s="23" t="s">
        <v>432</v>
      </c>
      <c r="B12" s="23">
        <v>9</v>
      </c>
      <c r="C12" s="23" t="s">
        <v>353</v>
      </c>
      <c r="D12" s="22">
        <f t="shared" si="0"/>
        <v>2</v>
      </c>
      <c r="E12" s="22">
        <v>0</v>
      </c>
      <c r="F12" s="22">
        <v>0</v>
      </c>
      <c r="G12" s="22">
        <v>0</v>
      </c>
      <c r="H12" s="22">
        <v>0</v>
      </c>
      <c r="I12" s="22">
        <v>2</v>
      </c>
      <c r="J12" s="23">
        <v>0</v>
      </c>
    </row>
    <row r="13" spans="1:10" ht="13" customHeight="1">
      <c r="A13" s="23" t="s">
        <v>432</v>
      </c>
      <c r="B13" s="23">
        <v>10</v>
      </c>
      <c r="C13" s="23" t="s">
        <v>354</v>
      </c>
      <c r="D13" s="22">
        <f t="shared" si="0"/>
        <v>19</v>
      </c>
      <c r="E13" s="22">
        <v>0</v>
      </c>
      <c r="F13" s="22">
        <v>19</v>
      </c>
      <c r="G13" s="22">
        <v>0</v>
      </c>
      <c r="H13" s="22">
        <v>0</v>
      </c>
      <c r="I13" s="22">
        <v>0</v>
      </c>
      <c r="J13" s="23">
        <v>0</v>
      </c>
    </row>
    <row r="14" spans="1:10" ht="13" customHeight="1">
      <c r="A14" s="23" t="s">
        <v>432</v>
      </c>
      <c r="B14" s="23">
        <v>11</v>
      </c>
      <c r="C14" s="23" t="s">
        <v>249</v>
      </c>
      <c r="D14" s="22">
        <f t="shared" si="0"/>
        <v>11</v>
      </c>
      <c r="E14" s="22">
        <v>0</v>
      </c>
      <c r="F14" s="22">
        <v>0</v>
      </c>
      <c r="G14" s="22">
        <v>0</v>
      </c>
      <c r="H14" s="22">
        <v>0</v>
      </c>
      <c r="I14" s="22">
        <v>11</v>
      </c>
      <c r="J14" s="23">
        <v>0</v>
      </c>
    </row>
    <row r="15" spans="1:10" ht="13" customHeight="1">
      <c r="A15" s="23" t="s">
        <v>432</v>
      </c>
      <c r="B15" s="23">
        <v>12</v>
      </c>
      <c r="C15" s="23" t="s">
        <v>355</v>
      </c>
      <c r="D15" s="22">
        <f t="shared" si="0"/>
        <v>121</v>
      </c>
      <c r="E15" s="22">
        <v>0</v>
      </c>
      <c r="F15" s="22">
        <v>0</v>
      </c>
      <c r="G15" s="22">
        <v>0</v>
      </c>
      <c r="H15" s="22">
        <v>121</v>
      </c>
      <c r="I15" s="22">
        <v>0</v>
      </c>
      <c r="J15" s="23">
        <v>0</v>
      </c>
    </row>
    <row r="16" spans="1:10" ht="13" customHeight="1">
      <c r="A16" s="23" t="s">
        <v>432</v>
      </c>
      <c r="B16" s="23">
        <v>13</v>
      </c>
      <c r="C16" s="23" t="s">
        <v>16</v>
      </c>
      <c r="D16" s="22">
        <f t="shared" si="0"/>
        <v>199</v>
      </c>
      <c r="E16" s="22">
        <v>0</v>
      </c>
      <c r="F16" s="22">
        <v>154</v>
      </c>
      <c r="G16" s="22">
        <v>30</v>
      </c>
      <c r="H16" s="22">
        <v>15</v>
      </c>
      <c r="I16" s="22">
        <v>0</v>
      </c>
      <c r="J16" s="23">
        <v>0</v>
      </c>
    </row>
    <row r="17" spans="1:10" ht="13" customHeight="1">
      <c r="A17" s="23" t="s">
        <v>432</v>
      </c>
      <c r="B17" s="23">
        <v>14</v>
      </c>
      <c r="C17" s="23" t="s">
        <v>78</v>
      </c>
      <c r="D17" s="22">
        <f t="shared" si="0"/>
        <v>156</v>
      </c>
      <c r="E17" s="22">
        <v>0</v>
      </c>
      <c r="F17" s="22">
        <v>35</v>
      </c>
      <c r="G17" s="22">
        <v>27</v>
      </c>
      <c r="H17" s="22">
        <v>94</v>
      </c>
      <c r="I17" s="22">
        <v>0</v>
      </c>
      <c r="J17" s="23">
        <v>0</v>
      </c>
    </row>
    <row r="18" spans="1:10">
      <c r="A18" s="23" t="s">
        <v>432</v>
      </c>
      <c r="B18" s="23">
        <v>15</v>
      </c>
      <c r="C18" s="23" t="s">
        <v>43</v>
      </c>
      <c r="D18" s="22">
        <f t="shared" si="0"/>
        <v>180</v>
      </c>
      <c r="E18" s="22">
        <v>0</v>
      </c>
      <c r="F18" s="22">
        <v>0</v>
      </c>
      <c r="G18" s="22">
        <v>87</v>
      </c>
      <c r="H18" s="22">
        <v>93</v>
      </c>
      <c r="I18" s="22">
        <v>0</v>
      </c>
      <c r="J18" s="23">
        <v>0</v>
      </c>
    </row>
    <row r="19" spans="1:10" ht="13" customHeight="1">
      <c r="A19" s="23" t="s">
        <v>432</v>
      </c>
      <c r="B19" s="23">
        <v>16</v>
      </c>
      <c r="C19" s="23" t="s">
        <v>250</v>
      </c>
      <c r="D19" s="22">
        <f t="shared" si="0"/>
        <v>120</v>
      </c>
      <c r="E19" s="22">
        <v>0</v>
      </c>
      <c r="F19" s="22">
        <v>0</v>
      </c>
      <c r="G19" s="22">
        <v>80</v>
      </c>
      <c r="H19" s="22">
        <v>40</v>
      </c>
      <c r="I19" s="22">
        <v>0</v>
      </c>
      <c r="J19" s="23">
        <v>0</v>
      </c>
    </row>
    <row r="20" spans="1:10" ht="13" customHeight="1">
      <c r="A20" s="23" t="s">
        <v>432</v>
      </c>
      <c r="B20" s="23">
        <v>17</v>
      </c>
      <c r="C20" s="23" t="s">
        <v>356</v>
      </c>
      <c r="D20" s="22">
        <f t="shared" si="0"/>
        <v>41</v>
      </c>
      <c r="E20" s="22">
        <v>0</v>
      </c>
      <c r="F20" s="22">
        <v>41</v>
      </c>
      <c r="G20" s="22">
        <v>0</v>
      </c>
      <c r="H20" s="22">
        <v>0</v>
      </c>
      <c r="I20" s="22">
        <v>0</v>
      </c>
      <c r="J20" s="23">
        <v>0</v>
      </c>
    </row>
    <row r="21" spans="1:10" ht="13" customHeight="1">
      <c r="A21" s="23" t="s">
        <v>432</v>
      </c>
      <c r="B21" s="23">
        <v>18</v>
      </c>
      <c r="C21" s="23" t="s">
        <v>357</v>
      </c>
      <c r="D21" s="22">
        <f t="shared" si="0"/>
        <v>7</v>
      </c>
      <c r="E21" s="22">
        <v>0</v>
      </c>
      <c r="F21" s="22">
        <v>7</v>
      </c>
      <c r="G21" s="22">
        <v>0</v>
      </c>
      <c r="H21" s="22">
        <v>0</v>
      </c>
      <c r="I21" s="22">
        <v>0</v>
      </c>
      <c r="J21" s="23">
        <v>0</v>
      </c>
    </row>
    <row r="22" spans="1:10" ht="13" customHeight="1">
      <c r="A22" s="23" t="s">
        <v>432</v>
      </c>
      <c r="B22" s="23">
        <v>19</v>
      </c>
      <c r="C22" s="23" t="s">
        <v>12</v>
      </c>
      <c r="D22" s="22">
        <f t="shared" si="0"/>
        <v>100</v>
      </c>
      <c r="E22" s="22">
        <v>0</v>
      </c>
      <c r="F22" s="22">
        <v>52</v>
      </c>
      <c r="G22" s="22">
        <v>48</v>
      </c>
      <c r="H22" s="22">
        <v>0</v>
      </c>
      <c r="I22" s="22">
        <v>0</v>
      </c>
      <c r="J22" s="23">
        <v>0</v>
      </c>
    </row>
    <row r="23" spans="1:10" ht="13" customHeight="1">
      <c r="A23" s="23" t="s">
        <v>432</v>
      </c>
      <c r="B23" s="23">
        <v>20</v>
      </c>
      <c r="C23" s="23" t="s">
        <v>19</v>
      </c>
      <c r="D23" s="22">
        <f t="shared" si="0"/>
        <v>59</v>
      </c>
      <c r="E23" s="22">
        <v>0</v>
      </c>
      <c r="F23" s="22">
        <v>0</v>
      </c>
      <c r="G23" s="22">
        <v>0</v>
      </c>
      <c r="H23" s="22">
        <v>59</v>
      </c>
      <c r="I23" s="22">
        <v>0</v>
      </c>
      <c r="J23" s="23">
        <v>0</v>
      </c>
    </row>
    <row r="24" spans="1:10" customFormat="1" ht="13" customHeight="1">
      <c r="A24" s="10" t="s">
        <v>433</v>
      </c>
      <c r="B24" s="2">
        <v>21</v>
      </c>
      <c r="C24" s="2" t="s">
        <v>427</v>
      </c>
      <c r="D24" s="3">
        <f t="shared" si="0"/>
        <v>164</v>
      </c>
      <c r="E24" s="3">
        <v>0</v>
      </c>
      <c r="F24" s="3">
        <v>0</v>
      </c>
      <c r="G24" s="3">
        <v>0</v>
      </c>
      <c r="H24" s="3">
        <v>164</v>
      </c>
      <c r="I24" s="15">
        <v>0</v>
      </c>
      <c r="J24" s="14">
        <v>0</v>
      </c>
    </row>
    <row r="25" spans="1:10" ht="13" customHeight="1">
      <c r="A25" s="23" t="s">
        <v>432</v>
      </c>
      <c r="B25" s="23">
        <v>22</v>
      </c>
      <c r="C25" s="23" t="s">
        <v>70</v>
      </c>
      <c r="D25" s="22">
        <f t="shared" si="0"/>
        <v>19</v>
      </c>
      <c r="E25" s="22">
        <v>0</v>
      </c>
      <c r="F25" s="22">
        <v>0</v>
      </c>
      <c r="G25" s="22">
        <v>19</v>
      </c>
      <c r="H25" s="22">
        <v>0</v>
      </c>
      <c r="I25" s="22">
        <v>0</v>
      </c>
      <c r="J25" s="23">
        <v>0</v>
      </c>
    </row>
    <row r="26" spans="1:10" ht="13" customHeight="1">
      <c r="A26" s="23" t="s">
        <v>432</v>
      </c>
      <c r="B26" s="23">
        <v>23</v>
      </c>
      <c r="C26" s="23" t="s">
        <v>251</v>
      </c>
      <c r="D26" s="22">
        <f t="shared" si="0"/>
        <v>19</v>
      </c>
      <c r="E26" s="22">
        <v>0</v>
      </c>
      <c r="F26" s="22">
        <v>0</v>
      </c>
      <c r="G26" s="22">
        <v>19</v>
      </c>
      <c r="H26" s="22">
        <v>0</v>
      </c>
      <c r="I26" s="22">
        <v>0</v>
      </c>
      <c r="J26" s="23">
        <v>0</v>
      </c>
    </row>
    <row r="27" spans="1:10" ht="13" customHeight="1">
      <c r="A27" s="23" t="s">
        <v>432</v>
      </c>
      <c r="B27" s="23">
        <v>24</v>
      </c>
      <c r="C27" s="23" t="s">
        <v>358</v>
      </c>
      <c r="D27" s="22">
        <f t="shared" si="0"/>
        <v>19</v>
      </c>
      <c r="E27" s="22">
        <v>0</v>
      </c>
      <c r="F27" s="22">
        <v>19</v>
      </c>
      <c r="G27" s="22">
        <v>0</v>
      </c>
      <c r="H27" s="22">
        <v>0</v>
      </c>
      <c r="I27" s="22">
        <v>0</v>
      </c>
      <c r="J27" s="23">
        <v>0</v>
      </c>
    </row>
    <row r="28" spans="1:10" customFormat="1" ht="13" customHeight="1">
      <c r="A28" s="10" t="s">
        <v>433</v>
      </c>
      <c r="B28" s="2">
        <v>25</v>
      </c>
      <c r="C28" s="2" t="s">
        <v>252</v>
      </c>
      <c r="D28" s="3">
        <f t="shared" si="0"/>
        <v>18</v>
      </c>
      <c r="E28" s="3">
        <v>0</v>
      </c>
      <c r="F28" s="3">
        <v>18</v>
      </c>
      <c r="G28" s="3">
        <v>0</v>
      </c>
      <c r="H28" s="3">
        <v>0</v>
      </c>
      <c r="I28" s="15">
        <v>0</v>
      </c>
      <c r="J28" s="14">
        <v>0</v>
      </c>
    </row>
    <row r="29" spans="1:10" ht="13" customHeight="1">
      <c r="A29" s="23" t="s">
        <v>432</v>
      </c>
      <c r="B29" s="23">
        <v>26</v>
      </c>
      <c r="C29" s="23" t="s">
        <v>359</v>
      </c>
      <c r="D29" s="22">
        <f t="shared" si="0"/>
        <v>7</v>
      </c>
      <c r="E29" s="22">
        <v>0</v>
      </c>
      <c r="F29" s="22">
        <v>7</v>
      </c>
      <c r="G29" s="22">
        <v>0</v>
      </c>
      <c r="H29" s="22">
        <v>0</v>
      </c>
      <c r="I29" s="22">
        <v>0</v>
      </c>
      <c r="J29" s="23">
        <v>0</v>
      </c>
    </row>
    <row r="30" spans="1:10" ht="13" customHeight="1">
      <c r="A30" s="23" t="s">
        <v>432</v>
      </c>
      <c r="B30" s="23">
        <v>27</v>
      </c>
      <c r="C30" s="23" t="s">
        <v>360</v>
      </c>
      <c r="D30" s="22">
        <f t="shared" si="0"/>
        <v>19</v>
      </c>
      <c r="E30" s="22">
        <v>0</v>
      </c>
      <c r="F30" s="22">
        <v>19</v>
      </c>
      <c r="G30" s="22">
        <v>0</v>
      </c>
      <c r="H30" s="22">
        <v>0</v>
      </c>
      <c r="I30" s="22">
        <v>0</v>
      </c>
      <c r="J30" s="23">
        <v>0</v>
      </c>
    </row>
    <row r="31" spans="1:10" ht="13" customHeight="1">
      <c r="A31" s="23" t="s">
        <v>432</v>
      </c>
      <c r="B31" s="23">
        <v>28</v>
      </c>
      <c r="C31" s="23" t="s">
        <v>81</v>
      </c>
      <c r="D31" s="22">
        <f t="shared" si="0"/>
        <v>3</v>
      </c>
      <c r="E31" s="22">
        <v>0</v>
      </c>
      <c r="F31" s="22">
        <v>0</v>
      </c>
      <c r="G31" s="22">
        <v>0</v>
      </c>
      <c r="H31" s="22">
        <v>0</v>
      </c>
      <c r="I31" s="22">
        <v>3</v>
      </c>
      <c r="J31" s="23">
        <v>0</v>
      </c>
    </row>
    <row r="32" spans="1:10" ht="13" customHeight="1">
      <c r="A32" s="23" t="s">
        <v>432</v>
      </c>
      <c r="B32" s="23">
        <v>29</v>
      </c>
      <c r="C32" s="23" t="s">
        <v>361</v>
      </c>
      <c r="D32" s="22">
        <f t="shared" si="0"/>
        <v>19</v>
      </c>
      <c r="E32" s="22">
        <v>0</v>
      </c>
      <c r="F32" s="22">
        <v>0</v>
      </c>
      <c r="G32" s="22">
        <v>0</v>
      </c>
      <c r="H32" s="22">
        <v>19</v>
      </c>
      <c r="I32" s="22">
        <v>0</v>
      </c>
      <c r="J32" s="23">
        <v>0</v>
      </c>
    </row>
    <row r="33" spans="1:10" ht="13" customHeight="1">
      <c r="A33" s="23" t="s">
        <v>432</v>
      </c>
      <c r="B33" s="23">
        <v>30</v>
      </c>
      <c r="C33" s="23" t="s">
        <v>23</v>
      </c>
      <c r="D33" s="22">
        <f t="shared" si="0"/>
        <v>19</v>
      </c>
      <c r="E33" s="22">
        <v>0</v>
      </c>
      <c r="F33" s="22">
        <v>19</v>
      </c>
      <c r="G33" s="22">
        <v>0</v>
      </c>
      <c r="H33" s="22">
        <v>0</v>
      </c>
      <c r="I33" s="22">
        <v>0</v>
      </c>
      <c r="J33" s="23">
        <v>0</v>
      </c>
    </row>
    <row r="34" spans="1:10" ht="13" customHeight="1">
      <c r="A34" s="23" t="s">
        <v>432</v>
      </c>
      <c r="B34" s="23">
        <v>31</v>
      </c>
      <c r="C34" s="23" t="s">
        <v>31</v>
      </c>
      <c r="D34" s="22">
        <f t="shared" si="0"/>
        <v>2</v>
      </c>
      <c r="E34" s="22">
        <v>0</v>
      </c>
      <c r="F34" s="22">
        <v>2</v>
      </c>
      <c r="G34" s="22">
        <v>0</v>
      </c>
      <c r="H34" s="22">
        <v>0</v>
      </c>
      <c r="I34" s="22">
        <v>0</v>
      </c>
      <c r="J34" s="23">
        <v>0</v>
      </c>
    </row>
    <row r="35" spans="1:10" customFormat="1">
      <c r="A35" s="10" t="s">
        <v>433</v>
      </c>
      <c r="B35" s="2">
        <v>32</v>
      </c>
      <c r="C35" s="2" t="s">
        <v>428</v>
      </c>
      <c r="D35" s="3">
        <f t="shared" si="0"/>
        <v>161</v>
      </c>
      <c r="E35" s="3">
        <v>0</v>
      </c>
      <c r="F35" s="3">
        <v>60</v>
      </c>
      <c r="G35" s="3">
        <v>101</v>
      </c>
      <c r="H35" s="3">
        <v>0</v>
      </c>
      <c r="I35" s="15">
        <v>0</v>
      </c>
      <c r="J35" s="14">
        <v>0</v>
      </c>
    </row>
    <row r="36" spans="1:10" ht="13" customHeight="1">
      <c r="A36" s="23" t="s">
        <v>432</v>
      </c>
      <c r="B36" s="23">
        <v>33</v>
      </c>
      <c r="C36" s="23" t="s">
        <v>50</v>
      </c>
      <c r="D36" s="22">
        <f t="shared" ref="D36:D67" si="1">SUM(E36:J36)</f>
        <v>12</v>
      </c>
      <c r="E36" s="22">
        <v>0</v>
      </c>
      <c r="F36" s="22">
        <v>12</v>
      </c>
      <c r="G36" s="22">
        <v>0</v>
      </c>
      <c r="H36" s="22">
        <v>0</v>
      </c>
      <c r="I36" s="22">
        <v>0</v>
      </c>
      <c r="J36" s="23">
        <v>0</v>
      </c>
    </row>
    <row r="37" spans="1:10" ht="13" customHeight="1">
      <c r="A37" s="23" t="s">
        <v>432</v>
      </c>
      <c r="B37" s="23">
        <v>34</v>
      </c>
      <c r="C37" s="23" t="s">
        <v>33</v>
      </c>
      <c r="D37" s="22">
        <f t="shared" si="1"/>
        <v>15</v>
      </c>
      <c r="E37" s="22">
        <v>0</v>
      </c>
      <c r="F37" s="22">
        <v>0</v>
      </c>
      <c r="G37" s="22">
        <v>0</v>
      </c>
      <c r="H37" s="22">
        <v>0</v>
      </c>
      <c r="I37" s="22">
        <v>15</v>
      </c>
      <c r="J37" s="23">
        <v>0</v>
      </c>
    </row>
    <row r="38" spans="1:10" ht="13" customHeight="1">
      <c r="A38" s="23" t="s">
        <v>432</v>
      </c>
      <c r="B38" s="23">
        <v>35</v>
      </c>
      <c r="C38" s="23" t="s">
        <v>7</v>
      </c>
      <c r="D38" s="22">
        <f t="shared" si="1"/>
        <v>47</v>
      </c>
      <c r="E38" s="22">
        <v>0</v>
      </c>
      <c r="F38" s="22">
        <v>47</v>
      </c>
      <c r="G38" s="22">
        <v>0</v>
      </c>
      <c r="H38" s="22">
        <v>0</v>
      </c>
      <c r="I38" s="22">
        <v>0</v>
      </c>
      <c r="J38" s="23">
        <v>0</v>
      </c>
    </row>
    <row r="39" spans="1:10" ht="13" customHeight="1">
      <c r="A39" s="23" t="s">
        <v>432</v>
      </c>
      <c r="B39" s="23">
        <v>36</v>
      </c>
      <c r="C39" s="23" t="s">
        <v>14</v>
      </c>
      <c r="D39" s="22">
        <f t="shared" si="1"/>
        <v>24</v>
      </c>
      <c r="E39" s="22">
        <v>0</v>
      </c>
      <c r="F39" s="22">
        <v>24</v>
      </c>
      <c r="G39" s="22">
        <v>0</v>
      </c>
      <c r="H39" s="22">
        <v>0</v>
      </c>
      <c r="I39" s="22">
        <v>0</v>
      </c>
      <c r="J39" s="23">
        <v>0</v>
      </c>
    </row>
    <row r="40" spans="1:10" ht="13" customHeight="1">
      <c r="A40" s="23" t="s">
        <v>432</v>
      </c>
      <c r="B40" s="23">
        <v>37</v>
      </c>
      <c r="C40" s="23" t="s">
        <v>36</v>
      </c>
      <c r="D40" s="22">
        <f t="shared" si="1"/>
        <v>19</v>
      </c>
      <c r="E40" s="22">
        <v>0</v>
      </c>
      <c r="F40" s="22">
        <v>19</v>
      </c>
      <c r="G40" s="22">
        <v>0</v>
      </c>
      <c r="H40" s="22">
        <v>0</v>
      </c>
      <c r="I40" s="22">
        <v>0</v>
      </c>
      <c r="J40" s="23">
        <v>0</v>
      </c>
    </row>
    <row r="41" spans="1:10" ht="13" customHeight="1">
      <c r="A41" s="23" t="s">
        <v>432</v>
      </c>
      <c r="B41" s="23">
        <v>38</v>
      </c>
      <c r="C41" s="23" t="s">
        <v>362</v>
      </c>
      <c r="D41" s="22">
        <f t="shared" si="1"/>
        <v>60</v>
      </c>
      <c r="E41" s="22">
        <v>0</v>
      </c>
      <c r="F41" s="22">
        <v>0</v>
      </c>
      <c r="G41" s="22">
        <v>60</v>
      </c>
      <c r="H41" s="22">
        <v>0</v>
      </c>
      <c r="I41" s="22">
        <v>0</v>
      </c>
      <c r="J41" s="23">
        <v>0</v>
      </c>
    </row>
    <row r="42" spans="1:10" ht="13" customHeight="1">
      <c r="A42" s="23" t="s">
        <v>432</v>
      </c>
      <c r="B42" s="23">
        <v>39</v>
      </c>
      <c r="C42" s="23" t="s">
        <v>363</v>
      </c>
      <c r="D42" s="22">
        <f t="shared" si="1"/>
        <v>38</v>
      </c>
      <c r="E42" s="22">
        <v>0</v>
      </c>
      <c r="F42" s="22">
        <v>38</v>
      </c>
      <c r="G42" s="22">
        <v>0</v>
      </c>
      <c r="H42" s="22">
        <v>0</v>
      </c>
      <c r="I42" s="22">
        <v>0</v>
      </c>
      <c r="J42" s="23">
        <v>0</v>
      </c>
    </row>
    <row r="43" spans="1:10" ht="13" customHeight="1">
      <c r="A43" s="23" t="s">
        <v>432</v>
      </c>
      <c r="B43" s="23">
        <v>40</v>
      </c>
      <c r="C43" s="23" t="s">
        <v>364</v>
      </c>
      <c r="D43" s="22">
        <f t="shared" si="1"/>
        <v>146</v>
      </c>
      <c r="E43" s="22">
        <v>0</v>
      </c>
      <c r="F43" s="22">
        <v>38</v>
      </c>
      <c r="G43" s="22">
        <v>108</v>
      </c>
      <c r="H43" s="22">
        <v>0</v>
      </c>
      <c r="I43" s="22">
        <v>0</v>
      </c>
      <c r="J43" s="23">
        <v>0</v>
      </c>
    </row>
    <row r="44" spans="1:10" ht="13" customHeight="1">
      <c r="A44" s="23" t="s">
        <v>432</v>
      </c>
      <c r="B44" s="23">
        <v>41</v>
      </c>
      <c r="C44" s="23" t="s">
        <v>365</v>
      </c>
      <c r="D44" s="22">
        <f t="shared" si="1"/>
        <v>14</v>
      </c>
      <c r="E44" s="22">
        <v>0</v>
      </c>
      <c r="F44" s="22">
        <v>14</v>
      </c>
      <c r="G44" s="22">
        <v>0</v>
      </c>
      <c r="H44" s="22">
        <v>0</v>
      </c>
      <c r="I44" s="22">
        <v>0</v>
      </c>
      <c r="J44" s="23">
        <v>0</v>
      </c>
    </row>
    <row r="45" spans="1:10" ht="13" customHeight="1">
      <c r="A45" s="23" t="s">
        <v>432</v>
      </c>
      <c r="B45" s="23">
        <v>42</v>
      </c>
      <c r="C45" s="23" t="s">
        <v>366</v>
      </c>
      <c r="D45" s="22">
        <f t="shared" si="1"/>
        <v>232</v>
      </c>
      <c r="E45" s="22">
        <v>0</v>
      </c>
      <c r="F45" s="22">
        <v>0</v>
      </c>
      <c r="G45" s="22">
        <v>137</v>
      </c>
      <c r="H45" s="22">
        <v>48</v>
      </c>
      <c r="I45" s="22">
        <v>0</v>
      </c>
      <c r="J45" s="23">
        <v>47</v>
      </c>
    </row>
    <row r="46" spans="1:10" ht="13" customHeight="1">
      <c r="A46" s="23" t="s">
        <v>432</v>
      </c>
      <c r="B46" s="23">
        <v>43</v>
      </c>
      <c r="C46" s="23" t="s">
        <v>367</v>
      </c>
      <c r="D46" s="22">
        <f t="shared" si="1"/>
        <v>19</v>
      </c>
      <c r="E46" s="22">
        <v>0</v>
      </c>
      <c r="F46" s="22">
        <v>0</v>
      </c>
      <c r="G46" s="22">
        <v>0</v>
      </c>
      <c r="H46" s="22">
        <v>19</v>
      </c>
      <c r="I46" s="22">
        <v>0</v>
      </c>
      <c r="J46" s="23">
        <v>0</v>
      </c>
    </row>
    <row r="47" spans="1:10" ht="13" customHeight="1">
      <c r="A47" s="23" t="s">
        <v>432</v>
      </c>
      <c r="B47" s="23">
        <v>44</v>
      </c>
      <c r="C47" s="23" t="s">
        <v>368</v>
      </c>
      <c r="D47" s="22">
        <f t="shared" si="1"/>
        <v>19</v>
      </c>
      <c r="E47" s="22">
        <v>0</v>
      </c>
      <c r="F47" s="22">
        <v>0</v>
      </c>
      <c r="G47" s="22">
        <v>19</v>
      </c>
      <c r="H47" s="22">
        <v>0</v>
      </c>
      <c r="I47" s="22">
        <v>0</v>
      </c>
      <c r="J47" s="23">
        <v>0</v>
      </c>
    </row>
    <row r="48" spans="1:10" customFormat="1" ht="13" customHeight="1">
      <c r="A48" s="10" t="s">
        <v>433</v>
      </c>
      <c r="B48" s="2">
        <v>45</v>
      </c>
      <c r="C48" s="2" t="s">
        <v>429</v>
      </c>
      <c r="D48" s="3">
        <f t="shared" si="1"/>
        <v>25</v>
      </c>
      <c r="E48" s="3">
        <v>0</v>
      </c>
      <c r="F48" s="3">
        <v>0</v>
      </c>
      <c r="G48" s="3">
        <v>0</v>
      </c>
      <c r="H48" s="3">
        <v>25</v>
      </c>
      <c r="I48" s="15">
        <v>0</v>
      </c>
      <c r="J48" s="14">
        <v>0</v>
      </c>
    </row>
    <row r="49" spans="1:10" ht="13" customHeight="1">
      <c r="A49" s="23" t="s">
        <v>432</v>
      </c>
      <c r="B49" s="23">
        <v>46</v>
      </c>
      <c r="C49" s="23" t="s">
        <v>74</v>
      </c>
      <c r="D49" s="22">
        <f t="shared" si="1"/>
        <v>88</v>
      </c>
      <c r="E49" s="22">
        <v>0</v>
      </c>
      <c r="F49" s="22">
        <v>0</v>
      </c>
      <c r="G49" s="22">
        <v>88</v>
      </c>
      <c r="H49" s="22">
        <v>0</v>
      </c>
      <c r="I49" s="22">
        <v>0</v>
      </c>
      <c r="J49" s="23">
        <v>0</v>
      </c>
    </row>
    <row r="50" spans="1:10" ht="13" customHeight="1">
      <c r="A50" s="23" t="s">
        <v>432</v>
      </c>
      <c r="B50" s="23">
        <v>47</v>
      </c>
      <c r="C50" s="23" t="s">
        <v>369</v>
      </c>
      <c r="D50" s="22">
        <f t="shared" si="1"/>
        <v>26</v>
      </c>
      <c r="E50" s="22">
        <v>0</v>
      </c>
      <c r="F50" s="22">
        <v>0</v>
      </c>
      <c r="G50" s="22">
        <v>0</v>
      </c>
      <c r="H50" s="22">
        <v>26</v>
      </c>
      <c r="I50" s="22">
        <v>0</v>
      </c>
      <c r="J50" s="23">
        <v>0</v>
      </c>
    </row>
    <row r="51" spans="1:10" ht="13" customHeight="1">
      <c r="A51" s="23" t="s">
        <v>432</v>
      </c>
      <c r="B51" s="23">
        <v>48</v>
      </c>
      <c r="C51" s="23" t="s">
        <v>370</v>
      </c>
      <c r="D51" s="22">
        <f t="shared" si="1"/>
        <v>4</v>
      </c>
      <c r="E51" s="22">
        <v>0</v>
      </c>
      <c r="F51" s="22">
        <v>0</v>
      </c>
      <c r="G51" s="22">
        <v>4</v>
      </c>
      <c r="H51" s="22">
        <v>0</v>
      </c>
      <c r="I51" s="22">
        <v>0</v>
      </c>
      <c r="J51" s="23">
        <v>0</v>
      </c>
    </row>
    <row r="52" spans="1:10">
      <c r="A52" s="23" t="s">
        <v>432</v>
      </c>
      <c r="B52" s="23">
        <v>49</v>
      </c>
      <c r="C52" s="23" t="s">
        <v>371</v>
      </c>
      <c r="D52" s="22">
        <f t="shared" si="1"/>
        <v>19</v>
      </c>
      <c r="E52" s="22">
        <v>0</v>
      </c>
      <c r="F52" s="22">
        <v>19</v>
      </c>
      <c r="G52" s="22">
        <v>0</v>
      </c>
      <c r="H52" s="22">
        <v>0</v>
      </c>
      <c r="I52" s="22">
        <v>0</v>
      </c>
      <c r="J52" s="23">
        <v>0</v>
      </c>
    </row>
    <row r="53" spans="1:10" ht="13" customHeight="1">
      <c r="A53" s="23" t="s">
        <v>432</v>
      </c>
      <c r="B53" s="23">
        <v>50</v>
      </c>
      <c r="C53" s="23" t="s">
        <v>372</v>
      </c>
      <c r="D53" s="22">
        <f t="shared" si="1"/>
        <v>98</v>
      </c>
      <c r="E53" s="22">
        <v>0</v>
      </c>
      <c r="F53" s="22">
        <v>98</v>
      </c>
      <c r="G53" s="22">
        <v>0</v>
      </c>
      <c r="H53" s="22">
        <v>0</v>
      </c>
      <c r="I53" s="22">
        <v>0</v>
      </c>
      <c r="J53" s="23">
        <v>0</v>
      </c>
    </row>
    <row r="54" spans="1:10" ht="13" customHeight="1">
      <c r="A54" s="23" t="s">
        <v>432</v>
      </c>
      <c r="B54" s="23">
        <v>51</v>
      </c>
      <c r="C54" s="23" t="s">
        <v>373</v>
      </c>
      <c r="D54" s="22">
        <f t="shared" si="1"/>
        <v>63</v>
      </c>
      <c r="E54" s="22">
        <v>0</v>
      </c>
      <c r="F54" s="22">
        <v>42</v>
      </c>
      <c r="G54" s="22">
        <v>21</v>
      </c>
      <c r="H54" s="22">
        <v>0</v>
      </c>
      <c r="I54" s="22">
        <v>0</v>
      </c>
      <c r="J54" s="23">
        <v>0</v>
      </c>
    </row>
    <row r="55" spans="1:10" ht="13" customHeight="1">
      <c r="A55" s="23" t="s">
        <v>432</v>
      </c>
      <c r="B55" s="23">
        <v>52</v>
      </c>
      <c r="C55" s="23" t="s">
        <v>374</v>
      </c>
      <c r="D55" s="22">
        <f t="shared" si="1"/>
        <v>39</v>
      </c>
      <c r="E55" s="22">
        <v>0</v>
      </c>
      <c r="F55" s="22">
        <v>39</v>
      </c>
      <c r="G55" s="22">
        <v>0</v>
      </c>
      <c r="H55" s="22">
        <v>0</v>
      </c>
      <c r="I55" s="22">
        <v>0</v>
      </c>
      <c r="J55" s="23">
        <v>0</v>
      </c>
    </row>
    <row r="56" spans="1:10" ht="13" customHeight="1">
      <c r="A56" s="23" t="s">
        <v>432</v>
      </c>
      <c r="B56" s="23">
        <v>53</v>
      </c>
      <c r="C56" s="23" t="s">
        <v>375</v>
      </c>
      <c r="D56" s="22">
        <f t="shared" si="1"/>
        <v>204</v>
      </c>
      <c r="E56" s="22">
        <v>4</v>
      </c>
      <c r="F56" s="22">
        <v>158</v>
      </c>
      <c r="G56" s="22">
        <v>28</v>
      </c>
      <c r="H56" s="22">
        <v>14</v>
      </c>
      <c r="I56" s="22">
        <v>0</v>
      </c>
      <c r="J56" s="23">
        <v>0</v>
      </c>
    </row>
    <row r="57" spans="1:10" ht="13" customHeight="1">
      <c r="A57" s="23" t="s">
        <v>432</v>
      </c>
      <c r="B57" s="23">
        <v>54</v>
      </c>
      <c r="C57" s="23" t="s">
        <v>58</v>
      </c>
      <c r="D57" s="22">
        <f t="shared" si="1"/>
        <v>19</v>
      </c>
      <c r="E57" s="22">
        <v>0</v>
      </c>
      <c r="F57" s="22">
        <v>0</v>
      </c>
      <c r="G57" s="22">
        <v>0</v>
      </c>
      <c r="H57" s="22">
        <v>0</v>
      </c>
      <c r="I57" s="22">
        <v>19</v>
      </c>
      <c r="J57" s="23">
        <v>0</v>
      </c>
    </row>
    <row r="58" spans="1:10" customFormat="1" ht="13" customHeight="1">
      <c r="A58" s="10" t="s">
        <v>433</v>
      </c>
      <c r="B58" s="2">
        <v>55</v>
      </c>
      <c r="C58" s="2" t="s">
        <v>176</v>
      </c>
      <c r="D58" s="3">
        <f t="shared" si="1"/>
        <v>30</v>
      </c>
      <c r="E58" s="3">
        <v>0</v>
      </c>
      <c r="F58" s="3">
        <v>0</v>
      </c>
      <c r="G58" s="3">
        <v>0</v>
      </c>
      <c r="H58" s="3">
        <v>30</v>
      </c>
      <c r="I58" s="15">
        <v>0</v>
      </c>
      <c r="J58" s="14">
        <v>0</v>
      </c>
    </row>
    <row r="59" spans="1:10" ht="13" customHeight="1">
      <c r="A59" s="23" t="s">
        <v>432</v>
      </c>
      <c r="B59" s="23">
        <v>56</v>
      </c>
      <c r="C59" s="23" t="s">
        <v>46</v>
      </c>
      <c r="D59" s="22">
        <f t="shared" si="1"/>
        <v>12</v>
      </c>
      <c r="E59" s="22">
        <v>0</v>
      </c>
      <c r="F59" s="22">
        <v>0</v>
      </c>
      <c r="G59" s="22">
        <v>0</v>
      </c>
      <c r="H59" s="22">
        <v>0</v>
      </c>
      <c r="I59" s="22">
        <v>12</v>
      </c>
      <c r="J59" s="23">
        <v>0</v>
      </c>
    </row>
    <row r="60" spans="1:10" ht="13" customHeight="1">
      <c r="A60" s="23" t="s">
        <v>432</v>
      </c>
      <c r="B60" s="23">
        <v>57</v>
      </c>
      <c r="C60" s="23" t="s">
        <v>376</v>
      </c>
      <c r="D60" s="22">
        <f t="shared" si="1"/>
        <v>19</v>
      </c>
      <c r="E60" s="22">
        <v>0</v>
      </c>
      <c r="F60" s="22">
        <v>0</v>
      </c>
      <c r="G60" s="22">
        <v>19</v>
      </c>
      <c r="H60" s="22">
        <v>0</v>
      </c>
      <c r="I60" s="22">
        <v>0</v>
      </c>
      <c r="J60" s="23">
        <v>0</v>
      </c>
    </row>
    <row r="61" spans="1:10" ht="13" customHeight="1">
      <c r="A61" s="23" t="s">
        <v>432</v>
      </c>
      <c r="B61" s="23">
        <v>58</v>
      </c>
      <c r="C61" s="23" t="s">
        <v>377</v>
      </c>
      <c r="D61" s="22">
        <f t="shared" si="1"/>
        <v>19</v>
      </c>
      <c r="E61" s="22">
        <v>0</v>
      </c>
      <c r="F61" s="22">
        <v>0</v>
      </c>
      <c r="G61" s="22">
        <v>0</v>
      </c>
      <c r="H61" s="22">
        <v>0</v>
      </c>
      <c r="I61" s="22">
        <v>19</v>
      </c>
      <c r="J61" s="23">
        <v>0</v>
      </c>
    </row>
    <row r="62" spans="1:10" ht="13" customHeight="1">
      <c r="A62" s="23" t="s">
        <v>432</v>
      </c>
      <c r="B62" s="23">
        <v>59</v>
      </c>
      <c r="C62" s="23" t="s">
        <v>57</v>
      </c>
      <c r="D62" s="22">
        <f t="shared" si="1"/>
        <v>19</v>
      </c>
      <c r="E62" s="24">
        <v>0</v>
      </c>
      <c r="F62" s="25">
        <v>0</v>
      </c>
      <c r="G62" s="24">
        <v>19</v>
      </c>
      <c r="H62" s="28">
        <v>0</v>
      </c>
      <c r="I62" s="22">
        <v>0</v>
      </c>
      <c r="J62" s="23">
        <v>0</v>
      </c>
    </row>
    <row r="63" spans="1:10" ht="13" customHeight="1">
      <c r="A63" s="23" t="s">
        <v>432</v>
      </c>
      <c r="B63" s="23">
        <v>60</v>
      </c>
      <c r="C63" s="23" t="s">
        <v>75</v>
      </c>
      <c r="D63" s="22">
        <f t="shared" si="1"/>
        <v>150</v>
      </c>
      <c r="E63" s="22">
        <v>0</v>
      </c>
      <c r="F63" s="22">
        <v>0</v>
      </c>
      <c r="G63" s="22">
        <v>96</v>
      </c>
      <c r="H63" s="22">
        <v>54</v>
      </c>
      <c r="I63" s="22">
        <v>0</v>
      </c>
      <c r="J63" s="23">
        <v>0</v>
      </c>
    </row>
    <row r="64" spans="1:10" ht="13" customHeight="1">
      <c r="A64" s="23" t="s">
        <v>432</v>
      </c>
      <c r="B64" s="23">
        <v>61</v>
      </c>
      <c r="C64" s="23" t="s">
        <v>378</v>
      </c>
      <c r="D64" s="22">
        <f t="shared" si="1"/>
        <v>19</v>
      </c>
      <c r="E64" s="22">
        <v>0</v>
      </c>
      <c r="F64" s="22">
        <v>0</v>
      </c>
      <c r="G64" s="22">
        <v>0</v>
      </c>
      <c r="H64" s="22">
        <v>0</v>
      </c>
      <c r="I64" s="22">
        <v>19</v>
      </c>
      <c r="J64" s="23">
        <v>0</v>
      </c>
    </row>
    <row r="65" spans="1:10" ht="13" customHeight="1">
      <c r="A65" s="23" t="s">
        <v>432</v>
      </c>
      <c r="B65" s="23">
        <v>62</v>
      </c>
      <c r="C65" s="23" t="s">
        <v>379</v>
      </c>
      <c r="D65" s="22">
        <f t="shared" si="1"/>
        <v>16</v>
      </c>
      <c r="E65" s="22">
        <v>0</v>
      </c>
      <c r="F65" s="22">
        <v>0</v>
      </c>
      <c r="G65" s="22">
        <v>0</v>
      </c>
      <c r="H65" s="22">
        <v>16</v>
      </c>
      <c r="I65" s="22">
        <v>0</v>
      </c>
      <c r="J65" s="23">
        <v>0</v>
      </c>
    </row>
    <row r="66" spans="1:10" ht="13" customHeight="1">
      <c r="A66" s="23" t="s">
        <v>432</v>
      </c>
      <c r="B66" s="23">
        <v>63</v>
      </c>
      <c r="C66" s="23" t="s">
        <v>82</v>
      </c>
      <c r="D66" s="22">
        <f t="shared" si="1"/>
        <v>18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3">
        <v>18</v>
      </c>
    </row>
    <row r="67" spans="1:10" ht="13" customHeight="1">
      <c r="A67" s="23" t="s">
        <v>432</v>
      </c>
      <c r="B67" s="23">
        <v>64</v>
      </c>
      <c r="C67" s="23" t="s">
        <v>20</v>
      </c>
      <c r="D67" s="22">
        <f t="shared" si="1"/>
        <v>234</v>
      </c>
      <c r="E67" s="22">
        <v>0</v>
      </c>
      <c r="F67" s="22">
        <v>60</v>
      </c>
      <c r="G67" s="22">
        <v>75</v>
      </c>
      <c r="H67" s="22">
        <v>99</v>
      </c>
      <c r="I67" s="22">
        <v>0</v>
      </c>
      <c r="J67" s="23">
        <v>0</v>
      </c>
    </row>
    <row r="68" spans="1:10" ht="13" customHeight="1">
      <c r="A68" s="23" t="s">
        <v>432</v>
      </c>
      <c r="B68" s="23">
        <v>65</v>
      </c>
      <c r="C68" s="23" t="s">
        <v>380</v>
      </c>
      <c r="D68" s="22">
        <f t="shared" ref="D68" si="2">SUM(E68:J68)</f>
        <v>19</v>
      </c>
      <c r="E68" s="22">
        <v>0</v>
      </c>
      <c r="F68" s="22">
        <v>19</v>
      </c>
      <c r="G68" s="22">
        <v>0</v>
      </c>
      <c r="H68" s="22">
        <v>0</v>
      </c>
      <c r="I68" s="22">
        <v>0</v>
      </c>
      <c r="J68" s="23">
        <v>0</v>
      </c>
    </row>
    <row r="69" spans="1:10" ht="13" customHeight="1">
      <c r="A69" s="23" t="s">
        <v>432</v>
      </c>
      <c r="B69" s="23">
        <v>66</v>
      </c>
      <c r="C69" s="23" t="s">
        <v>30</v>
      </c>
      <c r="D69" s="22">
        <f t="shared" ref="D69:D132" si="3">SUM(E69:J69)</f>
        <v>19</v>
      </c>
      <c r="E69" s="22">
        <v>0</v>
      </c>
      <c r="F69" s="22">
        <v>19</v>
      </c>
      <c r="G69" s="22">
        <v>0</v>
      </c>
      <c r="H69" s="22">
        <v>0</v>
      </c>
      <c r="I69" s="22">
        <v>0</v>
      </c>
      <c r="J69" s="23">
        <v>0</v>
      </c>
    </row>
    <row r="70" spans="1:10" ht="13" customHeight="1">
      <c r="A70" s="23" t="s">
        <v>432</v>
      </c>
      <c r="B70" s="23">
        <v>67</v>
      </c>
      <c r="C70" s="23" t="s">
        <v>80</v>
      </c>
      <c r="D70" s="22">
        <f t="shared" si="3"/>
        <v>395</v>
      </c>
      <c r="E70" s="22">
        <v>0</v>
      </c>
      <c r="F70" s="22">
        <v>94</v>
      </c>
      <c r="G70" s="22">
        <v>301</v>
      </c>
      <c r="H70" s="22">
        <v>0</v>
      </c>
      <c r="I70" s="22">
        <v>0</v>
      </c>
      <c r="J70" s="23">
        <v>0</v>
      </c>
    </row>
    <row r="71" spans="1:10" ht="13" customHeight="1">
      <c r="A71" s="23" t="s">
        <v>432</v>
      </c>
      <c r="B71" s="23">
        <v>68</v>
      </c>
      <c r="C71" s="23" t="s">
        <v>381</v>
      </c>
      <c r="D71" s="22">
        <f t="shared" si="3"/>
        <v>52</v>
      </c>
      <c r="E71" s="22">
        <v>0</v>
      </c>
      <c r="F71" s="22">
        <v>0</v>
      </c>
      <c r="G71" s="22">
        <v>0</v>
      </c>
      <c r="H71" s="22">
        <v>52</v>
      </c>
      <c r="I71" s="22">
        <v>0</v>
      </c>
      <c r="J71" s="23">
        <v>0</v>
      </c>
    </row>
    <row r="72" spans="1:10" ht="13" customHeight="1">
      <c r="A72" s="23" t="s">
        <v>432</v>
      </c>
      <c r="B72" s="23">
        <v>69</v>
      </c>
      <c r="C72" s="23" t="s">
        <v>382</v>
      </c>
      <c r="D72" s="22">
        <f t="shared" si="3"/>
        <v>11</v>
      </c>
      <c r="E72" s="22">
        <v>0</v>
      </c>
      <c r="F72" s="22">
        <v>11</v>
      </c>
      <c r="G72" s="22">
        <v>0</v>
      </c>
      <c r="H72" s="22">
        <v>0</v>
      </c>
      <c r="I72" s="22">
        <v>0</v>
      </c>
      <c r="J72" s="23">
        <v>0</v>
      </c>
    </row>
    <row r="73" spans="1:10" ht="13" customHeight="1">
      <c r="A73" s="23" t="s">
        <v>432</v>
      </c>
      <c r="B73" s="23">
        <v>70</v>
      </c>
      <c r="C73" s="23" t="s">
        <v>40</v>
      </c>
      <c r="D73" s="22">
        <f t="shared" si="3"/>
        <v>380</v>
      </c>
      <c r="E73" s="22">
        <v>62</v>
      </c>
      <c r="F73" s="22">
        <v>318</v>
      </c>
      <c r="G73" s="22">
        <v>0</v>
      </c>
      <c r="H73" s="22">
        <v>0</v>
      </c>
      <c r="I73" s="22">
        <v>0</v>
      </c>
      <c r="J73" s="23">
        <v>0</v>
      </c>
    </row>
    <row r="74" spans="1:10">
      <c r="A74" s="23" t="s">
        <v>432</v>
      </c>
      <c r="B74" s="23">
        <v>71</v>
      </c>
      <c r="C74" s="23" t="s">
        <v>64</v>
      </c>
      <c r="D74" s="22">
        <f t="shared" si="3"/>
        <v>160</v>
      </c>
      <c r="E74" s="22">
        <v>0</v>
      </c>
      <c r="F74" s="22">
        <v>41</v>
      </c>
      <c r="G74" s="22">
        <v>0</v>
      </c>
      <c r="H74" s="22">
        <v>119</v>
      </c>
      <c r="I74" s="22">
        <v>0</v>
      </c>
      <c r="J74" s="23">
        <v>0</v>
      </c>
    </row>
    <row r="75" spans="1:10">
      <c r="A75" s="23" t="s">
        <v>432</v>
      </c>
      <c r="B75" s="23">
        <v>72</v>
      </c>
      <c r="C75" s="23" t="s">
        <v>11</v>
      </c>
      <c r="D75" s="22">
        <f t="shared" si="3"/>
        <v>204</v>
      </c>
      <c r="E75" s="22">
        <v>0</v>
      </c>
      <c r="F75" s="22">
        <v>204</v>
      </c>
      <c r="G75" s="22">
        <v>0</v>
      </c>
      <c r="H75" s="22">
        <v>0</v>
      </c>
      <c r="I75" s="22">
        <v>0</v>
      </c>
      <c r="J75" s="23">
        <v>0</v>
      </c>
    </row>
    <row r="76" spans="1:10" ht="13" customHeight="1">
      <c r="A76" s="23" t="s">
        <v>432</v>
      </c>
      <c r="B76" s="23">
        <v>73</v>
      </c>
      <c r="C76" s="23" t="s">
        <v>383</v>
      </c>
      <c r="D76" s="22">
        <f t="shared" si="3"/>
        <v>490</v>
      </c>
      <c r="E76" s="22">
        <v>490</v>
      </c>
      <c r="F76" s="22">
        <v>0</v>
      </c>
      <c r="G76" s="22">
        <v>0</v>
      </c>
      <c r="H76" s="22">
        <v>0</v>
      </c>
      <c r="I76" s="22">
        <v>0</v>
      </c>
      <c r="J76" s="23">
        <v>0</v>
      </c>
    </row>
    <row r="77" spans="1:10" ht="13" customHeight="1">
      <c r="A77" s="23" t="s">
        <v>432</v>
      </c>
      <c r="B77" s="23">
        <v>74</v>
      </c>
      <c r="C77" s="23" t="s">
        <v>384</v>
      </c>
      <c r="D77" s="22">
        <f t="shared" si="3"/>
        <v>795</v>
      </c>
      <c r="E77" s="22">
        <v>795</v>
      </c>
      <c r="F77" s="22">
        <v>0</v>
      </c>
      <c r="G77" s="22">
        <v>0</v>
      </c>
      <c r="H77" s="22">
        <v>0</v>
      </c>
      <c r="I77" s="22">
        <v>0</v>
      </c>
      <c r="J77" s="23">
        <v>0</v>
      </c>
    </row>
    <row r="78" spans="1:10" ht="13" customHeight="1">
      <c r="A78" s="23" t="s">
        <v>432</v>
      </c>
      <c r="B78" s="23">
        <v>75</v>
      </c>
      <c r="C78" s="23" t="s">
        <v>63</v>
      </c>
      <c r="D78" s="22">
        <f t="shared" si="3"/>
        <v>125</v>
      </c>
      <c r="E78" s="22">
        <v>0</v>
      </c>
      <c r="F78" s="22">
        <v>46</v>
      </c>
      <c r="G78" s="22">
        <v>79</v>
      </c>
      <c r="H78" s="22">
        <v>0</v>
      </c>
      <c r="I78" s="22">
        <v>0</v>
      </c>
      <c r="J78" s="23">
        <v>0</v>
      </c>
    </row>
    <row r="79" spans="1:10" ht="13" customHeight="1">
      <c r="A79" s="23" t="s">
        <v>432</v>
      </c>
      <c r="B79" s="23">
        <v>76</v>
      </c>
      <c r="C79" s="23" t="s">
        <v>9</v>
      </c>
      <c r="D79" s="22">
        <f t="shared" si="3"/>
        <v>142</v>
      </c>
      <c r="E79" s="22">
        <v>0</v>
      </c>
      <c r="F79" s="22">
        <v>0</v>
      </c>
      <c r="G79" s="22">
        <v>142</v>
      </c>
      <c r="H79" s="22">
        <v>0</v>
      </c>
      <c r="I79" s="22">
        <v>0</v>
      </c>
      <c r="J79" s="23">
        <v>0</v>
      </c>
    </row>
    <row r="80" spans="1:10" ht="13" customHeight="1">
      <c r="A80" s="23" t="s">
        <v>432</v>
      </c>
      <c r="B80" s="23">
        <v>77</v>
      </c>
      <c r="C80" s="23" t="s">
        <v>67</v>
      </c>
      <c r="D80" s="22">
        <f t="shared" si="3"/>
        <v>361</v>
      </c>
      <c r="E80" s="22">
        <v>179</v>
      </c>
      <c r="F80" s="22">
        <v>182</v>
      </c>
      <c r="G80" s="22">
        <v>0</v>
      </c>
      <c r="H80" s="22">
        <v>0</v>
      </c>
      <c r="I80" s="22">
        <v>0</v>
      </c>
      <c r="J80" s="23">
        <v>0</v>
      </c>
    </row>
    <row r="81" spans="1:10" ht="13" customHeight="1">
      <c r="A81" s="23" t="s">
        <v>432</v>
      </c>
      <c r="B81" s="23">
        <v>78</v>
      </c>
      <c r="C81" s="23" t="s">
        <v>246</v>
      </c>
      <c r="D81" s="22">
        <f t="shared" si="3"/>
        <v>19</v>
      </c>
      <c r="E81" s="22">
        <v>0</v>
      </c>
      <c r="F81" s="22">
        <v>0</v>
      </c>
      <c r="G81" s="22">
        <v>19</v>
      </c>
      <c r="H81" s="22">
        <v>0</v>
      </c>
      <c r="I81" s="22">
        <v>0</v>
      </c>
      <c r="J81" s="23">
        <v>0</v>
      </c>
    </row>
    <row r="82" spans="1:10" ht="13" customHeight="1">
      <c r="A82" s="23" t="s">
        <v>432</v>
      </c>
      <c r="B82" s="23">
        <v>79</v>
      </c>
      <c r="C82" s="23" t="s">
        <v>10</v>
      </c>
      <c r="D82" s="22">
        <f t="shared" si="3"/>
        <v>50</v>
      </c>
      <c r="E82" s="22">
        <v>0</v>
      </c>
      <c r="F82" s="22">
        <v>0</v>
      </c>
      <c r="G82" s="22">
        <v>34</v>
      </c>
      <c r="H82" s="22">
        <v>16</v>
      </c>
      <c r="I82" s="22">
        <v>0</v>
      </c>
      <c r="J82" s="23">
        <v>0</v>
      </c>
    </row>
    <row r="83" spans="1:10" ht="13" customHeight="1">
      <c r="A83" s="23" t="s">
        <v>432</v>
      </c>
      <c r="B83" s="23">
        <v>80</v>
      </c>
      <c r="C83" s="23" t="s">
        <v>385</v>
      </c>
      <c r="D83" s="22">
        <f t="shared" si="3"/>
        <v>60</v>
      </c>
      <c r="E83" s="22">
        <v>0</v>
      </c>
      <c r="F83" s="22">
        <v>60</v>
      </c>
      <c r="G83" s="22">
        <v>0</v>
      </c>
      <c r="H83" s="22">
        <v>0</v>
      </c>
      <c r="I83" s="22">
        <v>0</v>
      </c>
      <c r="J83" s="23">
        <v>0</v>
      </c>
    </row>
    <row r="84" spans="1:10" ht="13" customHeight="1">
      <c r="A84" s="23" t="s">
        <v>432</v>
      </c>
      <c r="B84" s="23">
        <v>81</v>
      </c>
      <c r="C84" s="23" t="s">
        <v>0</v>
      </c>
      <c r="D84" s="22">
        <f t="shared" si="3"/>
        <v>52</v>
      </c>
      <c r="E84" s="22">
        <v>0</v>
      </c>
      <c r="F84" s="22">
        <v>28</v>
      </c>
      <c r="G84" s="22">
        <v>0</v>
      </c>
      <c r="H84" s="22">
        <v>24</v>
      </c>
      <c r="I84" s="22">
        <v>0</v>
      </c>
      <c r="J84" s="23">
        <v>0</v>
      </c>
    </row>
    <row r="85" spans="1:10" ht="13" customHeight="1">
      <c r="A85" s="23" t="s">
        <v>432</v>
      </c>
      <c r="B85" s="23">
        <v>82</v>
      </c>
      <c r="C85" s="23" t="s">
        <v>386</v>
      </c>
      <c r="D85" s="22">
        <f t="shared" si="3"/>
        <v>5</v>
      </c>
      <c r="E85" s="22">
        <v>0</v>
      </c>
      <c r="F85" s="22">
        <v>5</v>
      </c>
      <c r="G85" s="22">
        <v>0</v>
      </c>
      <c r="H85" s="22">
        <v>0</v>
      </c>
      <c r="I85" s="22">
        <v>0</v>
      </c>
      <c r="J85" s="23">
        <v>0</v>
      </c>
    </row>
    <row r="86" spans="1:10" ht="13" customHeight="1">
      <c r="A86" s="23" t="s">
        <v>432</v>
      </c>
      <c r="B86" s="23">
        <v>83</v>
      </c>
      <c r="C86" s="23" t="s">
        <v>387</v>
      </c>
      <c r="D86" s="22">
        <f t="shared" si="3"/>
        <v>19</v>
      </c>
      <c r="E86" s="22">
        <v>0</v>
      </c>
      <c r="F86" s="22">
        <v>0</v>
      </c>
      <c r="G86" s="22">
        <v>0</v>
      </c>
      <c r="H86" s="22">
        <v>19</v>
      </c>
      <c r="I86" s="22">
        <v>0</v>
      </c>
      <c r="J86" s="23">
        <v>0</v>
      </c>
    </row>
    <row r="87" spans="1:10" ht="13" customHeight="1">
      <c r="A87" s="23" t="s">
        <v>432</v>
      </c>
      <c r="B87" s="23">
        <v>84</v>
      </c>
      <c r="C87" s="23" t="s">
        <v>388</v>
      </c>
      <c r="D87" s="22">
        <f t="shared" si="3"/>
        <v>14</v>
      </c>
      <c r="E87" s="22">
        <v>0</v>
      </c>
      <c r="F87" s="22">
        <v>14</v>
      </c>
      <c r="G87" s="22">
        <v>0</v>
      </c>
      <c r="H87" s="22">
        <v>0</v>
      </c>
      <c r="I87" s="22">
        <v>0</v>
      </c>
      <c r="J87" s="23">
        <v>0</v>
      </c>
    </row>
    <row r="88" spans="1:10" ht="13" customHeight="1">
      <c r="A88" s="23" t="s">
        <v>432</v>
      </c>
      <c r="B88" s="23">
        <v>85</v>
      </c>
      <c r="C88" s="23" t="s">
        <v>1</v>
      </c>
      <c r="D88" s="22">
        <f t="shared" si="3"/>
        <v>50</v>
      </c>
      <c r="E88" s="22">
        <v>0</v>
      </c>
      <c r="F88" s="22">
        <v>0</v>
      </c>
      <c r="G88" s="22">
        <v>50</v>
      </c>
      <c r="H88" s="22">
        <v>0</v>
      </c>
      <c r="I88" s="22">
        <v>0</v>
      </c>
      <c r="J88" s="23">
        <v>0</v>
      </c>
    </row>
    <row r="89" spans="1:10" ht="13" customHeight="1">
      <c r="A89" s="23" t="s">
        <v>432</v>
      </c>
      <c r="B89" s="23">
        <v>86</v>
      </c>
      <c r="C89" s="23" t="s">
        <v>48</v>
      </c>
      <c r="D89" s="22">
        <f t="shared" si="3"/>
        <v>19</v>
      </c>
      <c r="E89" s="22">
        <v>0</v>
      </c>
      <c r="F89" s="22">
        <v>0</v>
      </c>
      <c r="G89" s="22">
        <v>0</v>
      </c>
      <c r="H89" s="22">
        <v>0</v>
      </c>
      <c r="I89" s="22">
        <v>19</v>
      </c>
      <c r="J89" s="23">
        <v>0</v>
      </c>
    </row>
    <row r="90" spans="1:10" ht="13" customHeight="1">
      <c r="A90" s="23" t="s">
        <v>432</v>
      </c>
      <c r="B90" s="23">
        <v>87</v>
      </c>
      <c r="C90" s="23" t="s">
        <v>65</v>
      </c>
      <c r="D90" s="22">
        <f t="shared" si="3"/>
        <v>186</v>
      </c>
      <c r="E90" s="22">
        <v>0</v>
      </c>
      <c r="F90" s="22">
        <v>30</v>
      </c>
      <c r="G90" s="22">
        <v>107</v>
      </c>
      <c r="H90" s="22">
        <v>49</v>
      </c>
      <c r="I90" s="22">
        <v>0</v>
      </c>
      <c r="J90" s="23">
        <v>0</v>
      </c>
    </row>
    <row r="91" spans="1:10" ht="13" customHeight="1">
      <c r="A91" s="23" t="s">
        <v>432</v>
      </c>
      <c r="B91" s="23">
        <v>88</v>
      </c>
      <c r="C91" s="23" t="s">
        <v>17</v>
      </c>
      <c r="D91" s="22">
        <f t="shared" si="3"/>
        <v>183</v>
      </c>
      <c r="E91" s="22">
        <v>0</v>
      </c>
      <c r="F91" s="22">
        <v>63</v>
      </c>
      <c r="G91" s="22">
        <v>80</v>
      </c>
      <c r="H91" s="22">
        <v>40</v>
      </c>
      <c r="I91" s="22">
        <v>0</v>
      </c>
      <c r="J91" s="23">
        <v>0</v>
      </c>
    </row>
    <row r="92" spans="1:10" customFormat="1" ht="13" customHeight="1">
      <c r="A92" s="10" t="s">
        <v>433</v>
      </c>
      <c r="B92" s="2">
        <v>89</v>
      </c>
      <c r="C92" s="2" t="s">
        <v>175</v>
      </c>
      <c r="D92" s="3">
        <f t="shared" si="3"/>
        <v>19</v>
      </c>
      <c r="E92" s="3">
        <v>0</v>
      </c>
      <c r="F92" s="3">
        <v>0</v>
      </c>
      <c r="G92" s="3">
        <v>19</v>
      </c>
      <c r="H92" s="3">
        <v>0</v>
      </c>
      <c r="I92" s="15">
        <v>0</v>
      </c>
      <c r="J92" s="14">
        <v>0</v>
      </c>
    </row>
    <row r="93" spans="1:10" ht="13" customHeight="1">
      <c r="A93" s="23" t="s">
        <v>432</v>
      </c>
      <c r="B93" s="23">
        <v>90</v>
      </c>
      <c r="C93" s="23" t="s">
        <v>389</v>
      </c>
      <c r="D93" s="22">
        <f t="shared" si="3"/>
        <v>400</v>
      </c>
      <c r="E93" s="22">
        <v>400</v>
      </c>
      <c r="F93" s="22">
        <v>0</v>
      </c>
      <c r="G93" s="22">
        <v>0</v>
      </c>
      <c r="H93" s="22">
        <v>0</v>
      </c>
      <c r="I93" s="22">
        <v>0</v>
      </c>
      <c r="J93" s="23">
        <v>0</v>
      </c>
    </row>
    <row r="94" spans="1:10" ht="13" customHeight="1">
      <c r="A94" s="23" t="s">
        <v>432</v>
      </c>
      <c r="B94" s="23">
        <v>91</v>
      </c>
      <c r="C94" s="23" t="s">
        <v>253</v>
      </c>
      <c r="D94" s="22">
        <f t="shared" si="3"/>
        <v>17</v>
      </c>
      <c r="E94" s="22">
        <v>0</v>
      </c>
      <c r="F94" s="22">
        <v>0</v>
      </c>
      <c r="G94" s="22">
        <v>0</v>
      </c>
      <c r="H94" s="22">
        <v>0</v>
      </c>
      <c r="I94" s="22">
        <v>17</v>
      </c>
      <c r="J94" s="23">
        <v>0</v>
      </c>
    </row>
    <row r="95" spans="1:10" customFormat="1" ht="13" customHeight="1">
      <c r="A95" s="10" t="s">
        <v>433</v>
      </c>
      <c r="B95" s="2">
        <v>92</v>
      </c>
      <c r="C95" s="2" t="s">
        <v>173</v>
      </c>
      <c r="D95" s="3">
        <f t="shared" si="3"/>
        <v>19</v>
      </c>
      <c r="E95" s="3">
        <v>0</v>
      </c>
      <c r="F95" s="3">
        <v>0</v>
      </c>
      <c r="G95" s="3">
        <v>0</v>
      </c>
      <c r="H95" s="3">
        <v>0</v>
      </c>
      <c r="I95" s="15">
        <v>19</v>
      </c>
      <c r="J95" s="14">
        <v>0</v>
      </c>
    </row>
    <row r="96" spans="1:10" ht="13" customHeight="1">
      <c r="A96" s="23" t="s">
        <v>432</v>
      </c>
      <c r="B96" s="23">
        <v>93</v>
      </c>
      <c r="C96" s="23" t="s">
        <v>41</v>
      </c>
      <c r="D96" s="22">
        <f t="shared" si="3"/>
        <v>49</v>
      </c>
      <c r="E96" s="22">
        <v>0</v>
      </c>
      <c r="F96" s="22">
        <v>0</v>
      </c>
      <c r="G96" s="22">
        <v>49</v>
      </c>
      <c r="H96" s="22">
        <v>0</v>
      </c>
      <c r="I96" s="22">
        <v>0</v>
      </c>
      <c r="J96" s="23">
        <v>0</v>
      </c>
    </row>
    <row r="97" spans="1:10" ht="13" customHeight="1">
      <c r="A97" s="23" t="s">
        <v>432</v>
      </c>
      <c r="B97" s="23">
        <v>94</v>
      </c>
      <c r="C97" s="23" t="s">
        <v>390</v>
      </c>
      <c r="D97" s="22">
        <f t="shared" si="3"/>
        <v>638</v>
      </c>
      <c r="E97" s="22">
        <v>0</v>
      </c>
      <c r="F97" s="22">
        <v>188</v>
      </c>
      <c r="G97" s="22">
        <v>228</v>
      </c>
      <c r="H97" s="22">
        <v>222</v>
      </c>
      <c r="I97" s="22">
        <v>0</v>
      </c>
      <c r="J97" s="23">
        <v>0</v>
      </c>
    </row>
    <row r="98" spans="1:10" ht="13" customHeight="1">
      <c r="A98" s="23" t="s">
        <v>432</v>
      </c>
      <c r="B98" s="23">
        <v>95</v>
      </c>
      <c r="C98" s="23" t="s">
        <v>56</v>
      </c>
      <c r="D98" s="22">
        <f t="shared" si="3"/>
        <v>72</v>
      </c>
      <c r="E98" s="22">
        <v>0</v>
      </c>
      <c r="F98" s="22">
        <v>21</v>
      </c>
      <c r="G98" s="22">
        <v>0</v>
      </c>
      <c r="H98" s="22">
        <v>51</v>
      </c>
      <c r="I98" s="22">
        <v>0</v>
      </c>
      <c r="J98" s="23">
        <v>0</v>
      </c>
    </row>
    <row r="99" spans="1:10" customFormat="1" ht="13" customHeight="1">
      <c r="A99" s="10" t="s">
        <v>433</v>
      </c>
      <c r="B99" s="2">
        <v>96</v>
      </c>
      <c r="C99" s="2" t="s">
        <v>179</v>
      </c>
      <c r="D99" s="3">
        <f t="shared" si="3"/>
        <v>57</v>
      </c>
      <c r="E99" s="3">
        <v>0</v>
      </c>
      <c r="F99" s="3">
        <v>57</v>
      </c>
      <c r="G99" s="3">
        <v>0</v>
      </c>
      <c r="H99" s="3">
        <v>0</v>
      </c>
      <c r="I99" s="15">
        <v>0</v>
      </c>
      <c r="J99" s="14">
        <v>0</v>
      </c>
    </row>
    <row r="100" spans="1:10" ht="13" customHeight="1">
      <c r="A100" s="23" t="s">
        <v>432</v>
      </c>
      <c r="B100" s="23">
        <v>97</v>
      </c>
      <c r="C100" s="23" t="s">
        <v>391</v>
      </c>
      <c r="D100" s="22">
        <f t="shared" si="3"/>
        <v>19</v>
      </c>
      <c r="E100" s="22">
        <v>0</v>
      </c>
      <c r="F100" s="22">
        <v>0</v>
      </c>
      <c r="G100" s="22">
        <v>0</v>
      </c>
      <c r="H100" s="22">
        <v>0</v>
      </c>
      <c r="I100" s="22">
        <v>19</v>
      </c>
      <c r="J100" s="23">
        <v>0</v>
      </c>
    </row>
    <row r="101" spans="1:10" customFormat="1" ht="13" customHeight="1">
      <c r="A101" s="10" t="s">
        <v>433</v>
      </c>
      <c r="B101" s="2">
        <v>98</v>
      </c>
      <c r="C101" s="2" t="s">
        <v>177</v>
      </c>
      <c r="D101" s="3">
        <f t="shared" si="3"/>
        <v>12</v>
      </c>
      <c r="E101" s="3">
        <v>0</v>
      </c>
      <c r="F101" s="3">
        <v>12</v>
      </c>
      <c r="G101" s="3">
        <v>0</v>
      </c>
      <c r="H101" s="3">
        <v>0</v>
      </c>
      <c r="I101" s="15">
        <v>0</v>
      </c>
      <c r="J101" s="14">
        <v>0</v>
      </c>
    </row>
    <row r="102" spans="1:10" ht="13" customHeight="1">
      <c r="A102" s="23" t="s">
        <v>432</v>
      </c>
      <c r="B102" s="23">
        <v>99</v>
      </c>
      <c r="C102" s="23" t="s">
        <v>392</v>
      </c>
      <c r="D102" s="22">
        <f t="shared" si="3"/>
        <v>19</v>
      </c>
      <c r="E102" s="22">
        <v>0</v>
      </c>
      <c r="F102" s="22">
        <v>19</v>
      </c>
      <c r="G102" s="22">
        <v>0</v>
      </c>
      <c r="H102" s="22">
        <v>0</v>
      </c>
      <c r="I102" s="22">
        <v>0</v>
      </c>
      <c r="J102" s="23">
        <v>0</v>
      </c>
    </row>
    <row r="103" spans="1:10" ht="13" customHeight="1">
      <c r="A103" s="23" t="s">
        <v>432</v>
      </c>
      <c r="B103" s="23">
        <v>100</v>
      </c>
      <c r="C103" s="23" t="s">
        <v>393</v>
      </c>
      <c r="D103" s="22">
        <f t="shared" si="3"/>
        <v>161</v>
      </c>
      <c r="E103" s="22">
        <v>33</v>
      </c>
      <c r="F103" s="22">
        <v>128</v>
      </c>
      <c r="G103" s="22">
        <v>0</v>
      </c>
      <c r="H103" s="22">
        <v>0</v>
      </c>
      <c r="I103" s="22">
        <v>0</v>
      </c>
      <c r="J103" s="23">
        <v>0</v>
      </c>
    </row>
    <row r="104" spans="1:10" ht="13" customHeight="1">
      <c r="A104" s="23" t="s">
        <v>432</v>
      </c>
      <c r="B104" s="23">
        <v>101</v>
      </c>
      <c r="C104" s="23" t="s">
        <v>394</v>
      </c>
      <c r="D104" s="22">
        <f t="shared" si="3"/>
        <v>19</v>
      </c>
      <c r="E104" s="22">
        <v>0</v>
      </c>
      <c r="F104" s="22">
        <v>0</v>
      </c>
      <c r="G104" s="22">
        <v>19</v>
      </c>
      <c r="H104" s="22">
        <v>0</v>
      </c>
      <c r="I104" s="22">
        <v>0</v>
      </c>
      <c r="J104" s="23">
        <v>0</v>
      </c>
    </row>
    <row r="105" spans="1:10" ht="13" customHeight="1">
      <c r="A105" s="23" t="s">
        <v>432</v>
      </c>
      <c r="B105" s="23">
        <v>102</v>
      </c>
      <c r="C105" s="23" t="s">
        <v>8</v>
      </c>
      <c r="D105" s="22">
        <f t="shared" si="3"/>
        <v>90</v>
      </c>
      <c r="E105" s="22">
        <v>0</v>
      </c>
      <c r="F105" s="22">
        <v>0</v>
      </c>
      <c r="G105" s="22">
        <v>0</v>
      </c>
      <c r="H105" s="22">
        <v>90</v>
      </c>
      <c r="I105" s="22">
        <v>0</v>
      </c>
      <c r="J105" s="23">
        <v>0</v>
      </c>
    </row>
    <row r="106" spans="1:10">
      <c r="A106" s="23" t="s">
        <v>432</v>
      </c>
      <c r="B106" s="23">
        <v>103</v>
      </c>
      <c r="C106" s="23" t="s">
        <v>15</v>
      </c>
      <c r="D106" s="22">
        <f t="shared" si="3"/>
        <v>32</v>
      </c>
      <c r="E106" s="22">
        <v>0</v>
      </c>
      <c r="F106" s="22">
        <v>32</v>
      </c>
      <c r="G106" s="22">
        <v>0</v>
      </c>
      <c r="H106" s="22">
        <v>0</v>
      </c>
      <c r="I106" s="22">
        <v>0</v>
      </c>
      <c r="J106" s="23">
        <v>0</v>
      </c>
    </row>
    <row r="107" spans="1:10" ht="13" customHeight="1">
      <c r="A107" s="23" t="s">
        <v>432</v>
      </c>
      <c r="B107" s="23">
        <v>104</v>
      </c>
      <c r="C107" s="23" t="s">
        <v>247</v>
      </c>
      <c r="D107" s="22">
        <f t="shared" si="3"/>
        <v>19</v>
      </c>
      <c r="E107" s="22">
        <v>0</v>
      </c>
      <c r="F107" s="22">
        <v>0</v>
      </c>
      <c r="G107" s="22">
        <v>0</v>
      </c>
      <c r="H107" s="22">
        <v>19</v>
      </c>
      <c r="I107" s="22">
        <v>0</v>
      </c>
      <c r="J107" s="23">
        <v>0</v>
      </c>
    </row>
    <row r="108" spans="1:10" ht="13" customHeight="1">
      <c r="A108" s="23" t="s">
        <v>432</v>
      </c>
      <c r="B108" s="23">
        <v>105</v>
      </c>
      <c r="C108" s="23" t="s">
        <v>84</v>
      </c>
      <c r="D108" s="22">
        <f t="shared" si="3"/>
        <v>8</v>
      </c>
      <c r="E108" s="22">
        <v>0</v>
      </c>
      <c r="F108" s="22">
        <v>0</v>
      </c>
      <c r="G108" s="22">
        <v>0</v>
      </c>
      <c r="H108" s="22">
        <v>0</v>
      </c>
      <c r="I108" s="22">
        <v>8</v>
      </c>
      <c r="J108" s="23">
        <v>0</v>
      </c>
    </row>
    <row r="109" spans="1:10" customFormat="1" ht="13" customHeight="1">
      <c r="A109" s="10" t="s">
        <v>433</v>
      </c>
      <c r="B109" s="2">
        <v>106</v>
      </c>
      <c r="C109" s="2" t="s">
        <v>172</v>
      </c>
      <c r="D109" s="3">
        <f t="shared" si="3"/>
        <v>19</v>
      </c>
      <c r="E109" s="3">
        <v>0</v>
      </c>
      <c r="F109" s="3">
        <v>0</v>
      </c>
      <c r="G109" s="3">
        <v>0</v>
      </c>
      <c r="H109" s="3">
        <v>0</v>
      </c>
      <c r="I109" s="15">
        <v>19</v>
      </c>
      <c r="J109" s="14">
        <v>0</v>
      </c>
    </row>
    <row r="110" spans="1:10" ht="13" customHeight="1">
      <c r="A110" s="23" t="s">
        <v>432</v>
      </c>
      <c r="B110" s="23">
        <v>107</v>
      </c>
      <c r="C110" s="23" t="s">
        <v>395</v>
      </c>
      <c r="D110" s="22">
        <f t="shared" si="3"/>
        <v>18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3">
        <v>18</v>
      </c>
    </row>
    <row r="111" spans="1:10" ht="13" customHeight="1">
      <c r="A111" s="23" t="s">
        <v>432</v>
      </c>
      <c r="B111" s="23">
        <v>108</v>
      </c>
      <c r="C111" s="23" t="s">
        <v>396</v>
      </c>
      <c r="D111" s="22">
        <f t="shared" si="3"/>
        <v>3</v>
      </c>
      <c r="E111" s="22">
        <v>0</v>
      </c>
      <c r="F111" s="22">
        <v>3</v>
      </c>
      <c r="G111" s="22">
        <v>0</v>
      </c>
      <c r="H111" s="22">
        <v>0</v>
      </c>
      <c r="I111" s="22">
        <v>0</v>
      </c>
      <c r="J111" s="23">
        <v>0</v>
      </c>
    </row>
    <row r="112" spans="1:10" ht="13" customHeight="1">
      <c r="A112" s="23" t="s">
        <v>432</v>
      </c>
      <c r="B112" s="23">
        <v>109</v>
      </c>
      <c r="C112" s="23" t="s">
        <v>66</v>
      </c>
      <c r="D112" s="22">
        <f t="shared" si="3"/>
        <v>106</v>
      </c>
      <c r="E112" s="22">
        <v>0</v>
      </c>
      <c r="F112" s="22">
        <v>0</v>
      </c>
      <c r="G112" s="22">
        <v>0</v>
      </c>
      <c r="H112" s="22">
        <v>70</v>
      </c>
      <c r="I112" s="22">
        <v>0</v>
      </c>
      <c r="J112" s="23">
        <v>36</v>
      </c>
    </row>
    <row r="113" spans="1:10" ht="13" customHeight="1">
      <c r="A113" s="23" t="s">
        <v>432</v>
      </c>
      <c r="B113" s="23">
        <v>110</v>
      </c>
      <c r="C113" s="23" t="s">
        <v>397</v>
      </c>
      <c r="D113" s="22">
        <f t="shared" si="3"/>
        <v>19</v>
      </c>
      <c r="E113" s="22">
        <v>0</v>
      </c>
      <c r="F113" s="22">
        <v>0</v>
      </c>
      <c r="G113" s="22">
        <v>0</v>
      </c>
      <c r="H113" s="22">
        <v>0</v>
      </c>
      <c r="I113" s="22">
        <v>19</v>
      </c>
      <c r="J113" s="23">
        <v>0</v>
      </c>
    </row>
    <row r="114" spans="1:10" ht="13" customHeight="1">
      <c r="A114" s="23" t="s">
        <v>432</v>
      </c>
      <c r="B114" s="23">
        <v>111</v>
      </c>
      <c r="C114" s="23" t="s">
        <v>47</v>
      </c>
      <c r="D114" s="22">
        <f t="shared" si="3"/>
        <v>19</v>
      </c>
      <c r="E114" s="22">
        <v>0</v>
      </c>
      <c r="F114" s="22">
        <v>19</v>
      </c>
      <c r="G114" s="22">
        <v>0</v>
      </c>
      <c r="H114" s="22">
        <v>0</v>
      </c>
      <c r="I114" s="22">
        <v>0</v>
      </c>
      <c r="J114" s="23">
        <v>0</v>
      </c>
    </row>
    <row r="115" spans="1:10" ht="13" customHeight="1">
      <c r="A115" s="23" t="s">
        <v>432</v>
      </c>
      <c r="B115" s="23">
        <v>112</v>
      </c>
      <c r="C115" s="23" t="s">
        <v>398</v>
      </c>
      <c r="D115" s="22">
        <f t="shared" si="3"/>
        <v>19</v>
      </c>
      <c r="E115" s="22">
        <v>0</v>
      </c>
      <c r="F115" s="22">
        <v>19</v>
      </c>
      <c r="G115" s="22">
        <v>0</v>
      </c>
      <c r="H115" s="22">
        <v>0</v>
      </c>
      <c r="I115" s="22">
        <v>0</v>
      </c>
      <c r="J115" s="23">
        <v>0</v>
      </c>
    </row>
    <row r="116" spans="1:10">
      <c r="A116" s="23" t="s">
        <v>432</v>
      </c>
      <c r="B116" s="23">
        <v>113</v>
      </c>
      <c r="C116" s="23" t="s">
        <v>68</v>
      </c>
      <c r="D116" s="22">
        <f t="shared" si="3"/>
        <v>82</v>
      </c>
      <c r="E116" s="22">
        <v>0</v>
      </c>
      <c r="F116" s="22">
        <v>0</v>
      </c>
      <c r="G116" s="22">
        <v>64</v>
      </c>
      <c r="H116" s="22">
        <v>18</v>
      </c>
      <c r="I116" s="22">
        <v>0</v>
      </c>
      <c r="J116" s="23">
        <v>0</v>
      </c>
    </row>
    <row r="117" spans="1:10" ht="13" customHeight="1">
      <c r="A117" s="23" t="s">
        <v>432</v>
      </c>
      <c r="B117" s="23">
        <v>114</v>
      </c>
      <c r="C117" s="23" t="s">
        <v>399</v>
      </c>
      <c r="D117" s="22">
        <f t="shared" si="3"/>
        <v>12</v>
      </c>
      <c r="E117" s="22">
        <v>0</v>
      </c>
      <c r="F117" s="22">
        <v>0</v>
      </c>
      <c r="G117" s="22">
        <v>0</v>
      </c>
      <c r="H117" s="22">
        <v>0</v>
      </c>
      <c r="I117" s="22">
        <v>12</v>
      </c>
      <c r="J117" s="23">
        <v>0</v>
      </c>
    </row>
    <row r="118" spans="1:10" ht="13" customHeight="1">
      <c r="A118" s="23" t="s">
        <v>432</v>
      </c>
      <c r="B118" s="23">
        <v>115</v>
      </c>
      <c r="C118" s="23" t="s">
        <v>88</v>
      </c>
      <c r="D118" s="22">
        <f t="shared" si="3"/>
        <v>4</v>
      </c>
      <c r="E118" s="22">
        <v>0</v>
      </c>
      <c r="F118" s="22">
        <v>4</v>
      </c>
      <c r="G118" s="22">
        <v>0</v>
      </c>
      <c r="H118" s="22">
        <v>0</v>
      </c>
      <c r="I118" s="22">
        <v>0</v>
      </c>
      <c r="J118" s="23">
        <v>0</v>
      </c>
    </row>
    <row r="119" spans="1:10" ht="13" customHeight="1">
      <c r="A119" s="23" t="s">
        <v>432</v>
      </c>
      <c r="B119" s="23">
        <v>116</v>
      </c>
      <c r="C119" s="23" t="s">
        <v>400</v>
      </c>
      <c r="D119" s="22">
        <f t="shared" si="3"/>
        <v>19</v>
      </c>
      <c r="E119" s="22">
        <v>0</v>
      </c>
      <c r="F119" s="22">
        <v>0</v>
      </c>
      <c r="G119" s="22">
        <v>19</v>
      </c>
      <c r="H119" s="22">
        <v>0</v>
      </c>
      <c r="I119" s="22">
        <v>0</v>
      </c>
      <c r="J119" s="23">
        <v>0</v>
      </c>
    </row>
    <row r="120" spans="1:10" ht="13" customHeight="1">
      <c r="A120" s="23" t="s">
        <v>432</v>
      </c>
      <c r="B120" s="23">
        <v>117</v>
      </c>
      <c r="C120" s="23" t="s">
        <v>24</v>
      </c>
      <c r="D120" s="22">
        <f t="shared" si="3"/>
        <v>2</v>
      </c>
      <c r="E120" s="22">
        <v>0</v>
      </c>
      <c r="F120" s="22">
        <v>2</v>
      </c>
      <c r="G120" s="22">
        <v>0</v>
      </c>
      <c r="H120" s="22">
        <v>0</v>
      </c>
      <c r="I120" s="22">
        <v>0</v>
      </c>
      <c r="J120" s="23">
        <v>0</v>
      </c>
    </row>
    <row r="121" spans="1:10" ht="13" customHeight="1">
      <c r="A121" s="23" t="s">
        <v>432</v>
      </c>
      <c r="B121" s="23">
        <v>118</v>
      </c>
      <c r="C121" s="23" t="s">
        <v>89</v>
      </c>
      <c r="D121" s="22">
        <f t="shared" si="3"/>
        <v>19</v>
      </c>
      <c r="E121" s="22">
        <v>0</v>
      </c>
      <c r="F121" s="22">
        <v>0</v>
      </c>
      <c r="G121" s="22">
        <v>0</v>
      </c>
      <c r="H121" s="22">
        <v>0</v>
      </c>
      <c r="I121" s="22">
        <v>19</v>
      </c>
      <c r="J121" s="23">
        <v>0</v>
      </c>
    </row>
    <row r="122" spans="1:10" ht="13" customHeight="1">
      <c r="A122" s="23" t="s">
        <v>432</v>
      </c>
      <c r="B122" s="23">
        <v>119</v>
      </c>
      <c r="C122" s="23" t="s">
        <v>53</v>
      </c>
      <c r="D122" s="22">
        <f t="shared" si="3"/>
        <v>18</v>
      </c>
      <c r="E122" s="22">
        <v>0</v>
      </c>
      <c r="F122" s="22">
        <v>0</v>
      </c>
      <c r="G122" s="22">
        <v>18</v>
      </c>
      <c r="H122" s="22">
        <v>0</v>
      </c>
      <c r="I122" s="22">
        <v>0</v>
      </c>
      <c r="J122" s="23">
        <v>0</v>
      </c>
    </row>
    <row r="123" spans="1:10" ht="13" customHeight="1">
      <c r="A123" s="23" t="s">
        <v>432</v>
      </c>
      <c r="B123" s="23">
        <v>120</v>
      </c>
      <c r="C123" s="23" t="s">
        <v>26</v>
      </c>
      <c r="D123" s="22">
        <f t="shared" si="3"/>
        <v>16</v>
      </c>
      <c r="E123" s="22">
        <v>0</v>
      </c>
      <c r="F123" s="22">
        <v>0</v>
      </c>
      <c r="G123" s="22">
        <v>16</v>
      </c>
      <c r="H123" s="22">
        <v>0</v>
      </c>
      <c r="I123" s="22">
        <v>0</v>
      </c>
      <c r="J123" s="23">
        <v>0</v>
      </c>
    </row>
    <row r="124" spans="1:10" ht="13" customHeight="1">
      <c r="A124" s="23" t="s">
        <v>432</v>
      </c>
      <c r="B124" s="23">
        <v>121</v>
      </c>
      <c r="C124" s="23" t="s">
        <v>401</v>
      </c>
      <c r="D124" s="22">
        <f t="shared" si="3"/>
        <v>19</v>
      </c>
      <c r="E124" s="22">
        <v>0</v>
      </c>
      <c r="F124" s="22">
        <v>0</v>
      </c>
      <c r="G124" s="22">
        <v>19</v>
      </c>
      <c r="H124" s="22">
        <v>0</v>
      </c>
      <c r="I124" s="22">
        <v>0</v>
      </c>
      <c r="J124" s="23">
        <v>0</v>
      </c>
    </row>
    <row r="125" spans="1:10" ht="13" customHeight="1">
      <c r="A125" s="23" t="s">
        <v>432</v>
      </c>
      <c r="B125" s="23">
        <v>122</v>
      </c>
      <c r="C125" s="23" t="s">
        <v>18</v>
      </c>
      <c r="D125" s="22">
        <f t="shared" si="3"/>
        <v>38</v>
      </c>
      <c r="E125" s="22">
        <v>0</v>
      </c>
      <c r="F125" s="22">
        <v>38</v>
      </c>
      <c r="G125" s="22">
        <v>0</v>
      </c>
      <c r="H125" s="22">
        <v>0</v>
      </c>
      <c r="I125" s="22">
        <v>0</v>
      </c>
      <c r="J125" s="23">
        <v>0</v>
      </c>
    </row>
    <row r="126" spans="1:10" ht="13" customHeight="1">
      <c r="A126" s="23" t="s">
        <v>432</v>
      </c>
      <c r="B126" s="23">
        <v>123</v>
      </c>
      <c r="C126" s="23" t="s">
        <v>2</v>
      </c>
      <c r="D126" s="22">
        <f t="shared" si="3"/>
        <v>142</v>
      </c>
      <c r="E126" s="22">
        <v>0</v>
      </c>
      <c r="F126" s="22">
        <v>0</v>
      </c>
      <c r="G126" s="22">
        <v>89</v>
      </c>
      <c r="H126" s="22">
        <v>53</v>
      </c>
      <c r="I126" s="22">
        <v>0</v>
      </c>
      <c r="J126" s="23">
        <v>0</v>
      </c>
    </row>
    <row r="127" spans="1:10" ht="13" customHeight="1">
      <c r="A127" s="23" t="s">
        <v>432</v>
      </c>
      <c r="B127" s="23">
        <v>124</v>
      </c>
      <c r="C127" s="23" t="s">
        <v>25</v>
      </c>
      <c r="D127" s="22">
        <f t="shared" si="3"/>
        <v>19</v>
      </c>
      <c r="E127" s="22">
        <v>0</v>
      </c>
      <c r="F127" s="22">
        <v>0</v>
      </c>
      <c r="G127" s="22">
        <v>0</v>
      </c>
      <c r="H127" s="22">
        <v>0</v>
      </c>
      <c r="I127" s="22">
        <v>19</v>
      </c>
      <c r="J127" s="23">
        <v>0</v>
      </c>
    </row>
    <row r="128" spans="1:10" ht="13" customHeight="1">
      <c r="A128" s="23" t="s">
        <v>432</v>
      </c>
      <c r="B128" s="23">
        <v>125</v>
      </c>
      <c r="C128" s="23" t="s">
        <v>402</v>
      </c>
      <c r="D128" s="22">
        <f t="shared" si="3"/>
        <v>19</v>
      </c>
      <c r="E128" s="22">
        <v>0</v>
      </c>
      <c r="F128" s="22">
        <v>0</v>
      </c>
      <c r="G128" s="22">
        <v>0</v>
      </c>
      <c r="H128" s="22">
        <v>0</v>
      </c>
      <c r="I128" s="22">
        <v>19</v>
      </c>
      <c r="J128" s="23">
        <v>0</v>
      </c>
    </row>
    <row r="129" spans="1:10" ht="13" customHeight="1">
      <c r="A129" s="23" t="s">
        <v>432</v>
      </c>
      <c r="B129" s="23">
        <v>126</v>
      </c>
      <c r="C129" s="23" t="s">
        <v>3</v>
      </c>
      <c r="D129" s="22">
        <f t="shared" si="3"/>
        <v>177</v>
      </c>
      <c r="E129" s="22">
        <v>8</v>
      </c>
      <c r="F129" s="22">
        <v>48</v>
      </c>
      <c r="G129" s="22">
        <v>121</v>
      </c>
      <c r="H129" s="22">
        <v>0</v>
      </c>
      <c r="I129" s="22">
        <v>0</v>
      </c>
      <c r="J129" s="23">
        <v>0</v>
      </c>
    </row>
    <row r="130" spans="1:10" customFormat="1" ht="13" customHeight="1">
      <c r="A130" s="10" t="s">
        <v>433</v>
      </c>
      <c r="B130" s="2">
        <v>127</v>
      </c>
      <c r="C130" s="2" t="s">
        <v>181</v>
      </c>
      <c r="D130" s="3">
        <f t="shared" si="3"/>
        <v>50</v>
      </c>
      <c r="E130" s="3">
        <v>0</v>
      </c>
      <c r="F130" s="3">
        <v>0</v>
      </c>
      <c r="G130" s="3">
        <v>0</v>
      </c>
      <c r="H130" s="3">
        <v>36</v>
      </c>
      <c r="I130" s="15">
        <v>14</v>
      </c>
      <c r="J130" s="14">
        <v>0</v>
      </c>
    </row>
    <row r="131" spans="1:10" ht="13" customHeight="1">
      <c r="A131" s="23" t="s">
        <v>432</v>
      </c>
      <c r="B131" s="23">
        <v>128</v>
      </c>
      <c r="C131" s="23" t="s">
        <v>22</v>
      </c>
      <c r="D131" s="22">
        <f t="shared" si="3"/>
        <v>103</v>
      </c>
      <c r="E131" s="22">
        <v>0</v>
      </c>
      <c r="F131" s="22">
        <v>49</v>
      </c>
      <c r="G131" s="22">
        <v>54</v>
      </c>
      <c r="H131" s="22">
        <v>0</v>
      </c>
      <c r="I131" s="22">
        <v>0</v>
      </c>
      <c r="J131" s="23">
        <v>0</v>
      </c>
    </row>
    <row r="132" spans="1:10" ht="13" customHeight="1">
      <c r="A132" s="23" t="s">
        <v>432</v>
      </c>
      <c r="B132" s="23">
        <v>129</v>
      </c>
      <c r="C132" s="23" t="s">
        <v>403</v>
      </c>
      <c r="D132" s="22">
        <f t="shared" si="3"/>
        <v>82</v>
      </c>
      <c r="E132" s="22">
        <v>0</v>
      </c>
      <c r="F132" s="22">
        <v>48</v>
      </c>
      <c r="G132" s="22">
        <v>34</v>
      </c>
      <c r="H132" s="22">
        <v>0</v>
      </c>
      <c r="I132" s="22">
        <v>0</v>
      </c>
      <c r="J132" s="23">
        <v>0</v>
      </c>
    </row>
    <row r="133" spans="1:10" ht="13" customHeight="1">
      <c r="A133" s="23" t="s">
        <v>432</v>
      </c>
      <c r="B133" s="23">
        <v>130</v>
      </c>
      <c r="C133" s="23" t="s">
        <v>85</v>
      </c>
      <c r="D133" s="22">
        <f t="shared" ref="D133:D196" si="4">SUM(E133:J133)</f>
        <v>19</v>
      </c>
      <c r="E133" s="22">
        <v>0</v>
      </c>
      <c r="F133" s="22">
        <v>19</v>
      </c>
      <c r="G133" s="22">
        <v>0</v>
      </c>
      <c r="H133" s="22">
        <v>0</v>
      </c>
      <c r="I133" s="22">
        <v>0</v>
      </c>
      <c r="J133" s="23">
        <v>0</v>
      </c>
    </row>
    <row r="134" spans="1:10" ht="13" customHeight="1">
      <c r="A134" s="23" t="s">
        <v>432</v>
      </c>
      <c r="B134" s="23">
        <v>131</v>
      </c>
      <c r="C134" s="23" t="s">
        <v>52</v>
      </c>
      <c r="D134" s="22">
        <f t="shared" si="4"/>
        <v>19</v>
      </c>
      <c r="E134" s="22">
        <v>0</v>
      </c>
      <c r="F134" s="22">
        <v>0</v>
      </c>
      <c r="G134" s="22">
        <v>19</v>
      </c>
      <c r="H134" s="22">
        <v>0</v>
      </c>
      <c r="I134" s="22">
        <v>0</v>
      </c>
      <c r="J134" s="23">
        <v>0</v>
      </c>
    </row>
    <row r="135" spans="1:10" ht="13" customHeight="1">
      <c r="A135" s="23" t="s">
        <v>432</v>
      </c>
      <c r="B135" s="23">
        <v>132</v>
      </c>
      <c r="C135" s="23" t="s">
        <v>404</v>
      </c>
      <c r="D135" s="22">
        <f t="shared" si="4"/>
        <v>5</v>
      </c>
      <c r="E135" s="22">
        <v>0</v>
      </c>
      <c r="F135" s="22">
        <v>5</v>
      </c>
      <c r="G135" s="22">
        <v>0</v>
      </c>
      <c r="H135" s="22">
        <v>0</v>
      </c>
      <c r="I135" s="22">
        <v>0</v>
      </c>
      <c r="J135" s="23">
        <v>0</v>
      </c>
    </row>
    <row r="136" spans="1:10" ht="13" customHeight="1">
      <c r="A136" s="23" t="s">
        <v>432</v>
      </c>
      <c r="B136" s="23">
        <v>133</v>
      </c>
      <c r="C136" s="23" t="s">
        <v>405</v>
      </c>
      <c r="D136" s="22">
        <f t="shared" si="4"/>
        <v>174</v>
      </c>
      <c r="E136" s="22">
        <v>0</v>
      </c>
      <c r="F136" s="22">
        <v>0</v>
      </c>
      <c r="G136" s="22">
        <v>40</v>
      </c>
      <c r="H136" s="22">
        <v>134</v>
      </c>
      <c r="I136" s="22">
        <v>0</v>
      </c>
      <c r="J136" s="23">
        <v>0</v>
      </c>
    </row>
    <row r="137" spans="1:10" ht="13" customHeight="1">
      <c r="A137" s="23" t="s">
        <v>432</v>
      </c>
      <c r="B137" s="23">
        <v>134</v>
      </c>
      <c r="C137" s="23" t="s">
        <v>406</v>
      </c>
      <c r="D137" s="22">
        <f t="shared" si="4"/>
        <v>44</v>
      </c>
      <c r="E137" s="22">
        <v>0</v>
      </c>
      <c r="F137" s="22">
        <v>44</v>
      </c>
      <c r="G137" s="22">
        <v>0</v>
      </c>
      <c r="H137" s="22">
        <v>0</v>
      </c>
      <c r="I137" s="22">
        <v>0</v>
      </c>
      <c r="J137" s="23">
        <v>0</v>
      </c>
    </row>
    <row r="138" spans="1:10" ht="13" customHeight="1">
      <c r="A138" s="23" t="s">
        <v>432</v>
      </c>
      <c r="B138" s="23">
        <v>135</v>
      </c>
      <c r="C138" s="23" t="s">
        <v>54</v>
      </c>
      <c r="D138" s="22">
        <f>SUM(E138:J138)</f>
        <v>3</v>
      </c>
      <c r="E138" s="22">
        <v>0</v>
      </c>
      <c r="F138" s="22">
        <v>0</v>
      </c>
      <c r="G138" s="22">
        <v>0</v>
      </c>
      <c r="H138" s="22">
        <v>0</v>
      </c>
      <c r="I138" s="22">
        <v>3</v>
      </c>
      <c r="J138" s="23">
        <v>0</v>
      </c>
    </row>
    <row r="139" spans="1:10" customFormat="1" ht="13" customHeight="1">
      <c r="A139" s="10" t="s">
        <v>433</v>
      </c>
      <c r="B139" s="2">
        <v>136</v>
      </c>
      <c r="C139" s="2" t="s">
        <v>174</v>
      </c>
      <c r="D139" s="3">
        <f t="shared" si="4"/>
        <v>42</v>
      </c>
      <c r="E139" s="3">
        <v>0</v>
      </c>
      <c r="F139" s="3">
        <v>0</v>
      </c>
      <c r="G139" s="3">
        <v>0</v>
      </c>
      <c r="H139" s="3">
        <v>0</v>
      </c>
      <c r="I139" s="15">
        <v>0</v>
      </c>
      <c r="J139" s="14">
        <v>42</v>
      </c>
    </row>
    <row r="140" spans="1:10" ht="13" customHeight="1">
      <c r="A140" s="23" t="s">
        <v>432</v>
      </c>
      <c r="B140" s="23">
        <v>137</v>
      </c>
      <c r="C140" s="23" t="s">
        <v>407</v>
      </c>
      <c r="D140" s="22">
        <f t="shared" si="4"/>
        <v>525</v>
      </c>
      <c r="E140" s="22">
        <v>0</v>
      </c>
      <c r="F140" s="22">
        <v>159</v>
      </c>
      <c r="G140" s="22">
        <v>180</v>
      </c>
      <c r="H140" s="22">
        <v>186</v>
      </c>
      <c r="I140" s="22">
        <v>0</v>
      </c>
      <c r="J140" s="23">
        <v>0</v>
      </c>
    </row>
    <row r="141" spans="1:10" ht="13" customHeight="1">
      <c r="A141" s="23" t="s">
        <v>432</v>
      </c>
      <c r="B141" s="23">
        <v>138</v>
      </c>
      <c r="C141" s="23" t="s">
        <v>408</v>
      </c>
      <c r="D141" s="22">
        <f t="shared" si="4"/>
        <v>19</v>
      </c>
      <c r="E141" s="22">
        <v>0</v>
      </c>
      <c r="F141" s="22">
        <v>19</v>
      </c>
      <c r="G141" s="22">
        <v>0</v>
      </c>
      <c r="H141" s="22">
        <v>0</v>
      </c>
      <c r="I141" s="22">
        <v>0</v>
      </c>
      <c r="J141" s="23">
        <v>0</v>
      </c>
    </row>
    <row r="142" spans="1:10" ht="13" customHeight="1">
      <c r="A142" s="23" t="s">
        <v>432</v>
      </c>
      <c r="B142" s="23">
        <v>139</v>
      </c>
      <c r="C142" s="23" t="s">
        <v>409</v>
      </c>
      <c r="D142" s="22">
        <f t="shared" si="4"/>
        <v>19</v>
      </c>
      <c r="E142" s="22">
        <v>0</v>
      </c>
      <c r="F142" s="22">
        <v>19</v>
      </c>
      <c r="G142" s="22">
        <v>0</v>
      </c>
      <c r="H142" s="22">
        <v>0</v>
      </c>
      <c r="I142" s="22">
        <v>0</v>
      </c>
      <c r="J142" s="23">
        <v>0</v>
      </c>
    </row>
    <row r="143" spans="1:10" ht="13" customHeight="1">
      <c r="A143" s="23" t="s">
        <v>432</v>
      </c>
      <c r="B143" s="23">
        <v>140</v>
      </c>
      <c r="C143" s="23" t="s">
        <v>21</v>
      </c>
      <c r="D143" s="22">
        <f t="shared" si="4"/>
        <v>32</v>
      </c>
      <c r="E143" s="22">
        <v>0</v>
      </c>
      <c r="F143" s="22">
        <v>32</v>
      </c>
      <c r="G143" s="22">
        <v>0</v>
      </c>
      <c r="H143" s="22">
        <v>0</v>
      </c>
      <c r="I143" s="22">
        <v>0</v>
      </c>
      <c r="J143" s="23">
        <v>0</v>
      </c>
    </row>
    <row r="144" spans="1:10" ht="13" customHeight="1">
      <c r="A144" s="23" t="s">
        <v>432</v>
      </c>
      <c r="B144" s="23">
        <v>141</v>
      </c>
      <c r="C144" s="23" t="s">
        <v>73</v>
      </c>
      <c r="D144" s="22">
        <f t="shared" si="4"/>
        <v>6</v>
      </c>
      <c r="E144" s="22">
        <v>0</v>
      </c>
      <c r="F144" s="22">
        <v>6</v>
      </c>
      <c r="G144" s="22">
        <v>0</v>
      </c>
      <c r="H144" s="22">
        <v>0</v>
      </c>
      <c r="I144" s="22">
        <v>0</v>
      </c>
      <c r="J144" s="23">
        <v>0</v>
      </c>
    </row>
    <row r="145" spans="1:10" ht="13" customHeight="1">
      <c r="A145" s="23" t="s">
        <v>432</v>
      </c>
      <c r="B145" s="23">
        <v>142</v>
      </c>
      <c r="C145" s="23" t="s">
        <v>410</v>
      </c>
      <c r="D145" s="22">
        <f t="shared" si="4"/>
        <v>12</v>
      </c>
      <c r="E145" s="22">
        <v>0</v>
      </c>
      <c r="F145" s="22">
        <v>0</v>
      </c>
      <c r="G145" s="22">
        <v>0</v>
      </c>
      <c r="H145" s="22">
        <v>12</v>
      </c>
      <c r="I145" s="22">
        <v>0</v>
      </c>
      <c r="J145" s="23">
        <v>0</v>
      </c>
    </row>
    <row r="146" spans="1:10" ht="13" customHeight="1">
      <c r="A146" s="23" t="s">
        <v>432</v>
      </c>
      <c r="B146" s="23">
        <v>143</v>
      </c>
      <c r="C146" s="23" t="s">
        <v>4</v>
      </c>
      <c r="D146" s="22">
        <f t="shared" si="4"/>
        <v>76</v>
      </c>
      <c r="E146" s="22">
        <v>0</v>
      </c>
      <c r="F146" s="22">
        <v>0</v>
      </c>
      <c r="G146" s="22">
        <v>0</v>
      </c>
      <c r="H146" s="22">
        <v>76</v>
      </c>
      <c r="I146" s="22">
        <v>0</v>
      </c>
      <c r="J146" s="23">
        <v>0</v>
      </c>
    </row>
    <row r="147" spans="1:10" ht="13" customHeight="1">
      <c r="A147" s="23" t="s">
        <v>432</v>
      </c>
      <c r="B147" s="23">
        <v>144</v>
      </c>
      <c r="C147" s="23" t="s">
        <v>72</v>
      </c>
      <c r="D147" s="22">
        <f t="shared" si="4"/>
        <v>17</v>
      </c>
      <c r="E147" s="22">
        <v>0</v>
      </c>
      <c r="F147" s="22">
        <v>0</v>
      </c>
      <c r="G147" s="22">
        <v>17</v>
      </c>
      <c r="H147" s="22">
        <v>0</v>
      </c>
      <c r="I147" s="22">
        <v>0</v>
      </c>
      <c r="J147" s="23">
        <v>0</v>
      </c>
    </row>
    <row r="148" spans="1:10" ht="13" customHeight="1">
      <c r="A148" s="23" t="s">
        <v>432</v>
      </c>
      <c r="B148" s="23">
        <v>145</v>
      </c>
      <c r="C148" s="23" t="s">
        <v>69</v>
      </c>
      <c r="D148" s="22">
        <f t="shared" si="4"/>
        <v>19</v>
      </c>
      <c r="E148" s="22">
        <v>0</v>
      </c>
      <c r="F148" s="22">
        <v>0</v>
      </c>
      <c r="G148" s="22">
        <v>19</v>
      </c>
      <c r="H148" s="22">
        <v>0</v>
      </c>
      <c r="I148" s="22">
        <v>0</v>
      </c>
      <c r="J148" s="23">
        <v>0</v>
      </c>
    </row>
    <row r="149" spans="1:10" ht="13" customHeight="1">
      <c r="A149" s="23" t="s">
        <v>432</v>
      </c>
      <c r="B149" s="23">
        <v>146</v>
      </c>
      <c r="C149" s="23" t="s">
        <v>6</v>
      </c>
      <c r="D149" s="22">
        <f t="shared" si="4"/>
        <v>166</v>
      </c>
      <c r="E149" s="22">
        <v>0</v>
      </c>
      <c r="F149" s="22">
        <v>166</v>
      </c>
      <c r="G149" s="22">
        <v>0</v>
      </c>
      <c r="H149" s="22">
        <v>0</v>
      </c>
      <c r="I149" s="22">
        <v>0</v>
      </c>
      <c r="J149" s="23">
        <v>0</v>
      </c>
    </row>
    <row r="150" spans="1:10" ht="13" customHeight="1">
      <c r="A150" s="23" t="s">
        <v>432</v>
      </c>
      <c r="B150" s="23">
        <v>147</v>
      </c>
      <c r="C150" s="23" t="s">
        <v>79</v>
      </c>
      <c r="D150" s="22">
        <f t="shared" si="4"/>
        <v>32</v>
      </c>
      <c r="E150" s="22">
        <v>0</v>
      </c>
      <c r="F150" s="22">
        <v>0</v>
      </c>
      <c r="G150" s="22">
        <v>0</v>
      </c>
      <c r="H150" s="22">
        <v>32</v>
      </c>
      <c r="I150" s="22">
        <v>0</v>
      </c>
      <c r="J150" s="23">
        <v>0</v>
      </c>
    </row>
    <row r="151" spans="1:10" customFormat="1" ht="13" customHeight="1">
      <c r="A151" s="10" t="s">
        <v>433</v>
      </c>
      <c r="B151" s="2">
        <v>148</v>
      </c>
      <c r="C151" s="2" t="s">
        <v>178</v>
      </c>
      <c r="D151" s="3">
        <f t="shared" si="4"/>
        <v>85</v>
      </c>
      <c r="E151" s="3">
        <v>0</v>
      </c>
      <c r="F151" s="3">
        <v>39</v>
      </c>
      <c r="G151" s="3">
        <v>0</v>
      </c>
      <c r="H151" s="3">
        <v>46</v>
      </c>
      <c r="I151" s="15">
        <v>0</v>
      </c>
      <c r="J151" s="14">
        <v>0</v>
      </c>
    </row>
    <row r="152" spans="1:10" ht="13" customHeight="1">
      <c r="A152" s="23" t="s">
        <v>432</v>
      </c>
      <c r="B152" s="23">
        <v>149</v>
      </c>
      <c r="C152" s="23" t="s">
        <v>59</v>
      </c>
      <c r="D152" s="22">
        <f t="shared" si="4"/>
        <v>19</v>
      </c>
      <c r="E152" s="22">
        <v>0</v>
      </c>
      <c r="F152" s="22">
        <v>0</v>
      </c>
      <c r="G152" s="22">
        <v>0</v>
      </c>
      <c r="H152" s="22">
        <v>0</v>
      </c>
      <c r="I152" s="22">
        <v>19</v>
      </c>
      <c r="J152" s="23">
        <v>0</v>
      </c>
    </row>
    <row r="153" spans="1:10" ht="13" customHeight="1">
      <c r="A153" s="23" t="s">
        <v>432</v>
      </c>
      <c r="B153" s="23">
        <v>150</v>
      </c>
      <c r="C153" s="23" t="s">
        <v>411</v>
      </c>
      <c r="D153" s="22">
        <f t="shared" si="4"/>
        <v>15</v>
      </c>
      <c r="E153" s="22">
        <v>0</v>
      </c>
      <c r="F153" s="22">
        <v>0</v>
      </c>
      <c r="G153" s="22">
        <v>15</v>
      </c>
      <c r="H153" s="22">
        <v>0</v>
      </c>
      <c r="I153" s="22">
        <v>0</v>
      </c>
      <c r="J153" s="23">
        <v>0</v>
      </c>
    </row>
    <row r="154" spans="1:10" ht="13" customHeight="1">
      <c r="A154" s="23" t="s">
        <v>432</v>
      </c>
      <c r="B154" s="23">
        <v>151</v>
      </c>
      <c r="C154" s="23" t="s">
        <v>60</v>
      </c>
      <c r="D154" s="22">
        <f t="shared" si="4"/>
        <v>19</v>
      </c>
      <c r="E154" s="22">
        <v>0</v>
      </c>
      <c r="F154" s="22">
        <v>19</v>
      </c>
      <c r="G154" s="22">
        <v>0</v>
      </c>
      <c r="H154" s="22">
        <v>0</v>
      </c>
      <c r="I154" s="22">
        <v>0</v>
      </c>
      <c r="J154" s="23">
        <v>0</v>
      </c>
    </row>
    <row r="155" spans="1:10">
      <c r="A155" s="23" t="s">
        <v>432</v>
      </c>
      <c r="B155" s="23">
        <v>152</v>
      </c>
      <c r="C155" s="23" t="s">
        <v>86</v>
      </c>
      <c r="D155" s="22">
        <f t="shared" si="4"/>
        <v>13</v>
      </c>
      <c r="E155" s="22">
        <v>0</v>
      </c>
      <c r="F155" s="22">
        <v>0</v>
      </c>
      <c r="G155" s="22">
        <v>0</v>
      </c>
      <c r="H155" s="22">
        <v>0</v>
      </c>
      <c r="I155" s="22">
        <v>13</v>
      </c>
      <c r="J155" s="23">
        <v>0</v>
      </c>
    </row>
    <row r="156" spans="1:10" ht="13" customHeight="1">
      <c r="A156" s="23" t="s">
        <v>432</v>
      </c>
      <c r="B156" s="23">
        <v>153</v>
      </c>
      <c r="C156" s="23" t="s">
        <v>412</v>
      </c>
      <c r="D156" s="22">
        <f t="shared" si="4"/>
        <v>378</v>
      </c>
      <c r="E156" s="22">
        <v>0</v>
      </c>
      <c r="F156" s="22">
        <v>100</v>
      </c>
      <c r="G156" s="22">
        <v>98</v>
      </c>
      <c r="H156" s="22">
        <v>180</v>
      </c>
      <c r="I156" s="22">
        <v>0</v>
      </c>
      <c r="J156" s="23">
        <v>0</v>
      </c>
    </row>
    <row r="157" spans="1:10" ht="13" customHeight="1">
      <c r="A157" s="23" t="s">
        <v>432</v>
      </c>
      <c r="B157" s="23">
        <v>154</v>
      </c>
      <c r="C157" s="23" t="s">
        <v>413</v>
      </c>
      <c r="D157" s="22">
        <f t="shared" si="4"/>
        <v>19</v>
      </c>
      <c r="E157" s="22">
        <v>0</v>
      </c>
      <c r="F157" s="22">
        <v>0</v>
      </c>
      <c r="G157" s="22">
        <v>19</v>
      </c>
      <c r="H157" s="22">
        <v>0</v>
      </c>
      <c r="I157" s="22">
        <v>0</v>
      </c>
      <c r="J157" s="23">
        <v>0</v>
      </c>
    </row>
    <row r="158" spans="1:10" ht="13" customHeight="1">
      <c r="A158" s="23" t="s">
        <v>432</v>
      </c>
      <c r="B158" s="23">
        <v>155</v>
      </c>
      <c r="C158" s="23" t="s">
        <v>27</v>
      </c>
      <c r="D158" s="22">
        <f t="shared" si="4"/>
        <v>19</v>
      </c>
      <c r="E158" s="22">
        <v>0</v>
      </c>
      <c r="F158" s="22">
        <v>19</v>
      </c>
      <c r="G158" s="22">
        <v>0</v>
      </c>
      <c r="H158" s="22">
        <v>0</v>
      </c>
      <c r="I158" s="22">
        <v>0</v>
      </c>
      <c r="J158" s="23">
        <v>0</v>
      </c>
    </row>
    <row r="159" spans="1:10" ht="13" customHeight="1">
      <c r="A159" s="23" t="s">
        <v>432</v>
      </c>
      <c r="B159" s="23">
        <v>156</v>
      </c>
      <c r="C159" s="23" t="s">
        <v>414</v>
      </c>
      <c r="D159" s="22">
        <f t="shared" si="4"/>
        <v>5</v>
      </c>
      <c r="E159" s="22">
        <v>0</v>
      </c>
      <c r="F159" s="22">
        <v>5</v>
      </c>
      <c r="G159" s="22">
        <v>0</v>
      </c>
      <c r="H159" s="22">
        <v>0</v>
      </c>
      <c r="I159" s="22">
        <v>0</v>
      </c>
      <c r="J159" s="23">
        <v>0</v>
      </c>
    </row>
    <row r="160" spans="1:10" ht="13" customHeight="1">
      <c r="A160" s="23" t="s">
        <v>432</v>
      </c>
      <c r="B160" s="23">
        <v>157</v>
      </c>
      <c r="C160" s="23" t="s">
        <v>38</v>
      </c>
      <c r="D160" s="22">
        <f t="shared" si="4"/>
        <v>105</v>
      </c>
      <c r="E160" s="22">
        <v>0</v>
      </c>
      <c r="F160" s="22">
        <v>50</v>
      </c>
      <c r="G160" s="22">
        <v>35</v>
      </c>
      <c r="H160" s="22">
        <v>20</v>
      </c>
      <c r="I160" s="22">
        <v>0</v>
      </c>
      <c r="J160" s="23">
        <v>0</v>
      </c>
    </row>
    <row r="161" spans="1:10" ht="13" customHeight="1">
      <c r="A161" s="23" t="s">
        <v>432</v>
      </c>
      <c r="B161" s="23">
        <v>158</v>
      </c>
      <c r="C161" s="23" t="s">
        <v>29</v>
      </c>
      <c r="D161" s="22">
        <f t="shared" si="4"/>
        <v>19</v>
      </c>
      <c r="E161" s="22">
        <v>0</v>
      </c>
      <c r="F161" s="22">
        <v>0</v>
      </c>
      <c r="G161" s="22">
        <v>0</v>
      </c>
      <c r="H161" s="22">
        <v>0</v>
      </c>
      <c r="I161" s="22">
        <v>19</v>
      </c>
      <c r="J161" s="23">
        <v>0</v>
      </c>
    </row>
    <row r="162" spans="1:10" ht="13" customHeight="1">
      <c r="A162" s="23" t="s">
        <v>432</v>
      </c>
      <c r="B162" s="23">
        <v>159</v>
      </c>
      <c r="C162" s="23" t="s">
        <v>415</v>
      </c>
      <c r="D162" s="22">
        <f t="shared" si="4"/>
        <v>45</v>
      </c>
      <c r="E162" s="22">
        <v>0</v>
      </c>
      <c r="F162" s="22">
        <v>0</v>
      </c>
      <c r="G162" s="22">
        <v>0</v>
      </c>
      <c r="H162" s="22">
        <v>45</v>
      </c>
      <c r="I162" s="22">
        <v>0</v>
      </c>
      <c r="J162" s="23">
        <v>0</v>
      </c>
    </row>
    <row r="163" spans="1:10" ht="13" customHeight="1">
      <c r="A163" s="23" t="s">
        <v>432</v>
      </c>
      <c r="B163" s="23">
        <v>160</v>
      </c>
      <c r="C163" s="23" t="s">
        <v>28</v>
      </c>
      <c r="D163" s="22">
        <f t="shared" si="4"/>
        <v>16</v>
      </c>
      <c r="E163" s="22">
        <v>0</v>
      </c>
      <c r="F163" s="22">
        <v>16</v>
      </c>
      <c r="G163" s="22">
        <v>0</v>
      </c>
      <c r="H163" s="22">
        <v>0</v>
      </c>
      <c r="I163" s="22">
        <v>0</v>
      </c>
      <c r="J163" s="23">
        <v>0</v>
      </c>
    </row>
    <row r="164" spans="1:10" ht="13" customHeight="1">
      <c r="A164" s="23" t="s">
        <v>432</v>
      </c>
      <c r="B164" s="23">
        <v>161</v>
      </c>
      <c r="C164" s="23" t="s">
        <v>62</v>
      </c>
      <c r="D164" s="22">
        <f t="shared" si="4"/>
        <v>19</v>
      </c>
      <c r="E164" s="22">
        <v>0</v>
      </c>
      <c r="F164" s="22">
        <v>0</v>
      </c>
      <c r="G164" s="22">
        <v>19</v>
      </c>
      <c r="H164" s="22">
        <v>0</v>
      </c>
      <c r="I164" s="22">
        <v>0</v>
      </c>
      <c r="J164" s="23">
        <v>0</v>
      </c>
    </row>
    <row r="165" spans="1:10" ht="13" customHeight="1">
      <c r="A165" s="23" t="s">
        <v>432</v>
      </c>
      <c r="B165" s="23">
        <v>162</v>
      </c>
      <c r="C165" s="23" t="s">
        <v>49</v>
      </c>
      <c r="D165" s="22">
        <f t="shared" si="4"/>
        <v>6</v>
      </c>
      <c r="E165" s="22">
        <v>0</v>
      </c>
      <c r="F165" s="22">
        <v>0</v>
      </c>
      <c r="G165" s="22">
        <v>0</v>
      </c>
      <c r="H165" s="22">
        <v>0</v>
      </c>
      <c r="I165" s="22">
        <v>6</v>
      </c>
      <c r="J165" s="23">
        <v>0</v>
      </c>
    </row>
    <row r="166" spans="1:10" ht="13" customHeight="1">
      <c r="A166" s="23" t="s">
        <v>432</v>
      </c>
      <c r="B166" s="23">
        <v>163</v>
      </c>
      <c r="C166" s="23" t="s">
        <v>254</v>
      </c>
      <c r="D166" s="22">
        <f t="shared" si="4"/>
        <v>19</v>
      </c>
      <c r="E166" s="22">
        <v>0</v>
      </c>
      <c r="F166" s="22">
        <v>0</v>
      </c>
      <c r="G166" s="22">
        <v>0</v>
      </c>
      <c r="H166" s="22">
        <v>0</v>
      </c>
      <c r="I166" s="22">
        <v>19</v>
      </c>
      <c r="J166" s="23">
        <v>0</v>
      </c>
    </row>
    <row r="167" spans="1:10" ht="13" customHeight="1">
      <c r="A167" s="23" t="s">
        <v>432</v>
      </c>
      <c r="B167" s="23">
        <v>164</v>
      </c>
      <c r="C167" s="23" t="s">
        <v>5</v>
      </c>
      <c r="D167" s="22">
        <f t="shared" si="4"/>
        <v>48</v>
      </c>
      <c r="E167" s="22">
        <v>0</v>
      </c>
      <c r="F167" s="22">
        <v>48</v>
      </c>
      <c r="G167" s="22">
        <v>0</v>
      </c>
      <c r="H167" s="22">
        <v>0</v>
      </c>
      <c r="I167" s="22">
        <v>0</v>
      </c>
      <c r="J167" s="23">
        <v>0</v>
      </c>
    </row>
    <row r="168" spans="1:10" ht="13" customHeight="1">
      <c r="A168" s="23" t="s">
        <v>432</v>
      </c>
      <c r="B168" s="23">
        <v>165</v>
      </c>
      <c r="C168" s="23" t="s">
        <v>45</v>
      </c>
      <c r="D168" s="22">
        <f t="shared" si="4"/>
        <v>19</v>
      </c>
      <c r="E168" s="22">
        <v>0</v>
      </c>
      <c r="F168" s="22">
        <v>0</v>
      </c>
      <c r="G168" s="22">
        <v>19</v>
      </c>
      <c r="H168" s="22">
        <v>0</v>
      </c>
      <c r="I168" s="22">
        <v>0</v>
      </c>
      <c r="J168" s="23">
        <v>0</v>
      </c>
    </row>
    <row r="169" spans="1:10" customFormat="1" ht="13" customHeight="1">
      <c r="A169" s="10" t="s">
        <v>433</v>
      </c>
      <c r="B169" s="2">
        <v>166</v>
      </c>
      <c r="C169" s="2" t="s">
        <v>171</v>
      </c>
      <c r="D169" s="3">
        <f t="shared" si="4"/>
        <v>19</v>
      </c>
      <c r="E169" s="3">
        <v>0</v>
      </c>
      <c r="F169" s="3">
        <v>0</v>
      </c>
      <c r="G169" s="3">
        <v>0</v>
      </c>
      <c r="H169" s="3">
        <v>19</v>
      </c>
      <c r="I169" s="15">
        <v>0</v>
      </c>
      <c r="J169" s="14">
        <v>0</v>
      </c>
    </row>
    <row r="170" spans="1:10" ht="13" customHeight="1">
      <c r="A170" s="23" t="s">
        <v>432</v>
      </c>
      <c r="B170" s="23">
        <v>167</v>
      </c>
      <c r="C170" s="23" t="s">
        <v>13</v>
      </c>
      <c r="D170" s="22">
        <f t="shared" si="4"/>
        <v>500</v>
      </c>
      <c r="E170" s="22">
        <v>500</v>
      </c>
      <c r="F170" s="22">
        <v>0</v>
      </c>
      <c r="G170" s="22">
        <v>0</v>
      </c>
      <c r="H170" s="22">
        <v>0</v>
      </c>
      <c r="I170" s="22">
        <v>0</v>
      </c>
      <c r="J170" s="23">
        <v>0</v>
      </c>
    </row>
    <row r="171" spans="1:10" ht="13" customHeight="1">
      <c r="A171" s="23" t="s">
        <v>432</v>
      </c>
      <c r="B171" s="23">
        <v>168</v>
      </c>
      <c r="C171" s="23" t="s">
        <v>416</v>
      </c>
      <c r="D171" s="22">
        <f t="shared" si="4"/>
        <v>15</v>
      </c>
      <c r="E171" s="22">
        <v>0</v>
      </c>
      <c r="F171" s="22">
        <v>15</v>
      </c>
      <c r="G171" s="22">
        <v>0</v>
      </c>
      <c r="H171" s="22">
        <v>0</v>
      </c>
      <c r="I171" s="22">
        <v>0</v>
      </c>
      <c r="J171" s="23">
        <v>0</v>
      </c>
    </row>
    <row r="172" spans="1:10" ht="13" customHeight="1">
      <c r="A172" s="23" t="s">
        <v>432</v>
      </c>
      <c r="B172" s="23">
        <v>169</v>
      </c>
      <c r="C172" s="23" t="s">
        <v>417</v>
      </c>
      <c r="D172" s="22">
        <f t="shared" si="4"/>
        <v>51</v>
      </c>
      <c r="E172" s="22">
        <v>0</v>
      </c>
      <c r="F172" s="22">
        <v>0</v>
      </c>
      <c r="G172" s="22">
        <v>51</v>
      </c>
      <c r="H172" s="22">
        <v>0</v>
      </c>
      <c r="I172" s="22">
        <v>0</v>
      </c>
      <c r="J172" s="23">
        <v>0</v>
      </c>
    </row>
    <row r="173" spans="1:10" ht="13" customHeight="1">
      <c r="A173" s="23" t="s">
        <v>432</v>
      </c>
      <c r="B173" s="23">
        <v>170</v>
      </c>
      <c r="C173" s="23" t="s">
        <v>35</v>
      </c>
      <c r="D173" s="22">
        <f t="shared" si="4"/>
        <v>17</v>
      </c>
      <c r="E173" s="22">
        <v>0</v>
      </c>
      <c r="F173" s="22">
        <v>17</v>
      </c>
      <c r="G173" s="22">
        <v>0</v>
      </c>
      <c r="H173" s="22">
        <v>0</v>
      </c>
      <c r="I173" s="22">
        <v>0</v>
      </c>
      <c r="J173" s="23">
        <v>0</v>
      </c>
    </row>
    <row r="174" spans="1:10" ht="13" customHeight="1">
      <c r="A174" s="23" t="s">
        <v>432</v>
      </c>
      <c r="B174" s="23">
        <v>171</v>
      </c>
      <c r="C174" s="23" t="s">
        <v>55</v>
      </c>
      <c r="D174" s="22">
        <f t="shared" si="4"/>
        <v>19</v>
      </c>
      <c r="E174" s="22">
        <v>0</v>
      </c>
      <c r="F174" s="22">
        <v>0</v>
      </c>
      <c r="G174" s="22">
        <v>19</v>
      </c>
      <c r="H174" s="22">
        <v>0</v>
      </c>
      <c r="I174" s="22">
        <v>0</v>
      </c>
      <c r="J174" s="23">
        <v>0</v>
      </c>
    </row>
    <row r="175" spans="1:10" ht="13" customHeight="1">
      <c r="A175" s="23" t="s">
        <v>432</v>
      </c>
      <c r="B175" s="23">
        <v>172</v>
      </c>
      <c r="C175" s="23" t="s">
        <v>418</v>
      </c>
      <c r="D175" s="22">
        <f>SUM(E175:J175)</f>
        <v>87</v>
      </c>
      <c r="E175" s="22">
        <v>0</v>
      </c>
      <c r="F175" s="22">
        <v>0</v>
      </c>
      <c r="G175" s="22">
        <v>0</v>
      </c>
      <c r="H175" s="22">
        <v>0</v>
      </c>
      <c r="I175" s="22">
        <v>87</v>
      </c>
      <c r="J175" s="23">
        <v>0</v>
      </c>
    </row>
    <row r="176" spans="1:10" ht="13" customHeight="1">
      <c r="A176" s="23" t="s">
        <v>432</v>
      </c>
      <c r="B176" s="23">
        <v>173</v>
      </c>
      <c r="C176" s="23" t="s">
        <v>419</v>
      </c>
      <c r="D176" s="22">
        <f t="shared" si="4"/>
        <v>11</v>
      </c>
      <c r="E176" s="22">
        <v>0</v>
      </c>
      <c r="F176" s="22">
        <v>0</v>
      </c>
      <c r="G176" s="22">
        <v>11</v>
      </c>
      <c r="H176" s="22">
        <v>0</v>
      </c>
      <c r="I176" s="22">
        <v>0</v>
      </c>
      <c r="J176" s="23">
        <v>0</v>
      </c>
    </row>
    <row r="177" spans="1:10" ht="13" customHeight="1">
      <c r="A177" s="23" t="s">
        <v>432</v>
      </c>
      <c r="B177" s="23">
        <v>174</v>
      </c>
      <c r="C177" s="23" t="s">
        <v>32</v>
      </c>
      <c r="D177" s="22">
        <f t="shared" si="4"/>
        <v>6</v>
      </c>
      <c r="E177" s="22">
        <v>0</v>
      </c>
      <c r="F177" s="22">
        <v>6</v>
      </c>
      <c r="G177" s="22">
        <v>0</v>
      </c>
      <c r="H177" s="22">
        <v>0</v>
      </c>
      <c r="I177" s="22">
        <v>0</v>
      </c>
      <c r="J177" s="23">
        <v>0</v>
      </c>
    </row>
    <row r="178" spans="1:10" customFormat="1" ht="13" customHeight="1">
      <c r="A178" s="10" t="s">
        <v>433</v>
      </c>
      <c r="B178" s="2">
        <v>175</v>
      </c>
      <c r="C178" s="2" t="s">
        <v>430</v>
      </c>
      <c r="D178" s="3">
        <f t="shared" si="4"/>
        <v>36</v>
      </c>
      <c r="E178" s="3">
        <v>0</v>
      </c>
      <c r="F178" s="3">
        <v>0</v>
      </c>
      <c r="G178" s="3">
        <v>0</v>
      </c>
      <c r="H178" s="3">
        <v>0</v>
      </c>
      <c r="I178" s="15">
        <v>0</v>
      </c>
      <c r="J178" s="14">
        <v>36</v>
      </c>
    </row>
    <row r="179" spans="1:10" ht="13" customHeight="1">
      <c r="A179" s="23" t="s">
        <v>432</v>
      </c>
      <c r="B179" s="23">
        <v>176</v>
      </c>
      <c r="C179" s="23" t="s">
        <v>37</v>
      </c>
      <c r="D179" s="22">
        <f t="shared" si="4"/>
        <v>44</v>
      </c>
      <c r="E179" s="22">
        <v>0</v>
      </c>
      <c r="F179" s="22">
        <v>0</v>
      </c>
      <c r="G179" s="22">
        <v>0</v>
      </c>
      <c r="H179" s="22">
        <v>44</v>
      </c>
      <c r="I179" s="22">
        <v>0</v>
      </c>
      <c r="J179" s="23">
        <v>0</v>
      </c>
    </row>
    <row r="180" spans="1:10" ht="13" customHeight="1">
      <c r="A180" s="23" t="s">
        <v>432</v>
      </c>
      <c r="B180" s="23">
        <v>177</v>
      </c>
      <c r="C180" s="23" t="s">
        <v>420</v>
      </c>
      <c r="D180" s="22">
        <f t="shared" si="4"/>
        <v>126</v>
      </c>
      <c r="E180" s="22">
        <v>0</v>
      </c>
      <c r="F180" s="22">
        <v>42</v>
      </c>
      <c r="G180" s="22">
        <v>0</v>
      </c>
      <c r="H180" s="22">
        <v>84</v>
      </c>
      <c r="I180" s="22">
        <v>0</v>
      </c>
      <c r="J180" s="23">
        <v>0</v>
      </c>
    </row>
    <row r="181" spans="1:10" ht="13" customHeight="1">
      <c r="A181" s="23" t="s">
        <v>432</v>
      </c>
      <c r="B181" s="23">
        <v>178</v>
      </c>
      <c r="C181" s="23" t="s">
        <v>77</v>
      </c>
      <c r="D181" s="22">
        <f t="shared" si="4"/>
        <v>145</v>
      </c>
      <c r="E181" s="22">
        <v>0</v>
      </c>
      <c r="F181" s="22">
        <v>45</v>
      </c>
      <c r="G181" s="22">
        <v>100</v>
      </c>
      <c r="H181" s="22">
        <v>0</v>
      </c>
      <c r="I181" s="22">
        <v>0</v>
      </c>
      <c r="J181" s="23">
        <v>0</v>
      </c>
    </row>
    <row r="182" spans="1:10" ht="13" customHeight="1">
      <c r="A182" s="23" t="s">
        <v>432</v>
      </c>
      <c r="B182" s="23">
        <v>179</v>
      </c>
      <c r="C182" s="23" t="s">
        <v>421</v>
      </c>
      <c r="D182" s="22">
        <f t="shared" si="4"/>
        <v>7</v>
      </c>
      <c r="E182" s="22">
        <v>0</v>
      </c>
      <c r="F182" s="22">
        <v>0</v>
      </c>
      <c r="G182" s="22">
        <v>7</v>
      </c>
      <c r="H182" s="22">
        <v>0</v>
      </c>
      <c r="I182" s="22">
        <v>0</v>
      </c>
      <c r="J182" s="23">
        <v>0</v>
      </c>
    </row>
    <row r="183" spans="1:10" ht="13" customHeight="1">
      <c r="A183" s="23" t="s">
        <v>432</v>
      </c>
      <c r="B183" s="23">
        <v>180</v>
      </c>
      <c r="C183" s="23" t="s">
        <v>422</v>
      </c>
      <c r="D183" s="22">
        <f t="shared" si="4"/>
        <v>19</v>
      </c>
      <c r="E183" s="22">
        <v>0</v>
      </c>
      <c r="F183" s="22">
        <v>19</v>
      </c>
      <c r="G183" s="22">
        <v>0</v>
      </c>
      <c r="H183" s="22">
        <v>0</v>
      </c>
      <c r="I183" s="22">
        <v>0</v>
      </c>
      <c r="J183" s="23">
        <v>0</v>
      </c>
    </row>
    <row r="184" spans="1:10" ht="13" customHeight="1">
      <c r="A184" s="23" t="s">
        <v>432</v>
      </c>
      <c r="B184" s="23">
        <v>181</v>
      </c>
      <c r="C184" s="23" t="s">
        <v>423</v>
      </c>
      <c r="D184" s="22">
        <f t="shared" si="4"/>
        <v>11</v>
      </c>
      <c r="E184" s="22">
        <v>0</v>
      </c>
      <c r="F184" s="22">
        <v>0</v>
      </c>
      <c r="G184" s="22">
        <v>0</v>
      </c>
      <c r="H184" s="22">
        <v>0</v>
      </c>
      <c r="I184" s="22">
        <v>11</v>
      </c>
      <c r="J184" s="23">
        <v>0</v>
      </c>
    </row>
    <row r="185" spans="1:10" ht="13" customHeight="1">
      <c r="A185" s="23" t="s">
        <v>432</v>
      </c>
      <c r="B185" s="23">
        <v>182</v>
      </c>
      <c r="C185" s="23" t="s">
        <v>83</v>
      </c>
      <c r="D185" s="22">
        <f t="shared" si="4"/>
        <v>19</v>
      </c>
      <c r="E185" s="22">
        <v>0</v>
      </c>
      <c r="F185" s="22">
        <v>19</v>
      </c>
      <c r="G185" s="22">
        <v>0</v>
      </c>
      <c r="H185" s="22">
        <v>0</v>
      </c>
      <c r="I185" s="22">
        <v>0</v>
      </c>
      <c r="J185" s="23">
        <v>0</v>
      </c>
    </row>
    <row r="186" spans="1:10" ht="13" customHeight="1">
      <c r="A186" s="23" t="s">
        <v>432</v>
      </c>
      <c r="B186" s="23">
        <v>183</v>
      </c>
      <c r="C186" s="23" t="s">
        <v>424</v>
      </c>
      <c r="D186" s="22">
        <f t="shared" si="4"/>
        <v>110</v>
      </c>
      <c r="E186" s="22">
        <v>0</v>
      </c>
      <c r="F186" s="22">
        <v>0</v>
      </c>
      <c r="G186" s="22">
        <v>110</v>
      </c>
      <c r="H186" s="22">
        <v>0</v>
      </c>
      <c r="I186" s="22">
        <v>0</v>
      </c>
      <c r="J186" s="23">
        <v>0</v>
      </c>
    </row>
    <row r="187" spans="1:10" ht="13" customHeight="1">
      <c r="A187" s="23" t="s">
        <v>432</v>
      </c>
      <c r="B187" s="23">
        <v>184</v>
      </c>
      <c r="C187" s="23" t="s">
        <v>34</v>
      </c>
      <c r="D187" s="22">
        <f t="shared" si="4"/>
        <v>9</v>
      </c>
      <c r="E187" s="22">
        <v>0</v>
      </c>
      <c r="F187" s="22">
        <v>9</v>
      </c>
      <c r="G187" s="22">
        <v>0</v>
      </c>
      <c r="H187" s="22">
        <v>0</v>
      </c>
      <c r="I187" s="22">
        <v>0</v>
      </c>
      <c r="J187" s="23">
        <v>0</v>
      </c>
    </row>
    <row r="188" spans="1:10" ht="13" customHeight="1">
      <c r="A188" s="23" t="s">
        <v>432</v>
      </c>
      <c r="B188" s="23">
        <v>185</v>
      </c>
      <c r="C188" s="23" t="s">
        <v>425</v>
      </c>
      <c r="D188" s="22">
        <f t="shared" si="4"/>
        <v>19</v>
      </c>
      <c r="E188" s="22">
        <v>0</v>
      </c>
      <c r="F188" s="22">
        <v>19</v>
      </c>
      <c r="G188" s="22">
        <v>0</v>
      </c>
      <c r="H188" s="22">
        <v>0</v>
      </c>
      <c r="I188" s="22">
        <v>0</v>
      </c>
      <c r="J188" s="23">
        <v>0</v>
      </c>
    </row>
    <row r="189" spans="1:10" ht="13" customHeight="1">
      <c r="A189" s="23" t="s">
        <v>432</v>
      </c>
      <c r="B189" s="23">
        <v>186</v>
      </c>
      <c r="C189" s="23" t="s">
        <v>90</v>
      </c>
      <c r="D189" s="22">
        <f t="shared" si="4"/>
        <v>19</v>
      </c>
      <c r="E189" s="22">
        <v>0</v>
      </c>
      <c r="F189" s="22">
        <v>19</v>
      </c>
      <c r="G189" s="22">
        <v>0</v>
      </c>
      <c r="H189" s="22">
        <v>0</v>
      </c>
      <c r="I189" s="22">
        <v>0</v>
      </c>
      <c r="J189" s="23">
        <v>0</v>
      </c>
    </row>
    <row r="190" spans="1:10" ht="13" customHeight="1">
      <c r="A190" s="23" t="s">
        <v>432</v>
      </c>
      <c r="B190" s="23">
        <v>187</v>
      </c>
      <c r="C190" s="23" t="s">
        <v>76</v>
      </c>
      <c r="D190" s="22">
        <f t="shared" si="4"/>
        <v>50</v>
      </c>
      <c r="E190" s="22">
        <v>0</v>
      </c>
      <c r="F190" s="22">
        <v>0</v>
      </c>
      <c r="G190" s="22">
        <v>0</v>
      </c>
      <c r="H190" s="22">
        <v>50</v>
      </c>
      <c r="I190" s="22">
        <v>0</v>
      </c>
      <c r="J190" s="23">
        <v>0</v>
      </c>
    </row>
    <row r="191" spans="1:10" ht="13" customHeight="1">
      <c r="A191" s="23" t="s">
        <v>432</v>
      </c>
      <c r="B191" s="23">
        <v>188</v>
      </c>
      <c r="C191" s="23" t="s">
        <v>61</v>
      </c>
      <c r="D191" s="22">
        <f t="shared" si="4"/>
        <v>19</v>
      </c>
      <c r="E191" s="22">
        <v>0</v>
      </c>
      <c r="F191" s="22">
        <v>0</v>
      </c>
      <c r="G191" s="22">
        <v>0</v>
      </c>
      <c r="H191" s="22">
        <v>0</v>
      </c>
      <c r="I191" s="22">
        <v>19</v>
      </c>
      <c r="J191" s="23">
        <v>0</v>
      </c>
    </row>
    <row r="192" spans="1:10" ht="13" customHeight="1">
      <c r="A192" s="23" t="s">
        <v>432</v>
      </c>
      <c r="B192" s="23">
        <v>189</v>
      </c>
      <c r="C192" s="23" t="s">
        <v>42</v>
      </c>
      <c r="D192" s="22">
        <f t="shared" si="4"/>
        <v>26</v>
      </c>
      <c r="E192" s="22">
        <v>0</v>
      </c>
      <c r="F192" s="22">
        <v>0</v>
      </c>
      <c r="G192" s="22">
        <v>26</v>
      </c>
      <c r="H192" s="22">
        <v>0</v>
      </c>
      <c r="I192" s="22">
        <v>0</v>
      </c>
      <c r="J192" s="23">
        <v>0</v>
      </c>
    </row>
    <row r="193" spans="1:10" ht="13" customHeight="1">
      <c r="A193" s="23" t="s">
        <v>432</v>
      </c>
      <c r="B193" s="23">
        <v>190</v>
      </c>
      <c r="C193" s="23" t="s">
        <v>255</v>
      </c>
      <c r="D193" s="22">
        <f t="shared" si="4"/>
        <v>2</v>
      </c>
      <c r="E193" s="22">
        <v>0</v>
      </c>
      <c r="F193" s="22">
        <v>2</v>
      </c>
      <c r="G193" s="22">
        <v>0</v>
      </c>
      <c r="H193" s="22">
        <v>0</v>
      </c>
      <c r="I193" s="22">
        <v>0</v>
      </c>
      <c r="J193" s="23">
        <v>0</v>
      </c>
    </row>
    <row r="194" spans="1:10" customFormat="1" ht="13" customHeight="1">
      <c r="A194" s="10" t="s">
        <v>433</v>
      </c>
      <c r="B194" s="2">
        <v>191</v>
      </c>
      <c r="C194" s="2" t="s">
        <v>182</v>
      </c>
      <c r="D194" s="3">
        <f t="shared" si="4"/>
        <v>8</v>
      </c>
      <c r="E194" s="3">
        <v>0</v>
      </c>
      <c r="F194" s="3">
        <v>8</v>
      </c>
      <c r="G194" s="3">
        <v>0</v>
      </c>
      <c r="H194" s="3">
        <v>0</v>
      </c>
      <c r="I194" s="15">
        <v>0</v>
      </c>
      <c r="J194" s="14">
        <v>0</v>
      </c>
    </row>
    <row r="195" spans="1:10" customFormat="1" ht="13" customHeight="1">
      <c r="A195" s="10" t="s">
        <v>433</v>
      </c>
      <c r="B195" s="2">
        <v>192</v>
      </c>
      <c r="C195" s="2" t="s">
        <v>180</v>
      </c>
      <c r="D195" s="3">
        <f t="shared" si="4"/>
        <v>85</v>
      </c>
      <c r="E195" s="3">
        <v>0</v>
      </c>
      <c r="F195" s="3">
        <v>0</v>
      </c>
      <c r="G195" s="3">
        <v>60</v>
      </c>
      <c r="H195" s="3">
        <v>0</v>
      </c>
      <c r="I195" s="15">
        <v>25</v>
      </c>
      <c r="J195" s="14">
        <v>0</v>
      </c>
    </row>
    <row r="196" spans="1:10" ht="13" customHeight="1">
      <c r="A196" s="23" t="s">
        <v>432</v>
      </c>
      <c r="B196" s="23">
        <v>193</v>
      </c>
      <c r="C196" s="23" t="s">
        <v>39</v>
      </c>
      <c r="D196" s="22">
        <f t="shared" si="4"/>
        <v>56</v>
      </c>
      <c r="E196" s="22">
        <v>0</v>
      </c>
      <c r="F196" s="22">
        <v>0</v>
      </c>
      <c r="G196" s="22">
        <v>0</v>
      </c>
      <c r="H196" s="22">
        <v>56</v>
      </c>
      <c r="I196" s="22">
        <v>0</v>
      </c>
      <c r="J196" s="23">
        <v>0</v>
      </c>
    </row>
    <row r="197" spans="1:10" ht="13" customHeight="1">
      <c r="A197" s="23" t="s">
        <v>432</v>
      </c>
      <c r="B197" s="23">
        <v>194</v>
      </c>
      <c r="C197" s="23" t="s">
        <v>256</v>
      </c>
      <c r="D197" s="22">
        <f t="shared" ref="D197:D202" si="5">SUM(E197:J197)</f>
        <v>5</v>
      </c>
      <c r="E197" s="22">
        <v>0</v>
      </c>
      <c r="F197" s="22">
        <v>0</v>
      </c>
      <c r="G197" s="22">
        <v>0</v>
      </c>
      <c r="H197" s="22">
        <v>5</v>
      </c>
      <c r="I197" s="22">
        <v>0</v>
      </c>
      <c r="J197" s="23">
        <v>0</v>
      </c>
    </row>
    <row r="198" spans="1:10" ht="13" customHeight="1">
      <c r="A198" s="23" t="s">
        <v>432</v>
      </c>
      <c r="B198" s="23">
        <v>195</v>
      </c>
      <c r="C198" s="23" t="s">
        <v>71</v>
      </c>
      <c r="D198" s="22">
        <f t="shared" si="5"/>
        <v>19</v>
      </c>
      <c r="E198" s="22">
        <v>0</v>
      </c>
      <c r="F198" s="22">
        <v>0</v>
      </c>
      <c r="G198" s="22">
        <v>19</v>
      </c>
      <c r="H198" s="22">
        <v>0</v>
      </c>
      <c r="I198" s="22">
        <v>0</v>
      </c>
      <c r="J198" s="23">
        <v>0</v>
      </c>
    </row>
    <row r="199" spans="1:10" ht="13" customHeight="1">
      <c r="A199" s="23" t="s">
        <v>432</v>
      </c>
      <c r="B199" s="23">
        <v>196</v>
      </c>
      <c r="C199" s="23" t="s">
        <v>426</v>
      </c>
      <c r="D199" s="22">
        <f t="shared" si="5"/>
        <v>12</v>
      </c>
      <c r="E199" s="22">
        <v>0</v>
      </c>
      <c r="F199" s="22">
        <v>0</v>
      </c>
      <c r="G199" s="22">
        <v>12</v>
      </c>
      <c r="H199" s="22">
        <v>0</v>
      </c>
      <c r="I199" s="22">
        <v>0</v>
      </c>
      <c r="J199" s="23">
        <v>0</v>
      </c>
    </row>
    <row r="200" spans="1:10" customFormat="1" ht="13" customHeight="1">
      <c r="A200" s="10" t="s">
        <v>433</v>
      </c>
      <c r="B200" s="2">
        <v>197</v>
      </c>
      <c r="C200" s="2" t="s">
        <v>431</v>
      </c>
      <c r="D200" s="3">
        <f t="shared" si="5"/>
        <v>19</v>
      </c>
      <c r="E200" s="3">
        <v>0</v>
      </c>
      <c r="F200" s="3">
        <v>0</v>
      </c>
      <c r="G200" s="3">
        <v>0</v>
      </c>
      <c r="H200" s="3">
        <v>0</v>
      </c>
      <c r="I200" s="15">
        <v>19</v>
      </c>
      <c r="J200" s="14">
        <v>0</v>
      </c>
    </row>
    <row r="201" spans="1:10">
      <c r="A201" s="23" t="s">
        <v>434</v>
      </c>
      <c r="B201" s="23">
        <v>198</v>
      </c>
      <c r="C201" s="26" t="s">
        <v>435</v>
      </c>
      <c r="D201" s="22">
        <f t="shared" si="5"/>
        <v>141</v>
      </c>
      <c r="E201" s="22">
        <v>0</v>
      </c>
      <c r="F201" s="22">
        <v>100</v>
      </c>
      <c r="G201" s="22">
        <v>0</v>
      </c>
      <c r="H201" s="22">
        <v>39</v>
      </c>
      <c r="I201" s="22">
        <v>2</v>
      </c>
      <c r="J201" s="23">
        <v>0</v>
      </c>
    </row>
    <row r="202" spans="1:10">
      <c r="A202" s="23" t="s">
        <v>434</v>
      </c>
      <c r="B202" s="23">
        <v>199</v>
      </c>
      <c r="C202" s="26" t="s">
        <v>436</v>
      </c>
      <c r="D202" s="22">
        <f t="shared" si="5"/>
        <v>12</v>
      </c>
      <c r="E202" s="22">
        <v>0</v>
      </c>
      <c r="F202" s="22">
        <v>0</v>
      </c>
      <c r="G202" s="22">
        <v>0</v>
      </c>
      <c r="H202" s="22">
        <v>0</v>
      </c>
      <c r="I202" s="22">
        <v>12</v>
      </c>
      <c r="J202" s="23">
        <v>0</v>
      </c>
    </row>
    <row r="203" spans="1:10">
      <c r="B203" s="38" t="s">
        <v>244</v>
      </c>
      <c r="C203" s="31"/>
      <c r="D203" s="22">
        <f>SUBTOTAL(9,D4:D202)</f>
        <v>13865</v>
      </c>
      <c r="E203" s="22">
        <f t="shared" ref="E203:J203" si="6">SUBTOTAL(9,E4:E202)</f>
        <v>2471</v>
      </c>
      <c r="F203" s="22">
        <f t="shared" si="6"/>
        <v>4024</v>
      </c>
      <c r="G203" s="22">
        <f t="shared" si="6"/>
        <v>3687</v>
      </c>
      <c r="H203" s="22">
        <f t="shared" si="6"/>
        <v>2912</v>
      </c>
      <c r="I203" s="22">
        <f t="shared" si="6"/>
        <v>574</v>
      </c>
      <c r="J203" s="22">
        <f t="shared" si="6"/>
        <v>197</v>
      </c>
    </row>
  </sheetData>
  <autoFilter ref="A3:J202"/>
  <mergeCells count="4">
    <mergeCell ref="D2:D3"/>
    <mergeCell ref="B203:C203"/>
    <mergeCell ref="A2:A3"/>
    <mergeCell ref="B2:C3"/>
  </mergeCells>
  <phoneticPr fontId="2"/>
  <pageMargins left="0.70866141732283472" right="0.70866141732283472" top="0.74803149606299213" bottom="0.74803149606299213" header="0.31496062992125984" footer="0.31496062992125984"/>
  <pageSetup paperSize="9" scale="55" fitToHeight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workbookViewId="0">
      <pane ySplit="3" topLeftCell="A4" activePane="bottomLeft" state="frozen"/>
      <selection activeCell="I28" sqref="I28"/>
      <selection pane="bottomLeft" activeCell="I28" sqref="I28"/>
    </sheetView>
  </sheetViews>
  <sheetFormatPr defaultRowHeight="13"/>
  <cols>
    <col min="1" max="1" width="3.6328125" style="1" customWidth="1"/>
    <col min="2" max="2" width="50.453125" style="1" customWidth="1"/>
    <col min="3" max="9" width="12.6328125" style="1" customWidth="1"/>
    <col min="10" max="10" width="9" style="1"/>
  </cols>
  <sheetData>
    <row r="1" spans="1:9">
      <c r="H1" s="1" t="s">
        <v>243</v>
      </c>
    </row>
    <row r="2" spans="1:9">
      <c r="A2" s="40" t="s">
        <v>236</v>
      </c>
      <c r="B2" s="41"/>
      <c r="C2" s="44" t="s">
        <v>237</v>
      </c>
      <c r="D2" s="2"/>
      <c r="E2" s="2"/>
      <c r="F2" s="2"/>
      <c r="G2" s="2"/>
      <c r="H2" s="2"/>
      <c r="I2" s="2"/>
    </row>
    <row r="3" spans="1:9" ht="26">
      <c r="A3" s="42"/>
      <c r="B3" s="43"/>
      <c r="C3" s="44"/>
      <c r="D3" s="2" t="s">
        <v>238</v>
      </c>
      <c r="E3" s="2" t="s">
        <v>239</v>
      </c>
      <c r="F3" s="2" t="s">
        <v>240</v>
      </c>
      <c r="G3" s="2" t="s">
        <v>241</v>
      </c>
      <c r="H3" s="2" t="s">
        <v>242</v>
      </c>
      <c r="I3" s="4" t="s">
        <v>245</v>
      </c>
    </row>
    <row r="4" spans="1:9">
      <c r="A4" s="2">
        <v>1</v>
      </c>
      <c r="B4" s="7" t="s">
        <v>231</v>
      </c>
      <c r="C4" s="3">
        <f>SUM(D4:I4)</f>
        <v>19</v>
      </c>
      <c r="D4" s="3">
        <v>0</v>
      </c>
      <c r="E4" s="3">
        <v>0</v>
      </c>
      <c r="F4" s="3">
        <v>0</v>
      </c>
      <c r="G4" s="3">
        <v>0</v>
      </c>
      <c r="H4" s="3">
        <v>19</v>
      </c>
      <c r="I4" s="2">
        <v>0</v>
      </c>
    </row>
    <row r="5" spans="1:9">
      <c r="A5" s="2">
        <v>2</v>
      </c>
      <c r="B5" s="7" t="s">
        <v>329</v>
      </c>
      <c r="C5" s="3">
        <f t="shared" ref="C5:C41" si="0">SUM(D5:I5)</f>
        <v>19</v>
      </c>
      <c r="D5" s="3">
        <v>0</v>
      </c>
      <c r="E5" s="3">
        <v>19</v>
      </c>
      <c r="F5" s="3">
        <v>0</v>
      </c>
      <c r="G5" s="3">
        <v>0</v>
      </c>
      <c r="H5" s="3">
        <v>0</v>
      </c>
      <c r="I5" s="2">
        <v>0</v>
      </c>
    </row>
    <row r="6" spans="1:9">
      <c r="A6" s="2">
        <v>3</v>
      </c>
      <c r="B6" s="7" t="s">
        <v>330</v>
      </c>
      <c r="C6" s="3">
        <f t="shared" si="0"/>
        <v>132</v>
      </c>
      <c r="D6" s="3">
        <v>0</v>
      </c>
      <c r="E6" s="3">
        <v>0</v>
      </c>
      <c r="F6" s="3">
        <v>0</v>
      </c>
      <c r="G6" s="3">
        <v>132</v>
      </c>
      <c r="H6" s="3">
        <v>0</v>
      </c>
      <c r="I6" s="2">
        <v>0</v>
      </c>
    </row>
    <row r="7" spans="1:9">
      <c r="A7" s="2">
        <v>4</v>
      </c>
      <c r="B7" s="7" t="s">
        <v>220</v>
      </c>
      <c r="C7" s="3">
        <f t="shared" si="0"/>
        <v>19</v>
      </c>
      <c r="D7" s="3">
        <v>0</v>
      </c>
      <c r="E7" s="3">
        <v>0</v>
      </c>
      <c r="F7" s="3">
        <v>0</v>
      </c>
      <c r="G7" s="3">
        <v>0</v>
      </c>
      <c r="H7" s="3">
        <v>19</v>
      </c>
      <c r="I7" s="2">
        <v>0</v>
      </c>
    </row>
    <row r="8" spans="1:9">
      <c r="A8" s="2">
        <v>5</v>
      </c>
      <c r="B8" s="7" t="s">
        <v>331</v>
      </c>
      <c r="C8" s="3">
        <f t="shared" si="0"/>
        <v>35</v>
      </c>
      <c r="D8" s="3">
        <v>0</v>
      </c>
      <c r="E8" s="3">
        <v>0</v>
      </c>
      <c r="F8" s="3">
        <v>0</v>
      </c>
      <c r="G8" s="3">
        <v>35</v>
      </c>
      <c r="H8" s="3">
        <v>0</v>
      </c>
      <c r="I8" s="2">
        <v>0</v>
      </c>
    </row>
    <row r="9" spans="1:9">
      <c r="A9" s="2">
        <v>6</v>
      </c>
      <c r="B9" s="7" t="s">
        <v>332</v>
      </c>
      <c r="C9" s="3">
        <f t="shared" si="0"/>
        <v>19</v>
      </c>
      <c r="D9" s="3">
        <v>0</v>
      </c>
      <c r="E9" s="3">
        <v>19</v>
      </c>
      <c r="F9" s="3">
        <v>0</v>
      </c>
      <c r="G9" s="3">
        <v>0</v>
      </c>
      <c r="H9" s="3">
        <v>0</v>
      </c>
      <c r="I9" s="2">
        <v>0</v>
      </c>
    </row>
    <row r="10" spans="1:9">
      <c r="A10" s="2">
        <v>7</v>
      </c>
      <c r="B10" s="7" t="s">
        <v>227</v>
      </c>
      <c r="C10" s="3">
        <f t="shared" si="0"/>
        <v>210</v>
      </c>
      <c r="D10" s="3">
        <v>8</v>
      </c>
      <c r="E10" s="3">
        <v>202</v>
      </c>
      <c r="F10" s="3">
        <v>0</v>
      </c>
      <c r="G10" s="3">
        <v>0</v>
      </c>
      <c r="H10" s="3">
        <v>0</v>
      </c>
      <c r="I10" s="2">
        <v>0</v>
      </c>
    </row>
    <row r="11" spans="1:9">
      <c r="A11" s="2">
        <v>8</v>
      </c>
      <c r="B11" s="7" t="s">
        <v>229</v>
      </c>
      <c r="C11" s="3">
        <f t="shared" si="0"/>
        <v>11</v>
      </c>
      <c r="D11" s="3">
        <v>0</v>
      </c>
      <c r="E11" s="3">
        <v>0</v>
      </c>
      <c r="F11" s="3">
        <v>0</v>
      </c>
      <c r="G11" s="3">
        <v>11</v>
      </c>
      <c r="H11" s="3">
        <v>0</v>
      </c>
      <c r="I11" s="2">
        <v>0</v>
      </c>
    </row>
    <row r="12" spans="1:9">
      <c r="A12" s="2">
        <v>9</v>
      </c>
      <c r="B12" s="7" t="s">
        <v>232</v>
      </c>
      <c r="C12" s="3">
        <f t="shared" si="0"/>
        <v>18</v>
      </c>
      <c r="D12" s="3">
        <v>0</v>
      </c>
      <c r="E12" s="3">
        <v>0</v>
      </c>
      <c r="F12" s="3">
        <v>18</v>
      </c>
      <c r="G12" s="3">
        <v>0</v>
      </c>
      <c r="H12" s="3">
        <v>0</v>
      </c>
      <c r="I12" s="2">
        <v>0</v>
      </c>
    </row>
    <row r="13" spans="1:9">
      <c r="A13" s="2">
        <v>10</v>
      </c>
      <c r="B13" s="7" t="s">
        <v>333</v>
      </c>
      <c r="C13" s="3">
        <f t="shared" si="0"/>
        <v>15</v>
      </c>
      <c r="D13" s="3">
        <v>0</v>
      </c>
      <c r="E13" s="3">
        <v>15</v>
      </c>
      <c r="F13" s="3">
        <v>0</v>
      </c>
      <c r="G13" s="3">
        <v>0</v>
      </c>
      <c r="H13" s="3">
        <v>0</v>
      </c>
      <c r="I13" s="2">
        <v>0</v>
      </c>
    </row>
    <row r="14" spans="1:9">
      <c r="A14" s="2">
        <v>11</v>
      </c>
      <c r="B14" s="7" t="s">
        <v>334</v>
      </c>
      <c r="C14" s="3">
        <f t="shared" si="0"/>
        <v>2</v>
      </c>
      <c r="D14" s="3">
        <v>0</v>
      </c>
      <c r="E14" s="3">
        <v>2</v>
      </c>
      <c r="F14" s="3">
        <v>0</v>
      </c>
      <c r="G14" s="3">
        <v>0</v>
      </c>
      <c r="H14" s="3">
        <v>0</v>
      </c>
      <c r="I14" s="2">
        <v>0</v>
      </c>
    </row>
    <row r="15" spans="1:9">
      <c r="A15" s="2">
        <v>12</v>
      </c>
      <c r="B15" s="7" t="s">
        <v>335</v>
      </c>
      <c r="C15" s="3">
        <f t="shared" si="0"/>
        <v>19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2">
        <v>19</v>
      </c>
    </row>
    <row r="16" spans="1:9">
      <c r="A16" s="2">
        <v>13</v>
      </c>
      <c r="B16" s="7" t="s">
        <v>336</v>
      </c>
      <c r="C16" s="3">
        <f t="shared" si="0"/>
        <v>66</v>
      </c>
      <c r="D16" s="3">
        <v>0</v>
      </c>
      <c r="E16" s="3">
        <v>0</v>
      </c>
      <c r="F16" s="3">
        <v>26</v>
      </c>
      <c r="G16" s="3">
        <v>40</v>
      </c>
      <c r="H16" s="3">
        <v>0</v>
      </c>
      <c r="I16" s="2">
        <v>0</v>
      </c>
    </row>
    <row r="17" spans="1:9">
      <c r="A17" s="2">
        <v>14</v>
      </c>
      <c r="B17" s="7" t="s">
        <v>337</v>
      </c>
      <c r="C17" s="3">
        <f t="shared" si="0"/>
        <v>30</v>
      </c>
      <c r="D17" s="3">
        <v>0</v>
      </c>
      <c r="E17" s="3">
        <v>0</v>
      </c>
      <c r="F17" s="3">
        <v>30</v>
      </c>
      <c r="G17" s="3">
        <v>0</v>
      </c>
      <c r="H17" s="3">
        <v>0</v>
      </c>
      <c r="I17" s="2">
        <v>0</v>
      </c>
    </row>
    <row r="18" spans="1:9">
      <c r="A18" s="2">
        <v>15</v>
      </c>
      <c r="B18" s="7" t="s">
        <v>235</v>
      </c>
      <c r="C18" s="3">
        <f t="shared" si="0"/>
        <v>170</v>
      </c>
      <c r="D18" s="3">
        <v>0</v>
      </c>
      <c r="E18" s="3">
        <v>0</v>
      </c>
      <c r="F18" s="3">
        <v>0</v>
      </c>
      <c r="G18" s="3">
        <v>170</v>
      </c>
      <c r="H18" s="3">
        <v>0</v>
      </c>
      <c r="I18" s="2">
        <v>0</v>
      </c>
    </row>
    <row r="19" spans="1:9">
      <c r="A19" s="2">
        <v>16</v>
      </c>
      <c r="B19" s="7" t="s">
        <v>222</v>
      </c>
      <c r="C19" s="3">
        <f t="shared" si="0"/>
        <v>19</v>
      </c>
      <c r="D19" s="3">
        <v>0</v>
      </c>
      <c r="E19" s="3">
        <v>0</v>
      </c>
      <c r="F19" s="3">
        <v>0</v>
      </c>
      <c r="G19" s="3">
        <v>0</v>
      </c>
      <c r="H19" s="3">
        <v>19</v>
      </c>
      <c r="I19" s="2">
        <v>0</v>
      </c>
    </row>
    <row r="20" spans="1:9">
      <c r="A20" s="2">
        <v>17</v>
      </c>
      <c r="B20" s="7" t="s">
        <v>228</v>
      </c>
      <c r="C20" s="3">
        <f t="shared" si="0"/>
        <v>19</v>
      </c>
      <c r="D20" s="3">
        <v>0</v>
      </c>
      <c r="E20" s="3">
        <v>0</v>
      </c>
      <c r="F20" s="3">
        <v>0</v>
      </c>
      <c r="G20" s="3">
        <v>19</v>
      </c>
      <c r="H20" s="3">
        <v>0</v>
      </c>
      <c r="I20" s="2">
        <v>0</v>
      </c>
    </row>
    <row r="21" spans="1:9">
      <c r="A21" s="2">
        <v>18</v>
      </c>
      <c r="B21" s="7" t="s">
        <v>196</v>
      </c>
      <c r="C21" s="3">
        <f t="shared" si="0"/>
        <v>19</v>
      </c>
      <c r="D21" s="3">
        <v>0</v>
      </c>
      <c r="E21" s="3">
        <v>0</v>
      </c>
      <c r="F21" s="3">
        <v>0</v>
      </c>
      <c r="G21" s="3">
        <v>19</v>
      </c>
      <c r="H21" s="3">
        <v>0</v>
      </c>
      <c r="I21" s="2">
        <v>0</v>
      </c>
    </row>
    <row r="22" spans="1:9">
      <c r="A22" s="2">
        <v>19</v>
      </c>
      <c r="B22" s="7" t="s">
        <v>338</v>
      </c>
      <c r="C22" s="3">
        <f t="shared" si="0"/>
        <v>15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2">
        <v>15</v>
      </c>
    </row>
    <row r="23" spans="1:9">
      <c r="A23" s="2">
        <v>20</v>
      </c>
      <c r="B23" s="7" t="s">
        <v>219</v>
      </c>
      <c r="C23" s="3">
        <f t="shared" si="0"/>
        <v>195</v>
      </c>
      <c r="D23" s="3">
        <v>0</v>
      </c>
      <c r="E23" s="3">
        <v>92</v>
      </c>
      <c r="F23" s="3">
        <v>57</v>
      </c>
      <c r="G23" s="3">
        <v>46</v>
      </c>
      <c r="H23" s="3">
        <v>0</v>
      </c>
      <c r="I23" s="2">
        <v>0</v>
      </c>
    </row>
    <row r="24" spans="1:9">
      <c r="A24" s="2">
        <v>21</v>
      </c>
      <c r="B24" s="7" t="s">
        <v>224</v>
      </c>
      <c r="C24" s="3">
        <f t="shared" si="0"/>
        <v>14</v>
      </c>
      <c r="D24" s="3">
        <v>0</v>
      </c>
      <c r="E24" s="3">
        <v>0</v>
      </c>
      <c r="F24" s="3">
        <v>14</v>
      </c>
      <c r="G24" s="3">
        <v>0</v>
      </c>
      <c r="H24" s="3">
        <v>0</v>
      </c>
      <c r="I24" s="2">
        <v>0</v>
      </c>
    </row>
    <row r="25" spans="1:9">
      <c r="A25" s="2">
        <v>22</v>
      </c>
      <c r="B25" s="7" t="s">
        <v>339</v>
      </c>
      <c r="C25" s="3">
        <f t="shared" si="0"/>
        <v>19</v>
      </c>
      <c r="D25" s="3">
        <v>0</v>
      </c>
      <c r="E25" s="3">
        <v>0</v>
      </c>
      <c r="F25" s="3">
        <v>0</v>
      </c>
      <c r="G25" s="3">
        <v>19</v>
      </c>
      <c r="H25" s="3">
        <v>0</v>
      </c>
      <c r="I25" s="2">
        <v>0</v>
      </c>
    </row>
    <row r="26" spans="1:9">
      <c r="A26" s="2">
        <v>23</v>
      </c>
      <c r="B26" s="7" t="s">
        <v>340</v>
      </c>
      <c r="C26" s="3">
        <f t="shared" si="0"/>
        <v>19</v>
      </c>
      <c r="D26" s="3">
        <v>0</v>
      </c>
      <c r="E26" s="3">
        <v>19</v>
      </c>
      <c r="F26" s="3">
        <v>0</v>
      </c>
      <c r="G26" s="3">
        <v>0</v>
      </c>
      <c r="H26" s="3">
        <v>0</v>
      </c>
      <c r="I26" s="2">
        <v>0</v>
      </c>
    </row>
    <row r="27" spans="1:9">
      <c r="A27" s="2">
        <v>24</v>
      </c>
      <c r="B27" s="7" t="s">
        <v>341</v>
      </c>
      <c r="C27" s="3">
        <f t="shared" si="0"/>
        <v>19</v>
      </c>
      <c r="D27" s="3">
        <v>0</v>
      </c>
      <c r="E27" s="3">
        <v>0</v>
      </c>
      <c r="F27" s="3">
        <v>0</v>
      </c>
      <c r="G27" s="3">
        <v>0</v>
      </c>
      <c r="H27" s="3">
        <v>19</v>
      </c>
      <c r="I27" s="2">
        <v>0</v>
      </c>
    </row>
    <row r="28" spans="1:9">
      <c r="A28" s="2">
        <v>25</v>
      </c>
      <c r="B28" s="7" t="s">
        <v>230</v>
      </c>
      <c r="C28" s="3">
        <f t="shared" si="0"/>
        <v>19</v>
      </c>
      <c r="D28" s="3">
        <v>0</v>
      </c>
      <c r="E28" s="3">
        <v>0</v>
      </c>
      <c r="F28" s="3">
        <v>13</v>
      </c>
      <c r="G28" s="3">
        <v>0</v>
      </c>
      <c r="H28" s="3">
        <v>0</v>
      </c>
      <c r="I28" s="2">
        <v>6</v>
      </c>
    </row>
    <row r="29" spans="1:9">
      <c r="A29" s="2">
        <v>26</v>
      </c>
      <c r="B29" s="7" t="s">
        <v>342</v>
      </c>
      <c r="C29" s="3">
        <f t="shared" si="0"/>
        <v>19</v>
      </c>
      <c r="D29" s="3">
        <v>0</v>
      </c>
      <c r="E29" s="3">
        <v>0</v>
      </c>
      <c r="F29" s="3">
        <v>0</v>
      </c>
      <c r="G29" s="3">
        <v>0</v>
      </c>
      <c r="H29" s="3">
        <v>19</v>
      </c>
      <c r="I29" s="2">
        <v>0</v>
      </c>
    </row>
    <row r="30" spans="1:9">
      <c r="A30" s="2">
        <v>27</v>
      </c>
      <c r="B30" s="7" t="s">
        <v>343</v>
      </c>
      <c r="C30" s="3">
        <f t="shared" si="0"/>
        <v>302</v>
      </c>
      <c r="D30" s="3">
        <v>0</v>
      </c>
      <c r="E30" s="3">
        <v>0</v>
      </c>
      <c r="F30" s="3">
        <v>0</v>
      </c>
      <c r="G30" s="3">
        <v>302</v>
      </c>
      <c r="H30" s="3">
        <v>0</v>
      </c>
      <c r="I30" s="2">
        <v>0</v>
      </c>
    </row>
    <row r="31" spans="1:9">
      <c r="A31" s="2">
        <v>28</v>
      </c>
      <c r="B31" s="7" t="s">
        <v>344</v>
      </c>
      <c r="C31" s="3">
        <f t="shared" si="0"/>
        <v>50</v>
      </c>
      <c r="D31" s="3">
        <v>0</v>
      </c>
      <c r="E31" s="3">
        <v>0</v>
      </c>
      <c r="F31" s="3">
        <v>40</v>
      </c>
      <c r="G31" s="3">
        <v>0</v>
      </c>
      <c r="H31" s="3">
        <v>10</v>
      </c>
      <c r="I31" s="2">
        <v>0</v>
      </c>
    </row>
    <row r="32" spans="1:9">
      <c r="A32" s="2">
        <v>29</v>
      </c>
      <c r="B32" s="7" t="s">
        <v>225</v>
      </c>
      <c r="C32" s="3">
        <f t="shared" si="0"/>
        <v>180</v>
      </c>
      <c r="D32" s="3">
        <v>0</v>
      </c>
      <c r="E32" s="3">
        <v>0</v>
      </c>
      <c r="F32" s="3">
        <v>0</v>
      </c>
      <c r="G32" s="3">
        <v>180</v>
      </c>
      <c r="H32" s="3">
        <v>0</v>
      </c>
      <c r="I32" s="2">
        <v>0</v>
      </c>
    </row>
    <row r="33" spans="1:9">
      <c r="A33" s="2">
        <v>30</v>
      </c>
      <c r="B33" s="7" t="s">
        <v>345</v>
      </c>
      <c r="C33" s="3">
        <f t="shared" si="0"/>
        <v>118</v>
      </c>
      <c r="D33" s="3">
        <v>0</v>
      </c>
      <c r="E33" s="3">
        <v>50</v>
      </c>
      <c r="F33" s="3">
        <v>35</v>
      </c>
      <c r="G33" s="3">
        <v>33</v>
      </c>
      <c r="H33" s="3">
        <v>0</v>
      </c>
      <c r="I33" s="2">
        <v>0</v>
      </c>
    </row>
    <row r="34" spans="1:9">
      <c r="A34" s="2">
        <v>31</v>
      </c>
      <c r="B34" s="7" t="s">
        <v>346</v>
      </c>
      <c r="C34" s="3">
        <f t="shared" si="0"/>
        <v>24</v>
      </c>
      <c r="D34" s="3">
        <v>0</v>
      </c>
      <c r="E34" s="3">
        <v>0</v>
      </c>
      <c r="F34" s="3">
        <v>24</v>
      </c>
      <c r="G34" s="3">
        <v>0</v>
      </c>
      <c r="H34" s="3">
        <v>0</v>
      </c>
      <c r="I34" s="2">
        <v>0</v>
      </c>
    </row>
    <row r="35" spans="1:9">
      <c r="A35" s="2">
        <v>32</v>
      </c>
      <c r="B35" s="7" t="s">
        <v>234</v>
      </c>
      <c r="C35" s="3">
        <f t="shared" si="0"/>
        <v>120</v>
      </c>
      <c r="D35" s="3">
        <v>0</v>
      </c>
      <c r="E35" s="3">
        <v>42</v>
      </c>
      <c r="F35" s="3">
        <v>34</v>
      </c>
      <c r="G35" s="3">
        <v>44</v>
      </c>
      <c r="H35" s="3">
        <v>0</v>
      </c>
      <c r="I35" s="2">
        <v>0</v>
      </c>
    </row>
    <row r="36" spans="1:9">
      <c r="A36" s="2">
        <v>33</v>
      </c>
      <c r="B36" s="7" t="s">
        <v>226</v>
      </c>
      <c r="C36" s="3">
        <f t="shared" si="0"/>
        <v>128</v>
      </c>
      <c r="D36" s="3">
        <v>0</v>
      </c>
      <c r="E36" s="3">
        <v>32</v>
      </c>
      <c r="F36" s="3">
        <v>36</v>
      </c>
      <c r="G36" s="3">
        <v>60</v>
      </c>
      <c r="H36" s="3">
        <v>0</v>
      </c>
      <c r="I36" s="2">
        <v>0</v>
      </c>
    </row>
    <row r="37" spans="1:9">
      <c r="A37" s="2">
        <v>34</v>
      </c>
      <c r="B37" s="7" t="s">
        <v>347</v>
      </c>
      <c r="C37" s="3">
        <f t="shared" si="0"/>
        <v>6</v>
      </c>
      <c r="D37" s="3">
        <v>0</v>
      </c>
      <c r="E37" s="3">
        <v>0</v>
      </c>
      <c r="F37" s="3">
        <v>0</v>
      </c>
      <c r="G37" s="3">
        <v>0</v>
      </c>
      <c r="H37" s="3">
        <v>6</v>
      </c>
      <c r="I37" s="2">
        <v>0</v>
      </c>
    </row>
    <row r="38" spans="1:9">
      <c r="A38" s="2">
        <v>35</v>
      </c>
      <c r="B38" s="7" t="s">
        <v>348</v>
      </c>
      <c r="C38" s="3">
        <f t="shared" si="0"/>
        <v>149</v>
      </c>
      <c r="D38" s="3">
        <v>0</v>
      </c>
      <c r="E38" s="3">
        <v>149</v>
      </c>
      <c r="F38" s="3">
        <v>0</v>
      </c>
      <c r="G38" s="3">
        <v>0</v>
      </c>
      <c r="H38" s="18">
        <v>0</v>
      </c>
      <c r="I38" s="2">
        <v>0</v>
      </c>
    </row>
    <row r="39" spans="1:9">
      <c r="A39" s="2">
        <v>36</v>
      </c>
      <c r="B39" s="7" t="s">
        <v>233</v>
      </c>
      <c r="C39" s="3">
        <f t="shared" si="0"/>
        <v>11</v>
      </c>
      <c r="D39" s="3">
        <v>0</v>
      </c>
      <c r="E39" s="3">
        <v>0</v>
      </c>
      <c r="F39" s="3">
        <v>11</v>
      </c>
      <c r="G39" s="16">
        <v>0</v>
      </c>
      <c r="H39" s="3">
        <v>0</v>
      </c>
      <c r="I39" s="19">
        <v>0</v>
      </c>
    </row>
    <row r="40" spans="1:9">
      <c r="A40" s="2">
        <v>37</v>
      </c>
      <c r="B40" s="7" t="s">
        <v>221</v>
      </c>
      <c r="C40" s="3">
        <f t="shared" si="0"/>
        <v>4</v>
      </c>
      <c r="D40" s="3">
        <v>0</v>
      </c>
      <c r="E40" s="3">
        <v>4</v>
      </c>
      <c r="F40" s="3">
        <v>0</v>
      </c>
      <c r="G40" s="3">
        <v>0</v>
      </c>
      <c r="H40" s="17">
        <v>0</v>
      </c>
      <c r="I40" s="2">
        <v>0</v>
      </c>
    </row>
    <row r="41" spans="1:9">
      <c r="A41" s="2">
        <v>38</v>
      </c>
      <c r="B41" s="7" t="s">
        <v>223</v>
      </c>
      <c r="C41" s="3">
        <f t="shared" si="0"/>
        <v>11</v>
      </c>
      <c r="D41" s="3">
        <v>0</v>
      </c>
      <c r="E41" s="3">
        <v>0</v>
      </c>
      <c r="F41" s="3">
        <v>0</v>
      </c>
      <c r="G41" s="3">
        <v>0</v>
      </c>
      <c r="H41" s="3">
        <v>11</v>
      </c>
      <c r="I41" s="2">
        <v>0</v>
      </c>
    </row>
    <row r="42" spans="1:9">
      <c r="A42" s="45" t="s">
        <v>244</v>
      </c>
      <c r="B42" s="46"/>
      <c r="C42" s="3">
        <f>SUM(C4:C41)</f>
        <v>2263</v>
      </c>
      <c r="D42" s="3">
        <f t="shared" ref="D42:I42" si="1">SUM(D4:D41)</f>
        <v>8</v>
      </c>
      <c r="E42" s="3">
        <f t="shared" si="1"/>
        <v>645</v>
      </c>
      <c r="F42" s="3">
        <f t="shared" si="1"/>
        <v>338</v>
      </c>
      <c r="G42" s="3">
        <f t="shared" si="1"/>
        <v>1110</v>
      </c>
      <c r="H42" s="3">
        <f t="shared" si="1"/>
        <v>122</v>
      </c>
      <c r="I42" s="3">
        <f t="shared" si="1"/>
        <v>40</v>
      </c>
    </row>
  </sheetData>
  <autoFilter ref="A2:I42">
    <filterColumn colId="0" showButton="0"/>
  </autoFilter>
  <mergeCells count="3">
    <mergeCell ref="C2:C3"/>
    <mergeCell ref="A42:B42"/>
    <mergeCell ref="A2:B3"/>
  </mergeCells>
  <phoneticPr fontId="2"/>
  <pageMargins left="0.7" right="0.7" top="0.75" bottom="0.75" header="0.3" footer="0.3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Normal="100" workbookViewId="0">
      <pane ySplit="3" topLeftCell="A4" activePane="bottomLeft" state="frozen"/>
      <selection activeCell="I28" sqref="I28"/>
      <selection pane="bottomLeft" activeCell="I28" sqref="I28"/>
    </sheetView>
  </sheetViews>
  <sheetFormatPr defaultRowHeight="13"/>
  <cols>
    <col min="1" max="1" width="3.6328125" style="1" customWidth="1"/>
    <col min="2" max="2" width="50.453125" style="1" customWidth="1"/>
    <col min="3" max="9" width="12.6328125" style="1" customWidth="1"/>
    <col min="10" max="10" width="9" style="1"/>
  </cols>
  <sheetData>
    <row r="1" spans="1:8">
      <c r="H1" s="1" t="s">
        <v>243</v>
      </c>
    </row>
    <row r="2" spans="1:8">
      <c r="A2" s="40" t="s">
        <v>236</v>
      </c>
      <c r="B2" s="41"/>
      <c r="C2" s="44" t="s">
        <v>237</v>
      </c>
      <c r="D2" s="2"/>
      <c r="E2" s="2"/>
      <c r="F2" s="2"/>
      <c r="G2" s="2"/>
      <c r="H2" s="2"/>
    </row>
    <row r="3" spans="1:8" ht="33" customHeight="1">
      <c r="A3" s="42"/>
      <c r="B3" s="43"/>
      <c r="C3" s="44"/>
      <c r="D3" s="2" t="s">
        <v>238</v>
      </c>
      <c r="E3" s="2" t="s">
        <v>239</v>
      </c>
      <c r="F3" s="2" t="s">
        <v>240</v>
      </c>
      <c r="G3" s="2" t="s">
        <v>241</v>
      </c>
      <c r="H3" s="2" t="s">
        <v>242</v>
      </c>
    </row>
    <row r="4" spans="1:8">
      <c r="A4" s="2">
        <v>1</v>
      </c>
      <c r="B4" s="7" t="s">
        <v>100</v>
      </c>
      <c r="C4" s="3">
        <f t="shared" ref="C4:C16" si="0">SUM(D4:H4)</f>
        <v>33</v>
      </c>
      <c r="D4" s="3">
        <v>0</v>
      </c>
      <c r="E4" s="3">
        <v>0</v>
      </c>
      <c r="F4" s="3">
        <v>0</v>
      </c>
      <c r="G4" s="3">
        <v>33</v>
      </c>
      <c r="H4" s="3">
        <v>0</v>
      </c>
    </row>
    <row r="5" spans="1:8">
      <c r="A5" s="2">
        <v>2</v>
      </c>
      <c r="B5" s="7" t="s">
        <v>102</v>
      </c>
      <c r="C5" s="3">
        <f t="shared" si="0"/>
        <v>8</v>
      </c>
      <c r="D5" s="3">
        <v>0</v>
      </c>
      <c r="E5" s="3">
        <v>8</v>
      </c>
      <c r="F5" s="3">
        <v>0</v>
      </c>
      <c r="G5" s="3">
        <v>0</v>
      </c>
      <c r="H5" s="3">
        <v>0</v>
      </c>
    </row>
    <row r="6" spans="1:8">
      <c r="A6" s="2">
        <v>3</v>
      </c>
      <c r="B6" s="7" t="s">
        <v>111</v>
      </c>
      <c r="C6" s="3">
        <f t="shared" si="0"/>
        <v>103</v>
      </c>
      <c r="D6" s="3">
        <v>0</v>
      </c>
      <c r="E6" s="3">
        <v>0</v>
      </c>
      <c r="F6" s="3">
        <v>0</v>
      </c>
      <c r="G6" s="3">
        <v>103</v>
      </c>
      <c r="H6" s="3">
        <v>0</v>
      </c>
    </row>
    <row r="7" spans="1:8">
      <c r="A7" s="2">
        <v>4</v>
      </c>
      <c r="B7" s="7" t="s">
        <v>109</v>
      </c>
      <c r="C7" s="3">
        <f t="shared" si="0"/>
        <v>19</v>
      </c>
      <c r="D7" s="3">
        <v>0</v>
      </c>
      <c r="E7" s="3">
        <v>19</v>
      </c>
      <c r="F7" s="3">
        <v>0</v>
      </c>
      <c r="G7" s="3">
        <v>0</v>
      </c>
      <c r="H7" s="3">
        <v>0</v>
      </c>
    </row>
    <row r="8" spans="1:8">
      <c r="A8" s="2">
        <v>5</v>
      </c>
      <c r="B8" s="7" t="s">
        <v>107</v>
      </c>
      <c r="C8" s="3">
        <f t="shared" si="0"/>
        <v>19</v>
      </c>
      <c r="D8" s="3">
        <v>0</v>
      </c>
      <c r="E8" s="3">
        <v>0</v>
      </c>
      <c r="F8" s="3">
        <v>0</v>
      </c>
      <c r="G8" s="3">
        <v>19</v>
      </c>
      <c r="H8" s="3">
        <v>0</v>
      </c>
    </row>
    <row r="9" spans="1:8">
      <c r="A9" s="2">
        <v>6</v>
      </c>
      <c r="B9" s="7" t="s">
        <v>92</v>
      </c>
      <c r="C9" s="3">
        <f t="shared" si="0"/>
        <v>19</v>
      </c>
      <c r="D9" s="3">
        <v>0</v>
      </c>
      <c r="E9" s="3">
        <v>0</v>
      </c>
      <c r="F9" s="3">
        <v>19</v>
      </c>
      <c r="G9" s="3">
        <v>0</v>
      </c>
      <c r="H9" s="3">
        <v>0</v>
      </c>
    </row>
    <row r="10" spans="1:8">
      <c r="A10" s="2">
        <v>7</v>
      </c>
      <c r="B10" s="7" t="s">
        <v>91</v>
      </c>
      <c r="C10" s="3">
        <f t="shared" si="0"/>
        <v>19</v>
      </c>
      <c r="D10" s="3">
        <v>0</v>
      </c>
      <c r="E10" s="3">
        <v>19</v>
      </c>
      <c r="F10" s="3">
        <v>0</v>
      </c>
      <c r="G10" s="3">
        <v>0</v>
      </c>
      <c r="H10" s="3">
        <v>0</v>
      </c>
    </row>
    <row r="11" spans="1:8">
      <c r="A11" s="2">
        <v>8</v>
      </c>
      <c r="B11" s="7" t="s">
        <v>104</v>
      </c>
      <c r="C11" s="3">
        <f t="shared" si="0"/>
        <v>19</v>
      </c>
      <c r="D11" s="3">
        <v>0</v>
      </c>
      <c r="E11" s="3">
        <v>0</v>
      </c>
      <c r="F11" s="3">
        <v>19</v>
      </c>
      <c r="G11" s="3">
        <v>0</v>
      </c>
      <c r="H11" s="3">
        <v>0</v>
      </c>
    </row>
    <row r="12" spans="1:8">
      <c r="A12" s="2">
        <v>9</v>
      </c>
      <c r="B12" s="7" t="s">
        <v>110</v>
      </c>
      <c r="C12" s="3">
        <f t="shared" si="0"/>
        <v>19</v>
      </c>
      <c r="D12" s="3">
        <v>0</v>
      </c>
      <c r="E12" s="3">
        <v>19</v>
      </c>
      <c r="F12" s="3">
        <v>0</v>
      </c>
      <c r="G12" s="3">
        <v>0</v>
      </c>
      <c r="H12" s="3">
        <v>0</v>
      </c>
    </row>
    <row r="13" spans="1:8">
      <c r="A13" s="2">
        <v>10</v>
      </c>
      <c r="B13" s="7" t="s">
        <v>108</v>
      </c>
      <c r="C13" s="3">
        <f t="shared" si="0"/>
        <v>11</v>
      </c>
      <c r="D13" s="3">
        <v>0</v>
      </c>
      <c r="E13" s="3">
        <v>11</v>
      </c>
      <c r="F13" s="3">
        <v>0</v>
      </c>
      <c r="G13" s="3">
        <v>0</v>
      </c>
      <c r="H13" s="3">
        <v>0</v>
      </c>
    </row>
    <row r="14" spans="1:8">
      <c r="A14" s="2">
        <v>11</v>
      </c>
      <c r="B14" s="7" t="s">
        <v>98</v>
      </c>
      <c r="C14" s="3">
        <f t="shared" si="0"/>
        <v>200</v>
      </c>
      <c r="D14" s="3">
        <v>0</v>
      </c>
      <c r="E14" s="3">
        <v>94</v>
      </c>
      <c r="F14" s="3">
        <v>106</v>
      </c>
      <c r="G14" s="3">
        <v>0</v>
      </c>
      <c r="H14" s="3">
        <v>0</v>
      </c>
    </row>
    <row r="15" spans="1:8">
      <c r="A15" s="2">
        <v>12</v>
      </c>
      <c r="B15" s="7" t="s">
        <v>93</v>
      </c>
      <c r="C15" s="3">
        <f t="shared" si="0"/>
        <v>10</v>
      </c>
      <c r="D15" s="3">
        <v>0</v>
      </c>
      <c r="E15" s="3">
        <v>10</v>
      </c>
      <c r="F15" s="3">
        <v>0</v>
      </c>
      <c r="G15" s="3">
        <v>0</v>
      </c>
      <c r="H15" s="3">
        <v>0</v>
      </c>
    </row>
    <row r="16" spans="1:8">
      <c r="A16" s="2">
        <v>13</v>
      </c>
      <c r="B16" s="7" t="s">
        <v>112</v>
      </c>
      <c r="C16" s="3">
        <f t="shared" si="0"/>
        <v>35</v>
      </c>
      <c r="D16" s="3">
        <v>0</v>
      </c>
      <c r="E16" s="3">
        <v>0</v>
      </c>
      <c r="F16" s="3">
        <v>0</v>
      </c>
      <c r="G16" s="3">
        <v>35</v>
      </c>
      <c r="H16" s="3">
        <v>0</v>
      </c>
    </row>
    <row r="17" spans="1:8">
      <c r="A17" s="2">
        <v>14</v>
      </c>
      <c r="B17" s="7" t="s">
        <v>94</v>
      </c>
      <c r="C17" s="3">
        <f t="shared" ref="C17:C27" si="1">SUM(D17:H17)</f>
        <v>19</v>
      </c>
      <c r="D17" s="3">
        <v>0</v>
      </c>
      <c r="E17" s="3">
        <v>0</v>
      </c>
      <c r="F17" s="3">
        <v>19</v>
      </c>
      <c r="G17" s="3">
        <v>0</v>
      </c>
      <c r="H17" s="3">
        <v>0</v>
      </c>
    </row>
    <row r="18" spans="1:8">
      <c r="A18" s="2">
        <v>15</v>
      </c>
      <c r="B18" s="7" t="s">
        <v>99</v>
      </c>
      <c r="C18" s="3">
        <f t="shared" si="1"/>
        <v>60</v>
      </c>
      <c r="D18" s="3">
        <v>0</v>
      </c>
      <c r="E18" s="3">
        <v>0</v>
      </c>
      <c r="F18" s="3">
        <v>60</v>
      </c>
      <c r="G18" s="3">
        <v>0</v>
      </c>
      <c r="H18" s="3">
        <v>0</v>
      </c>
    </row>
    <row r="19" spans="1:8">
      <c r="A19" s="2">
        <v>16</v>
      </c>
      <c r="B19" s="7" t="s">
        <v>260</v>
      </c>
      <c r="C19" s="3">
        <f t="shared" si="1"/>
        <v>19</v>
      </c>
      <c r="D19" s="3">
        <v>0</v>
      </c>
      <c r="E19" s="3">
        <v>19</v>
      </c>
      <c r="F19" s="3">
        <v>0</v>
      </c>
      <c r="G19" s="3">
        <v>0</v>
      </c>
      <c r="H19" s="3">
        <v>0</v>
      </c>
    </row>
    <row r="20" spans="1:8">
      <c r="A20" s="2">
        <v>17</v>
      </c>
      <c r="B20" s="7" t="s">
        <v>96</v>
      </c>
      <c r="C20" s="3">
        <f t="shared" si="1"/>
        <v>45</v>
      </c>
      <c r="D20" s="3">
        <v>0</v>
      </c>
      <c r="E20" s="3">
        <v>45</v>
      </c>
      <c r="F20" s="3">
        <v>0</v>
      </c>
      <c r="G20" s="3">
        <v>0</v>
      </c>
      <c r="H20" s="3">
        <v>0</v>
      </c>
    </row>
    <row r="21" spans="1:8">
      <c r="A21" s="2">
        <v>18</v>
      </c>
      <c r="B21" s="7" t="s">
        <v>101</v>
      </c>
      <c r="C21" s="3">
        <f t="shared" si="1"/>
        <v>128</v>
      </c>
      <c r="D21" s="3">
        <v>0</v>
      </c>
      <c r="E21" s="3">
        <v>40</v>
      </c>
      <c r="F21" s="3">
        <v>88</v>
      </c>
      <c r="G21" s="3">
        <v>0</v>
      </c>
      <c r="H21" s="3">
        <v>0</v>
      </c>
    </row>
    <row r="22" spans="1:8">
      <c r="A22" s="2">
        <v>19</v>
      </c>
      <c r="B22" s="7" t="s">
        <v>257</v>
      </c>
      <c r="C22" s="3">
        <f t="shared" si="1"/>
        <v>257</v>
      </c>
      <c r="D22" s="3">
        <v>0</v>
      </c>
      <c r="E22" s="3">
        <v>0</v>
      </c>
      <c r="F22" s="3">
        <v>45</v>
      </c>
      <c r="G22" s="3">
        <v>154</v>
      </c>
      <c r="H22" s="3">
        <v>58</v>
      </c>
    </row>
    <row r="23" spans="1:8">
      <c r="A23" s="2">
        <v>20</v>
      </c>
      <c r="B23" s="7" t="s">
        <v>105</v>
      </c>
      <c r="C23" s="3">
        <f t="shared" si="1"/>
        <v>5</v>
      </c>
      <c r="D23" s="3">
        <v>0</v>
      </c>
      <c r="E23" s="3">
        <v>5</v>
      </c>
      <c r="F23" s="3">
        <v>0</v>
      </c>
      <c r="G23" s="3">
        <v>0</v>
      </c>
      <c r="H23" s="3">
        <v>0</v>
      </c>
    </row>
    <row r="24" spans="1:8">
      <c r="A24" s="2">
        <v>21</v>
      </c>
      <c r="B24" s="7" t="s">
        <v>103</v>
      </c>
      <c r="C24" s="3">
        <f t="shared" si="1"/>
        <v>19</v>
      </c>
      <c r="D24" s="3">
        <v>0</v>
      </c>
      <c r="E24" s="3">
        <v>0</v>
      </c>
      <c r="F24" s="3">
        <v>19</v>
      </c>
      <c r="G24" s="3">
        <v>0</v>
      </c>
      <c r="H24" s="3">
        <v>0</v>
      </c>
    </row>
    <row r="25" spans="1:8">
      <c r="A25" s="2">
        <v>22</v>
      </c>
      <c r="B25" s="7" t="s">
        <v>106</v>
      </c>
      <c r="C25" s="3">
        <f t="shared" si="1"/>
        <v>19</v>
      </c>
      <c r="D25" s="3">
        <v>0</v>
      </c>
      <c r="E25" s="3">
        <v>0</v>
      </c>
      <c r="F25" s="3">
        <v>0</v>
      </c>
      <c r="G25" s="3">
        <v>0</v>
      </c>
      <c r="H25" s="3">
        <v>19</v>
      </c>
    </row>
    <row r="26" spans="1:8">
      <c r="A26" s="2">
        <v>23</v>
      </c>
      <c r="B26" s="7" t="s">
        <v>95</v>
      </c>
      <c r="C26" s="3">
        <f t="shared" si="1"/>
        <v>19</v>
      </c>
      <c r="D26" s="3">
        <v>0</v>
      </c>
      <c r="E26" s="3">
        <v>19</v>
      </c>
      <c r="F26" s="3">
        <v>0</v>
      </c>
      <c r="G26" s="3">
        <v>0</v>
      </c>
      <c r="H26" s="3">
        <v>0</v>
      </c>
    </row>
    <row r="27" spans="1:8">
      <c r="A27" s="2">
        <v>24</v>
      </c>
      <c r="B27" s="7" t="s">
        <v>97</v>
      </c>
      <c r="C27" s="3">
        <f t="shared" si="1"/>
        <v>150</v>
      </c>
      <c r="D27" s="3">
        <v>0</v>
      </c>
      <c r="E27" s="3">
        <v>74</v>
      </c>
      <c r="F27" s="3">
        <v>0</v>
      </c>
      <c r="G27" s="3">
        <v>76</v>
      </c>
      <c r="H27" s="3">
        <v>0</v>
      </c>
    </row>
    <row r="28" spans="1:8">
      <c r="A28" s="45" t="s">
        <v>244</v>
      </c>
      <c r="B28" s="46"/>
      <c r="C28" s="3">
        <f>SUM(C4:C27)</f>
        <v>1254</v>
      </c>
      <c r="D28" s="3">
        <f t="shared" ref="D28:H28" si="2">SUM(D4:D27)</f>
        <v>0</v>
      </c>
      <c r="E28" s="3">
        <f t="shared" si="2"/>
        <v>382</v>
      </c>
      <c r="F28" s="3">
        <f t="shared" si="2"/>
        <v>375</v>
      </c>
      <c r="G28" s="3">
        <f t="shared" si="2"/>
        <v>420</v>
      </c>
      <c r="H28" s="3">
        <f t="shared" si="2"/>
        <v>77</v>
      </c>
    </row>
    <row r="39" spans="8:8">
      <c r="H39" s="21"/>
    </row>
  </sheetData>
  <autoFilter ref="A2:H28">
    <filterColumn colId="0" showButton="0"/>
  </autoFilter>
  <mergeCells count="3">
    <mergeCell ref="A2:B3"/>
    <mergeCell ref="C2:C3"/>
    <mergeCell ref="A28:B28"/>
  </mergeCells>
  <phoneticPr fontId="2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zoomScaleNormal="100" workbookViewId="0">
      <pane ySplit="3" topLeftCell="A4" activePane="bottomLeft" state="frozen"/>
      <selection activeCell="I28" sqref="I28"/>
      <selection pane="bottomLeft" activeCell="I28" sqref="I28"/>
    </sheetView>
  </sheetViews>
  <sheetFormatPr defaultRowHeight="13"/>
  <cols>
    <col min="1" max="1" width="3.6328125" style="1" customWidth="1"/>
    <col min="2" max="2" width="50.453125" style="1" customWidth="1"/>
    <col min="3" max="9" width="12.6328125" style="1" customWidth="1"/>
    <col min="10" max="10" width="9" style="1"/>
  </cols>
  <sheetData>
    <row r="1" spans="1:9">
      <c r="H1" s="1" t="s">
        <v>243</v>
      </c>
    </row>
    <row r="2" spans="1:9">
      <c r="A2" s="40" t="s">
        <v>236</v>
      </c>
      <c r="B2" s="41"/>
      <c r="C2" s="44" t="s">
        <v>237</v>
      </c>
      <c r="D2" s="2"/>
      <c r="E2" s="2"/>
      <c r="F2" s="2"/>
      <c r="G2" s="2"/>
      <c r="H2" s="2"/>
      <c r="I2" s="2"/>
    </row>
    <row r="3" spans="1:9" ht="26">
      <c r="A3" s="42"/>
      <c r="B3" s="43"/>
      <c r="C3" s="44"/>
      <c r="D3" s="2" t="s">
        <v>238</v>
      </c>
      <c r="E3" s="2" t="s">
        <v>239</v>
      </c>
      <c r="F3" s="2" t="s">
        <v>240</v>
      </c>
      <c r="G3" s="2" t="s">
        <v>241</v>
      </c>
      <c r="H3" s="2" t="s">
        <v>242</v>
      </c>
      <c r="I3" s="4" t="s">
        <v>245</v>
      </c>
    </row>
    <row r="4" spans="1:9">
      <c r="A4" s="2">
        <v>1</v>
      </c>
      <c r="B4" s="7" t="s">
        <v>100</v>
      </c>
      <c r="C4" s="3">
        <f>SUM(D4:I4)</f>
        <v>33</v>
      </c>
      <c r="D4" s="3">
        <v>0</v>
      </c>
      <c r="E4" s="3">
        <v>0</v>
      </c>
      <c r="F4" s="3">
        <v>0</v>
      </c>
      <c r="G4" s="3">
        <v>33</v>
      </c>
      <c r="H4" s="3">
        <v>0</v>
      </c>
      <c r="I4" s="2">
        <v>0</v>
      </c>
    </row>
    <row r="5" spans="1:9">
      <c r="A5" s="2">
        <v>2</v>
      </c>
      <c r="B5" s="7" t="s">
        <v>102</v>
      </c>
      <c r="C5" s="3">
        <f t="shared" ref="C5:C27" si="0">SUM(D5:I5)</f>
        <v>8</v>
      </c>
      <c r="D5" s="3">
        <v>0</v>
      </c>
      <c r="E5" s="3">
        <v>8</v>
      </c>
      <c r="F5" s="3">
        <v>0</v>
      </c>
      <c r="G5" s="3">
        <v>0</v>
      </c>
      <c r="H5" s="3">
        <v>0</v>
      </c>
      <c r="I5" s="2">
        <v>0</v>
      </c>
    </row>
    <row r="6" spans="1:9">
      <c r="A6" s="2">
        <v>3</v>
      </c>
      <c r="B6" s="7" t="s">
        <v>111</v>
      </c>
      <c r="C6" s="3">
        <f t="shared" si="0"/>
        <v>103</v>
      </c>
      <c r="D6" s="3">
        <v>0</v>
      </c>
      <c r="E6" s="3">
        <v>0</v>
      </c>
      <c r="F6" s="3">
        <v>0</v>
      </c>
      <c r="G6" s="3">
        <v>103</v>
      </c>
      <c r="H6" s="3">
        <v>0</v>
      </c>
      <c r="I6" s="2">
        <v>0</v>
      </c>
    </row>
    <row r="7" spans="1:9">
      <c r="A7" s="2">
        <v>4</v>
      </c>
      <c r="B7" s="7" t="s">
        <v>109</v>
      </c>
      <c r="C7" s="3">
        <f t="shared" si="0"/>
        <v>19</v>
      </c>
      <c r="D7" s="3">
        <v>0</v>
      </c>
      <c r="E7" s="3">
        <v>19</v>
      </c>
      <c r="F7" s="3">
        <v>0</v>
      </c>
      <c r="G7" s="3">
        <v>0</v>
      </c>
      <c r="H7" s="3">
        <v>0</v>
      </c>
      <c r="I7" s="2">
        <v>0</v>
      </c>
    </row>
    <row r="8" spans="1:9">
      <c r="A8" s="2">
        <v>5</v>
      </c>
      <c r="B8" s="7" t="s">
        <v>107</v>
      </c>
      <c r="C8" s="3">
        <f t="shared" si="0"/>
        <v>19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2">
        <v>19</v>
      </c>
    </row>
    <row r="9" spans="1:9">
      <c r="A9" s="2">
        <v>6</v>
      </c>
      <c r="B9" s="7" t="s">
        <v>92</v>
      </c>
      <c r="C9" s="3">
        <f t="shared" si="0"/>
        <v>19</v>
      </c>
      <c r="D9" s="3">
        <v>0</v>
      </c>
      <c r="E9" s="3">
        <v>0</v>
      </c>
      <c r="F9" s="3">
        <v>19</v>
      </c>
      <c r="G9" s="3">
        <v>0</v>
      </c>
      <c r="H9" s="3">
        <v>0</v>
      </c>
      <c r="I9" s="2">
        <v>0</v>
      </c>
    </row>
    <row r="10" spans="1:9">
      <c r="A10" s="2">
        <v>7</v>
      </c>
      <c r="B10" s="7" t="s">
        <v>91</v>
      </c>
      <c r="C10" s="3">
        <f t="shared" si="0"/>
        <v>19</v>
      </c>
      <c r="D10" s="3">
        <v>0</v>
      </c>
      <c r="E10" s="3">
        <v>19</v>
      </c>
      <c r="F10" s="3">
        <v>0</v>
      </c>
      <c r="G10" s="3">
        <v>0</v>
      </c>
      <c r="H10" s="3">
        <v>0</v>
      </c>
      <c r="I10" s="2">
        <v>0</v>
      </c>
    </row>
    <row r="11" spans="1:9">
      <c r="A11" s="2">
        <v>8</v>
      </c>
      <c r="B11" s="7" t="s">
        <v>104</v>
      </c>
      <c r="C11" s="3">
        <f t="shared" si="0"/>
        <v>19</v>
      </c>
      <c r="D11" s="3">
        <v>0</v>
      </c>
      <c r="E11" s="3">
        <v>0</v>
      </c>
      <c r="F11" s="3">
        <v>19</v>
      </c>
      <c r="G11" s="3">
        <v>0</v>
      </c>
      <c r="H11" s="3">
        <v>0</v>
      </c>
      <c r="I11" s="2">
        <v>0</v>
      </c>
    </row>
    <row r="12" spans="1:9">
      <c r="A12" s="2">
        <v>9</v>
      </c>
      <c r="B12" s="7" t="s">
        <v>110</v>
      </c>
      <c r="C12" s="3">
        <f t="shared" si="0"/>
        <v>19</v>
      </c>
      <c r="D12" s="3">
        <v>0</v>
      </c>
      <c r="E12" s="3">
        <v>0</v>
      </c>
      <c r="F12" s="3">
        <v>0</v>
      </c>
      <c r="G12" s="3">
        <v>0</v>
      </c>
      <c r="H12" s="3">
        <v>19</v>
      </c>
      <c r="I12" s="2">
        <v>0</v>
      </c>
    </row>
    <row r="13" spans="1:9">
      <c r="A13" s="2">
        <v>10</v>
      </c>
      <c r="B13" s="7" t="s">
        <v>108</v>
      </c>
      <c r="C13" s="3">
        <f t="shared" si="0"/>
        <v>11</v>
      </c>
      <c r="D13" s="3">
        <v>0</v>
      </c>
      <c r="E13" s="3">
        <v>11</v>
      </c>
      <c r="F13" s="3">
        <v>0</v>
      </c>
      <c r="G13" s="3">
        <v>0</v>
      </c>
      <c r="H13" s="3">
        <v>0</v>
      </c>
      <c r="I13" s="2">
        <v>0</v>
      </c>
    </row>
    <row r="14" spans="1:9">
      <c r="A14" s="2">
        <v>11</v>
      </c>
      <c r="B14" s="7" t="s">
        <v>98</v>
      </c>
      <c r="C14" s="3">
        <f t="shared" si="0"/>
        <v>200</v>
      </c>
      <c r="D14" s="3">
        <v>0</v>
      </c>
      <c r="E14" s="3">
        <v>94</v>
      </c>
      <c r="F14" s="3">
        <v>106</v>
      </c>
      <c r="G14" s="3">
        <v>0</v>
      </c>
      <c r="H14" s="3">
        <v>0</v>
      </c>
      <c r="I14" s="2">
        <v>0</v>
      </c>
    </row>
    <row r="15" spans="1:9">
      <c r="A15" s="2">
        <v>12</v>
      </c>
      <c r="B15" s="7" t="s">
        <v>93</v>
      </c>
      <c r="C15" s="3">
        <f t="shared" si="0"/>
        <v>10</v>
      </c>
      <c r="D15" s="3">
        <v>0</v>
      </c>
      <c r="E15" s="3">
        <v>10</v>
      </c>
      <c r="F15" s="3">
        <v>0</v>
      </c>
      <c r="G15" s="3">
        <v>0</v>
      </c>
      <c r="H15" s="3">
        <v>0</v>
      </c>
      <c r="I15" s="2">
        <v>0</v>
      </c>
    </row>
    <row r="16" spans="1:9">
      <c r="A16" s="2">
        <v>13</v>
      </c>
      <c r="B16" s="7" t="s">
        <v>112</v>
      </c>
      <c r="C16" s="3">
        <f t="shared" si="0"/>
        <v>35</v>
      </c>
      <c r="D16" s="3">
        <v>0</v>
      </c>
      <c r="E16" s="3">
        <v>0</v>
      </c>
      <c r="F16" s="3">
        <v>0</v>
      </c>
      <c r="G16" s="3">
        <v>35</v>
      </c>
      <c r="H16" s="3">
        <v>0</v>
      </c>
      <c r="I16" s="2">
        <v>0</v>
      </c>
    </row>
    <row r="17" spans="1:9">
      <c r="A17" s="2">
        <v>14</v>
      </c>
      <c r="B17" s="7" t="s">
        <v>94</v>
      </c>
      <c r="C17" s="3">
        <f t="shared" si="0"/>
        <v>19</v>
      </c>
      <c r="D17" s="3">
        <v>0</v>
      </c>
      <c r="E17" s="3">
        <v>0</v>
      </c>
      <c r="F17" s="3">
        <v>19</v>
      </c>
      <c r="G17" s="3">
        <v>0</v>
      </c>
      <c r="H17" s="3">
        <v>0</v>
      </c>
      <c r="I17" s="2">
        <v>0</v>
      </c>
    </row>
    <row r="18" spans="1:9">
      <c r="A18" s="2">
        <v>15</v>
      </c>
      <c r="B18" s="7" t="s">
        <v>99</v>
      </c>
      <c r="C18" s="3">
        <f t="shared" si="0"/>
        <v>60</v>
      </c>
      <c r="D18" s="3">
        <v>0</v>
      </c>
      <c r="E18" s="3">
        <v>0</v>
      </c>
      <c r="F18" s="3">
        <v>60</v>
      </c>
      <c r="G18" s="3">
        <v>0</v>
      </c>
      <c r="H18" s="3">
        <v>0</v>
      </c>
      <c r="I18" s="2">
        <v>0</v>
      </c>
    </row>
    <row r="19" spans="1:9">
      <c r="A19" s="2">
        <v>16</v>
      </c>
      <c r="B19" s="7" t="s">
        <v>260</v>
      </c>
      <c r="C19" s="3">
        <f t="shared" si="0"/>
        <v>19</v>
      </c>
      <c r="D19" s="3">
        <v>0</v>
      </c>
      <c r="E19" s="3">
        <v>19</v>
      </c>
      <c r="F19" s="3">
        <v>0</v>
      </c>
      <c r="G19" s="3">
        <v>0</v>
      </c>
      <c r="H19" s="3">
        <v>0</v>
      </c>
      <c r="I19" s="2">
        <v>0</v>
      </c>
    </row>
    <row r="20" spans="1:9">
      <c r="A20" s="2">
        <v>17</v>
      </c>
      <c r="B20" s="7" t="s">
        <v>96</v>
      </c>
      <c r="C20" s="3">
        <f t="shared" si="0"/>
        <v>45</v>
      </c>
      <c r="D20" s="3">
        <v>0</v>
      </c>
      <c r="E20" s="3">
        <v>45</v>
      </c>
      <c r="F20" s="3">
        <v>0</v>
      </c>
      <c r="G20" s="3">
        <v>0</v>
      </c>
      <c r="H20" s="3">
        <v>0</v>
      </c>
      <c r="I20" s="2">
        <v>0</v>
      </c>
    </row>
    <row r="21" spans="1:9">
      <c r="A21" s="2">
        <v>18</v>
      </c>
      <c r="B21" s="7" t="s">
        <v>101</v>
      </c>
      <c r="C21" s="3">
        <f t="shared" si="0"/>
        <v>128</v>
      </c>
      <c r="D21" s="3">
        <v>0</v>
      </c>
      <c r="E21" s="3">
        <v>40</v>
      </c>
      <c r="F21" s="3">
        <v>88</v>
      </c>
      <c r="G21" s="3">
        <v>0</v>
      </c>
      <c r="H21" s="3">
        <v>0</v>
      </c>
      <c r="I21" s="2">
        <v>0</v>
      </c>
    </row>
    <row r="22" spans="1:9">
      <c r="A22" s="2">
        <v>19</v>
      </c>
      <c r="B22" s="7" t="s">
        <v>257</v>
      </c>
      <c r="C22" s="3">
        <f t="shared" si="0"/>
        <v>257</v>
      </c>
      <c r="D22" s="3">
        <v>0</v>
      </c>
      <c r="E22" s="3">
        <v>0</v>
      </c>
      <c r="F22" s="3">
        <v>45</v>
      </c>
      <c r="G22" s="3">
        <v>154</v>
      </c>
      <c r="H22" s="3"/>
      <c r="I22" s="2">
        <v>58</v>
      </c>
    </row>
    <row r="23" spans="1:9">
      <c r="A23" s="2">
        <v>20</v>
      </c>
      <c r="B23" s="7" t="s">
        <v>105</v>
      </c>
      <c r="C23" s="3">
        <f t="shared" si="0"/>
        <v>5</v>
      </c>
      <c r="D23" s="3">
        <v>0</v>
      </c>
      <c r="E23" s="3">
        <v>5</v>
      </c>
      <c r="F23" s="3">
        <v>0</v>
      </c>
      <c r="G23" s="3">
        <v>0</v>
      </c>
      <c r="H23" s="3">
        <v>0</v>
      </c>
      <c r="I23" s="2">
        <v>0</v>
      </c>
    </row>
    <row r="24" spans="1:9">
      <c r="A24" s="2">
        <v>21</v>
      </c>
      <c r="B24" s="7" t="s">
        <v>103</v>
      </c>
      <c r="C24" s="3">
        <f t="shared" si="0"/>
        <v>19</v>
      </c>
      <c r="D24" s="3">
        <v>0</v>
      </c>
      <c r="E24" s="3">
        <v>0</v>
      </c>
      <c r="F24" s="3">
        <v>19</v>
      </c>
      <c r="G24" s="3">
        <v>0</v>
      </c>
      <c r="H24" s="3">
        <v>0</v>
      </c>
      <c r="I24" s="2">
        <v>0</v>
      </c>
    </row>
    <row r="25" spans="1:9">
      <c r="A25" s="2">
        <v>22</v>
      </c>
      <c r="B25" s="7" t="s">
        <v>106</v>
      </c>
      <c r="C25" s="3">
        <f t="shared" si="0"/>
        <v>19</v>
      </c>
      <c r="D25" s="3">
        <v>0</v>
      </c>
      <c r="E25" s="3">
        <v>19</v>
      </c>
      <c r="F25" s="3">
        <v>0</v>
      </c>
      <c r="G25" s="3">
        <v>0</v>
      </c>
      <c r="H25" s="3">
        <v>0</v>
      </c>
      <c r="I25" s="2">
        <v>0</v>
      </c>
    </row>
    <row r="26" spans="1:9">
      <c r="A26" s="2">
        <v>23</v>
      </c>
      <c r="B26" s="7" t="s">
        <v>95</v>
      </c>
      <c r="C26" s="3">
        <f t="shared" si="0"/>
        <v>19</v>
      </c>
      <c r="D26" s="3">
        <v>0</v>
      </c>
      <c r="E26" s="3">
        <v>19</v>
      </c>
      <c r="F26" s="3">
        <v>0</v>
      </c>
      <c r="G26" s="3">
        <v>0</v>
      </c>
      <c r="H26" s="3">
        <v>0</v>
      </c>
      <c r="I26" s="2">
        <v>0</v>
      </c>
    </row>
    <row r="27" spans="1:9">
      <c r="A27" s="2">
        <v>24</v>
      </c>
      <c r="B27" s="7" t="s">
        <v>97</v>
      </c>
      <c r="C27" s="3">
        <f t="shared" si="0"/>
        <v>150</v>
      </c>
      <c r="D27" s="3">
        <v>0</v>
      </c>
      <c r="E27" s="3">
        <v>74</v>
      </c>
      <c r="F27" s="3">
        <v>0</v>
      </c>
      <c r="G27" s="3">
        <v>76</v>
      </c>
      <c r="H27" s="3">
        <v>0</v>
      </c>
      <c r="I27" s="2">
        <v>0</v>
      </c>
    </row>
    <row r="28" spans="1:9">
      <c r="A28" s="45" t="s">
        <v>244</v>
      </c>
      <c r="B28" s="46"/>
      <c r="C28" s="3">
        <f t="shared" ref="C28:I28" si="1">SUM(C4:C27)</f>
        <v>1254</v>
      </c>
      <c r="D28" s="3">
        <f t="shared" si="1"/>
        <v>0</v>
      </c>
      <c r="E28" s="3">
        <f t="shared" si="1"/>
        <v>382</v>
      </c>
      <c r="F28" s="3">
        <f t="shared" si="1"/>
        <v>375</v>
      </c>
      <c r="G28" s="3">
        <f t="shared" si="1"/>
        <v>401</v>
      </c>
      <c r="H28" s="3">
        <f t="shared" si="1"/>
        <v>19</v>
      </c>
      <c r="I28" s="3">
        <f t="shared" si="1"/>
        <v>77</v>
      </c>
    </row>
    <row r="38" spans="2:8">
      <c r="H38" s="21"/>
    </row>
    <row r="39" spans="2:8">
      <c r="H39" s="21"/>
    </row>
    <row r="45" spans="2:8">
      <c r="B45" s="5"/>
    </row>
  </sheetData>
  <autoFilter ref="A2:I28">
    <filterColumn colId="0" showButton="0"/>
  </autoFilter>
  <mergeCells count="3">
    <mergeCell ref="A2:B3"/>
    <mergeCell ref="C2:C3"/>
    <mergeCell ref="A28:B28"/>
  </mergeCells>
  <phoneticPr fontId="2"/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Normal="100" zoomScaleSheetLayoutView="80" workbookViewId="0">
      <pane ySplit="3" topLeftCell="A4" activePane="bottomLeft" state="frozen"/>
      <selection activeCell="I28" sqref="I28"/>
      <selection pane="bottomLeft" activeCell="I28" sqref="I28"/>
    </sheetView>
  </sheetViews>
  <sheetFormatPr defaultRowHeight="13"/>
  <cols>
    <col min="1" max="1" width="3.6328125" style="1" customWidth="1"/>
    <col min="2" max="2" width="50.453125" style="1" customWidth="1"/>
    <col min="3" max="9" width="12.6328125" style="1" customWidth="1"/>
    <col min="10" max="10" width="9" style="1"/>
  </cols>
  <sheetData>
    <row r="1" spans="1:8">
      <c r="H1" s="1" t="s">
        <v>243</v>
      </c>
    </row>
    <row r="2" spans="1:8">
      <c r="A2" s="40" t="s">
        <v>236</v>
      </c>
      <c r="B2" s="41"/>
      <c r="C2" s="44" t="s">
        <v>237</v>
      </c>
      <c r="D2" s="2"/>
      <c r="E2" s="2"/>
      <c r="F2" s="2"/>
      <c r="G2" s="2"/>
      <c r="H2" s="2"/>
    </row>
    <row r="3" spans="1:8" ht="33" customHeight="1">
      <c r="A3" s="42"/>
      <c r="B3" s="43"/>
      <c r="C3" s="44"/>
      <c r="D3" s="2" t="s">
        <v>238</v>
      </c>
      <c r="E3" s="2" t="s">
        <v>239</v>
      </c>
      <c r="F3" s="2" t="s">
        <v>240</v>
      </c>
      <c r="G3" s="2" t="s">
        <v>241</v>
      </c>
      <c r="H3" s="2" t="s">
        <v>242</v>
      </c>
    </row>
    <row r="4" spans="1:8">
      <c r="A4" s="2">
        <v>1</v>
      </c>
      <c r="B4" s="7" t="s">
        <v>121</v>
      </c>
      <c r="C4" s="3">
        <f>SUM(D4:H4)</f>
        <v>9</v>
      </c>
      <c r="D4" s="3">
        <v>0</v>
      </c>
      <c r="E4" s="3">
        <v>9</v>
      </c>
      <c r="F4" s="3">
        <v>0</v>
      </c>
      <c r="G4" s="3">
        <v>0</v>
      </c>
      <c r="H4" s="3">
        <v>0</v>
      </c>
    </row>
    <row r="5" spans="1:8">
      <c r="A5" s="2">
        <v>2</v>
      </c>
      <c r="B5" s="7" t="s">
        <v>124</v>
      </c>
      <c r="C5" s="3">
        <f t="shared" ref="C5:C38" si="0">SUM(D5:H5)</f>
        <v>4</v>
      </c>
      <c r="D5" s="3">
        <v>0</v>
      </c>
      <c r="E5" s="3">
        <v>4</v>
      </c>
      <c r="F5" s="3">
        <v>0</v>
      </c>
      <c r="G5" s="3">
        <v>0</v>
      </c>
      <c r="H5" s="3">
        <v>0</v>
      </c>
    </row>
    <row r="6" spans="1:8">
      <c r="A6" s="2">
        <v>3</v>
      </c>
      <c r="B6" s="7" t="s">
        <v>261</v>
      </c>
      <c r="C6" s="3">
        <f t="shared" si="0"/>
        <v>402</v>
      </c>
      <c r="D6" s="22">
        <v>18</v>
      </c>
      <c r="E6" s="22">
        <v>294</v>
      </c>
      <c r="F6" s="22">
        <v>90</v>
      </c>
      <c r="G6" s="3">
        <v>0</v>
      </c>
      <c r="H6" s="3">
        <v>0</v>
      </c>
    </row>
    <row r="7" spans="1:8">
      <c r="A7" s="2">
        <v>4</v>
      </c>
      <c r="B7" s="7" t="s">
        <v>134</v>
      </c>
      <c r="C7" s="3">
        <f t="shared" si="0"/>
        <v>15</v>
      </c>
      <c r="D7" s="22">
        <v>0</v>
      </c>
      <c r="E7" s="22">
        <v>0</v>
      </c>
      <c r="F7" s="22">
        <v>0</v>
      </c>
      <c r="G7" s="3">
        <v>15</v>
      </c>
      <c r="H7" s="3">
        <v>0</v>
      </c>
    </row>
    <row r="8" spans="1:8">
      <c r="A8" s="2">
        <v>5</v>
      </c>
      <c r="B8" s="7" t="s">
        <v>262</v>
      </c>
      <c r="C8" s="3">
        <f t="shared" si="0"/>
        <v>19</v>
      </c>
      <c r="D8" s="3">
        <v>0</v>
      </c>
      <c r="E8" s="3">
        <v>0</v>
      </c>
      <c r="F8" s="3">
        <v>0</v>
      </c>
      <c r="G8" s="3">
        <v>19</v>
      </c>
      <c r="H8" s="3">
        <v>0</v>
      </c>
    </row>
    <row r="9" spans="1:8">
      <c r="A9" s="2">
        <v>6</v>
      </c>
      <c r="B9" s="7" t="s">
        <v>122</v>
      </c>
      <c r="C9" s="3">
        <f t="shared" si="0"/>
        <v>19</v>
      </c>
      <c r="D9" s="3">
        <v>0</v>
      </c>
      <c r="E9" s="3">
        <v>19</v>
      </c>
      <c r="F9" s="3">
        <v>0</v>
      </c>
      <c r="G9" s="3">
        <v>0</v>
      </c>
      <c r="H9" s="3">
        <v>0</v>
      </c>
    </row>
    <row r="10" spans="1:8">
      <c r="A10" s="2">
        <v>7</v>
      </c>
      <c r="B10" s="7" t="s">
        <v>116</v>
      </c>
      <c r="C10" s="3">
        <f t="shared" si="0"/>
        <v>19</v>
      </c>
      <c r="D10" s="3">
        <v>0</v>
      </c>
      <c r="E10" s="3">
        <v>0</v>
      </c>
      <c r="F10" s="3">
        <v>0</v>
      </c>
      <c r="G10" s="3">
        <v>0</v>
      </c>
      <c r="H10" s="3">
        <v>19</v>
      </c>
    </row>
    <row r="11" spans="1:8">
      <c r="A11" s="2">
        <v>8</v>
      </c>
      <c r="B11" s="7" t="s">
        <v>263</v>
      </c>
      <c r="C11" s="3">
        <f t="shared" si="0"/>
        <v>19</v>
      </c>
      <c r="D11" s="3">
        <v>0</v>
      </c>
      <c r="E11" s="3">
        <v>0</v>
      </c>
      <c r="F11" s="3">
        <v>19</v>
      </c>
      <c r="G11" s="3">
        <v>0</v>
      </c>
      <c r="H11" s="3">
        <v>0</v>
      </c>
    </row>
    <row r="12" spans="1:8">
      <c r="A12" s="2">
        <v>9</v>
      </c>
      <c r="B12" s="7" t="s">
        <v>264</v>
      </c>
      <c r="C12" s="3">
        <f t="shared" si="0"/>
        <v>139</v>
      </c>
      <c r="D12" s="3">
        <v>0</v>
      </c>
      <c r="E12" s="3">
        <v>0</v>
      </c>
      <c r="F12" s="3">
        <v>32</v>
      </c>
      <c r="G12" s="3">
        <v>107</v>
      </c>
      <c r="H12" s="3">
        <v>0</v>
      </c>
    </row>
    <row r="13" spans="1:8">
      <c r="A13" s="2">
        <v>10</v>
      </c>
      <c r="B13" s="7" t="s">
        <v>125</v>
      </c>
      <c r="C13" s="3">
        <f t="shared" si="0"/>
        <v>16</v>
      </c>
      <c r="D13" s="3">
        <v>0</v>
      </c>
      <c r="E13" s="3">
        <v>16</v>
      </c>
      <c r="F13" s="3">
        <v>0</v>
      </c>
      <c r="G13" s="3">
        <v>0</v>
      </c>
      <c r="H13" s="3">
        <v>0</v>
      </c>
    </row>
    <row r="14" spans="1:8">
      <c r="A14" s="2">
        <v>11</v>
      </c>
      <c r="B14" s="7" t="s">
        <v>130</v>
      </c>
      <c r="C14" s="3">
        <f t="shared" si="0"/>
        <v>19</v>
      </c>
      <c r="D14" s="3">
        <v>0</v>
      </c>
      <c r="E14" s="3">
        <v>19</v>
      </c>
      <c r="F14" s="3">
        <v>0</v>
      </c>
      <c r="G14" s="3">
        <v>0</v>
      </c>
      <c r="H14" s="3">
        <v>0</v>
      </c>
    </row>
    <row r="15" spans="1:8">
      <c r="A15" s="2">
        <v>12</v>
      </c>
      <c r="B15" s="7" t="s">
        <v>129</v>
      </c>
      <c r="C15" s="3">
        <f t="shared" si="0"/>
        <v>13</v>
      </c>
      <c r="D15" s="3">
        <v>0</v>
      </c>
      <c r="E15" s="3">
        <v>13</v>
      </c>
      <c r="F15" s="3">
        <v>0</v>
      </c>
      <c r="G15" s="3">
        <v>0</v>
      </c>
      <c r="H15" s="3">
        <v>0</v>
      </c>
    </row>
    <row r="16" spans="1:8">
      <c r="A16" s="2">
        <v>13</v>
      </c>
      <c r="B16" s="7" t="s">
        <v>265</v>
      </c>
      <c r="C16" s="3">
        <f t="shared" si="0"/>
        <v>19</v>
      </c>
      <c r="D16" s="3">
        <v>0</v>
      </c>
      <c r="E16" s="3">
        <v>0</v>
      </c>
      <c r="F16" s="3">
        <v>0</v>
      </c>
      <c r="G16" s="3">
        <v>19</v>
      </c>
      <c r="H16" s="3">
        <v>0</v>
      </c>
    </row>
    <row r="17" spans="1:8">
      <c r="A17" s="2">
        <v>14</v>
      </c>
      <c r="B17" s="7" t="s">
        <v>123</v>
      </c>
      <c r="C17" s="3">
        <f t="shared" si="0"/>
        <v>14</v>
      </c>
      <c r="D17" s="3">
        <v>0</v>
      </c>
      <c r="E17" s="3">
        <v>0</v>
      </c>
      <c r="F17" s="3">
        <v>0</v>
      </c>
      <c r="G17" s="3">
        <v>14</v>
      </c>
      <c r="H17" s="3">
        <v>0</v>
      </c>
    </row>
    <row r="18" spans="1:8">
      <c r="A18" s="2">
        <v>15</v>
      </c>
      <c r="B18" s="7" t="s">
        <v>132</v>
      </c>
      <c r="C18" s="3">
        <f t="shared" si="0"/>
        <v>15</v>
      </c>
      <c r="D18" s="3">
        <v>0</v>
      </c>
      <c r="E18" s="3">
        <v>15</v>
      </c>
      <c r="F18" s="3">
        <v>0</v>
      </c>
      <c r="G18" s="3">
        <v>0</v>
      </c>
      <c r="H18" s="3">
        <v>0</v>
      </c>
    </row>
    <row r="19" spans="1:8">
      <c r="A19" s="2">
        <v>16</v>
      </c>
      <c r="B19" s="7" t="s">
        <v>114</v>
      </c>
      <c r="C19" s="3">
        <f t="shared" si="0"/>
        <v>270</v>
      </c>
      <c r="D19" s="3">
        <v>18</v>
      </c>
      <c r="E19" s="3">
        <v>197</v>
      </c>
      <c r="F19" s="3">
        <v>40</v>
      </c>
      <c r="G19" s="3">
        <v>0</v>
      </c>
      <c r="H19" s="3">
        <v>15</v>
      </c>
    </row>
    <row r="20" spans="1:8">
      <c r="A20" s="2">
        <v>17</v>
      </c>
      <c r="B20" s="7" t="s">
        <v>113</v>
      </c>
      <c r="C20" s="3">
        <f t="shared" si="0"/>
        <v>240</v>
      </c>
      <c r="D20" s="3">
        <v>0</v>
      </c>
      <c r="E20" s="3">
        <v>0</v>
      </c>
      <c r="F20" s="3">
        <v>0</v>
      </c>
      <c r="G20" s="3">
        <v>240</v>
      </c>
      <c r="H20" s="3">
        <v>0</v>
      </c>
    </row>
    <row r="21" spans="1:8">
      <c r="A21" s="2">
        <v>18</v>
      </c>
      <c r="B21" s="7" t="s">
        <v>266</v>
      </c>
      <c r="C21" s="3">
        <f t="shared" si="0"/>
        <v>19</v>
      </c>
      <c r="D21" s="3">
        <v>0</v>
      </c>
      <c r="E21" s="3">
        <v>19</v>
      </c>
      <c r="F21" s="3">
        <v>0</v>
      </c>
      <c r="G21" s="3">
        <v>0</v>
      </c>
      <c r="H21" s="3">
        <v>0</v>
      </c>
    </row>
    <row r="22" spans="1:8">
      <c r="A22" s="2">
        <v>19</v>
      </c>
      <c r="B22" s="7" t="s">
        <v>258</v>
      </c>
      <c r="C22" s="3">
        <f t="shared" si="0"/>
        <v>6</v>
      </c>
      <c r="D22" s="3">
        <v>0</v>
      </c>
      <c r="E22" s="3">
        <v>0</v>
      </c>
      <c r="F22" s="3">
        <v>0</v>
      </c>
      <c r="G22" s="3">
        <v>0</v>
      </c>
      <c r="H22" s="3">
        <v>6</v>
      </c>
    </row>
    <row r="23" spans="1:8">
      <c r="A23" s="2">
        <v>20</v>
      </c>
      <c r="B23" s="7" t="s">
        <v>267</v>
      </c>
      <c r="C23" s="3">
        <f t="shared" si="0"/>
        <v>91</v>
      </c>
      <c r="D23" s="3">
        <v>0</v>
      </c>
      <c r="E23" s="3">
        <v>0</v>
      </c>
      <c r="F23" s="3">
        <v>49</v>
      </c>
      <c r="G23" s="3">
        <v>42</v>
      </c>
      <c r="H23" s="3">
        <v>0</v>
      </c>
    </row>
    <row r="24" spans="1:8">
      <c r="A24" s="2">
        <v>21</v>
      </c>
      <c r="B24" s="7" t="s">
        <v>268</v>
      </c>
      <c r="C24" s="3">
        <f t="shared" si="0"/>
        <v>16</v>
      </c>
      <c r="D24" s="3">
        <v>0</v>
      </c>
      <c r="E24" s="3">
        <v>16</v>
      </c>
      <c r="F24" s="3">
        <v>0</v>
      </c>
      <c r="G24" s="3">
        <v>0</v>
      </c>
      <c r="H24" s="3">
        <v>0</v>
      </c>
    </row>
    <row r="25" spans="1:8">
      <c r="A25" s="2">
        <v>22</v>
      </c>
      <c r="B25" s="7" t="s">
        <v>269</v>
      </c>
      <c r="C25" s="3">
        <f t="shared" si="0"/>
        <v>19</v>
      </c>
      <c r="D25" s="22">
        <v>0</v>
      </c>
      <c r="E25" s="22">
        <v>19</v>
      </c>
      <c r="F25" s="3">
        <v>0</v>
      </c>
      <c r="G25" s="3">
        <v>0</v>
      </c>
      <c r="H25" s="3">
        <v>0</v>
      </c>
    </row>
    <row r="26" spans="1:8">
      <c r="A26" s="2">
        <v>23</v>
      </c>
      <c r="B26" s="7" t="s">
        <v>117</v>
      </c>
      <c r="C26" s="3">
        <f t="shared" si="0"/>
        <v>15</v>
      </c>
      <c r="D26" s="3">
        <v>0</v>
      </c>
      <c r="E26" s="3">
        <v>15</v>
      </c>
      <c r="F26" s="3">
        <v>0</v>
      </c>
      <c r="G26" s="3">
        <v>0</v>
      </c>
      <c r="H26" s="3">
        <v>0</v>
      </c>
    </row>
    <row r="27" spans="1:8">
      <c r="A27" s="2">
        <v>24</v>
      </c>
      <c r="B27" s="7" t="s">
        <v>128</v>
      </c>
      <c r="C27" s="3">
        <f t="shared" si="0"/>
        <v>19</v>
      </c>
      <c r="D27" s="3">
        <v>0</v>
      </c>
      <c r="E27" s="3">
        <v>19</v>
      </c>
      <c r="F27" s="3">
        <v>0</v>
      </c>
      <c r="G27" s="3">
        <v>0</v>
      </c>
      <c r="H27" s="3">
        <v>0</v>
      </c>
    </row>
    <row r="28" spans="1:8">
      <c r="A28" s="2">
        <v>25</v>
      </c>
      <c r="B28" s="8" t="s">
        <v>118</v>
      </c>
      <c r="C28" s="3">
        <f t="shared" si="0"/>
        <v>9</v>
      </c>
      <c r="D28" s="3">
        <v>0</v>
      </c>
      <c r="E28" s="3">
        <v>0</v>
      </c>
      <c r="F28" s="3">
        <v>0</v>
      </c>
      <c r="G28" s="3">
        <v>9</v>
      </c>
      <c r="H28" s="3">
        <v>0</v>
      </c>
    </row>
    <row r="29" spans="1:8">
      <c r="A29" s="2">
        <v>26</v>
      </c>
      <c r="B29" s="7" t="s">
        <v>115</v>
      </c>
      <c r="C29" s="3">
        <f t="shared" si="0"/>
        <v>99</v>
      </c>
      <c r="D29" s="3">
        <v>0</v>
      </c>
      <c r="E29" s="3">
        <v>0</v>
      </c>
      <c r="F29" s="3">
        <v>0</v>
      </c>
      <c r="G29" s="3">
        <v>99</v>
      </c>
      <c r="H29" s="3">
        <v>0</v>
      </c>
    </row>
    <row r="30" spans="1:8">
      <c r="A30" s="2">
        <v>27</v>
      </c>
      <c r="B30" s="7" t="s">
        <v>270</v>
      </c>
      <c r="C30" s="3">
        <f t="shared" si="0"/>
        <v>19</v>
      </c>
      <c r="D30" s="3">
        <v>0</v>
      </c>
      <c r="E30" s="3">
        <v>0</v>
      </c>
      <c r="F30" s="3">
        <v>19</v>
      </c>
      <c r="G30" s="3">
        <v>0</v>
      </c>
      <c r="H30" s="3">
        <v>0</v>
      </c>
    </row>
    <row r="31" spans="1:8">
      <c r="A31" s="2">
        <v>28</v>
      </c>
      <c r="B31" s="7" t="s">
        <v>271</v>
      </c>
      <c r="C31" s="3">
        <f t="shared" si="0"/>
        <v>19</v>
      </c>
      <c r="D31" s="3">
        <v>0</v>
      </c>
      <c r="E31" s="3">
        <v>19</v>
      </c>
      <c r="F31" s="3">
        <v>0</v>
      </c>
      <c r="G31" s="3">
        <v>0</v>
      </c>
      <c r="H31" s="3">
        <v>0</v>
      </c>
    </row>
    <row r="32" spans="1:8">
      <c r="A32" s="2">
        <v>29</v>
      </c>
      <c r="B32" s="7" t="s">
        <v>272</v>
      </c>
      <c r="C32" s="3">
        <f t="shared" si="0"/>
        <v>19</v>
      </c>
      <c r="D32" s="3">
        <v>0</v>
      </c>
      <c r="E32" s="3">
        <v>19</v>
      </c>
      <c r="F32" s="3">
        <v>0</v>
      </c>
      <c r="G32" s="3">
        <v>0</v>
      </c>
      <c r="H32" s="3">
        <v>0</v>
      </c>
    </row>
    <row r="33" spans="1:9">
      <c r="A33" s="2">
        <v>30</v>
      </c>
      <c r="B33" s="7" t="s">
        <v>119</v>
      </c>
      <c r="C33" s="3">
        <f t="shared" si="0"/>
        <v>18</v>
      </c>
      <c r="D33" s="3">
        <v>0</v>
      </c>
      <c r="E33" s="3">
        <v>0</v>
      </c>
      <c r="F33" s="3">
        <v>0</v>
      </c>
      <c r="G33" s="3">
        <v>0</v>
      </c>
      <c r="H33" s="3">
        <v>18</v>
      </c>
    </row>
    <row r="34" spans="1:9">
      <c r="A34" s="2">
        <v>31</v>
      </c>
      <c r="B34" s="7" t="s">
        <v>127</v>
      </c>
      <c r="C34" s="3">
        <f t="shared" si="0"/>
        <v>19</v>
      </c>
      <c r="D34" s="3">
        <v>0</v>
      </c>
      <c r="E34" s="3">
        <v>0</v>
      </c>
      <c r="F34" s="3">
        <v>19</v>
      </c>
      <c r="G34" s="3">
        <v>0</v>
      </c>
      <c r="H34" s="3">
        <v>0</v>
      </c>
    </row>
    <row r="35" spans="1:9">
      <c r="A35" s="2">
        <v>32</v>
      </c>
      <c r="B35" s="7" t="s">
        <v>120</v>
      </c>
      <c r="C35" s="3">
        <f t="shared" si="0"/>
        <v>19</v>
      </c>
      <c r="D35" s="3">
        <v>0</v>
      </c>
      <c r="E35" s="3">
        <v>0</v>
      </c>
      <c r="F35" s="3">
        <v>19</v>
      </c>
      <c r="G35" s="3">
        <v>0</v>
      </c>
      <c r="H35" s="3">
        <v>0</v>
      </c>
    </row>
    <row r="36" spans="1:9">
      <c r="A36" s="2">
        <v>33</v>
      </c>
      <c r="B36" s="7" t="s">
        <v>126</v>
      </c>
      <c r="C36" s="3">
        <f t="shared" si="0"/>
        <v>17</v>
      </c>
      <c r="D36" s="3">
        <v>0</v>
      </c>
      <c r="E36" s="3">
        <v>17</v>
      </c>
      <c r="F36" s="3">
        <v>0</v>
      </c>
      <c r="G36" s="3">
        <v>0</v>
      </c>
      <c r="H36" s="3">
        <v>0</v>
      </c>
    </row>
    <row r="37" spans="1:9">
      <c r="A37" s="2">
        <v>34</v>
      </c>
      <c r="B37" s="7" t="s">
        <v>131</v>
      </c>
      <c r="C37" s="3">
        <f t="shared" si="0"/>
        <v>14</v>
      </c>
      <c r="D37" s="3">
        <v>0</v>
      </c>
      <c r="E37" s="3">
        <v>0</v>
      </c>
      <c r="F37" s="3">
        <v>14</v>
      </c>
      <c r="G37" s="3">
        <v>0</v>
      </c>
      <c r="H37" s="3">
        <v>0</v>
      </c>
    </row>
    <row r="38" spans="1:9">
      <c r="A38" s="2">
        <v>35</v>
      </c>
      <c r="B38" s="7" t="s">
        <v>133</v>
      </c>
      <c r="C38" s="3">
        <f t="shared" si="0"/>
        <v>131</v>
      </c>
      <c r="D38" s="3">
        <v>0</v>
      </c>
      <c r="E38" s="3">
        <v>0</v>
      </c>
      <c r="F38" s="3">
        <v>36</v>
      </c>
      <c r="G38" s="3">
        <v>95</v>
      </c>
      <c r="H38" s="3">
        <v>0</v>
      </c>
    </row>
    <row r="39" spans="1:9">
      <c r="A39" s="45" t="s">
        <v>244</v>
      </c>
      <c r="B39" s="46"/>
      <c r="C39" s="3">
        <f>SUM(D39:I39)</f>
        <v>1819</v>
      </c>
      <c r="D39" s="3">
        <f t="shared" ref="D39:H39" si="1">SUM(D4:D38)</f>
        <v>36</v>
      </c>
      <c r="E39" s="3">
        <f t="shared" si="1"/>
        <v>729</v>
      </c>
      <c r="F39" s="3">
        <f t="shared" si="1"/>
        <v>337</v>
      </c>
      <c r="G39" s="3">
        <f t="shared" si="1"/>
        <v>659</v>
      </c>
      <c r="H39" s="16">
        <f t="shared" si="1"/>
        <v>58</v>
      </c>
      <c r="I39" s="20"/>
    </row>
  </sheetData>
  <autoFilter ref="A2:H39">
    <filterColumn colId="0" showButton="0"/>
  </autoFilter>
  <mergeCells count="3">
    <mergeCell ref="A2:B3"/>
    <mergeCell ref="C2:C3"/>
    <mergeCell ref="A39:B39"/>
  </mergeCells>
  <phoneticPr fontId="2"/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94" zoomScaleNormal="94" workbookViewId="0">
      <pane ySplit="3" topLeftCell="A4" activePane="bottomLeft" state="frozen"/>
      <selection activeCell="I28" sqref="I28"/>
      <selection pane="bottomLeft" activeCell="I28" sqref="I28"/>
    </sheetView>
  </sheetViews>
  <sheetFormatPr defaultRowHeight="13"/>
  <cols>
    <col min="1" max="1" width="3.6328125" style="1" customWidth="1"/>
    <col min="2" max="2" width="50.453125" style="1" customWidth="1"/>
    <col min="3" max="9" width="12.6328125" style="1" customWidth="1"/>
    <col min="10" max="10" width="9" style="1"/>
  </cols>
  <sheetData>
    <row r="1" spans="1:9">
      <c r="H1" s="1" t="s">
        <v>243</v>
      </c>
    </row>
    <row r="2" spans="1:9">
      <c r="A2" s="40" t="s">
        <v>236</v>
      </c>
      <c r="B2" s="41"/>
      <c r="C2" s="44" t="s">
        <v>237</v>
      </c>
      <c r="D2" s="2"/>
      <c r="E2" s="2"/>
      <c r="F2" s="2"/>
      <c r="G2" s="2"/>
      <c r="H2" s="2"/>
      <c r="I2" s="2"/>
    </row>
    <row r="3" spans="1:9" ht="26">
      <c r="A3" s="42"/>
      <c r="B3" s="43"/>
      <c r="C3" s="44"/>
      <c r="D3" s="2" t="s">
        <v>238</v>
      </c>
      <c r="E3" s="2" t="s">
        <v>239</v>
      </c>
      <c r="F3" s="2" t="s">
        <v>240</v>
      </c>
      <c r="G3" s="2" t="s">
        <v>241</v>
      </c>
      <c r="H3" s="2" t="s">
        <v>242</v>
      </c>
      <c r="I3" s="4" t="s">
        <v>245</v>
      </c>
    </row>
    <row r="4" spans="1:9">
      <c r="A4" s="2">
        <v>1</v>
      </c>
      <c r="B4" s="7" t="s">
        <v>121</v>
      </c>
      <c r="C4" s="3">
        <f>SUM(D4:I4)</f>
        <v>9</v>
      </c>
      <c r="D4" s="3">
        <v>0</v>
      </c>
      <c r="E4" s="3">
        <v>9</v>
      </c>
      <c r="F4" s="3">
        <v>0</v>
      </c>
      <c r="G4" s="3">
        <v>0</v>
      </c>
      <c r="H4" s="3">
        <v>0</v>
      </c>
      <c r="I4" s="2">
        <v>0</v>
      </c>
    </row>
    <row r="5" spans="1:9">
      <c r="A5" s="2">
        <v>2</v>
      </c>
      <c r="B5" s="7" t="s">
        <v>124</v>
      </c>
      <c r="C5" s="3">
        <f t="shared" ref="C5:C38" si="0">SUM(D5:I5)</f>
        <v>4</v>
      </c>
      <c r="D5" s="3">
        <v>0</v>
      </c>
      <c r="E5" s="3">
        <v>4</v>
      </c>
      <c r="F5" s="3">
        <v>0</v>
      </c>
      <c r="G5" s="3">
        <v>0</v>
      </c>
      <c r="H5" s="3">
        <v>0</v>
      </c>
      <c r="I5" s="2">
        <v>0</v>
      </c>
    </row>
    <row r="6" spans="1:9">
      <c r="A6" s="2">
        <v>3</v>
      </c>
      <c r="B6" s="7" t="s">
        <v>261</v>
      </c>
      <c r="C6" s="3">
        <f t="shared" si="0"/>
        <v>402</v>
      </c>
      <c r="D6" s="22">
        <v>18</v>
      </c>
      <c r="E6" s="22">
        <v>294</v>
      </c>
      <c r="F6" s="22">
        <v>90</v>
      </c>
      <c r="G6" s="3">
        <v>0</v>
      </c>
      <c r="H6" s="3">
        <v>0</v>
      </c>
      <c r="I6" s="2">
        <v>0</v>
      </c>
    </row>
    <row r="7" spans="1:9">
      <c r="A7" s="2">
        <v>4</v>
      </c>
      <c r="B7" s="7" t="s">
        <v>134</v>
      </c>
      <c r="C7" s="3">
        <f t="shared" si="0"/>
        <v>15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2">
        <v>15</v>
      </c>
    </row>
    <row r="8" spans="1:9">
      <c r="A8" s="2">
        <v>5</v>
      </c>
      <c r="B8" s="7" t="s">
        <v>262</v>
      </c>
      <c r="C8" s="3">
        <f t="shared" si="0"/>
        <v>19</v>
      </c>
      <c r="D8" s="3">
        <v>0</v>
      </c>
      <c r="E8" s="3">
        <v>0</v>
      </c>
      <c r="F8" s="3">
        <v>0</v>
      </c>
      <c r="G8" s="3">
        <v>8</v>
      </c>
      <c r="H8" s="3">
        <v>0</v>
      </c>
      <c r="I8" s="2">
        <v>11</v>
      </c>
    </row>
    <row r="9" spans="1:9">
      <c r="A9" s="2">
        <v>6</v>
      </c>
      <c r="B9" s="7" t="s">
        <v>122</v>
      </c>
      <c r="C9" s="3">
        <f t="shared" si="0"/>
        <v>19</v>
      </c>
      <c r="D9" s="3">
        <v>0</v>
      </c>
      <c r="E9" s="3">
        <v>19</v>
      </c>
      <c r="F9" s="3">
        <v>0</v>
      </c>
      <c r="G9" s="3">
        <v>0</v>
      </c>
      <c r="H9" s="3">
        <v>0</v>
      </c>
      <c r="I9" s="2">
        <v>0</v>
      </c>
    </row>
    <row r="10" spans="1:9">
      <c r="A10" s="2">
        <v>7</v>
      </c>
      <c r="B10" s="7" t="s">
        <v>116</v>
      </c>
      <c r="C10" s="3">
        <f t="shared" si="0"/>
        <v>19</v>
      </c>
      <c r="D10" s="3">
        <v>0</v>
      </c>
      <c r="E10" s="3">
        <v>0</v>
      </c>
      <c r="F10" s="3">
        <v>0</v>
      </c>
      <c r="G10" s="3">
        <v>0</v>
      </c>
      <c r="H10" s="3">
        <v>19</v>
      </c>
      <c r="I10" s="2">
        <v>0</v>
      </c>
    </row>
    <row r="11" spans="1:9">
      <c r="A11" s="2">
        <v>8</v>
      </c>
      <c r="B11" s="7" t="s">
        <v>263</v>
      </c>
      <c r="C11" s="3">
        <f t="shared" si="0"/>
        <v>19</v>
      </c>
      <c r="D11" s="3">
        <v>0</v>
      </c>
      <c r="E11" s="3">
        <v>0</v>
      </c>
      <c r="F11" s="3">
        <v>19</v>
      </c>
      <c r="G11" s="3">
        <v>0</v>
      </c>
      <c r="H11" s="3">
        <v>0</v>
      </c>
      <c r="I11" s="2">
        <v>0</v>
      </c>
    </row>
    <row r="12" spans="1:9">
      <c r="A12" s="2">
        <v>9</v>
      </c>
      <c r="B12" s="7" t="s">
        <v>264</v>
      </c>
      <c r="C12" s="3">
        <f t="shared" si="0"/>
        <v>139</v>
      </c>
      <c r="D12" s="3">
        <v>0</v>
      </c>
      <c r="E12" s="3">
        <v>0</v>
      </c>
      <c r="F12" s="3">
        <v>32</v>
      </c>
      <c r="G12" s="3">
        <v>107</v>
      </c>
      <c r="H12" s="3">
        <v>0</v>
      </c>
      <c r="I12" s="2">
        <v>0</v>
      </c>
    </row>
    <row r="13" spans="1:9">
      <c r="A13" s="2">
        <v>10</v>
      </c>
      <c r="B13" s="7" t="s">
        <v>125</v>
      </c>
      <c r="C13" s="3">
        <f t="shared" si="0"/>
        <v>16</v>
      </c>
      <c r="D13" s="3">
        <v>0</v>
      </c>
      <c r="E13" s="3">
        <v>16</v>
      </c>
      <c r="F13" s="3">
        <v>0</v>
      </c>
      <c r="G13" s="3">
        <v>0</v>
      </c>
      <c r="H13" s="3">
        <v>0</v>
      </c>
      <c r="I13" s="2">
        <v>0</v>
      </c>
    </row>
    <row r="14" spans="1:9">
      <c r="A14" s="2">
        <v>11</v>
      </c>
      <c r="B14" s="7" t="s">
        <v>130</v>
      </c>
      <c r="C14" s="3">
        <f t="shared" si="0"/>
        <v>19</v>
      </c>
      <c r="D14" s="3">
        <v>0</v>
      </c>
      <c r="E14" s="3">
        <v>19</v>
      </c>
      <c r="F14" s="3">
        <v>0</v>
      </c>
      <c r="G14" s="3">
        <v>0</v>
      </c>
      <c r="H14" s="3">
        <v>0</v>
      </c>
      <c r="I14" s="2">
        <v>0</v>
      </c>
    </row>
    <row r="15" spans="1:9">
      <c r="A15" s="2">
        <v>12</v>
      </c>
      <c r="B15" s="7" t="s">
        <v>129</v>
      </c>
      <c r="C15" s="3">
        <f t="shared" si="0"/>
        <v>13</v>
      </c>
      <c r="D15" s="3">
        <v>0</v>
      </c>
      <c r="E15" s="3">
        <v>13</v>
      </c>
      <c r="F15" s="3">
        <v>0</v>
      </c>
      <c r="G15" s="3">
        <v>0</v>
      </c>
      <c r="H15" s="3">
        <v>0</v>
      </c>
      <c r="I15" s="2">
        <v>0</v>
      </c>
    </row>
    <row r="16" spans="1:9">
      <c r="A16" s="2">
        <v>13</v>
      </c>
      <c r="B16" s="7" t="s">
        <v>265</v>
      </c>
      <c r="C16" s="3">
        <f t="shared" si="0"/>
        <v>19</v>
      </c>
      <c r="D16" s="3">
        <v>0</v>
      </c>
      <c r="E16" s="3">
        <v>0</v>
      </c>
      <c r="F16" s="3">
        <v>0</v>
      </c>
      <c r="G16" s="3">
        <v>19</v>
      </c>
      <c r="H16" s="3">
        <v>0</v>
      </c>
      <c r="I16" s="2">
        <v>0</v>
      </c>
    </row>
    <row r="17" spans="1:9">
      <c r="A17" s="2">
        <v>14</v>
      </c>
      <c r="B17" s="7" t="s">
        <v>123</v>
      </c>
      <c r="C17" s="3">
        <f t="shared" si="0"/>
        <v>14</v>
      </c>
      <c r="D17" s="3">
        <v>0</v>
      </c>
      <c r="E17" s="3">
        <v>0</v>
      </c>
      <c r="F17" s="3">
        <v>0</v>
      </c>
      <c r="G17" s="3">
        <v>14</v>
      </c>
      <c r="H17" s="3">
        <v>0</v>
      </c>
      <c r="I17" s="2">
        <v>0</v>
      </c>
    </row>
    <row r="18" spans="1:9">
      <c r="A18" s="2">
        <v>15</v>
      </c>
      <c r="B18" s="7" t="s">
        <v>132</v>
      </c>
      <c r="C18" s="3">
        <f t="shared" si="0"/>
        <v>15</v>
      </c>
      <c r="D18" s="3">
        <v>0</v>
      </c>
      <c r="E18" s="3">
        <v>15</v>
      </c>
      <c r="F18" s="3">
        <v>0</v>
      </c>
      <c r="G18" s="3">
        <v>0</v>
      </c>
      <c r="H18" s="3">
        <v>0</v>
      </c>
      <c r="I18" s="2">
        <v>0</v>
      </c>
    </row>
    <row r="19" spans="1:9">
      <c r="A19" s="2">
        <v>16</v>
      </c>
      <c r="B19" s="7" t="s">
        <v>114</v>
      </c>
      <c r="C19" s="3">
        <f t="shared" si="0"/>
        <v>270</v>
      </c>
      <c r="D19" s="3">
        <v>20</v>
      </c>
      <c r="E19" s="3">
        <v>208</v>
      </c>
      <c r="F19" s="3">
        <v>42</v>
      </c>
      <c r="G19" s="3">
        <v>0</v>
      </c>
      <c r="H19" s="3">
        <v>0</v>
      </c>
      <c r="I19" s="2">
        <v>0</v>
      </c>
    </row>
    <row r="20" spans="1:9">
      <c r="A20" s="2">
        <v>17</v>
      </c>
      <c r="B20" s="7" t="s">
        <v>113</v>
      </c>
      <c r="C20" s="3">
        <f t="shared" si="0"/>
        <v>240</v>
      </c>
      <c r="D20" s="3">
        <v>0</v>
      </c>
      <c r="E20" s="3">
        <v>0</v>
      </c>
      <c r="F20" s="3">
        <v>0</v>
      </c>
      <c r="G20" s="3">
        <v>240</v>
      </c>
      <c r="H20" s="3">
        <v>0</v>
      </c>
      <c r="I20" s="2">
        <v>0</v>
      </c>
    </row>
    <row r="21" spans="1:9">
      <c r="A21" s="2">
        <v>18</v>
      </c>
      <c r="B21" s="7" t="s">
        <v>266</v>
      </c>
      <c r="C21" s="3">
        <f t="shared" si="0"/>
        <v>19</v>
      </c>
      <c r="D21" s="3">
        <v>0</v>
      </c>
      <c r="E21" s="3">
        <v>19</v>
      </c>
      <c r="F21" s="3">
        <v>0</v>
      </c>
      <c r="G21" s="3">
        <v>0</v>
      </c>
      <c r="H21" s="3">
        <v>0</v>
      </c>
      <c r="I21" s="2">
        <v>0</v>
      </c>
    </row>
    <row r="22" spans="1:9">
      <c r="A22" s="2">
        <v>19</v>
      </c>
      <c r="B22" s="7" t="s">
        <v>258</v>
      </c>
      <c r="C22" s="3">
        <f t="shared" si="0"/>
        <v>6</v>
      </c>
      <c r="D22" s="3">
        <v>0</v>
      </c>
      <c r="E22" s="3">
        <v>0</v>
      </c>
      <c r="F22" s="3">
        <v>0</v>
      </c>
      <c r="G22" s="3">
        <v>0</v>
      </c>
      <c r="H22" s="3">
        <v>6</v>
      </c>
      <c r="I22" s="2">
        <v>0</v>
      </c>
    </row>
    <row r="23" spans="1:9">
      <c r="A23" s="2">
        <v>20</v>
      </c>
      <c r="B23" s="7" t="s">
        <v>267</v>
      </c>
      <c r="C23" s="3">
        <f t="shared" si="0"/>
        <v>91</v>
      </c>
      <c r="D23" s="3">
        <v>0</v>
      </c>
      <c r="E23" s="3">
        <v>0</v>
      </c>
      <c r="F23" s="3">
        <v>49</v>
      </c>
      <c r="G23" s="3">
        <v>42</v>
      </c>
      <c r="H23" s="3">
        <v>0</v>
      </c>
      <c r="I23" s="2">
        <v>0</v>
      </c>
    </row>
    <row r="24" spans="1:9">
      <c r="A24" s="2">
        <v>21</v>
      </c>
      <c r="B24" s="7" t="s">
        <v>268</v>
      </c>
      <c r="C24" s="3">
        <f t="shared" si="0"/>
        <v>16</v>
      </c>
      <c r="D24" s="3">
        <v>0</v>
      </c>
      <c r="E24" s="3">
        <v>16</v>
      </c>
      <c r="F24" s="3">
        <v>0</v>
      </c>
      <c r="G24" s="3">
        <v>0</v>
      </c>
      <c r="H24" s="3">
        <v>0</v>
      </c>
      <c r="I24" s="2">
        <v>0</v>
      </c>
    </row>
    <row r="25" spans="1:9">
      <c r="A25" s="2">
        <v>22</v>
      </c>
      <c r="B25" s="7" t="s">
        <v>269</v>
      </c>
      <c r="C25" s="3">
        <f t="shared" si="0"/>
        <v>19</v>
      </c>
      <c r="D25" s="3">
        <v>0</v>
      </c>
      <c r="E25" s="3">
        <v>19</v>
      </c>
      <c r="F25" s="3">
        <v>0</v>
      </c>
      <c r="G25" s="3">
        <v>0</v>
      </c>
      <c r="H25" s="3">
        <v>0</v>
      </c>
      <c r="I25" s="2">
        <v>0</v>
      </c>
    </row>
    <row r="26" spans="1:9">
      <c r="A26" s="2">
        <v>23</v>
      </c>
      <c r="B26" s="7" t="s">
        <v>117</v>
      </c>
      <c r="C26" s="3">
        <f t="shared" si="0"/>
        <v>15</v>
      </c>
      <c r="D26" s="3">
        <v>0</v>
      </c>
      <c r="E26" s="3">
        <v>15</v>
      </c>
      <c r="F26" s="3">
        <v>0</v>
      </c>
      <c r="G26" s="3">
        <v>0</v>
      </c>
      <c r="H26" s="3">
        <v>0</v>
      </c>
      <c r="I26" s="2">
        <v>0</v>
      </c>
    </row>
    <row r="27" spans="1:9">
      <c r="A27" s="2">
        <v>24</v>
      </c>
      <c r="B27" s="7" t="s">
        <v>128</v>
      </c>
      <c r="C27" s="3">
        <f t="shared" si="0"/>
        <v>19</v>
      </c>
      <c r="D27" s="3">
        <v>0</v>
      </c>
      <c r="E27" s="3">
        <v>19</v>
      </c>
      <c r="F27" s="3">
        <v>0</v>
      </c>
      <c r="G27" s="3">
        <v>0</v>
      </c>
      <c r="H27" s="3">
        <v>0</v>
      </c>
      <c r="I27" s="2">
        <v>0</v>
      </c>
    </row>
    <row r="28" spans="1:9">
      <c r="A28" s="2">
        <v>25</v>
      </c>
      <c r="B28" s="8" t="s">
        <v>118</v>
      </c>
      <c r="C28" s="3">
        <f t="shared" si="0"/>
        <v>9</v>
      </c>
      <c r="D28" s="3">
        <v>0</v>
      </c>
      <c r="E28" s="3">
        <v>0</v>
      </c>
      <c r="F28" s="3">
        <v>0</v>
      </c>
      <c r="G28" s="3">
        <v>9</v>
      </c>
      <c r="H28" s="3">
        <v>0</v>
      </c>
      <c r="I28" s="2">
        <v>0</v>
      </c>
    </row>
    <row r="29" spans="1:9">
      <c r="A29" s="2">
        <v>26</v>
      </c>
      <c r="B29" s="7" t="s">
        <v>115</v>
      </c>
      <c r="C29" s="3">
        <f t="shared" si="0"/>
        <v>99</v>
      </c>
      <c r="D29" s="3">
        <v>0</v>
      </c>
      <c r="E29" s="3">
        <v>0</v>
      </c>
      <c r="F29" s="3">
        <v>0</v>
      </c>
      <c r="G29" s="3">
        <v>99</v>
      </c>
      <c r="H29" s="3">
        <v>0</v>
      </c>
      <c r="I29" s="2">
        <v>0</v>
      </c>
    </row>
    <row r="30" spans="1:9">
      <c r="A30" s="2">
        <v>27</v>
      </c>
      <c r="B30" s="7" t="s">
        <v>270</v>
      </c>
      <c r="C30" s="3">
        <f t="shared" si="0"/>
        <v>19</v>
      </c>
      <c r="D30" s="3">
        <v>0</v>
      </c>
      <c r="E30" s="3">
        <v>0</v>
      </c>
      <c r="F30" s="3">
        <v>19</v>
      </c>
      <c r="G30" s="3">
        <v>0</v>
      </c>
      <c r="H30" s="3">
        <v>0</v>
      </c>
      <c r="I30" s="2">
        <v>0</v>
      </c>
    </row>
    <row r="31" spans="1:9">
      <c r="A31" s="2">
        <v>28</v>
      </c>
      <c r="B31" s="7" t="s">
        <v>271</v>
      </c>
      <c r="C31" s="3">
        <f t="shared" si="0"/>
        <v>19</v>
      </c>
      <c r="D31" s="3">
        <v>0</v>
      </c>
      <c r="E31" s="3">
        <v>19</v>
      </c>
      <c r="F31" s="3">
        <v>0</v>
      </c>
      <c r="G31" s="3">
        <v>0</v>
      </c>
      <c r="H31" s="3">
        <v>0</v>
      </c>
      <c r="I31" s="2">
        <v>0</v>
      </c>
    </row>
    <row r="32" spans="1:9">
      <c r="A32" s="2">
        <v>29</v>
      </c>
      <c r="B32" s="7" t="s">
        <v>272</v>
      </c>
      <c r="C32" s="3">
        <f t="shared" si="0"/>
        <v>19</v>
      </c>
      <c r="D32" s="3">
        <v>0</v>
      </c>
      <c r="E32" s="3">
        <v>19</v>
      </c>
      <c r="F32" s="3">
        <v>0</v>
      </c>
      <c r="G32" s="3">
        <v>0</v>
      </c>
      <c r="H32" s="3">
        <v>0</v>
      </c>
      <c r="I32" s="2">
        <v>0</v>
      </c>
    </row>
    <row r="33" spans="1:9">
      <c r="A33" s="2">
        <v>30</v>
      </c>
      <c r="B33" s="7" t="s">
        <v>119</v>
      </c>
      <c r="C33" s="3">
        <f t="shared" si="0"/>
        <v>18</v>
      </c>
      <c r="D33" s="3">
        <v>0</v>
      </c>
      <c r="E33" s="3">
        <v>0</v>
      </c>
      <c r="F33" s="3">
        <v>0</v>
      </c>
      <c r="G33" s="3">
        <v>0</v>
      </c>
      <c r="H33" s="3">
        <v>18</v>
      </c>
      <c r="I33" s="2">
        <v>0</v>
      </c>
    </row>
    <row r="34" spans="1:9">
      <c r="A34" s="2">
        <v>31</v>
      </c>
      <c r="B34" s="7" t="s">
        <v>127</v>
      </c>
      <c r="C34" s="3">
        <f t="shared" si="0"/>
        <v>19</v>
      </c>
      <c r="D34" s="3">
        <v>0</v>
      </c>
      <c r="E34" s="3">
        <v>0</v>
      </c>
      <c r="F34" s="3">
        <v>19</v>
      </c>
      <c r="G34" s="3">
        <v>0</v>
      </c>
      <c r="H34" s="3">
        <v>0</v>
      </c>
      <c r="I34" s="2">
        <v>0</v>
      </c>
    </row>
    <row r="35" spans="1:9">
      <c r="A35" s="2">
        <v>32</v>
      </c>
      <c r="B35" s="7" t="s">
        <v>120</v>
      </c>
      <c r="C35" s="3">
        <f t="shared" si="0"/>
        <v>19</v>
      </c>
      <c r="D35" s="3">
        <v>0</v>
      </c>
      <c r="E35" s="3">
        <v>0</v>
      </c>
      <c r="F35" s="3">
        <v>19</v>
      </c>
      <c r="G35" s="3">
        <v>0</v>
      </c>
      <c r="H35" s="3">
        <v>0</v>
      </c>
      <c r="I35" s="2">
        <v>0</v>
      </c>
    </row>
    <row r="36" spans="1:9">
      <c r="A36" s="2">
        <v>33</v>
      </c>
      <c r="B36" s="7" t="s">
        <v>126</v>
      </c>
      <c r="C36" s="3">
        <f t="shared" si="0"/>
        <v>17</v>
      </c>
      <c r="D36" s="3">
        <v>0</v>
      </c>
      <c r="E36" s="3">
        <v>17</v>
      </c>
      <c r="F36" s="3">
        <v>0</v>
      </c>
      <c r="G36" s="3">
        <v>0</v>
      </c>
      <c r="H36" s="3">
        <v>0</v>
      </c>
      <c r="I36" s="2">
        <v>0</v>
      </c>
    </row>
    <row r="37" spans="1:9">
      <c r="A37" s="2">
        <v>34</v>
      </c>
      <c r="B37" s="7" t="s">
        <v>131</v>
      </c>
      <c r="C37" s="3">
        <f t="shared" si="0"/>
        <v>14</v>
      </c>
      <c r="D37" s="3">
        <v>0</v>
      </c>
      <c r="E37" s="3">
        <v>0</v>
      </c>
      <c r="F37" s="3">
        <v>14</v>
      </c>
      <c r="G37" s="3">
        <v>0</v>
      </c>
      <c r="H37" s="3">
        <v>0</v>
      </c>
      <c r="I37" s="2">
        <v>0</v>
      </c>
    </row>
    <row r="38" spans="1:9">
      <c r="A38" s="2">
        <v>35</v>
      </c>
      <c r="B38" s="7" t="s">
        <v>133</v>
      </c>
      <c r="C38" s="3">
        <f t="shared" si="0"/>
        <v>131</v>
      </c>
      <c r="D38" s="3">
        <v>0</v>
      </c>
      <c r="E38" s="3">
        <v>0</v>
      </c>
      <c r="F38" s="3">
        <v>40</v>
      </c>
      <c r="G38" s="3">
        <v>49</v>
      </c>
      <c r="H38" s="3">
        <v>0</v>
      </c>
      <c r="I38" s="2">
        <v>42</v>
      </c>
    </row>
    <row r="39" spans="1:9">
      <c r="A39" s="45" t="s">
        <v>244</v>
      </c>
      <c r="B39" s="46"/>
      <c r="C39" s="3">
        <f>SUM(D39:I39)</f>
        <v>1819</v>
      </c>
      <c r="D39" s="3">
        <f t="shared" ref="D39:I39" si="1">SUM(D4:D38)</f>
        <v>38</v>
      </c>
      <c r="E39" s="3">
        <f t="shared" si="1"/>
        <v>740</v>
      </c>
      <c r="F39" s="3">
        <f t="shared" si="1"/>
        <v>343</v>
      </c>
      <c r="G39" s="3">
        <f t="shared" si="1"/>
        <v>587</v>
      </c>
      <c r="H39" s="16">
        <f t="shared" si="1"/>
        <v>43</v>
      </c>
      <c r="I39" s="3">
        <f t="shared" si="1"/>
        <v>68</v>
      </c>
    </row>
  </sheetData>
  <autoFilter ref="A2:I39">
    <filterColumn colId="0" showButton="0"/>
  </autoFilter>
  <mergeCells count="3">
    <mergeCell ref="A2:B3"/>
    <mergeCell ref="C2:C3"/>
    <mergeCell ref="A39:B39"/>
  </mergeCells>
  <phoneticPr fontId="2"/>
  <pageMargins left="0.7" right="0.7" top="0.75" bottom="0.75" header="0.3" footer="0.3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Normal="100" workbookViewId="0">
      <selection activeCell="I28" sqref="I28"/>
    </sheetView>
  </sheetViews>
  <sheetFormatPr defaultRowHeight="13"/>
  <cols>
    <col min="1" max="1" width="3.6328125" style="1" customWidth="1"/>
    <col min="2" max="2" width="50.453125" style="1" customWidth="1"/>
    <col min="3" max="9" width="12.6328125" style="1" customWidth="1"/>
    <col min="10" max="10" width="9" style="1"/>
  </cols>
  <sheetData>
    <row r="1" spans="1:8">
      <c r="H1" s="1" t="s">
        <v>243</v>
      </c>
    </row>
    <row r="2" spans="1:8">
      <c r="A2" s="40" t="s">
        <v>236</v>
      </c>
      <c r="B2" s="41"/>
      <c r="C2" s="44" t="s">
        <v>237</v>
      </c>
      <c r="D2" s="2"/>
      <c r="E2" s="2"/>
      <c r="F2" s="2"/>
      <c r="G2" s="2"/>
      <c r="H2" s="2"/>
    </row>
    <row r="3" spans="1:8" ht="33" customHeight="1">
      <c r="A3" s="42"/>
      <c r="B3" s="43"/>
      <c r="C3" s="44"/>
      <c r="D3" s="2" t="s">
        <v>238</v>
      </c>
      <c r="E3" s="2" t="s">
        <v>239</v>
      </c>
      <c r="F3" s="2" t="s">
        <v>240</v>
      </c>
      <c r="G3" s="2" t="s">
        <v>241</v>
      </c>
      <c r="H3" s="2" t="s">
        <v>242</v>
      </c>
    </row>
    <row r="4" spans="1:8">
      <c r="A4" s="2">
        <v>1</v>
      </c>
      <c r="B4" s="13" t="s">
        <v>273</v>
      </c>
      <c r="C4" s="3">
        <f>SUM(D4:H4)</f>
        <v>19</v>
      </c>
      <c r="D4" s="3">
        <v>0</v>
      </c>
      <c r="E4" s="3">
        <v>0</v>
      </c>
      <c r="F4" s="3">
        <v>0</v>
      </c>
      <c r="G4" s="3">
        <v>19</v>
      </c>
      <c r="H4" s="3">
        <v>0</v>
      </c>
    </row>
    <row r="5" spans="1:8">
      <c r="A5" s="2">
        <v>2</v>
      </c>
      <c r="B5" s="13" t="s">
        <v>274</v>
      </c>
      <c r="C5" s="3">
        <f t="shared" ref="C5:C18" si="0">SUM(D5:H5)</f>
        <v>19</v>
      </c>
      <c r="D5" s="3">
        <v>0</v>
      </c>
      <c r="E5" s="3">
        <v>19</v>
      </c>
      <c r="F5" s="3">
        <v>0</v>
      </c>
      <c r="G5" s="3">
        <v>0</v>
      </c>
      <c r="H5" s="3">
        <v>0</v>
      </c>
    </row>
    <row r="6" spans="1:8">
      <c r="A6" s="2">
        <v>3</v>
      </c>
      <c r="B6" s="13" t="s">
        <v>275</v>
      </c>
      <c r="C6" s="3">
        <f t="shared" si="0"/>
        <v>12</v>
      </c>
      <c r="D6" s="3">
        <v>0</v>
      </c>
      <c r="E6" s="3">
        <v>0</v>
      </c>
      <c r="F6" s="3">
        <v>12</v>
      </c>
      <c r="G6" s="3">
        <v>0</v>
      </c>
      <c r="H6" s="3">
        <v>0</v>
      </c>
    </row>
    <row r="7" spans="1:8">
      <c r="A7" s="2">
        <v>4</v>
      </c>
      <c r="B7" s="13" t="s">
        <v>138</v>
      </c>
      <c r="C7" s="3">
        <f t="shared" si="0"/>
        <v>6</v>
      </c>
      <c r="D7" s="3">
        <v>0</v>
      </c>
      <c r="E7" s="3">
        <v>6</v>
      </c>
      <c r="F7" s="3">
        <v>0</v>
      </c>
      <c r="G7" s="3">
        <v>0</v>
      </c>
      <c r="H7" s="3">
        <v>0</v>
      </c>
    </row>
    <row r="8" spans="1:8">
      <c r="A8" s="2">
        <v>5</v>
      </c>
      <c r="B8" s="13" t="s">
        <v>140</v>
      </c>
      <c r="C8" s="3">
        <f t="shared" si="0"/>
        <v>19</v>
      </c>
      <c r="D8" s="3">
        <v>0</v>
      </c>
      <c r="E8" s="3">
        <v>19</v>
      </c>
      <c r="F8" s="3">
        <v>0</v>
      </c>
      <c r="G8" s="3">
        <v>0</v>
      </c>
      <c r="H8" s="3">
        <v>0</v>
      </c>
    </row>
    <row r="9" spans="1:8">
      <c r="A9" s="2">
        <v>6</v>
      </c>
      <c r="B9" s="13" t="s">
        <v>276</v>
      </c>
      <c r="C9" s="3">
        <f t="shared" si="0"/>
        <v>58</v>
      </c>
      <c r="D9" s="3">
        <v>0</v>
      </c>
      <c r="E9" s="3">
        <v>58</v>
      </c>
      <c r="F9" s="3">
        <v>0</v>
      </c>
      <c r="G9" s="3">
        <v>0</v>
      </c>
      <c r="H9" s="3">
        <v>0</v>
      </c>
    </row>
    <row r="10" spans="1:8">
      <c r="A10" s="2">
        <v>7</v>
      </c>
      <c r="B10" s="13" t="s">
        <v>277</v>
      </c>
      <c r="C10" s="3">
        <f t="shared" si="0"/>
        <v>101</v>
      </c>
      <c r="D10" s="3">
        <v>0</v>
      </c>
      <c r="E10" s="3">
        <v>0</v>
      </c>
      <c r="F10" s="3">
        <v>35</v>
      </c>
      <c r="G10" s="3">
        <v>66</v>
      </c>
      <c r="H10" s="3">
        <v>0</v>
      </c>
    </row>
    <row r="11" spans="1:8">
      <c r="A11" s="2">
        <v>8</v>
      </c>
      <c r="B11" s="13" t="s">
        <v>136</v>
      </c>
      <c r="C11" s="3">
        <f t="shared" si="0"/>
        <v>197</v>
      </c>
      <c r="D11" s="3">
        <v>6</v>
      </c>
      <c r="E11" s="3">
        <v>140</v>
      </c>
      <c r="F11" s="3">
        <v>38</v>
      </c>
      <c r="G11" s="3">
        <v>13</v>
      </c>
      <c r="H11" s="3">
        <v>0</v>
      </c>
    </row>
    <row r="12" spans="1:8">
      <c r="A12" s="2">
        <v>9</v>
      </c>
      <c r="B12" s="13" t="s">
        <v>278</v>
      </c>
      <c r="C12" s="3">
        <f t="shared" si="0"/>
        <v>19</v>
      </c>
      <c r="D12" s="3">
        <v>0</v>
      </c>
      <c r="E12" s="3">
        <v>0</v>
      </c>
      <c r="F12" s="3">
        <v>0</v>
      </c>
      <c r="G12" s="3">
        <v>0</v>
      </c>
      <c r="H12" s="3">
        <v>19</v>
      </c>
    </row>
    <row r="13" spans="1:8">
      <c r="A13" s="2">
        <v>10</v>
      </c>
      <c r="B13" s="13" t="s">
        <v>135</v>
      </c>
      <c r="C13" s="3">
        <f t="shared" si="0"/>
        <v>120</v>
      </c>
      <c r="D13" s="3">
        <v>0</v>
      </c>
      <c r="E13" s="3">
        <v>60</v>
      </c>
      <c r="F13" s="3">
        <v>18</v>
      </c>
      <c r="G13" s="3">
        <v>42</v>
      </c>
      <c r="H13" s="3">
        <v>0</v>
      </c>
    </row>
    <row r="14" spans="1:8">
      <c r="A14" s="2">
        <v>11</v>
      </c>
      <c r="B14" s="13" t="s">
        <v>142</v>
      </c>
      <c r="C14" s="3">
        <f t="shared" si="0"/>
        <v>19</v>
      </c>
      <c r="D14" s="3">
        <v>0</v>
      </c>
      <c r="E14" s="3">
        <v>19</v>
      </c>
      <c r="F14" s="3">
        <v>0</v>
      </c>
      <c r="G14" s="3">
        <v>0</v>
      </c>
      <c r="H14" s="3">
        <v>0</v>
      </c>
    </row>
    <row r="15" spans="1:8">
      <c r="A15" s="2">
        <v>12</v>
      </c>
      <c r="B15" s="13" t="s">
        <v>139</v>
      </c>
      <c r="C15" s="3">
        <f t="shared" si="0"/>
        <v>19</v>
      </c>
      <c r="D15" s="3">
        <v>0</v>
      </c>
      <c r="E15" s="3">
        <v>0</v>
      </c>
      <c r="F15" s="3">
        <v>19</v>
      </c>
      <c r="G15" s="3">
        <v>0</v>
      </c>
      <c r="H15" s="3">
        <v>0</v>
      </c>
    </row>
    <row r="16" spans="1:8">
      <c r="A16" s="2">
        <v>13</v>
      </c>
      <c r="B16" s="13" t="s">
        <v>141</v>
      </c>
      <c r="C16" s="3">
        <f t="shared" si="0"/>
        <v>19</v>
      </c>
      <c r="D16" s="3">
        <v>0</v>
      </c>
      <c r="E16" s="3">
        <v>0</v>
      </c>
      <c r="F16" s="3">
        <v>0</v>
      </c>
      <c r="G16" s="3">
        <v>19</v>
      </c>
      <c r="H16" s="3">
        <v>0</v>
      </c>
    </row>
    <row r="17" spans="1:8">
      <c r="A17" s="2">
        <v>14</v>
      </c>
      <c r="B17" s="13" t="s">
        <v>279</v>
      </c>
      <c r="C17" s="3">
        <f t="shared" si="0"/>
        <v>19</v>
      </c>
      <c r="D17" s="3">
        <v>0</v>
      </c>
      <c r="E17" s="3">
        <v>19</v>
      </c>
      <c r="F17" s="3">
        <v>0</v>
      </c>
      <c r="G17" s="3">
        <v>0</v>
      </c>
      <c r="H17" s="3">
        <v>0</v>
      </c>
    </row>
    <row r="18" spans="1:8">
      <c r="A18" s="2">
        <v>15</v>
      </c>
      <c r="B18" s="13" t="s">
        <v>137</v>
      </c>
      <c r="C18" s="3">
        <f t="shared" si="0"/>
        <v>106</v>
      </c>
      <c r="D18" s="3">
        <v>0</v>
      </c>
      <c r="E18" s="3">
        <v>32</v>
      </c>
      <c r="F18" s="3">
        <v>28</v>
      </c>
      <c r="G18" s="3">
        <v>46</v>
      </c>
      <c r="H18" s="3">
        <v>0</v>
      </c>
    </row>
    <row r="19" spans="1:8">
      <c r="A19" s="45" t="s">
        <v>244</v>
      </c>
      <c r="B19" s="46"/>
      <c r="C19" s="3">
        <f t="shared" ref="C19:H19" si="1">SUM(C4:C18)</f>
        <v>752</v>
      </c>
      <c r="D19" s="3">
        <f t="shared" si="1"/>
        <v>6</v>
      </c>
      <c r="E19" s="3">
        <f t="shared" si="1"/>
        <v>372</v>
      </c>
      <c r="F19" s="3">
        <f t="shared" si="1"/>
        <v>150</v>
      </c>
      <c r="G19" s="3">
        <f t="shared" si="1"/>
        <v>205</v>
      </c>
      <c r="H19" s="3">
        <f t="shared" si="1"/>
        <v>19</v>
      </c>
    </row>
    <row r="39" spans="9:9">
      <c r="I39" s="21"/>
    </row>
  </sheetData>
  <autoFilter ref="A2:H19">
    <filterColumn colId="0" showButton="0"/>
  </autoFilter>
  <mergeCells count="3">
    <mergeCell ref="A2:B3"/>
    <mergeCell ref="C2:C3"/>
    <mergeCell ref="A19:B19"/>
  </mergeCells>
  <phoneticPr fontId="2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workbookViewId="0">
      <selection activeCell="I28" sqref="I28"/>
    </sheetView>
  </sheetViews>
  <sheetFormatPr defaultRowHeight="13"/>
  <cols>
    <col min="1" max="1" width="3.6328125" style="1" customWidth="1"/>
    <col min="2" max="2" width="50.453125" style="1" customWidth="1"/>
    <col min="3" max="9" width="12.6328125" style="1" customWidth="1"/>
    <col min="10" max="10" width="9" style="1"/>
  </cols>
  <sheetData>
    <row r="1" spans="1:9">
      <c r="H1" s="1" t="s">
        <v>243</v>
      </c>
    </row>
    <row r="2" spans="1:9">
      <c r="A2" s="40" t="s">
        <v>236</v>
      </c>
      <c r="B2" s="41"/>
      <c r="C2" s="44" t="s">
        <v>237</v>
      </c>
      <c r="D2" s="2"/>
      <c r="E2" s="2"/>
      <c r="F2" s="2"/>
      <c r="G2" s="2"/>
      <c r="H2" s="2"/>
      <c r="I2" s="2"/>
    </row>
    <row r="3" spans="1:9" ht="26">
      <c r="A3" s="42"/>
      <c r="B3" s="43"/>
      <c r="C3" s="44"/>
      <c r="D3" s="2" t="s">
        <v>238</v>
      </c>
      <c r="E3" s="2" t="s">
        <v>239</v>
      </c>
      <c r="F3" s="2" t="s">
        <v>240</v>
      </c>
      <c r="G3" s="2" t="s">
        <v>241</v>
      </c>
      <c r="H3" s="2" t="s">
        <v>242</v>
      </c>
      <c r="I3" s="4" t="s">
        <v>245</v>
      </c>
    </row>
    <row r="4" spans="1:9">
      <c r="A4" s="2">
        <v>1</v>
      </c>
      <c r="B4" s="13" t="s">
        <v>273</v>
      </c>
      <c r="C4" s="3">
        <f>SUM(D4:I4)</f>
        <v>19</v>
      </c>
      <c r="D4" s="3">
        <v>0</v>
      </c>
      <c r="E4" s="3">
        <v>0</v>
      </c>
      <c r="F4" s="3">
        <v>0</v>
      </c>
      <c r="G4" s="3">
        <v>19</v>
      </c>
      <c r="H4" s="3">
        <v>0</v>
      </c>
      <c r="I4" s="2">
        <v>0</v>
      </c>
    </row>
    <row r="5" spans="1:9">
      <c r="A5" s="2">
        <v>2</v>
      </c>
      <c r="B5" s="13" t="s">
        <v>274</v>
      </c>
      <c r="C5" s="3">
        <f t="shared" ref="C5:C18" si="0">SUM(D5:I5)</f>
        <v>19</v>
      </c>
      <c r="D5" s="3">
        <v>0</v>
      </c>
      <c r="E5" s="3">
        <v>19</v>
      </c>
      <c r="F5" s="3">
        <v>0</v>
      </c>
      <c r="G5" s="3">
        <v>0</v>
      </c>
      <c r="H5" s="3">
        <v>0</v>
      </c>
      <c r="I5" s="2">
        <v>0</v>
      </c>
    </row>
    <row r="6" spans="1:9">
      <c r="A6" s="2">
        <v>3</v>
      </c>
      <c r="B6" s="13" t="s">
        <v>275</v>
      </c>
      <c r="C6" s="3">
        <f t="shared" si="0"/>
        <v>12</v>
      </c>
      <c r="D6" s="3">
        <v>0</v>
      </c>
      <c r="E6" s="3">
        <v>0</v>
      </c>
      <c r="F6" s="3">
        <v>12</v>
      </c>
      <c r="G6" s="3">
        <v>0</v>
      </c>
      <c r="H6" s="3">
        <v>0</v>
      </c>
      <c r="I6" s="2">
        <v>0</v>
      </c>
    </row>
    <row r="7" spans="1:9">
      <c r="A7" s="2">
        <v>4</v>
      </c>
      <c r="B7" s="13" t="s">
        <v>138</v>
      </c>
      <c r="C7" s="3">
        <f t="shared" si="0"/>
        <v>6</v>
      </c>
      <c r="D7" s="3">
        <v>0</v>
      </c>
      <c r="E7" s="3">
        <v>6</v>
      </c>
      <c r="F7" s="3">
        <v>0</v>
      </c>
      <c r="G7" s="3">
        <v>0</v>
      </c>
      <c r="H7" s="3">
        <v>0</v>
      </c>
      <c r="I7" s="2">
        <v>0</v>
      </c>
    </row>
    <row r="8" spans="1:9">
      <c r="A8" s="2">
        <v>5</v>
      </c>
      <c r="B8" s="13" t="s">
        <v>140</v>
      </c>
      <c r="C8" s="3">
        <f t="shared" si="0"/>
        <v>19</v>
      </c>
      <c r="D8" s="3">
        <v>0</v>
      </c>
      <c r="E8" s="3">
        <v>19</v>
      </c>
      <c r="F8" s="3">
        <v>0</v>
      </c>
      <c r="G8" s="3">
        <v>0</v>
      </c>
      <c r="H8" s="3">
        <v>0</v>
      </c>
      <c r="I8" s="2">
        <v>0</v>
      </c>
    </row>
    <row r="9" spans="1:9">
      <c r="A9" s="2">
        <v>6</v>
      </c>
      <c r="B9" s="13" t="s">
        <v>276</v>
      </c>
      <c r="C9" s="3">
        <f t="shared" si="0"/>
        <v>58</v>
      </c>
      <c r="D9" s="3">
        <v>0</v>
      </c>
      <c r="E9" s="3">
        <v>58</v>
      </c>
      <c r="F9" s="3">
        <v>0</v>
      </c>
      <c r="G9" s="3">
        <v>0</v>
      </c>
      <c r="H9" s="3">
        <v>0</v>
      </c>
      <c r="I9" s="2">
        <v>0</v>
      </c>
    </row>
    <row r="10" spans="1:9">
      <c r="A10" s="2">
        <v>7</v>
      </c>
      <c r="B10" s="13" t="s">
        <v>277</v>
      </c>
      <c r="C10" s="3">
        <f t="shared" si="0"/>
        <v>101</v>
      </c>
      <c r="D10" s="3">
        <v>0</v>
      </c>
      <c r="E10" s="3">
        <v>0</v>
      </c>
      <c r="F10" s="3">
        <v>35</v>
      </c>
      <c r="G10" s="3">
        <v>66</v>
      </c>
      <c r="H10" s="3">
        <v>0</v>
      </c>
      <c r="I10" s="2">
        <v>0</v>
      </c>
    </row>
    <row r="11" spans="1:9">
      <c r="A11" s="2">
        <v>8</v>
      </c>
      <c r="B11" s="13" t="s">
        <v>136</v>
      </c>
      <c r="C11" s="3">
        <f t="shared" si="0"/>
        <v>197</v>
      </c>
      <c r="D11" s="3">
        <v>6</v>
      </c>
      <c r="E11" s="3">
        <v>140</v>
      </c>
      <c r="F11" s="3">
        <v>38</v>
      </c>
      <c r="G11" s="3">
        <v>13</v>
      </c>
      <c r="H11" s="3">
        <v>0</v>
      </c>
      <c r="I11" s="2">
        <v>0</v>
      </c>
    </row>
    <row r="12" spans="1:9">
      <c r="A12" s="2">
        <v>9</v>
      </c>
      <c r="B12" s="13" t="s">
        <v>278</v>
      </c>
      <c r="C12" s="3">
        <f t="shared" si="0"/>
        <v>19</v>
      </c>
      <c r="D12" s="3">
        <v>0</v>
      </c>
      <c r="E12" s="3">
        <v>0</v>
      </c>
      <c r="F12" s="3">
        <v>0</v>
      </c>
      <c r="G12" s="3">
        <v>0</v>
      </c>
      <c r="H12" s="3">
        <v>19</v>
      </c>
      <c r="I12" s="2">
        <v>0</v>
      </c>
    </row>
    <row r="13" spans="1:9">
      <c r="A13" s="2">
        <v>10</v>
      </c>
      <c r="B13" s="13" t="s">
        <v>135</v>
      </c>
      <c r="C13" s="3">
        <f t="shared" si="0"/>
        <v>120</v>
      </c>
      <c r="D13" s="3">
        <v>0</v>
      </c>
      <c r="E13" s="3">
        <v>65</v>
      </c>
      <c r="F13" s="3">
        <v>22</v>
      </c>
      <c r="G13" s="3">
        <v>33</v>
      </c>
      <c r="H13" s="3">
        <v>0</v>
      </c>
      <c r="I13" s="2">
        <v>0</v>
      </c>
    </row>
    <row r="14" spans="1:9">
      <c r="A14" s="2">
        <v>11</v>
      </c>
      <c r="B14" s="13" t="s">
        <v>142</v>
      </c>
      <c r="C14" s="3">
        <f t="shared" si="0"/>
        <v>19</v>
      </c>
      <c r="D14" s="3">
        <v>0</v>
      </c>
      <c r="E14" s="3">
        <v>19</v>
      </c>
      <c r="F14" s="3">
        <v>0</v>
      </c>
      <c r="G14" s="3">
        <v>0</v>
      </c>
      <c r="H14" s="3">
        <v>0</v>
      </c>
      <c r="I14" s="2">
        <v>0</v>
      </c>
    </row>
    <row r="15" spans="1:9">
      <c r="A15" s="2">
        <v>12</v>
      </c>
      <c r="B15" s="13" t="s">
        <v>139</v>
      </c>
      <c r="C15" s="3">
        <f t="shared" si="0"/>
        <v>19</v>
      </c>
      <c r="D15" s="3">
        <v>0</v>
      </c>
      <c r="E15" s="3">
        <v>0</v>
      </c>
      <c r="F15" s="3">
        <v>19</v>
      </c>
      <c r="G15" s="3">
        <v>0</v>
      </c>
      <c r="H15" s="3">
        <v>0</v>
      </c>
      <c r="I15" s="2">
        <v>0</v>
      </c>
    </row>
    <row r="16" spans="1:9">
      <c r="A16" s="2">
        <v>13</v>
      </c>
      <c r="B16" s="13" t="s">
        <v>141</v>
      </c>
      <c r="C16" s="3">
        <f t="shared" si="0"/>
        <v>19</v>
      </c>
      <c r="D16" s="3">
        <v>0</v>
      </c>
      <c r="E16" s="3">
        <v>0</v>
      </c>
      <c r="F16" s="3">
        <v>0</v>
      </c>
      <c r="G16" s="3">
        <v>19</v>
      </c>
      <c r="H16" s="3">
        <v>0</v>
      </c>
      <c r="I16" s="2">
        <v>0</v>
      </c>
    </row>
    <row r="17" spans="1:9">
      <c r="A17" s="2">
        <v>14</v>
      </c>
      <c r="B17" s="13" t="s">
        <v>279</v>
      </c>
      <c r="C17" s="3">
        <f t="shared" si="0"/>
        <v>19</v>
      </c>
      <c r="D17" s="3">
        <v>0</v>
      </c>
      <c r="E17" s="3">
        <v>19</v>
      </c>
      <c r="F17" s="3">
        <v>0</v>
      </c>
      <c r="G17" s="3">
        <v>0</v>
      </c>
      <c r="H17" s="3">
        <v>0</v>
      </c>
      <c r="I17" s="2">
        <v>0</v>
      </c>
    </row>
    <row r="18" spans="1:9">
      <c r="A18" s="2">
        <v>15</v>
      </c>
      <c r="B18" s="13" t="s">
        <v>137</v>
      </c>
      <c r="C18" s="3">
        <f t="shared" si="0"/>
        <v>106</v>
      </c>
      <c r="D18" s="3">
        <v>0</v>
      </c>
      <c r="E18" s="3">
        <v>32</v>
      </c>
      <c r="F18" s="3">
        <v>28</v>
      </c>
      <c r="G18" s="3">
        <v>46</v>
      </c>
      <c r="H18" s="3">
        <v>0</v>
      </c>
      <c r="I18" s="2">
        <v>0</v>
      </c>
    </row>
    <row r="19" spans="1:9">
      <c r="A19" s="45" t="s">
        <v>244</v>
      </c>
      <c r="B19" s="46"/>
      <c r="C19" s="3">
        <f t="shared" ref="C19:I19" si="1">SUM(C4:C18)</f>
        <v>752</v>
      </c>
      <c r="D19" s="3">
        <f t="shared" si="1"/>
        <v>6</v>
      </c>
      <c r="E19" s="3">
        <f t="shared" si="1"/>
        <v>377</v>
      </c>
      <c r="F19" s="3">
        <f t="shared" si="1"/>
        <v>154</v>
      </c>
      <c r="G19" s="3">
        <f t="shared" si="1"/>
        <v>196</v>
      </c>
      <c r="H19" s="3">
        <f t="shared" si="1"/>
        <v>19</v>
      </c>
      <c r="I19" s="3">
        <f t="shared" si="1"/>
        <v>0</v>
      </c>
    </row>
    <row r="39" spans="9:9">
      <c r="I39" s="21"/>
    </row>
  </sheetData>
  <autoFilter ref="A2:I19">
    <filterColumn colId="0" showButton="0"/>
  </autoFilter>
  <mergeCells count="3">
    <mergeCell ref="A2:B3"/>
    <mergeCell ref="C2:C3"/>
    <mergeCell ref="A19:B19"/>
  </mergeCells>
  <phoneticPr fontId="2"/>
  <pageMargins left="0.7" right="0.7" top="0.75" bottom="0.75" header="0.3" footer="0.3"/>
  <pageSetup paperSize="9"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Normal="100" workbookViewId="0">
      <pane ySplit="3" topLeftCell="A4" activePane="bottomLeft" state="frozen"/>
      <selection activeCell="I28" sqref="I28"/>
      <selection pane="bottomLeft" activeCell="I28" sqref="I28"/>
    </sheetView>
  </sheetViews>
  <sheetFormatPr defaultRowHeight="13"/>
  <cols>
    <col min="1" max="1" width="3.6328125" style="1" customWidth="1"/>
    <col min="2" max="2" width="50.453125" style="1" customWidth="1"/>
    <col min="3" max="9" width="12.6328125" style="1" customWidth="1"/>
    <col min="10" max="10" width="9" style="1"/>
  </cols>
  <sheetData>
    <row r="1" spans="1:8">
      <c r="H1" s="1" t="s">
        <v>243</v>
      </c>
    </row>
    <row r="2" spans="1:8">
      <c r="A2" s="40" t="s">
        <v>236</v>
      </c>
      <c r="B2" s="41"/>
      <c r="C2" s="44" t="s">
        <v>237</v>
      </c>
      <c r="D2" s="2"/>
      <c r="E2" s="2"/>
      <c r="F2" s="2"/>
      <c r="G2" s="2"/>
      <c r="H2" s="2"/>
    </row>
    <row r="3" spans="1:8" ht="33" customHeight="1">
      <c r="A3" s="42"/>
      <c r="B3" s="43"/>
      <c r="C3" s="44"/>
      <c r="D3" s="2" t="s">
        <v>238</v>
      </c>
      <c r="E3" s="2" t="s">
        <v>239</v>
      </c>
      <c r="F3" s="2" t="s">
        <v>240</v>
      </c>
      <c r="G3" s="2" t="s">
        <v>241</v>
      </c>
      <c r="H3" s="2" t="s">
        <v>242</v>
      </c>
    </row>
    <row r="4" spans="1:8">
      <c r="A4" s="2">
        <v>1</v>
      </c>
      <c r="B4" s="7" t="s">
        <v>154</v>
      </c>
      <c r="C4" s="3">
        <f>SUM(D4:H4)</f>
        <v>19</v>
      </c>
      <c r="D4" s="3">
        <v>0</v>
      </c>
      <c r="E4" s="3">
        <v>0</v>
      </c>
      <c r="F4" s="3">
        <v>0</v>
      </c>
      <c r="G4" s="3">
        <v>19</v>
      </c>
      <c r="H4" s="3">
        <v>0</v>
      </c>
    </row>
    <row r="5" spans="1:8">
      <c r="A5" s="2">
        <v>2</v>
      </c>
      <c r="B5" s="7" t="s">
        <v>280</v>
      </c>
      <c r="C5" s="3">
        <f t="shared" ref="C5:C33" si="0">SUM(D5:H5)</f>
        <v>19</v>
      </c>
      <c r="D5" s="3">
        <v>0</v>
      </c>
      <c r="E5" s="3">
        <v>19</v>
      </c>
      <c r="F5" s="3">
        <v>0</v>
      </c>
      <c r="G5" s="3">
        <v>0</v>
      </c>
      <c r="H5" s="3">
        <v>0</v>
      </c>
    </row>
    <row r="6" spans="1:8">
      <c r="A6" s="2">
        <v>3</v>
      </c>
      <c r="B6" s="7" t="s">
        <v>281</v>
      </c>
      <c r="C6" s="3">
        <f t="shared" si="0"/>
        <v>60</v>
      </c>
      <c r="D6" s="3">
        <v>0</v>
      </c>
      <c r="E6" s="3">
        <v>20</v>
      </c>
      <c r="F6" s="3">
        <v>0</v>
      </c>
      <c r="G6" s="3">
        <v>40</v>
      </c>
      <c r="H6" s="3">
        <v>0</v>
      </c>
    </row>
    <row r="7" spans="1:8">
      <c r="A7" s="2">
        <v>4</v>
      </c>
      <c r="B7" s="7" t="s">
        <v>282</v>
      </c>
      <c r="C7" s="3">
        <f t="shared" si="0"/>
        <v>16</v>
      </c>
      <c r="D7" s="3">
        <v>0</v>
      </c>
      <c r="E7" s="3">
        <v>16</v>
      </c>
      <c r="F7" s="3">
        <v>0</v>
      </c>
      <c r="G7" s="3">
        <v>0</v>
      </c>
      <c r="H7" s="3">
        <v>0</v>
      </c>
    </row>
    <row r="8" spans="1:8">
      <c r="A8" s="2">
        <v>5</v>
      </c>
      <c r="B8" s="7" t="s">
        <v>283</v>
      </c>
      <c r="C8" s="3">
        <f t="shared" si="0"/>
        <v>32</v>
      </c>
      <c r="D8" s="3">
        <v>0</v>
      </c>
      <c r="E8" s="3">
        <v>0</v>
      </c>
      <c r="F8" s="3">
        <v>0</v>
      </c>
      <c r="G8" s="3">
        <v>32</v>
      </c>
      <c r="H8" s="3">
        <v>0</v>
      </c>
    </row>
    <row r="9" spans="1:8">
      <c r="A9" s="2">
        <v>6</v>
      </c>
      <c r="B9" s="7" t="s">
        <v>437</v>
      </c>
      <c r="C9" s="3">
        <f t="shared" si="0"/>
        <v>19</v>
      </c>
      <c r="D9" s="3">
        <v>0</v>
      </c>
      <c r="E9" s="3">
        <v>19</v>
      </c>
      <c r="F9" s="3">
        <v>0</v>
      </c>
      <c r="G9" s="3">
        <v>0</v>
      </c>
      <c r="H9" s="3">
        <v>0</v>
      </c>
    </row>
    <row r="10" spans="1:8">
      <c r="A10" s="2">
        <v>7</v>
      </c>
      <c r="B10" s="7" t="s">
        <v>144</v>
      </c>
      <c r="C10" s="3">
        <f t="shared" si="0"/>
        <v>120</v>
      </c>
      <c r="D10" s="3">
        <v>0</v>
      </c>
      <c r="E10" s="3">
        <v>40</v>
      </c>
      <c r="F10" s="3">
        <v>40</v>
      </c>
      <c r="G10" s="3">
        <v>40</v>
      </c>
      <c r="H10" s="3">
        <v>0</v>
      </c>
    </row>
    <row r="11" spans="1:8">
      <c r="A11" s="2">
        <v>8</v>
      </c>
      <c r="B11" s="7" t="s">
        <v>145</v>
      </c>
      <c r="C11" s="3">
        <f t="shared" si="0"/>
        <v>102</v>
      </c>
      <c r="D11" s="3">
        <v>0</v>
      </c>
      <c r="E11" s="3">
        <v>55</v>
      </c>
      <c r="F11" s="3">
        <v>0</v>
      </c>
      <c r="G11" s="3">
        <v>47</v>
      </c>
      <c r="H11" s="3">
        <v>0</v>
      </c>
    </row>
    <row r="12" spans="1:8">
      <c r="A12" s="2">
        <v>9</v>
      </c>
      <c r="B12" s="7" t="s">
        <v>160</v>
      </c>
      <c r="C12" s="3">
        <f t="shared" si="0"/>
        <v>19</v>
      </c>
      <c r="D12" s="22">
        <v>0</v>
      </c>
      <c r="E12" s="22">
        <v>19</v>
      </c>
      <c r="F12" s="22">
        <v>0</v>
      </c>
      <c r="G12" s="3">
        <v>0</v>
      </c>
      <c r="H12" s="3">
        <v>0</v>
      </c>
    </row>
    <row r="13" spans="1:8">
      <c r="A13" s="2">
        <v>10</v>
      </c>
      <c r="B13" s="7" t="s">
        <v>284</v>
      </c>
      <c r="C13" s="3">
        <f t="shared" si="0"/>
        <v>124</v>
      </c>
      <c r="D13" s="22">
        <v>0</v>
      </c>
      <c r="E13" s="22">
        <v>0</v>
      </c>
      <c r="F13" s="22">
        <v>35</v>
      </c>
      <c r="G13" s="3">
        <v>89</v>
      </c>
      <c r="H13" s="3">
        <v>0</v>
      </c>
    </row>
    <row r="14" spans="1:8">
      <c r="A14" s="2">
        <v>11</v>
      </c>
      <c r="B14" s="7" t="s">
        <v>155</v>
      </c>
      <c r="C14" s="3">
        <f t="shared" si="0"/>
        <v>19</v>
      </c>
      <c r="D14" s="22">
        <v>0</v>
      </c>
      <c r="E14" s="22">
        <v>0</v>
      </c>
      <c r="F14" s="22">
        <v>0</v>
      </c>
      <c r="G14" s="3">
        <v>0</v>
      </c>
      <c r="H14" s="3">
        <v>19</v>
      </c>
    </row>
    <row r="15" spans="1:8">
      <c r="A15" s="2">
        <v>12</v>
      </c>
      <c r="B15" s="7" t="s">
        <v>158</v>
      </c>
      <c r="C15" s="3">
        <f t="shared" si="0"/>
        <v>19</v>
      </c>
      <c r="D15" s="22">
        <v>0</v>
      </c>
      <c r="E15" s="22">
        <v>0</v>
      </c>
      <c r="F15" s="22">
        <v>19</v>
      </c>
      <c r="G15" s="3">
        <v>0</v>
      </c>
      <c r="H15" s="3">
        <v>0</v>
      </c>
    </row>
    <row r="16" spans="1:8">
      <c r="A16" s="2">
        <v>13</v>
      </c>
      <c r="B16" s="7" t="s">
        <v>285</v>
      </c>
      <c r="C16" s="3">
        <f t="shared" si="0"/>
        <v>10</v>
      </c>
      <c r="D16" s="22">
        <v>0</v>
      </c>
      <c r="E16" s="22">
        <v>0</v>
      </c>
      <c r="F16" s="22">
        <v>0</v>
      </c>
      <c r="G16" s="3">
        <v>0</v>
      </c>
      <c r="H16" s="3">
        <v>10</v>
      </c>
    </row>
    <row r="17" spans="1:8">
      <c r="A17" s="2">
        <v>14</v>
      </c>
      <c r="B17" s="7" t="s">
        <v>286</v>
      </c>
      <c r="C17" s="3">
        <f t="shared" si="0"/>
        <v>246</v>
      </c>
      <c r="D17" s="3">
        <v>0</v>
      </c>
      <c r="E17" s="3">
        <v>96</v>
      </c>
      <c r="F17" s="3">
        <v>150</v>
      </c>
      <c r="G17" s="3">
        <v>0</v>
      </c>
      <c r="H17" s="3">
        <v>0</v>
      </c>
    </row>
    <row r="18" spans="1:8">
      <c r="A18" s="2">
        <v>15</v>
      </c>
      <c r="B18" s="7" t="s">
        <v>287</v>
      </c>
      <c r="C18" s="3">
        <f t="shared" si="0"/>
        <v>225</v>
      </c>
      <c r="D18" s="3">
        <v>0</v>
      </c>
      <c r="E18" s="3">
        <v>90</v>
      </c>
      <c r="F18" s="3">
        <v>135</v>
      </c>
      <c r="G18" s="3">
        <v>0</v>
      </c>
      <c r="H18" s="3">
        <v>0</v>
      </c>
    </row>
    <row r="19" spans="1:8">
      <c r="A19" s="2">
        <v>16</v>
      </c>
      <c r="B19" s="7" t="s">
        <v>148</v>
      </c>
      <c r="C19" s="3">
        <f t="shared" si="0"/>
        <v>19</v>
      </c>
      <c r="D19" s="3">
        <v>0</v>
      </c>
      <c r="E19" s="3">
        <v>0</v>
      </c>
      <c r="F19" s="3">
        <v>0</v>
      </c>
      <c r="G19" s="3">
        <v>19</v>
      </c>
      <c r="H19" s="3">
        <v>0</v>
      </c>
    </row>
    <row r="20" spans="1:8">
      <c r="A20" s="2">
        <v>17</v>
      </c>
      <c r="B20" s="7" t="s">
        <v>152</v>
      </c>
      <c r="C20" s="3">
        <f t="shared" si="0"/>
        <v>132</v>
      </c>
      <c r="D20" s="3">
        <v>0</v>
      </c>
      <c r="E20" s="3">
        <v>39</v>
      </c>
      <c r="F20" s="3">
        <v>32</v>
      </c>
      <c r="G20" s="3">
        <v>31</v>
      </c>
      <c r="H20" s="3">
        <v>30</v>
      </c>
    </row>
    <row r="21" spans="1:8">
      <c r="A21" s="2">
        <v>18</v>
      </c>
      <c r="B21" s="7" t="s">
        <v>150</v>
      </c>
      <c r="C21" s="3">
        <f t="shared" si="0"/>
        <v>395</v>
      </c>
      <c r="D21" s="3">
        <v>0</v>
      </c>
      <c r="E21" s="3">
        <v>0</v>
      </c>
      <c r="F21" s="3">
        <v>0</v>
      </c>
      <c r="G21" s="3">
        <v>395</v>
      </c>
      <c r="H21" s="3">
        <v>0</v>
      </c>
    </row>
    <row r="22" spans="1:8">
      <c r="A22" s="2">
        <v>19</v>
      </c>
      <c r="B22" s="7" t="s">
        <v>147</v>
      </c>
      <c r="C22" s="3">
        <f t="shared" si="0"/>
        <v>16</v>
      </c>
      <c r="D22" s="3">
        <v>0</v>
      </c>
      <c r="E22" s="3">
        <v>0</v>
      </c>
      <c r="F22" s="3">
        <v>0</v>
      </c>
      <c r="G22" s="3">
        <v>0</v>
      </c>
      <c r="H22" s="3">
        <v>16</v>
      </c>
    </row>
    <row r="23" spans="1:8">
      <c r="A23" s="2">
        <v>20</v>
      </c>
      <c r="B23" s="7" t="s">
        <v>146</v>
      </c>
      <c r="C23" s="3">
        <f t="shared" si="0"/>
        <v>14</v>
      </c>
      <c r="D23" s="3">
        <v>0</v>
      </c>
      <c r="E23" s="3">
        <v>14</v>
      </c>
      <c r="F23" s="3">
        <v>0</v>
      </c>
      <c r="G23" s="3">
        <v>0</v>
      </c>
      <c r="H23" s="3">
        <v>0</v>
      </c>
    </row>
    <row r="24" spans="1:8">
      <c r="A24" s="2">
        <v>21</v>
      </c>
      <c r="B24" s="7" t="s">
        <v>153</v>
      </c>
      <c r="C24" s="3">
        <f t="shared" si="0"/>
        <v>19</v>
      </c>
      <c r="D24" s="3">
        <v>0</v>
      </c>
      <c r="E24" s="3">
        <v>19</v>
      </c>
      <c r="F24" s="3">
        <v>0</v>
      </c>
      <c r="G24" s="3">
        <v>0</v>
      </c>
      <c r="H24" s="3">
        <v>0</v>
      </c>
    </row>
    <row r="25" spans="1:8">
      <c r="A25" s="2">
        <v>22</v>
      </c>
      <c r="B25" s="7" t="s">
        <v>161</v>
      </c>
      <c r="C25" s="3">
        <f>SUM(D25:H25)</f>
        <v>19</v>
      </c>
      <c r="D25" s="3">
        <v>0</v>
      </c>
      <c r="E25" s="3">
        <v>0</v>
      </c>
      <c r="F25" s="3">
        <v>19</v>
      </c>
      <c r="G25" s="3">
        <v>0</v>
      </c>
      <c r="H25" s="3">
        <v>0</v>
      </c>
    </row>
    <row r="26" spans="1:8">
      <c r="A26" s="2">
        <v>23</v>
      </c>
      <c r="B26" s="7" t="s">
        <v>143</v>
      </c>
      <c r="C26" s="3">
        <f t="shared" si="0"/>
        <v>60</v>
      </c>
      <c r="D26" s="3">
        <v>0</v>
      </c>
      <c r="E26" s="3">
        <v>60</v>
      </c>
      <c r="F26" s="3">
        <v>0</v>
      </c>
      <c r="G26" s="3">
        <v>0</v>
      </c>
      <c r="H26" s="3">
        <v>0</v>
      </c>
    </row>
    <row r="27" spans="1:8">
      <c r="A27" s="2">
        <v>24</v>
      </c>
      <c r="B27" s="7" t="s">
        <v>159</v>
      </c>
      <c r="C27" s="3">
        <f t="shared" si="0"/>
        <v>17</v>
      </c>
      <c r="D27" s="3">
        <v>0</v>
      </c>
      <c r="E27" s="3">
        <v>0</v>
      </c>
      <c r="F27" s="3">
        <v>17</v>
      </c>
      <c r="G27" s="3">
        <v>0</v>
      </c>
      <c r="H27" s="3">
        <v>0</v>
      </c>
    </row>
    <row r="28" spans="1:8">
      <c r="A28" s="2">
        <v>25</v>
      </c>
      <c r="B28" s="7" t="s">
        <v>288</v>
      </c>
      <c r="C28" s="3">
        <f t="shared" si="0"/>
        <v>19</v>
      </c>
      <c r="D28" s="3">
        <v>0</v>
      </c>
      <c r="E28" s="2">
        <v>0</v>
      </c>
      <c r="F28" s="2">
        <v>0</v>
      </c>
      <c r="G28" s="2">
        <v>0</v>
      </c>
      <c r="H28" s="2">
        <v>19</v>
      </c>
    </row>
    <row r="29" spans="1:8">
      <c r="A29" s="2">
        <v>26</v>
      </c>
      <c r="B29" s="7" t="s">
        <v>289</v>
      </c>
      <c r="C29" s="3">
        <f t="shared" si="0"/>
        <v>111</v>
      </c>
      <c r="D29" s="3">
        <v>0</v>
      </c>
      <c r="E29" s="3">
        <v>0</v>
      </c>
      <c r="F29" s="3">
        <v>60</v>
      </c>
      <c r="G29" s="3">
        <v>51</v>
      </c>
      <c r="H29" s="3">
        <v>0</v>
      </c>
    </row>
    <row r="30" spans="1:8">
      <c r="A30" s="2">
        <v>27</v>
      </c>
      <c r="B30" s="7" t="s">
        <v>151</v>
      </c>
      <c r="C30" s="3">
        <f t="shared" si="0"/>
        <v>100</v>
      </c>
      <c r="D30" s="3">
        <v>0</v>
      </c>
      <c r="E30" s="3">
        <v>0</v>
      </c>
      <c r="F30" s="3">
        <v>0</v>
      </c>
      <c r="G30" s="3">
        <v>100</v>
      </c>
      <c r="H30" s="3">
        <v>0</v>
      </c>
    </row>
    <row r="31" spans="1:8">
      <c r="A31" s="2">
        <v>28</v>
      </c>
      <c r="B31" s="7" t="s">
        <v>290</v>
      </c>
      <c r="C31" s="3">
        <f t="shared" si="0"/>
        <v>446</v>
      </c>
      <c r="D31" s="3">
        <v>0</v>
      </c>
      <c r="E31" s="3">
        <v>174</v>
      </c>
      <c r="F31" s="3">
        <v>46</v>
      </c>
      <c r="G31" s="3">
        <v>226</v>
      </c>
      <c r="H31" s="3">
        <v>0</v>
      </c>
    </row>
    <row r="32" spans="1:8">
      <c r="A32" s="2">
        <v>29</v>
      </c>
      <c r="B32" s="7" t="s">
        <v>156</v>
      </c>
      <c r="C32" s="3">
        <f t="shared" si="0"/>
        <v>19</v>
      </c>
      <c r="D32" s="3">
        <v>0</v>
      </c>
      <c r="E32" s="3">
        <v>0</v>
      </c>
      <c r="F32" s="3">
        <v>0</v>
      </c>
      <c r="G32" s="3">
        <v>19</v>
      </c>
      <c r="H32" s="3">
        <v>0</v>
      </c>
    </row>
    <row r="33" spans="1:8">
      <c r="A33" s="2">
        <v>30</v>
      </c>
      <c r="B33" s="7" t="s">
        <v>149</v>
      </c>
      <c r="C33" s="3">
        <f t="shared" si="0"/>
        <v>13</v>
      </c>
      <c r="D33" s="3">
        <v>0</v>
      </c>
      <c r="E33" s="3">
        <v>13</v>
      </c>
      <c r="F33" s="3">
        <v>0</v>
      </c>
      <c r="G33" s="3">
        <v>0</v>
      </c>
      <c r="H33" s="3">
        <v>0</v>
      </c>
    </row>
    <row r="34" spans="1:8">
      <c r="A34" s="45" t="s">
        <v>244</v>
      </c>
      <c r="B34" s="46"/>
      <c r="C34" s="3">
        <f t="shared" ref="C34:H34" si="1">SUM(C4:C33)</f>
        <v>2448</v>
      </c>
      <c r="D34" s="3">
        <f t="shared" si="1"/>
        <v>0</v>
      </c>
      <c r="E34" s="3">
        <f t="shared" si="1"/>
        <v>693</v>
      </c>
      <c r="F34" s="3">
        <f t="shared" si="1"/>
        <v>553</v>
      </c>
      <c r="G34" s="3">
        <f t="shared" si="1"/>
        <v>1108</v>
      </c>
      <c r="H34" s="3">
        <f t="shared" si="1"/>
        <v>94</v>
      </c>
    </row>
    <row r="39" spans="1:8">
      <c r="H39" s="21"/>
    </row>
  </sheetData>
  <autoFilter ref="A2:H34">
    <filterColumn colId="0" showButton="0"/>
  </autoFilter>
  <mergeCells count="3">
    <mergeCell ref="A2:B3"/>
    <mergeCell ref="C2:C3"/>
    <mergeCell ref="A34:B34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</vt:i4>
      </vt:variant>
    </vt:vector>
  </HeadingPairs>
  <TitlesOfParts>
    <vt:vector size="23" baseType="lpstr">
      <vt:lpstr>令和3年度病床機能 (熊本・上益城)</vt:lpstr>
      <vt:lpstr>2025年度病床機能報告 (熊本・上益城)</vt:lpstr>
      <vt:lpstr>令和3年度病床機能 (宇城)</vt:lpstr>
      <vt:lpstr>2025年度病床機能報告 (宇城)</vt:lpstr>
      <vt:lpstr>令和3年度病床機能 (有明)</vt:lpstr>
      <vt:lpstr>2025年度病床機能報告 (有明)</vt:lpstr>
      <vt:lpstr>令和3年度病床機能 (鹿本)</vt:lpstr>
      <vt:lpstr>2025年度病床機能報告 (鹿本)</vt:lpstr>
      <vt:lpstr>令和３年度病床機能 (菊池)</vt:lpstr>
      <vt:lpstr>2025年度病床機能報告 (菊池)</vt:lpstr>
      <vt:lpstr>令和３年度病床機能 (阿蘇)</vt:lpstr>
      <vt:lpstr>2025年度病床機能報告 (阿蘇)</vt:lpstr>
      <vt:lpstr>令和３年度病床機能 (八代)</vt:lpstr>
      <vt:lpstr>2025年度病床機能報告 (八代)</vt:lpstr>
      <vt:lpstr>令和３年度病床機能 (芦北)</vt:lpstr>
      <vt:lpstr>2025年度病床機能報告 (芦北)</vt:lpstr>
      <vt:lpstr>令和３年度病床機能 (球磨)</vt:lpstr>
      <vt:lpstr>2025年度病床機能報告 (球磨)</vt:lpstr>
      <vt:lpstr>令和３年度病床機能(天草)</vt:lpstr>
      <vt:lpstr>2025年度病床機能報告(天草)</vt:lpstr>
      <vt:lpstr>'2025年度病床機能報告 (熊本・上益城)'!Print_Area</vt:lpstr>
      <vt:lpstr>'令和3年度病床機能 (宇城)'!Print_Area</vt:lpstr>
      <vt:lpstr>'令和3年度病床機能 (熊本・上益城)'!Print_Area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医療政策課</dc:creator>
  <cp:lastModifiedBy>Windows ユーザー</cp:lastModifiedBy>
  <cp:lastPrinted>2025-07-03T06:36:34Z</cp:lastPrinted>
  <dcterms:created xsi:type="dcterms:W3CDTF">2020-03-15T23:55:39Z</dcterms:created>
  <dcterms:modified xsi:type="dcterms:W3CDTF">2025-08-15T03:02:48Z</dcterms:modified>
</cp:coreProperties>
</file>