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2370" yWindow="3390" windowWidth="20520" windowHeight="3930" tabRatio="597"/>
  </bookViews>
  <sheets>
    <sheet name="生産" sheetId="5" r:id="rId1"/>
    <sheet name="分配" sheetId="2" r:id="rId2"/>
    <sheet name="家計" sheetId="3" r:id="rId3"/>
  </sheets>
  <definedNames>
    <definedName name="_xlnm.Print_Area" localSheetId="2">家計!$A$1:$AO$102</definedName>
    <definedName name="_xlnm.Print_Area" localSheetId="0">生産!$A$1:$CF$104</definedName>
    <definedName name="_xlnm.Print_Area" localSheetId="1">分配!$A$1:$ED$107</definedName>
  </definedNames>
  <calcPr calcId="162913"/>
</workbook>
</file>

<file path=xl/calcChain.xml><?xml version="1.0" encoding="utf-8"?>
<calcChain xmlns="http://schemas.openxmlformats.org/spreadsheetml/2006/main">
  <c r="BE104" i="5" l="1"/>
  <c r="BE56" i="5"/>
  <c r="AC104" i="5"/>
  <c r="AC56" i="5"/>
  <c r="A104" i="5"/>
  <c r="C1" i="3"/>
  <c r="AI1" i="3" s="1"/>
  <c r="D1" i="2"/>
  <c r="D59" i="2" s="1"/>
  <c r="S57" i="3"/>
  <c r="A57" i="3"/>
  <c r="Q57" i="3"/>
  <c r="AG57" i="3"/>
  <c r="AG1" i="3"/>
  <c r="Q1" i="3"/>
  <c r="B59" i="2"/>
  <c r="P59" i="2"/>
  <c r="AS59" i="2"/>
  <c r="BI59" i="2"/>
  <c r="BY59" i="2"/>
  <c r="CM59" i="2"/>
  <c r="DC59" i="2"/>
  <c r="DT59" i="2"/>
  <c r="DT1" i="2"/>
  <c r="DC1" i="2"/>
  <c r="CM1" i="2"/>
  <c r="BY1" i="2"/>
  <c r="BI1" i="2"/>
  <c r="AS1" i="2"/>
  <c r="AE59" i="2"/>
  <c r="AE1" i="2"/>
  <c r="P1" i="2"/>
  <c r="AB58" i="5"/>
  <c r="AB1" i="5"/>
  <c r="BR58" i="5"/>
  <c r="BR1" i="5"/>
  <c r="BV58" i="5"/>
  <c r="BU58" i="5"/>
  <c r="BU1" i="5"/>
  <c r="BV1" i="5"/>
  <c r="AP58" i="5"/>
  <c r="AT58" i="5"/>
  <c r="AS58" i="5"/>
  <c r="AS1" i="5"/>
  <c r="AT1" i="5"/>
  <c r="N58" i="5"/>
  <c r="Q58" i="5"/>
  <c r="R58" i="5"/>
  <c r="R1" i="5"/>
  <c r="Q1" i="5"/>
  <c r="AF58" i="5"/>
  <c r="BS58" i="5"/>
  <c r="BS1" i="5"/>
  <c r="BH58" i="5"/>
  <c r="BG58" i="5"/>
  <c r="BE58" i="5"/>
  <c r="BG1" i="5"/>
  <c r="BE1" i="5"/>
  <c r="AQ58" i="5"/>
  <c r="AQ1" i="5"/>
  <c r="AE58" i="5"/>
  <c r="AC58" i="5"/>
  <c r="CF58" i="5"/>
  <c r="CF1" i="5"/>
  <c r="BD58" i="5"/>
  <c r="BD1" i="5"/>
  <c r="AE1" i="5"/>
  <c r="AC1" i="5"/>
  <c r="O58" i="5"/>
  <c r="O1" i="5"/>
  <c r="A58" i="5"/>
  <c r="D58" i="5"/>
  <c r="C58" i="5"/>
  <c r="AI57" i="3"/>
  <c r="DV59" i="2"/>
  <c r="AG1" i="2"/>
  <c r="BK1" i="2"/>
  <c r="R59" i="2"/>
  <c r="C57" i="3"/>
  <c r="DE1" i="2"/>
  <c r="AU1" i="2"/>
  <c r="AU59" i="2"/>
  <c r="CA59" i="2" l="1"/>
  <c r="R1" i="2"/>
  <c r="CA1" i="2"/>
  <c r="DV1" i="2"/>
  <c r="CO59" i="2"/>
  <c r="S1" i="3"/>
  <c r="AG59" i="2"/>
  <c r="DE59" i="2"/>
  <c r="CO1" i="2"/>
  <c r="BK59" i="2"/>
</calcChain>
</file>

<file path=xl/sharedStrings.xml><?xml version="1.0" encoding="utf-8"?>
<sst xmlns="http://schemas.openxmlformats.org/spreadsheetml/2006/main" count="2389" uniqueCount="197">
  <si>
    <t>熊本市</t>
  </si>
  <si>
    <t>八代市</t>
  </si>
  <si>
    <t>人吉市</t>
  </si>
  <si>
    <t>荒尾市</t>
  </si>
  <si>
    <t>水俣市</t>
  </si>
  <si>
    <t>玉名市</t>
  </si>
  <si>
    <t>本渡市</t>
  </si>
  <si>
    <t>山鹿市</t>
  </si>
  <si>
    <t>牛深市</t>
  </si>
  <si>
    <t>菊池市</t>
  </si>
  <si>
    <t>宇土市</t>
  </si>
  <si>
    <t>三角町</t>
  </si>
  <si>
    <t>不知火町</t>
  </si>
  <si>
    <t>城南町</t>
  </si>
  <si>
    <t>富合町</t>
  </si>
  <si>
    <t>松橋町</t>
  </si>
  <si>
    <t>小川町</t>
  </si>
  <si>
    <t>中央町</t>
  </si>
  <si>
    <t>砥用町</t>
  </si>
  <si>
    <t>岱明町</t>
  </si>
  <si>
    <t>横島町</t>
  </si>
  <si>
    <t>天水町</t>
  </si>
  <si>
    <t>玉東町</t>
  </si>
  <si>
    <t>菊水町</t>
  </si>
  <si>
    <t>三加和町</t>
  </si>
  <si>
    <t>南関町</t>
  </si>
  <si>
    <t>長洲町</t>
  </si>
  <si>
    <t>鹿北町</t>
  </si>
  <si>
    <t>菊鹿町</t>
  </si>
  <si>
    <t>鹿本町</t>
  </si>
  <si>
    <t>鹿央町</t>
  </si>
  <si>
    <t>植木町</t>
  </si>
  <si>
    <t>七城町</t>
  </si>
  <si>
    <t>旭志村</t>
  </si>
  <si>
    <t>大津町</t>
  </si>
  <si>
    <t>菊陽町</t>
  </si>
  <si>
    <t>合志町</t>
  </si>
  <si>
    <t>泗水町</t>
  </si>
  <si>
    <t>西合志町</t>
  </si>
  <si>
    <t>一の宮町</t>
  </si>
  <si>
    <t>阿蘇町</t>
  </si>
  <si>
    <t>南小国町</t>
  </si>
  <si>
    <t>小国町</t>
  </si>
  <si>
    <t>産山村</t>
  </si>
  <si>
    <t>波野村</t>
  </si>
  <si>
    <t>蘇陽町</t>
  </si>
  <si>
    <t>高森町</t>
  </si>
  <si>
    <t>白水村</t>
  </si>
  <si>
    <t>久木野村</t>
  </si>
  <si>
    <t>長陽村</t>
  </si>
  <si>
    <t>西原村</t>
  </si>
  <si>
    <t>御船町</t>
  </si>
  <si>
    <t>嘉島町</t>
  </si>
  <si>
    <t>益城町</t>
  </si>
  <si>
    <t>甲佐町</t>
  </si>
  <si>
    <t>矢部町</t>
  </si>
  <si>
    <t>清和村</t>
  </si>
  <si>
    <t>坂本村</t>
  </si>
  <si>
    <t>千丁町</t>
  </si>
  <si>
    <t>鏡町</t>
  </si>
  <si>
    <t>竜北町</t>
  </si>
  <si>
    <t>宮原町</t>
  </si>
  <si>
    <t>東陽村</t>
  </si>
  <si>
    <t>泉村</t>
  </si>
  <si>
    <t>田浦町</t>
  </si>
  <si>
    <t>芦北町</t>
  </si>
  <si>
    <t>津奈木町</t>
  </si>
  <si>
    <t>錦町</t>
  </si>
  <si>
    <t>上村</t>
  </si>
  <si>
    <t>免田町</t>
  </si>
  <si>
    <t>岡原村</t>
  </si>
  <si>
    <t>多良木町</t>
  </si>
  <si>
    <t>湯前町</t>
  </si>
  <si>
    <t>水上村</t>
  </si>
  <si>
    <t>須恵村</t>
  </si>
  <si>
    <t>深田村</t>
  </si>
  <si>
    <t>相良村</t>
  </si>
  <si>
    <t>五木村</t>
  </si>
  <si>
    <t>山江村</t>
  </si>
  <si>
    <t>球磨村</t>
  </si>
  <si>
    <t>大矢野町</t>
  </si>
  <si>
    <t>松島町</t>
  </si>
  <si>
    <t>有明町</t>
  </si>
  <si>
    <t>姫戸町</t>
  </si>
  <si>
    <t>龍ヶ岳町</t>
  </si>
  <si>
    <t>御所浦町</t>
  </si>
  <si>
    <t>倉岳町</t>
  </si>
  <si>
    <t>栖本町</t>
  </si>
  <si>
    <t>新和町</t>
  </si>
  <si>
    <t>五和町</t>
  </si>
  <si>
    <t>苓北町</t>
  </si>
  <si>
    <t>天草町</t>
  </si>
  <si>
    <t>河浦町</t>
  </si>
  <si>
    <t>市町村計</t>
  </si>
  <si>
    <t>市町村民所得</t>
  </si>
  <si>
    <t>一人当たり</t>
  </si>
  <si>
    <t>個人企業所得</t>
  </si>
  <si>
    <t>家計の財産所得</t>
  </si>
  <si>
    <t>社会保障給付</t>
  </si>
  <si>
    <t>その他の</t>
  </si>
  <si>
    <t>家計所得</t>
  </si>
  <si>
    <t>（受取）</t>
  </si>
  <si>
    <t>（支払）</t>
  </si>
  <si>
    <t>経常移転（純）</t>
  </si>
  <si>
    <t>（単位：千円）</t>
  </si>
  <si>
    <t>（単位：％）</t>
  </si>
  <si>
    <t>（対前年度増加率）</t>
  </si>
  <si>
    <t>（実数）</t>
  </si>
  <si>
    <t>（構成比）</t>
  </si>
  <si>
    <t>豊野町</t>
  </si>
  <si>
    <t>雇用者報酬</t>
  </si>
  <si>
    <t>（３）対家計民間非営利団体</t>
  </si>
  <si>
    <t>① 利　子</t>
  </si>
  <si>
    <t xml:space="preserve"> ②配当（受取）</t>
  </si>
  <si>
    <t>④賃貸料（受取）</t>
  </si>
  <si>
    <t>ａ　受　取</t>
  </si>
  <si>
    <t>ｂ　支　払</t>
  </si>
  <si>
    <t>（１）民間法人企業</t>
  </si>
  <si>
    <t>　（２）公的企業</t>
  </si>
  <si>
    <t>ａ 非金融</t>
  </si>
  <si>
    <t>ｂ 金融機関</t>
  </si>
  <si>
    <t>ａ 農林水産業</t>
  </si>
  <si>
    <t>ｃ 持ち家</t>
  </si>
  <si>
    <t>（単位：人）</t>
    <rPh sb="1" eb="3">
      <t>タンイ</t>
    </rPh>
    <phoneticPr fontId="4"/>
  </si>
  <si>
    <t>人口</t>
    <rPh sb="0" eb="2">
      <t>ジンコウ</t>
    </rPh>
    <phoneticPr fontId="4"/>
  </si>
  <si>
    <t>b雇主の帰属社会負担</t>
  </si>
  <si>
    <t>産業</t>
  </si>
  <si>
    <t>政府サービス生産者</t>
  </si>
  <si>
    <t>小計</t>
  </si>
  <si>
    <t>総生産額</t>
  </si>
  <si>
    <t>農業</t>
  </si>
  <si>
    <t>林業</t>
  </si>
  <si>
    <t>水産業</t>
  </si>
  <si>
    <t>建設業</t>
  </si>
  <si>
    <t>電・ガ・水</t>
  </si>
  <si>
    <t>不動産業</t>
  </si>
  <si>
    <t>サービス業</t>
  </si>
  <si>
    <t>公務</t>
  </si>
  <si>
    <t>生産者</t>
  </si>
  <si>
    <t>（構成比）</t>
    <rPh sb="1" eb="4">
      <t>コウセイヒ</t>
    </rPh>
    <phoneticPr fontId="2"/>
  </si>
  <si>
    <t>第１次産業</t>
    <rPh sb="0" eb="3">
      <t>ダイ１ジ</t>
    </rPh>
    <rPh sb="3" eb="5">
      <t>サンギョウ</t>
    </rPh>
    <phoneticPr fontId="4"/>
  </si>
  <si>
    <t>第２次産業</t>
    <rPh sb="0" eb="3">
      <t>ダイ１ジ</t>
    </rPh>
    <rPh sb="3" eb="5">
      <t>サンギョウ</t>
    </rPh>
    <phoneticPr fontId="4"/>
  </si>
  <si>
    <t>第３次産業</t>
    <rPh sb="0" eb="3">
      <t>ダイ１ジ</t>
    </rPh>
    <rPh sb="3" eb="5">
      <t>サンギョウ</t>
    </rPh>
    <phoneticPr fontId="4"/>
  </si>
  <si>
    <t>豊野町</t>
    <rPh sb="2" eb="3">
      <t>マチ</t>
    </rPh>
    <phoneticPr fontId="2"/>
  </si>
  <si>
    <t>(実数)</t>
    <phoneticPr fontId="2"/>
  </si>
  <si>
    <t>（単位：％）</t>
    <phoneticPr fontId="2"/>
  </si>
  <si>
    <t>（実数）</t>
    <phoneticPr fontId="2"/>
  </si>
  <si>
    <t>（対前年度増加率）</t>
    <rPh sb="1" eb="2">
      <t>タイ</t>
    </rPh>
    <rPh sb="2" eb="5">
      <t>ゼンネンド</t>
    </rPh>
    <rPh sb="5" eb="7">
      <t>ゾウカ</t>
    </rPh>
    <rPh sb="7" eb="8">
      <t>リツ</t>
    </rPh>
    <phoneticPr fontId="2"/>
  </si>
  <si>
    <t>１　雇用者報酬</t>
    <phoneticPr fontId="4"/>
  </si>
  <si>
    <t>２ 財産所得（非企業部門）</t>
    <phoneticPr fontId="4"/>
  </si>
  <si>
    <t>３ 企業所得（法人企業の分配所得受払後）</t>
    <phoneticPr fontId="4"/>
  </si>
  <si>
    <t>人口</t>
    <phoneticPr fontId="4"/>
  </si>
  <si>
    <t>（２）雇主の社会負担</t>
    <phoneticPr fontId="5"/>
  </si>
  <si>
    <t>（１）一般政府</t>
    <phoneticPr fontId="4"/>
  </si>
  <si>
    <t>（２）家　計</t>
    <phoneticPr fontId="4"/>
  </si>
  <si>
    <t>　（３）個人企業</t>
    <phoneticPr fontId="4"/>
  </si>
  <si>
    <t>（２）雇主の社会負担</t>
    <phoneticPr fontId="5"/>
  </si>
  <si>
    <t>（１）一般政府</t>
    <phoneticPr fontId="4"/>
  </si>
  <si>
    <t>（２）家　計</t>
    <phoneticPr fontId="4"/>
  </si>
  <si>
    <t>　（３）個人企業</t>
    <phoneticPr fontId="4"/>
  </si>
  <si>
    <t>ｂ その他の産業</t>
    <rPh sb="6" eb="8">
      <t>サンギョウ</t>
    </rPh>
    <phoneticPr fontId="4"/>
  </si>
  <si>
    <t>③保険契約者に帰属</t>
    <phoneticPr fontId="4"/>
  </si>
  <si>
    <t>a雇主の現実社会負担</t>
    <phoneticPr fontId="2"/>
  </si>
  <si>
    <t>b雇主の帰属社会負担</t>
    <phoneticPr fontId="2"/>
  </si>
  <si>
    <t>法人企業</t>
    <phoneticPr fontId="5"/>
  </si>
  <si>
    <t>（非農林水・非金融）</t>
    <phoneticPr fontId="4"/>
  </si>
  <si>
    <t>（実数）</t>
    <rPh sb="1" eb="3">
      <t>ジッスウ</t>
    </rPh>
    <phoneticPr fontId="4"/>
  </si>
  <si>
    <t>（単位：％）</t>
    <rPh sb="1" eb="3">
      <t>タンイ</t>
    </rPh>
    <phoneticPr fontId="2"/>
  </si>
  <si>
    <t>③保険契約者に帰属</t>
    <phoneticPr fontId="4"/>
  </si>
  <si>
    <t>一人当たり</t>
    <rPh sb="0" eb="1">
      <t>1</t>
    </rPh>
    <phoneticPr fontId="2"/>
  </si>
  <si>
    <t>(単位：人)</t>
    <rPh sb="1" eb="3">
      <t>タンイ</t>
    </rPh>
    <rPh sb="4" eb="5">
      <t>ニン</t>
    </rPh>
    <phoneticPr fontId="2"/>
  </si>
  <si>
    <t>（１）賃金・俸給</t>
    <phoneticPr fontId="2"/>
  </si>
  <si>
    <t>（１）賃金・俸給</t>
    <phoneticPr fontId="2"/>
  </si>
  <si>
    <t>対家計民間非営利サービス</t>
    <phoneticPr fontId="4"/>
  </si>
  <si>
    <t>対家計民間非営利サービス</t>
    <phoneticPr fontId="4"/>
  </si>
  <si>
    <t>対家計民間非営利サービス</t>
    <phoneticPr fontId="4"/>
  </si>
  <si>
    <t>する財産所得</t>
    <phoneticPr fontId="2"/>
  </si>
  <si>
    <t>市町村内総生産（93SNA）</t>
    <rPh sb="0" eb="3">
      <t>シチョウソン</t>
    </rPh>
    <rPh sb="3" eb="4">
      <t>ナイ</t>
    </rPh>
    <rPh sb="4" eb="7">
      <t>ソウセイサン</t>
    </rPh>
    <phoneticPr fontId="2"/>
  </si>
  <si>
    <t>市町村民所得（93SNA）</t>
    <rPh sb="0" eb="2">
      <t>シチョウ</t>
    </rPh>
    <rPh sb="2" eb="4">
      <t>ソンミン</t>
    </rPh>
    <rPh sb="4" eb="6">
      <t>ショトク</t>
    </rPh>
    <phoneticPr fontId="2"/>
  </si>
  <si>
    <t>家計所得（93SNA）</t>
    <phoneticPr fontId="2"/>
  </si>
  <si>
    <t>鉱工業</t>
    <rPh sb="0" eb="3">
      <t>コウコウギョウ</t>
    </rPh>
    <phoneticPr fontId="2"/>
  </si>
  <si>
    <t>卸売・小売業</t>
  </si>
  <si>
    <t>金融・保険業</t>
  </si>
  <si>
    <t>※2</t>
  </si>
  <si>
    <t>※3</t>
  </si>
  <si>
    <t>関税等</t>
    <rPh sb="0" eb="2">
      <t>カンゼイ</t>
    </rPh>
    <rPh sb="2" eb="3">
      <t>トウ</t>
    </rPh>
    <phoneticPr fontId="2"/>
  </si>
  <si>
    <t>(控除）消費税</t>
    <rPh sb="1" eb="3">
      <t>コウジョ</t>
    </rPh>
    <rPh sb="4" eb="7">
      <t>ショウヒゼイ</t>
    </rPh>
    <phoneticPr fontId="2"/>
  </si>
  <si>
    <t>注）統計表中、表頭の「※2関税等」は「輸入品に課される税・関税」であり、「※3（控除）消費税」は「（控除）総資本形成に係る消費税」である。</t>
    <rPh sb="0" eb="1">
      <t>チュウ</t>
    </rPh>
    <rPh sb="2" eb="5">
      <t>トウケイヒョウ</t>
    </rPh>
    <rPh sb="5" eb="6">
      <t>チュウ</t>
    </rPh>
    <rPh sb="7" eb="9">
      <t>ヒョウトウ</t>
    </rPh>
    <rPh sb="13" eb="15">
      <t>カンゼイ</t>
    </rPh>
    <rPh sb="15" eb="16">
      <t>トウ</t>
    </rPh>
    <rPh sb="19" eb="22">
      <t>ユニュウヒン</t>
    </rPh>
    <rPh sb="23" eb="24">
      <t>カ</t>
    </rPh>
    <rPh sb="27" eb="28">
      <t>ゼイ</t>
    </rPh>
    <rPh sb="29" eb="31">
      <t>カンゼイ</t>
    </rPh>
    <rPh sb="40" eb="42">
      <t>コウジョ</t>
    </rPh>
    <rPh sb="43" eb="46">
      <t>ショウヒゼイ</t>
    </rPh>
    <rPh sb="50" eb="52">
      <t>コウジョ</t>
    </rPh>
    <rPh sb="53" eb="56">
      <t>ソウシホン</t>
    </rPh>
    <rPh sb="56" eb="58">
      <t>ケイセイ</t>
    </rPh>
    <rPh sb="59" eb="60">
      <t>カカ</t>
    </rPh>
    <rPh sb="61" eb="64">
      <t>ショウヒゼイ</t>
    </rPh>
    <phoneticPr fontId="2"/>
  </si>
  <si>
    <t>（参考）税額調整前</t>
  </si>
  <si>
    <t>平成14年度</t>
    <phoneticPr fontId="2"/>
  </si>
  <si>
    <t>注）統計表中、※1の「水産業」計数は秘匿情報となるため、「林業」に合算して計上している。　なお、市町村計は、合算前の計数であり、本表の計数とは一致しない。</t>
    <rPh sb="0" eb="1">
      <t>チュウ</t>
    </rPh>
    <rPh sb="2" eb="5">
      <t>トウケイヒョウ</t>
    </rPh>
    <rPh sb="5" eb="6">
      <t>チュウ</t>
    </rPh>
    <rPh sb="11" eb="14">
      <t>スイサンギョウ</t>
    </rPh>
    <rPh sb="15" eb="17">
      <t>ケイスウ</t>
    </rPh>
    <rPh sb="18" eb="20">
      <t>ヒトク</t>
    </rPh>
    <rPh sb="20" eb="22">
      <t>ジョウホウ</t>
    </rPh>
    <rPh sb="29" eb="31">
      <t>リンギョウ</t>
    </rPh>
    <rPh sb="33" eb="35">
      <t>ガッサン</t>
    </rPh>
    <rPh sb="37" eb="39">
      <t>ケイジョウ</t>
    </rPh>
    <rPh sb="48" eb="51">
      <t>シチョウソン</t>
    </rPh>
    <rPh sb="51" eb="52">
      <t>ケイ</t>
    </rPh>
    <rPh sb="54" eb="56">
      <t>ガッサン</t>
    </rPh>
    <rPh sb="56" eb="57">
      <t>マエ</t>
    </rPh>
    <rPh sb="58" eb="59">
      <t>ケイ</t>
    </rPh>
    <rPh sb="59" eb="60">
      <t>スウ</t>
    </rPh>
    <rPh sb="64" eb="65">
      <t>ホン</t>
    </rPh>
    <rPh sb="65" eb="66">
      <t>ヒョウ</t>
    </rPh>
    <rPh sb="67" eb="69">
      <t>ケイスウ</t>
    </rPh>
    <rPh sb="71" eb="73">
      <t>イッチ</t>
    </rPh>
    <phoneticPr fontId="2"/>
  </si>
  <si>
    <t>運輸業</t>
    <rPh sb="2" eb="3">
      <t>ギョウ</t>
    </rPh>
    <phoneticPr fontId="2"/>
  </si>
  <si>
    <t>情報通信業</t>
    <rPh sb="0" eb="2">
      <t>ジョウホウ</t>
    </rPh>
    <rPh sb="2" eb="4">
      <t>ツウシン</t>
    </rPh>
    <rPh sb="4" eb="5">
      <t>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</si>
  <si>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</si>
  <si>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運輸業</t>
    <phoneticPr fontId="2"/>
  </si>
  <si>
    <t/>
  </si>
  <si>
    <t>※１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</si>
</sst>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&quot;▲&quot;#,##0"/>
    <numFmt numFmtId="177" formatCode="#,##0;[Black]&quot;▲&quot;#,##0"/>
    <numFmt numFmtId="178" formatCode="#,##0.0;[Black]&quot;▲&quot;#,##0.0"/>
    <numFmt numFmtId="179" formatCode="0.0;&quot;▲ &quot;0.0"/>
  </numFmts>
  <fonts count="9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Osaka"/>
      <family val="3"/>
      <charset val="128"/>
    </font>
    <font>
      <sz val="9"/>
      <name val="Osaka"/>
      <family val="3"/>
      <charset val="128"/>
    </font>
    <font>
      <sz val="6"/>
      <name val="ＭＳ Ｐゴシック"/>
      <family val="3"/>
      <charset val="128"/>
    </font>
    <font>
      <sz val="14"/>
      <color indexed="14"/>
      <name val="ＭＳ Ｐゴシック"/>
      <family val="3"/>
      <charset val="128"/>
    </font>
    <font>
      <sz val="9.5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176" fontId="3" fillId="2" borderId="0"/>
  </cellStyleXfs>
  <cellXfs count="205">
    <xf numFmtId="0" fontId="0" fillId="0" borderId="0" xfId="0"/>
    <xf numFmtId="177" fontId="1" fillId="0" borderId="0" xfId="2" applyNumberFormat="1" applyFont="1" applyFill="1" applyBorder="1" applyAlignment="1">
      <alignment vertical="center"/>
    </xf>
    <xf numFmtId="178" fontId="1" fillId="0" borderId="0" xfId="2" applyNumberFormat="1" applyFont="1" applyFill="1" applyBorder="1" applyAlignment="1">
      <alignment vertical="center"/>
    </xf>
    <xf numFmtId="177" fontId="1" fillId="0" borderId="1" xfId="2" applyNumberFormat="1" applyFont="1" applyFill="1" applyBorder="1" applyAlignment="1">
      <alignment vertical="center"/>
    </xf>
    <xf numFmtId="177" fontId="1" fillId="0" borderId="0" xfId="2" applyNumberFormat="1" applyFont="1" applyFill="1" applyBorder="1" applyAlignment="1">
      <alignment horizontal="center" vertical="center"/>
    </xf>
    <xf numFmtId="177" fontId="1" fillId="0" borderId="0" xfId="2" applyNumberFormat="1" applyFont="1" applyFill="1" applyAlignment="1">
      <alignment horizontal="center" vertical="center"/>
    </xf>
    <xf numFmtId="177" fontId="1" fillId="0" borderId="0" xfId="2" applyNumberFormat="1" applyFont="1" applyFill="1" applyBorder="1" applyAlignment="1">
      <alignment horizontal="right" vertical="center"/>
    </xf>
    <xf numFmtId="177" fontId="1" fillId="0" borderId="0" xfId="2" applyNumberFormat="1" applyFont="1" applyFill="1" applyAlignment="1">
      <alignment horizontal="right" vertical="center"/>
    </xf>
    <xf numFmtId="177" fontId="1" fillId="0" borderId="0" xfId="2" applyNumberFormat="1" applyFont="1" applyFill="1" applyAlignment="1">
      <alignment vertical="center"/>
    </xf>
    <xf numFmtId="0" fontId="1" fillId="0" borderId="0" xfId="0" applyFont="1"/>
    <xf numFmtId="177" fontId="1" fillId="0" borderId="2" xfId="2" applyNumberFormat="1" applyFont="1" applyFill="1" applyBorder="1" applyAlignment="1">
      <alignment vertical="center"/>
    </xf>
    <xf numFmtId="178" fontId="1" fillId="0" borderId="2" xfId="2" applyNumberFormat="1" applyFont="1" applyFill="1" applyBorder="1" applyAlignment="1">
      <alignment vertical="center"/>
    </xf>
    <xf numFmtId="177" fontId="1" fillId="0" borderId="3" xfId="2" applyNumberFormat="1" applyFont="1" applyFill="1" applyBorder="1" applyAlignment="1">
      <alignment vertical="center"/>
    </xf>
    <xf numFmtId="178" fontId="1" fillId="0" borderId="1" xfId="2" applyNumberFormat="1" applyFont="1" applyFill="1" applyBorder="1" applyAlignment="1">
      <alignment vertical="center"/>
    </xf>
    <xf numFmtId="178" fontId="1" fillId="0" borderId="3" xfId="2" applyNumberFormat="1" applyFont="1" applyFill="1" applyBorder="1" applyAlignment="1">
      <alignment vertical="center"/>
    </xf>
    <xf numFmtId="177" fontId="1" fillId="0" borderId="4" xfId="2" applyNumberFormat="1" applyFont="1" applyFill="1" applyBorder="1" applyAlignment="1">
      <alignment vertical="center"/>
    </xf>
    <xf numFmtId="177" fontId="1" fillId="0" borderId="5" xfId="2" applyNumberFormat="1" applyFont="1" applyFill="1" applyBorder="1" applyAlignment="1">
      <alignment vertical="center"/>
    </xf>
    <xf numFmtId="178" fontId="1" fillId="0" borderId="4" xfId="2" applyNumberFormat="1" applyFont="1" applyFill="1" applyBorder="1" applyAlignment="1">
      <alignment vertical="center"/>
    </xf>
    <xf numFmtId="178" fontId="1" fillId="0" borderId="5" xfId="2" applyNumberFormat="1" applyFont="1" applyFill="1" applyBorder="1" applyAlignment="1">
      <alignment vertical="center"/>
    </xf>
    <xf numFmtId="177" fontId="1" fillId="0" borderId="6" xfId="2" applyNumberFormat="1" applyFont="1" applyFill="1" applyBorder="1" applyAlignment="1">
      <alignment vertical="center"/>
    </xf>
    <xf numFmtId="178" fontId="1" fillId="0" borderId="6" xfId="2" applyNumberFormat="1" applyFont="1" applyFill="1" applyBorder="1" applyAlignment="1">
      <alignment vertical="center"/>
    </xf>
    <xf numFmtId="178" fontId="1" fillId="0" borderId="7" xfId="2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/>
    <xf numFmtId="177" fontId="1" fillId="0" borderId="8" xfId="2" applyNumberFormat="1" applyFont="1" applyFill="1" applyBorder="1" applyAlignment="1">
      <alignment vertical="center"/>
    </xf>
    <xf numFmtId="177" fontId="1" fillId="0" borderId="9" xfId="2" applyNumberFormat="1" applyFont="1" applyFill="1" applyBorder="1" applyAlignment="1">
      <alignment vertical="center"/>
    </xf>
    <xf numFmtId="177" fontId="1" fillId="0" borderId="10" xfId="2" applyNumberFormat="1" applyFont="1" applyFill="1" applyBorder="1" applyAlignment="1">
      <alignment vertical="center"/>
    </xf>
    <xf numFmtId="177" fontId="1" fillId="0" borderId="11" xfId="2" applyNumberFormat="1" applyFont="1" applyFill="1" applyBorder="1" applyAlignment="1">
      <alignment vertical="center"/>
    </xf>
    <xf numFmtId="178" fontId="1" fillId="0" borderId="12" xfId="2" applyNumberFormat="1" applyFont="1" applyFill="1" applyBorder="1" applyAlignment="1">
      <alignment vertical="center"/>
    </xf>
    <xf numFmtId="178" fontId="1" fillId="0" borderId="13" xfId="2" applyNumberFormat="1" applyFont="1" applyFill="1" applyBorder="1" applyAlignment="1">
      <alignment vertical="center"/>
    </xf>
    <xf numFmtId="178" fontId="1" fillId="0" borderId="14" xfId="2" applyNumberFormat="1" applyFont="1" applyFill="1" applyBorder="1" applyAlignment="1">
      <alignment vertical="center"/>
    </xf>
    <xf numFmtId="178" fontId="1" fillId="0" borderId="0" xfId="2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177" fontId="1" fillId="0" borderId="0" xfId="2" applyNumberFormat="1" applyFont="1" applyFill="1" applyBorder="1" applyAlignment="1">
      <alignment horizontal="left" vertical="center"/>
    </xf>
    <xf numFmtId="177" fontId="1" fillId="0" borderId="2" xfId="2" applyNumberFormat="1" applyFont="1" applyFill="1" applyBorder="1" applyAlignment="1">
      <alignment horizontal="center" vertical="center"/>
    </xf>
    <xf numFmtId="178" fontId="1" fillId="0" borderId="8" xfId="2" applyNumberFormat="1" applyFont="1" applyFill="1" applyBorder="1" applyAlignment="1">
      <alignment vertical="center"/>
    </xf>
    <xf numFmtId="179" fontId="1" fillId="0" borderId="9" xfId="2" applyNumberFormat="1" applyFont="1" applyFill="1" applyBorder="1" applyAlignment="1">
      <alignment vertical="center"/>
    </xf>
    <xf numFmtId="179" fontId="1" fillId="0" borderId="8" xfId="2" applyNumberFormat="1" applyFont="1" applyFill="1" applyBorder="1" applyAlignment="1">
      <alignment vertical="center"/>
    </xf>
    <xf numFmtId="179" fontId="1" fillId="0" borderId="8" xfId="0" applyNumberFormat="1" applyFont="1" applyFill="1" applyBorder="1" applyAlignment="1">
      <alignment vertical="center"/>
    </xf>
    <xf numFmtId="178" fontId="1" fillId="0" borderId="9" xfId="2" applyNumberFormat="1" applyFont="1" applyFill="1" applyBorder="1" applyAlignment="1">
      <alignment vertical="center"/>
    </xf>
    <xf numFmtId="179" fontId="1" fillId="0" borderId="0" xfId="2" applyNumberFormat="1" applyFont="1" applyFill="1" applyBorder="1" applyAlignment="1">
      <alignment vertical="center"/>
    </xf>
    <xf numFmtId="179" fontId="1" fillId="0" borderId="2" xfId="2" applyNumberFormat="1" applyFont="1" applyFill="1" applyBorder="1" applyAlignment="1">
      <alignment vertical="center"/>
    </xf>
    <xf numFmtId="179" fontId="1" fillId="0" borderId="2" xfId="0" applyNumberFormat="1" applyFont="1" applyFill="1" applyBorder="1" applyAlignment="1">
      <alignment vertical="center"/>
    </xf>
    <xf numFmtId="177" fontId="1" fillId="0" borderId="15" xfId="2" applyNumberFormat="1" applyFont="1" applyFill="1" applyBorder="1" applyAlignment="1">
      <alignment vertical="center"/>
    </xf>
    <xf numFmtId="179" fontId="1" fillId="0" borderId="6" xfId="2" applyNumberFormat="1" applyFont="1" applyFill="1" applyBorder="1" applyAlignment="1">
      <alignment vertical="center"/>
    </xf>
    <xf numFmtId="179" fontId="1" fillId="0" borderId="15" xfId="2" applyNumberFormat="1" applyFont="1" applyFill="1" applyBorder="1" applyAlignment="1">
      <alignment vertical="center"/>
    </xf>
    <xf numFmtId="179" fontId="1" fillId="0" borderId="15" xfId="0" applyNumberFormat="1" applyFont="1" applyFill="1" applyBorder="1" applyAlignment="1">
      <alignment vertical="center"/>
    </xf>
    <xf numFmtId="178" fontId="1" fillId="0" borderId="15" xfId="2" applyNumberFormat="1" applyFont="1" applyFill="1" applyBorder="1" applyAlignment="1">
      <alignment vertical="center"/>
    </xf>
    <xf numFmtId="179" fontId="1" fillId="0" borderId="1" xfId="2" applyNumberFormat="1" applyFont="1" applyFill="1" applyBorder="1" applyAlignment="1">
      <alignment vertical="center"/>
    </xf>
    <xf numFmtId="179" fontId="1" fillId="0" borderId="3" xfId="2" applyNumberFormat="1" applyFont="1" applyFill="1" applyBorder="1" applyAlignment="1">
      <alignment vertical="center"/>
    </xf>
    <xf numFmtId="179" fontId="1" fillId="0" borderId="3" xfId="0" applyNumberFormat="1" applyFont="1" applyFill="1" applyBorder="1" applyAlignment="1">
      <alignment vertical="center"/>
    </xf>
    <xf numFmtId="179" fontId="1" fillId="0" borderId="4" xfId="2" applyNumberFormat="1" applyFont="1" applyFill="1" applyBorder="1" applyAlignment="1">
      <alignment vertical="center"/>
    </xf>
    <xf numFmtId="179" fontId="1" fillId="0" borderId="5" xfId="2" applyNumberFormat="1" applyFont="1" applyFill="1" applyBorder="1" applyAlignment="1">
      <alignment vertical="center"/>
    </xf>
    <xf numFmtId="179" fontId="1" fillId="0" borderId="5" xfId="0" applyNumberFormat="1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177" fontId="1" fillId="0" borderId="9" xfId="0" applyNumberFormat="1" applyFont="1" applyFill="1" applyBorder="1" applyAlignment="1">
      <alignment vertical="center"/>
    </xf>
    <xf numFmtId="177" fontId="1" fillId="0" borderId="8" xfId="0" applyNumberFormat="1" applyFont="1" applyFill="1" applyBorder="1" applyAlignment="1">
      <alignment vertical="center"/>
    </xf>
    <xf numFmtId="179" fontId="1" fillId="0" borderId="8" xfId="0" applyNumberFormat="1" applyFont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177" fontId="1" fillId="0" borderId="2" xfId="0" applyNumberFormat="1" applyFont="1" applyFill="1" applyBorder="1" applyAlignment="1">
      <alignment vertical="center"/>
    </xf>
    <xf numFmtId="179" fontId="1" fillId="0" borderId="2" xfId="0" applyNumberFormat="1" applyFont="1" applyBorder="1" applyAlignment="1">
      <alignment vertical="center"/>
    </xf>
    <xf numFmtId="177" fontId="1" fillId="0" borderId="6" xfId="0" applyNumberFormat="1" applyFont="1" applyFill="1" applyBorder="1" applyAlignment="1">
      <alignment vertical="center"/>
    </xf>
    <xf numFmtId="177" fontId="1" fillId="0" borderId="15" xfId="0" applyNumberFormat="1" applyFont="1" applyFill="1" applyBorder="1" applyAlignment="1">
      <alignment vertical="center"/>
    </xf>
    <xf numFmtId="179" fontId="1" fillId="0" borderId="15" xfId="0" applyNumberFormat="1" applyFont="1" applyBorder="1" applyAlignment="1">
      <alignment vertical="center"/>
    </xf>
    <xf numFmtId="178" fontId="1" fillId="0" borderId="16" xfId="2" applyNumberFormat="1" applyFont="1" applyFill="1" applyBorder="1" applyAlignment="1">
      <alignment vertical="center"/>
    </xf>
    <xf numFmtId="178" fontId="1" fillId="0" borderId="17" xfId="2" applyNumberFormat="1" applyFont="1" applyFill="1" applyBorder="1" applyAlignment="1">
      <alignment vertical="center"/>
    </xf>
    <xf numFmtId="178" fontId="1" fillId="0" borderId="10" xfId="2" applyNumberFormat="1" applyFont="1" applyFill="1" applyBorder="1" applyAlignment="1">
      <alignment vertical="center"/>
    </xf>
    <xf numFmtId="178" fontId="1" fillId="0" borderId="18" xfId="2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177" fontId="1" fillId="0" borderId="3" xfId="0" applyNumberFormat="1" applyFont="1" applyFill="1" applyBorder="1" applyAlignment="1">
      <alignment vertical="center"/>
    </xf>
    <xf numFmtId="179" fontId="1" fillId="0" borderId="3" xfId="0" applyNumberFormat="1" applyFont="1" applyBorder="1" applyAlignment="1">
      <alignment vertical="center"/>
    </xf>
    <xf numFmtId="178" fontId="1" fillId="0" borderId="11" xfId="2" applyNumberFormat="1" applyFont="1" applyFill="1" applyBorder="1" applyAlignment="1">
      <alignment vertical="center"/>
    </xf>
    <xf numFmtId="178" fontId="1" fillId="0" borderId="19" xfId="2" applyNumberFormat="1" applyFont="1" applyFill="1" applyBorder="1" applyAlignment="1">
      <alignment vertical="center"/>
    </xf>
    <xf numFmtId="177" fontId="1" fillId="0" borderId="20" xfId="2" applyNumberFormat="1" applyFont="1" applyFill="1" applyBorder="1" applyAlignment="1">
      <alignment vertical="center"/>
    </xf>
    <xf numFmtId="177" fontId="1" fillId="0" borderId="7" xfId="0" applyNumberFormat="1" applyFont="1" applyFill="1" applyBorder="1" applyAlignment="1">
      <alignment vertical="center"/>
    </xf>
    <xf numFmtId="179" fontId="1" fillId="0" borderId="7" xfId="2" applyNumberFormat="1" applyFont="1" applyFill="1" applyBorder="1" applyAlignment="1">
      <alignment vertical="center"/>
    </xf>
    <xf numFmtId="179" fontId="1" fillId="0" borderId="20" xfId="2" applyNumberFormat="1" applyFont="1" applyFill="1" applyBorder="1" applyAlignment="1">
      <alignment vertical="center"/>
    </xf>
    <xf numFmtId="178" fontId="1" fillId="0" borderId="20" xfId="2" applyNumberFormat="1" applyFont="1" applyFill="1" applyBorder="1" applyAlignment="1">
      <alignment vertical="center"/>
    </xf>
    <xf numFmtId="178" fontId="1" fillId="0" borderId="21" xfId="2" applyNumberFormat="1" applyFont="1" applyFill="1" applyBorder="1" applyAlignment="1">
      <alignment vertical="center"/>
    </xf>
    <xf numFmtId="178" fontId="1" fillId="0" borderId="22" xfId="2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Alignment="1">
      <alignment vertical="center" shrinkToFit="1"/>
    </xf>
    <xf numFmtId="177" fontId="1" fillId="0" borderId="16" xfId="2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177" fontId="1" fillId="0" borderId="20" xfId="0" applyNumberFormat="1" applyFont="1" applyFill="1" applyBorder="1" applyAlignment="1">
      <alignment vertical="center"/>
    </xf>
    <xf numFmtId="179" fontId="1" fillId="0" borderId="20" xfId="0" applyNumberFormat="1" applyFont="1" applyFill="1" applyBorder="1" applyAlignment="1">
      <alignment vertical="center"/>
    </xf>
    <xf numFmtId="177" fontId="1" fillId="3" borderId="23" xfId="2" applyNumberFormat="1" applyFont="1" applyFill="1" applyBorder="1" applyAlignment="1">
      <alignment vertical="center"/>
    </xf>
    <xf numFmtId="38" fontId="1" fillId="3" borderId="8" xfId="1" applyFont="1" applyFill="1" applyBorder="1" applyAlignment="1">
      <alignment horizontal="center" vertical="center" shrinkToFit="1"/>
    </xf>
    <xf numFmtId="38" fontId="1" fillId="3" borderId="23" xfId="1" applyFont="1" applyFill="1" applyBorder="1" applyAlignment="1">
      <alignment horizontal="center" vertical="center" shrinkToFit="1"/>
    </xf>
    <xf numFmtId="38" fontId="1" fillId="3" borderId="24" xfId="1" applyFont="1" applyFill="1" applyBorder="1" applyAlignment="1">
      <alignment vertical="center"/>
    </xf>
    <xf numFmtId="38" fontId="1" fillId="3" borderId="9" xfId="1" applyFont="1" applyFill="1" applyBorder="1" applyAlignment="1">
      <alignment vertical="center"/>
    </xf>
    <xf numFmtId="38" fontId="1" fillId="3" borderId="8" xfId="1" applyFont="1" applyFill="1" applyBorder="1" applyAlignment="1">
      <alignment vertical="center"/>
    </xf>
    <xf numFmtId="38" fontId="1" fillId="3" borderId="23" xfId="1" applyFont="1" applyFill="1" applyBorder="1" applyAlignment="1">
      <alignment horizontal="center" vertical="center"/>
    </xf>
    <xf numFmtId="177" fontId="1" fillId="3" borderId="25" xfId="2" applyNumberFormat="1" applyFont="1" applyFill="1" applyBorder="1" applyAlignment="1">
      <alignment horizontal="center" vertical="center"/>
    </xf>
    <xf numFmtId="38" fontId="1" fillId="3" borderId="5" xfId="1" applyFont="1" applyFill="1" applyBorder="1" applyAlignment="1">
      <alignment vertical="center"/>
    </xf>
    <xf numFmtId="38" fontId="1" fillId="3" borderId="25" xfId="1" applyFont="1" applyFill="1" applyBorder="1" applyAlignment="1">
      <alignment vertical="center"/>
    </xf>
    <xf numFmtId="38" fontId="1" fillId="3" borderId="21" xfId="1" applyFont="1" applyFill="1" applyBorder="1" applyAlignment="1">
      <alignment vertical="center"/>
    </xf>
    <xf numFmtId="38" fontId="1" fillId="3" borderId="26" xfId="1" applyFont="1" applyFill="1" applyBorder="1" applyAlignment="1">
      <alignment horizontal="center" vertical="center"/>
    </xf>
    <xf numFmtId="38" fontId="1" fillId="3" borderId="27" xfId="1" applyFont="1" applyFill="1" applyBorder="1" applyAlignment="1">
      <alignment horizontal="center" vertical="center"/>
    </xf>
    <xf numFmtId="38" fontId="1" fillId="3" borderId="25" xfId="1" applyFont="1" applyFill="1" applyBorder="1" applyAlignment="1">
      <alignment horizontal="center" vertical="center"/>
    </xf>
    <xf numFmtId="38" fontId="1" fillId="3" borderId="25" xfId="1" applyFont="1" applyFill="1" applyBorder="1" applyAlignment="1">
      <alignment horizontal="center" vertical="center" shrinkToFit="1"/>
    </xf>
    <xf numFmtId="177" fontId="1" fillId="3" borderId="28" xfId="2" applyNumberFormat="1" applyFont="1" applyFill="1" applyBorder="1" applyAlignment="1">
      <alignment vertical="center"/>
    </xf>
    <xf numFmtId="177" fontId="1" fillId="3" borderId="29" xfId="2" applyNumberFormat="1" applyFont="1" applyFill="1" applyBorder="1" applyAlignment="1">
      <alignment vertical="center"/>
    </xf>
    <xf numFmtId="177" fontId="1" fillId="3" borderId="25" xfId="2" applyNumberFormat="1" applyFont="1" applyFill="1" applyBorder="1" applyAlignment="1">
      <alignment vertical="center"/>
    </xf>
    <xf numFmtId="38" fontId="6" fillId="3" borderId="24" xfId="1" applyFont="1" applyFill="1" applyBorder="1" applyAlignment="1">
      <alignment vertical="center"/>
    </xf>
    <xf numFmtId="177" fontId="1" fillId="3" borderId="23" xfId="2" applyNumberFormat="1" applyFont="1" applyFill="1" applyBorder="1" applyAlignment="1">
      <alignment horizontal="center" vertical="center"/>
    </xf>
    <xf numFmtId="177" fontId="1" fillId="3" borderId="8" xfId="2" applyNumberFormat="1" applyFont="1" applyFill="1" applyBorder="1" applyAlignment="1">
      <alignment horizontal="center" vertical="center" shrinkToFit="1"/>
    </xf>
    <xf numFmtId="177" fontId="1" fillId="3" borderId="25" xfId="2" applyNumberFormat="1" applyFont="1" applyFill="1" applyBorder="1" applyAlignment="1">
      <alignment horizontal="center" vertical="center" shrinkToFit="1"/>
    </xf>
    <xf numFmtId="38" fontId="1" fillId="3" borderId="5" xfId="1" applyFont="1" applyFill="1" applyBorder="1" applyAlignment="1">
      <alignment vertical="center" shrinkToFit="1"/>
    </xf>
    <xf numFmtId="38" fontId="1" fillId="3" borderId="25" xfId="1" applyFont="1" applyFill="1" applyBorder="1" applyAlignment="1">
      <alignment vertical="center" shrinkToFit="1"/>
    </xf>
    <xf numFmtId="38" fontId="6" fillId="3" borderId="21" xfId="1" applyFont="1" applyFill="1" applyBorder="1" applyAlignment="1">
      <alignment vertical="center"/>
    </xf>
    <xf numFmtId="177" fontId="1" fillId="3" borderId="5" xfId="2" applyNumberFormat="1" applyFont="1" applyFill="1" applyBorder="1" applyAlignment="1">
      <alignment horizontal="center" vertical="center"/>
    </xf>
    <xf numFmtId="38" fontId="1" fillId="3" borderId="21" xfId="1" applyFont="1" applyFill="1" applyBorder="1" applyAlignment="1">
      <alignment vertical="center" shrinkToFit="1"/>
    </xf>
    <xf numFmtId="38" fontId="1" fillId="3" borderId="26" xfId="1" applyFont="1" applyFill="1" applyBorder="1" applyAlignment="1">
      <alignment horizontal="center" vertical="center" shrinkToFit="1"/>
    </xf>
    <xf numFmtId="38" fontId="1" fillId="3" borderId="27" xfId="1" applyFont="1" applyFill="1" applyBorder="1" applyAlignment="1">
      <alignment horizontal="center" vertical="center" shrinkToFit="1"/>
    </xf>
    <xf numFmtId="177" fontId="1" fillId="3" borderId="5" xfId="2" applyNumberFormat="1" applyFont="1" applyFill="1" applyBorder="1" applyAlignment="1">
      <alignment horizontal="center" vertical="center" shrinkToFit="1"/>
    </xf>
    <xf numFmtId="177" fontId="1" fillId="3" borderId="9" xfId="2" applyNumberFormat="1" applyFont="1" applyFill="1" applyBorder="1" applyAlignment="1">
      <alignment vertical="center"/>
    </xf>
    <xf numFmtId="177" fontId="1" fillId="3" borderId="23" xfId="2" applyNumberFormat="1" applyFont="1" applyFill="1" applyBorder="1" applyAlignment="1">
      <alignment horizontal="center" vertical="center" shrinkToFit="1"/>
    </xf>
    <xf numFmtId="177" fontId="1" fillId="3" borderId="8" xfId="2" applyNumberFormat="1" applyFont="1" applyFill="1" applyBorder="1" applyAlignment="1">
      <alignment vertical="center"/>
    </xf>
    <xf numFmtId="177" fontId="1" fillId="3" borderId="24" xfId="2" applyNumberFormat="1" applyFont="1" applyFill="1" applyBorder="1" applyAlignment="1">
      <alignment vertical="center"/>
    </xf>
    <xf numFmtId="177" fontId="1" fillId="3" borderId="28" xfId="2" applyNumberFormat="1" applyFont="1" applyFill="1" applyBorder="1" applyAlignment="1">
      <alignment horizontal="center" vertical="center"/>
    </xf>
    <xf numFmtId="177" fontId="1" fillId="3" borderId="0" xfId="2" applyNumberFormat="1" applyFont="1" applyFill="1" applyBorder="1" applyAlignment="1">
      <alignment horizontal="left" vertical="center"/>
    </xf>
    <xf numFmtId="177" fontId="1" fillId="3" borderId="10" xfId="2" applyNumberFormat="1" applyFont="1" applyFill="1" applyBorder="1" applyAlignment="1">
      <alignment horizontal="left" vertical="center"/>
    </xf>
    <xf numFmtId="177" fontId="1" fillId="3" borderId="23" xfId="2" applyNumberFormat="1" applyFont="1" applyFill="1" applyBorder="1" applyAlignment="1">
      <alignment vertical="center" shrinkToFit="1"/>
    </xf>
    <xf numFmtId="177" fontId="1" fillId="3" borderId="28" xfId="2" applyNumberFormat="1" applyFont="1" applyFill="1" applyBorder="1" applyAlignment="1">
      <alignment horizontal="left" vertical="center"/>
    </xf>
    <xf numFmtId="177" fontId="1" fillId="3" borderId="4" xfId="2" applyNumberFormat="1" applyFont="1" applyFill="1" applyBorder="1" applyAlignment="1">
      <alignment horizontal="center" vertical="center"/>
    </xf>
    <xf numFmtId="177" fontId="1" fillId="3" borderId="21" xfId="2" applyNumberFormat="1" applyFont="1" applyFill="1" applyBorder="1" applyAlignment="1">
      <alignment horizontal="center" vertical="center"/>
    </xf>
    <xf numFmtId="178" fontId="1" fillId="3" borderId="23" xfId="2" applyNumberFormat="1" applyFont="1" applyFill="1" applyBorder="1" applyAlignment="1">
      <alignment vertical="center"/>
    </xf>
    <xf numFmtId="178" fontId="1" fillId="3" borderId="28" xfId="2" applyNumberFormat="1" applyFont="1" applyFill="1" applyBorder="1" applyAlignment="1">
      <alignment vertical="center"/>
    </xf>
    <xf numFmtId="178" fontId="1" fillId="3" borderId="29" xfId="2" applyNumberFormat="1" applyFont="1" applyFill="1" applyBorder="1" applyAlignment="1">
      <alignment vertical="center"/>
    </xf>
    <xf numFmtId="178" fontId="1" fillId="3" borderId="25" xfId="2" applyNumberFormat="1" applyFont="1" applyFill="1" applyBorder="1" applyAlignment="1">
      <alignment vertical="center"/>
    </xf>
    <xf numFmtId="177" fontId="1" fillId="3" borderId="9" xfId="2" applyNumberFormat="1" applyFont="1" applyFill="1" applyBorder="1" applyAlignment="1">
      <alignment horizontal="center" vertical="center"/>
    </xf>
    <xf numFmtId="49" fontId="1" fillId="3" borderId="9" xfId="2" applyNumberFormat="1" applyFont="1" applyFill="1" applyBorder="1" applyAlignment="1">
      <alignment horizontal="left" vertical="center"/>
    </xf>
    <xf numFmtId="177" fontId="1" fillId="3" borderId="0" xfId="2" applyNumberFormat="1" applyFont="1" applyFill="1" applyBorder="1" applyAlignment="1">
      <alignment vertical="center"/>
    </xf>
    <xf numFmtId="177" fontId="1" fillId="3" borderId="24" xfId="2" applyNumberFormat="1" applyFont="1" applyFill="1" applyBorder="1" applyAlignment="1">
      <alignment horizontal="center" vertical="center"/>
    </xf>
    <xf numFmtId="177" fontId="1" fillId="3" borderId="9" xfId="2" applyNumberFormat="1" applyFont="1" applyFill="1" applyBorder="1" applyAlignment="1">
      <alignment horizontal="left" vertical="center"/>
    </xf>
    <xf numFmtId="177" fontId="1" fillId="3" borderId="8" xfId="2" applyNumberFormat="1" applyFont="1" applyFill="1" applyBorder="1" applyAlignment="1">
      <alignment horizontal="left" vertical="center"/>
    </xf>
    <xf numFmtId="177" fontId="1" fillId="3" borderId="23" xfId="2" applyNumberFormat="1" applyFont="1" applyFill="1" applyBorder="1" applyAlignment="1">
      <alignment horizontal="left" vertical="center" shrinkToFit="1"/>
    </xf>
    <xf numFmtId="177" fontId="1" fillId="3" borderId="4" xfId="2" applyNumberFormat="1" applyFont="1" applyFill="1" applyBorder="1" applyAlignment="1">
      <alignment horizontal="left" vertical="center"/>
    </xf>
    <xf numFmtId="177" fontId="1" fillId="3" borderId="5" xfId="2" applyNumberFormat="1" applyFont="1" applyFill="1" applyBorder="1" applyAlignment="1">
      <alignment horizontal="left" vertical="center"/>
    </xf>
    <xf numFmtId="177" fontId="1" fillId="3" borderId="30" xfId="2" applyNumberFormat="1" applyFont="1" applyFill="1" applyBorder="1" applyAlignment="1">
      <alignment horizontal="center" vertical="center"/>
    </xf>
    <xf numFmtId="177" fontId="7" fillId="3" borderId="25" xfId="2" applyNumberFormat="1" applyFont="1" applyFill="1" applyBorder="1" applyAlignment="1">
      <alignment vertical="center"/>
    </xf>
    <xf numFmtId="177" fontId="1" fillId="3" borderId="31" xfId="2" applyNumberFormat="1" applyFont="1" applyFill="1" applyBorder="1" applyAlignment="1">
      <alignment vertical="center"/>
    </xf>
    <xf numFmtId="177" fontId="1" fillId="3" borderId="32" xfId="2" applyNumberFormat="1" applyFont="1" applyFill="1" applyBorder="1" applyAlignment="1">
      <alignment vertical="center"/>
    </xf>
    <xf numFmtId="178" fontId="1" fillId="3" borderId="28" xfId="2" applyNumberFormat="1" applyFont="1" applyFill="1" applyBorder="1" applyAlignment="1">
      <alignment horizontal="center" vertical="center"/>
    </xf>
    <xf numFmtId="177" fontId="1" fillId="3" borderId="2" xfId="2" applyNumberFormat="1" applyFont="1" applyFill="1" applyBorder="1" applyAlignment="1">
      <alignment horizontal="left" vertical="center"/>
    </xf>
    <xf numFmtId="178" fontId="1" fillId="3" borderId="25" xfId="2" applyNumberFormat="1" applyFont="1" applyFill="1" applyBorder="1" applyAlignment="1">
      <alignment horizontal="center" vertical="center"/>
    </xf>
    <xf numFmtId="177" fontId="1" fillId="3" borderId="4" xfId="2" applyNumberFormat="1" applyFont="1" applyFill="1" applyBorder="1" applyAlignment="1">
      <alignment vertical="center"/>
    </xf>
    <xf numFmtId="177" fontId="1" fillId="3" borderId="30" xfId="2" applyNumberFormat="1" applyFont="1" applyFill="1" applyBorder="1" applyAlignment="1">
      <alignment horizontal="center" vertical="center" shrinkToFit="1"/>
    </xf>
    <xf numFmtId="177" fontId="1" fillId="3" borderId="28" xfId="2" applyNumberFormat="1" applyFont="1" applyFill="1" applyBorder="1" applyAlignment="1">
      <alignment horizontal="center" vertical="center" shrinkToFit="1"/>
    </xf>
    <xf numFmtId="177" fontId="1" fillId="3" borderId="24" xfId="2" applyNumberFormat="1" applyFont="1" applyFill="1" applyBorder="1" applyAlignment="1">
      <alignment horizontal="left" vertical="center"/>
    </xf>
    <xf numFmtId="177" fontId="1" fillId="3" borderId="10" xfId="2" applyNumberFormat="1" applyFont="1" applyFill="1" applyBorder="1" applyAlignment="1">
      <alignment vertical="center"/>
    </xf>
    <xf numFmtId="177" fontId="1" fillId="3" borderId="21" xfId="2" applyNumberFormat="1" applyFont="1" applyFill="1" applyBorder="1" applyAlignment="1">
      <alignment vertical="center"/>
    </xf>
    <xf numFmtId="177" fontId="6" fillId="3" borderId="9" xfId="2" applyNumberFormat="1" applyFont="1" applyFill="1" applyBorder="1" applyAlignment="1">
      <alignment vertical="center"/>
    </xf>
    <xf numFmtId="177" fontId="1" fillId="3" borderId="9" xfId="2" applyNumberFormat="1" applyFont="1" applyFill="1" applyBorder="1" applyAlignment="1">
      <alignment vertical="center" shrinkToFit="1"/>
    </xf>
    <xf numFmtId="177" fontId="1" fillId="3" borderId="10" xfId="2" applyNumberFormat="1" applyFont="1" applyFill="1" applyBorder="1" applyAlignment="1">
      <alignment vertical="center" shrinkToFit="1"/>
    </xf>
    <xf numFmtId="177" fontId="1" fillId="3" borderId="8" xfId="2" applyNumberFormat="1" applyFont="1" applyFill="1" applyBorder="1" applyAlignment="1">
      <alignment vertical="center" shrinkToFit="1"/>
    </xf>
    <xf numFmtId="177" fontId="1" fillId="3" borderId="0" xfId="2" applyNumberFormat="1" applyFont="1" applyFill="1" applyBorder="1" applyAlignment="1">
      <alignment vertical="center" shrinkToFit="1"/>
    </xf>
    <xf numFmtId="177" fontId="1" fillId="3" borderId="24" xfId="2" applyNumberFormat="1" applyFont="1" applyFill="1" applyBorder="1" applyAlignment="1">
      <alignment vertical="center" shrinkToFit="1"/>
    </xf>
    <xf numFmtId="177" fontId="1" fillId="3" borderId="33" xfId="2" applyNumberFormat="1" applyFont="1" applyFill="1" applyBorder="1" applyAlignment="1">
      <alignment vertical="center"/>
    </xf>
    <xf numFmtId="177" fontId="6" fillId="3" borderId="34" xfId="2" applyNumberFormat="1" applyFont="1" applyFill="1" applyBorder="1" applyAlignment="1">
      <alignment vertical="center"/>
    </xf>
    <xf numFmtId="177" fontId="1" fillId="3" borderId="34" xfId="2" applyNumberFormat="1" applyFont="1" applyFill="1" applyBorder="1" applyAlignment="1">
      <alignment horizontal="center" vertical="center"/>
    </xf>
    <xf numFmtId="177" fontId="1" fillId="3" borderId="35" xfId="2" applyNumberFormat="1" applyFont="1" applyFill="1" applyBorder="1" applyAlignment="1">
      <alignment horizontal="center" vertical="center" wrapText="1"/>
    </xf>
    <xf numFmtId="177" fontId="1" fillId="3" borderId="36" xfId="2" applyNumberFormat="1" applyFont="1" applyFill="1" applyBorder="1" applyAlignment="1">
      <alignment horizontal="center" vertical="center"/>
    </xf>
    <xf numFmtId="177" fontId="1" fillId="3" borderId="34" xfId="2" applyNumberFormat="1" applyFont="1" applyFill="1" applyBorder="1" applyAlignment="1">
      <alignment horizontal="centerContinuous" vertical="center"/>
    </xf>
    <xf numFmtId="177" fontId="1" fillId="3" borderId="34" xfId="2" quotePrefix="1" applyNumberFormat="1" applyFont="1" applyFill="1" applyBorder="1" applyAlignment="1">
      <alignment horizontal="centerContinuous" vertical="center"/>
    </xf>
    <xf numFmtId="177" fontId="1" fillId="3" borderId="36" xfId="2" applyNumberFormat="1" applyFont="1" applyFill="1" applyBorder="1" applyAlignment="1">
      <alignment horizontal="centerContinuous" vertical="center"/>
    </xf>
    <xf numFmtId="177" fontId="1" fillId="3" borderId="14" xfId="2" applyNumberFormat="1" applyFont="1" applyFill="1" applyBorder="1" applyAlignment="1">
      <alignment horizontal="center" vertical="center" shrinkToFit="1"/>
    </xf>
    <xf numFmtId="177" fontId="1" fillId="3" borderId="4" xfId="2" applyNumberFormat="1" applyFont="1" applyFill="1" applyBorder="1" applyAlignment="1">
      <alignment horizontal="center" vertical="center" shrinkToFit="1"/>
    </xf>
    <xf numFmtId="177" fontId="1" fillId="3" borderId="7" xfId="2" applyNumberFormat="1" applyFont="1" applyFill="1" applyBorder="1" applyAlignment="1">
      <alignment horizontal="center" vertical="center" shrinkToFit="1"/>
    </xf>
    <xf numFmtId="177" fontId="1" fillId="3" borderId="20" xfId="2" applyNumberFormat="1" applyFont="1" applyFill="1" applyBorder="1" applyAlignment="1">
      <alignment horizontal="center" vertical="center" shrinkToFit="1"/>
    </xf>
    <xf numFmtId="177" fontId="1" fillId="3" borderId="37" xfId="2" applyNumberFormat="1" applyFont="1" applyFill="1" applyBorder="1" applyAlignment="1">
      <alignment horizontal="center" vertical="center" shrinkToFit="1"/>
    </xf>
    <xf numFmtId="177" fontId="6" fillId="3" borderId="14" xfId="2" applyNumberFormat="1" applyFont="1" applyFill="1" applyBorder="1" applyAlignment="1">
      <alignment vertical="center"/>
    </xf>
    <xf numFmtId="177" fontId="1" fillId="3" borderId="37" xfId="2" applyNumberFormat="1" applyFont="1" applyFill="1" applyBorder="1" applyAlignment="1">
      <alignment horizontal="center" vertical="center"/>
    </xf>
    <xf numFmtId="177" fontId="1" fillId="3" borderId="14" xfId="2" applyNumberFormat="1" applyFont="1" applyFill="1" applyBorder="1" applyAlignment="1">
      <alignment vertical="center" shrinkToFit="1"/>
    </xf>
    <xf numFmtId="177" fontId="1" fillId="3" borderId="38" xfId="2" applyNumberFormat="1" applyFont="1" applyFill="1" applyBorder="1" applyAlignment="1">
      <alignment horizontal="center" vertical="center" shrinkToFit="1"/>
    </xf>
    <xf numFmtId="177" fontId="1" fillId="3" borderId="39" xfId="2" applyNumberFormat="1" applyFont="1" applyFill="1" applyBorder="1" applyAlignment="1">
      <alignment vertical="center" shrinkToFit="1"/>
    </xf>
    <xf numFmtId="177" fontId="1" fillId="3" borderId="40" xfId="2" applyNumberFormat="1" applyFont="1" applyFill="1" applyBorder="1" applyAlignment="1">
      <alignment horizontal="center" vertical="center" shrinkToFit="1"/>
    </xf>
    <xf numFmtId="177" fontId="1" fillId="3" borderId="27" xfId="2" applyNumberFormat="1" applyFont="1" applyFill="1" applyBorder="1" applyAlignment="1">
      <alignment horizontal="center" vertical="center" shrinkToFit="1"/>
    </xf>
    <xf numFmtId="177" fontId="1" fillId="3" borderId="7" xfId="2" applyNumberFormat="1" applyFont="1" applyFill="1" applyBorder="1" applyAlignment="1">
      <alignment horizontal="center" vertical="center"/>
    </xf>
    <xf numFmtId="177" fontId="1" fillId="3" borderId="14" xfId="2" applyNumberFormat="1" applyFont="1" applyFill="1" applyBorder="1" applyAlignment="1">
      <alignment vertical="center"/>
    </xf>
    <xf numFmtId="177" fontId="1" fillId="3" borderId="38" xfId="2" applyNumberFormat="1" applyFont="1" applyFill="1" applyBorder="1" applyAlignment="1">
      <alignment horizontal="center" vertical="center"/>
    </xf>
    <xf numFmtId="177" fontId="1" fillId="3" borderId="39" xfId="2" applyNumberFormat="1" applyFont="1" applyFill="1" applyBorder="1" applyAlignment="1">
      <alignment vertical="center"/>
    </xf>
    <xf numFmtId="177" fontId="1" fillId="3" borderId="40" xfId="2" applyNumberFormat="1" applyFont="1" applyFill="1" applyBorder="1" applyAlignment="1">
      <alignment horizontal="center" vertical="center"/>
    </xf>
    <xf numFmtId="177" fontId="1" fillId="3" borderId="27" xfId="2" applyNumberFormat="1" applyFont="1" applyFill="1" applyBorder="1" applyAlignment="1">
      <alignment horizontal="center" vertical="center"/>
    </xf>
    <xf numFmtId="177" fontId="8" fillId="3" borderId="4" xfId="2" applyNumberFormat="1" applyFont="1" applyFill="1" applyBorder="1" applyAlignment="1">
      <alignment horizontal="center" vertical="center" shrinkToFit="1"/>
    </xf>
    <xf numFmtId="177" fontId="1" fillId="3" borderId="34" xfId="2" applyNumberFormat="1" applyFont="1" applyFill="1" applyBorder="1" applyAlignment="1">
      <alignment horizontal="center" vertical="center" wrapText="1"/>
    </xf>
    <xf numFmtId="177" fontId="1" fillId="3" borderId="14" xfId="2" applyNumberFormat="1" applyFont="1" applyFill="1" applyBorder="1" applyAlignment="1">
      <alignment horizontal="center" vertical="center"/>
    </xf>
    <xf numFmtId="177" fontId="0" fillId="0" borderId="0" xfId="2" applyNumberFormat="1" applyFont="1" applyFill="1" applyBorder="1" applyAlignment="1">
      <alignment horizontal="center" vertical="center"/>
    </xf>
    <xf numFmtId="177" fontId="1" fillId="0" borderId="0" xfId="0" applyNumberFormat="1" applyFont="1" applyAlignment="1">
      <alignment vertical="center"/>
    </xf>
    <xf numFmtId="177" fontId="0" fillId="0" borderId="0" xfId="2" applyNumberFormat="1" applyFont="1" applyFill="1" applyBorder="1" applyAlignment="1">
      <alignment horizontal="right" vertical="center"/>
    </xf>
    <xf numFmtId="177" fontId="0" fillId="0" borderId="1" xfId="2" applyNumberFormat="1" applyFont="1" applyFill="1" applyBorder="1" applyAlignment="1">
      <alignment horizontal="center" vertical="center"/>
    </xf>
    <xf numFmtId="38" fontId="1" fillId="0" borderId="0" xfId="1" applyFont="1" applyAlignment="1">
      <alignment vertical="center"/>
    </xf>
    <xf numFmtId="38" fontId="1" fillId="0" borderId="0" xfId="1" applyFont="1" applyFill="1" applyAlignment="1">
      <alignment vertical="center"/>
    </xf>
    <xf numFmtId="38" fontId="1" fillId="0" borderId="0" xfId="1" applyFont="1" applyFill="1" applyBorder="1" applyAlignment="1">
      <alignment vertical="center"/>
    </xf>
    <xf numFmtId="38" fontId="1" fillId="0" borderId="0" xfId="1" applyFont="1" applyBorder="1" applyAlignment="1">
      <alignment vertical="center"/>
    </xf>
    <xf numFmtId="177" fontId="8" fillId="3" borderId="4" xfId="2" applyNumberFormat="1" applyFont="1" applyFill="1" applyBorder="1" applyAlignment="1">
      <alignment horizontal="center" vertical="center" shrinkToFit="1"/>
    </xf>
    <xf numFmtId="178" fontId="1" fillId="0" borderId="0" xfId="0" applyNumberFormat="1" applyFont="1"/>
    <xf numFmtId="177" fontId="1" fillId="0" borderId="0" xfId="0" applyNumberFormat="1" applyFont="1"/>
    <xf numFmtId="178" fontId="1" fillId="0" borderId="0" xfId="0" applyNumberFormat="1" applyFont="1" applyFill="1" applyBorder="1"/>
    <xf numFmtId="178" fontId="1" fillId="0" borderId="0" xfId="0" applyNumberFormat="1" applyFont="1" applyFill="1"/>
    <xf numFmtId="177" fontId="8" fillId="3" borderId="4" xfId="2" applyNumberFormat="1" applyFont="1" applyFill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_平成８年度推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E403"/>
  <sheetViews>
    <sheetView showGridLines="0" tabSelected="1" view="pageBreakPreview" zoomScale="90" zoomScaleNormal="140" zoomScaleSheetLayoutView="90" workbookViewId="0">
      <pane xSplit="2" ySplit="6" topLeftCell="C7" activePane="bottomRight" state="frozen"/>
      <selection activeCell="C2" sqref="C2"/>
      <selection pane="topRight" activeCell="C2" sqref="C2"/>
      <selection pane="bottomLeft" activeCell="C2" sqref="C2"/>
      <selection pane="bottomRight"/>
    </sheetView>
  </sheetViews>
  <sheetFormatPr defaultRowHeight="12"/>
  <cols>
    <col min="1" max="1" width="9.28515625" style="22" customWidth="1"/>
    <col min="2" max="2" width="13.85546875" style="22" customWidth="1"/>
    <col min="3" max="3" width="11.85546875" style="22" customWidth="1"/>
    <col min="4" max="4" width="14.42578125" style="22" bestFit="1" customWidth="1"/>
    <col min="5" max="5" width="10.7109375" style="22" customWidth="1"/>
    <col min="6" max="6" width="12.7109375" style="22" bestFit="1" customWidth="1"/>
    <col min="7" max="7" width="11.5703125" style="22" customWidth="1"/>
    <col min="8" max="8" width="11.85546875" style="22" customWidth="1"/>
    <col min="9" max="9" width="11.7109375" style="22" customWidth="1"/>
    <col min="10" max="10" width="12" style="22" customWidth="1"/>
    <col min="11" max="11" width="11.5703125" style="22" customWidth="1"/>
    <col min="12" max="13" width="11.85546875" style="22" customWidth="1"/>
    <col min="14" max="14" width="12.7109375" style="22" customWidth="1"/>
    <col min="15" max="15" width="10.85546875" style="22" customWidth="1"/>
    <col min="16" max="16" width="12.85546875" style="22" customWidth="1"/>
    <col min="17" max="17" width="10.140625" style="22" customWidth="1"/>
    <col min="18" max="18" width="11.7109375" style="22" customWidth="1"/>
    <col min="19" max="19" width="11.5703125" style="22" customWidth="1"/>
    <col min="20" max="20" width="11.28515625" style="22" customWidth="1"/>
    <col min="21" max="21" width="11.42578125" style="22" customWidth="1"/>
    <col min="22" max="22" width="13.28515625" style="22" customWidth="1"/>
    <col min="23" max="24" width="12.28515625" style="22" customWidth="1"/>
    <col min="25" max="25" width="13.5703125" style="22" customWidth="1"/>
    <col min="26" max="26" width="12.7109375" style="22" customWidth="1"/>
    <col min="27" max="28" width="13" style="22" customWidth="1"/>
    <col min="29" max="29" width="9.28515625" style="22" customWidth="1"/>
    <col min="30" max="30" width="12.7109375" style="22" customWidth="1"/>
    <col min="31" max="42" width="11.42578125" style="22" customWidth="1"/>
    <col min="43" max="43" width="10.85546875" style="22" customWidth="1"/>
    <col min="44" max="56" width="11.42578125" style="22" customWidth="1"/>
    <col min="57" max="57" width="9.28515625" style="22" customWidth="1"/>
    <col min="58" max="58" width="12.7109375" style="22" customWidth="1"/>
    <col min="59" max="70" width="11.42578125" style="22" customWidth="1"/>
    <col min="71" max="71" width="10.85546875" style="22" customWidth="1"/>
    <col min="72" max="84" width="11.42578125" style="22" customWidth="1"/>
    <col min="85" max="85" width="9.28515625" style="9" customWidth="1"/>
    <col min="86" max="86" width="11.28515625" style="9" customWidth="1"/>
    <col min="87" max="87" width="10" style="9" customWidth="1"/>
    <col min="88" max="88" width="9.28515625" style="9" customWidth="1"/>
    <col min="89" max="94" width="12" style="9" customWidth="1"/>
    <col min="95" max="95" width="10" style="9" customWidth="1"/>
    <col min="96" max="96" width="10.7109375" style="9" customWidth="1"/>
    <col min="97" max="97" width="10.28515625" style="9" customWidth="1"/>
    <col min="98" max="98" width="9.5703125" style="9" customWidth="1"/>
    <col min="99" max="99" width="10.85546875" style="9" customWidth="1"/>
    <col min="100" max="100" width="9.7109375" style="9" customWidth="1"/>
    <col min="101" max="101" width="9" style="9" customWidth="1"/>
    <col min="102" max="103" width="9.7109375" style="9" customWidth="1"/>
    <col min="104" max="104" width="10.140625" style="9" customWidth="1"/>
    <col min="105" max="105" width="9.85546875" style="9" customWidth="1"/>
    <col min="106" max="106" width="10.85546875" style="9" customWidth="1"/>
    <col min="107" max="107" width="10" style="9" customWidth="1"/>
    <col min="108" max="108" width="11.140625" style="9" customWidth="1"/>
    <col min="109" max="109" width="10.140625" style="9" customWidth="1"/>
    <col min="110" max="110" width="10.5703125" style="9" customWidth="1"/>
    <col min="111" max="111" width="10.7109375" style="9" customWidth="1"/>
    <col min="112" max="135" width="9.140625" style="9"/>
    <col min="136" max="16384" width="9.140625" style="22"/>
  </cols>
  <sheetData>
    <row r="1" spans="1:135" s="1" customFormat="1" ht="10.5" customHeight="1">
      <c r="A1" s="1" t="s">
        <v>177</v>
      </c>
      <c r="C1" s="191" t="s">
        <v>189</v>
      </c>
      <c r="D1" s="5" t="s">
        <v>144</v>
      </c>
      <c r="E1" s="5"/>
      <c r="N1" s="6" t="s">
        <v>104</v>
      </c>
      <c r="O1" s="1" t="str">
        <f>$A$1</f>
        <v>市町村内総生産（93SNA）</v>
      </c>
      <c r="P1" s="4"/>
      <c r="Q1" s="7" t="str">
        <f>$C$1</f>
        <v>平成14年度</v>
      </c>
      <c r="R1" s="4" t="str">
        <f>$D$1</f>
        <v>(実数)</v>
      </c>
      <c r="AB1" s="6" t="str">
        <f>$N$1</f>
        <v>（単位：千円）</v>
      </c>
      <c r="AC1" s="1" t="str">
        <f>$A$1</f>
        <v>市町村内総生産（93SNA）</v>
      </c>
      <c r="AE1" s="6" t="str">
        <f>$C$1</f>
        <v>平成14年度</v>
      </c>
      <c r="AF1" s="8" t="s">
        <v>106</v>
      </c>
      <c r="AG1" s="5"/>
      <c r="AP1" s="6" t="s">
        <v>145</v>
      </c>
      <c r="AQ1" s="1" t="str">
        <f>$A$1</f>
        <v>市町村内総生産（93SNA）</v>
      </c>
      <c r="AR1" s="4"/>
      <c r="AS1" s="6" t="str">
        <f>$C$1</f>
        <v>平成14年度</v>
      </c>
      <c r="AT1" s="1" t="str">
        <f>$AF$1</f>
        <v>（対前年度増加率）</v>
      </c>
      <c r="BD1" s="6" t="str">
        <f>$AP$1</f>
        <v>（単位：％）</v>
      </c>
      <c r="BE1" s="1" t="str">
        <f>$A$1</f>
        <v>市町村内総生産（93SNA）</v>
      </c>
      <c r="BG1" s="6" t="str">
        <f>$C$1</f>
        <v>平成14年度</v>
      </c>
      <c r="BH1" s="5" t="s">
        <v>139</v>
      </c>
      <c r="BI1" s="5"/>
      <c r="BR1" s="6" t="str">
        <f>$AP$1</f>
        <v>（単位：％）</v>
      </c>
      <c r="BS1" s="1" t="str">
        <f>$A$1</f>
        <v>市町村内総生産（93SNA）</v>
      </c>
      <c r="BT1" s="4"/>
      <c r="BU1" s="7" t="str">
        <f>$C$1</f>
        <v>平成14年度</v>
      </c>
      <c r="BV1" s="1" t="str">
        <f>$BH$1</f>
        <v>（構成比）</v>
      </c>
      <c r="CF1" s="6" t="str">
        <f>$AP$1</f>
        <v>（単位：％）</v>
      </c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</row>
    <row r="2" spans="1:135" s="1" customFormat="1" ht="10.5" customHeight="1">
      <c r="A2" s="89"/>
      <c r="B2" s="134" t="s">
        <v>126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21"/>
      <c r="O2" s="89"/>
      <c r="P2" s="119" t="s">
        <v>127</v>
      </c>
      <c r="Q2" s="119"/>
      <c r="R2" s="119"/>
      <c r="S2" s="119"/>
      <c r="T2" s="163" t="s">
        <v>173</v>
      </c>
      <c r="U2" s="119"/>
      <c r="V2" s="164" t="s">
        <v>128</v>
      </c>
      <c r="W2" s="165" t="s">
        <v>183</v>
      </c>
      <c r="X2" s="189" t="s">
        <v>184</v>
      </c>
      <c r="Y2" s="166" t="s">
        <v>129</v>
      </c>
      <c r="Z2" s="167" t="s">
        <v>188</v>
      </c>
      <c r="AA2" s="168"/>
      <c r="AB2" s="169"/>
      <c r="AC2" s="89"/>
      <c r="AD2" s="134" t="s">
        <v>126</v>
      </c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21"/>
      <c r="AQ2" s="89"/>
      <c r="AR2" s="119" t="s">
        <v>127</v>
      </c>
      <c r="AS2" s="119"/>
      <c r="AT2" s="119"/>
      <c r="AU2" s="119"/>
      <c r="AV2" s="163" t="s">
        <v>175</v>
      </c>
      <c r="AW2" s="119"/>
      <c r="AX2" s="164" t="s">
        <v>128</v>
      </c>
      <c r="AY2" s="165" t="s">
        <v>183</v>
      </c>
      <c r="AZ2" s="189" t="s">
        <v>184</v>
      </c>
      <c r="BA2" s="166" t="s">
        <v>129</v>
      </c>
      <c r="BB2" s="167" t="s">
        <v>188</v>
      </c>
      <c r="BC2" s="168"/>
      <c r="BD2" s="169"/>
      <c r="BE2" s="89"/>
      <c r="BF2" s="134" t="s">
        <v>126</v>
      </c>
      <c r="BG2" s="162"/>
      <c r="BH2" s="162"/>
      <c r="BI2" s="162"/>
      <c r="BJ2" s="162"/>
      <c r="BK2" s="162"/>
      <c r="BL2" s="162"/>
      <c r="BM2" s="162"/>
      <c r="BN2" s="162"/>
      <c r="BO2" s="162"/>
      <c r="BP2" s="162"/>
      <c r="BQ2" s="162"/>
      <c r="BR2" s="121"/>
      <c r="BS2" s="89"/>
      <c r="BT2" s="119" t="s">
        <v>127</v>
      </c>
      <c r="BU2" s="119"/>
      <c r="BV2" s="119"/>
      <c r="BW2" s="119"/>
      <c r="BX2" s="163" t="s">
        <v>174</v>
      </c>
      <c r="BY2" s="119"/>
      <c r="BZ2" s="164" t="s">
        <v>128</v>
      </c>
      <c r="CA2" s="165" t="s">
        <v>183</v>
      </c>
      <c r="CB2" s="189" t="s">
        <v>184</v>
      </c>
      <c r="CC2" s="166" t="s">
        <v>129</v>
      </c>
      <c r="CD2" s="167" t="s">
        <v>188</v>
      </c>
      <c r="CE2" s="168"/>
      <c r="CF2" s="16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</row>
    <row r="3" spans="1:135" s="4" customFormat="1" ht="10.5" customHeight="1">
      <c r="A3" s="96"/>
      <c r="B3" s="128"/>
      <c r="C3" s="170" t="s">
        <v>130</v>
      </c>
      <c r="D3" s="171" t="s">
        <v>131</v>
      </c>
      <c r="E3" s="171" t="s">
        <v>132</v>
      </c>
      <c r="F3" s="188" t="s">
        <v>180</v>
      </c>
      <c r="G3" s="171" t="s">
        <v>133</v>
      </c>
      <c r="H3" s="171" t="s">
        <v>134</v>
      </c>
      <c r="I3" s="171" t="s">
        <v>181</v>
      </c>
      <c r="J3" s="171" t="s">
        <v>182</v>
      </c>
      <c r="K3" s="171" t="s">
        <v>135</v>
      </c>
      <c r="L3" s="199" t="s">
        <v>191</v>
      </c>
      <c r="M3" s="199" t="s">
        <v>192</v>
      </c>
      <c r="N3" s="173" t="s">
        <v>136</v>
      </c>
      <c r="O3" s="96"/>
      <c r="P3" s="128"/>
      <c r="Q3" s="174" t="s">
        <v>134</v>
      </c>
      <c r="R3" s="172" t="s">
        <v>136</v>
      </c>
      <c r="S3" s="172" t="s">
        <v>137</v>
      </c>
      <c r="T3" s="175" t="s">
        <v>138</v>
      </c>
      <c r="U3" s="176" t="s">
        <v>136</v>
      </c>
      <c r="V3" s="177"/>
      <c r="W3" s="178" t="s">
        <v>185</v>
      </c>
      <c r="X3" s="170" t="s">
        <v>186</v>
      </c>
      <c r="Y3" s="179"/>
      <c r="Z3" s="180" t="s">
        <v>140</v>
      </c>
      <c r="AA3" s="174" t="s">
        <v>141</v>
      </c>
      <c r="AB3" s="181" t="s">
        <v>142</v>
      </c>
      <c r="AC3" s="110"/>
      <c r="AD3" s="171"/>
      <c r="AE3" s="170" t="s">
        <v>130</v>
      </c>
      <c r="AF3" s="171" t="s">
        <v>131</v>
      </c>
      <c r="AG3" s="171" t="s">
        <v>132</v>
      </c>
      <c r="AH3" s="188" t="s">
        <v>180</v>
      </c>
      <c r="AI3" s="171" t="s">
        <v>133</v>
      </c>
      <c r="AJ3" s="171" t="s">
        <v>134</v>
      </c>
      <c r="AK3" s="171" t="s">
        <v>181</v>
      </c>
      <c r="AL3" s="171" t="s">
        <v>182</v>
      </c>
      <c r="AM3" s="171" t="s">
        <v>135</v>
      </c>
      <c r="AN3" s="204" t="s">
        <v>194</v>
      </c>
      <c r="AO3" s="204" t="s">
        <v>193</v>
      </c>
      <c r="AP3" s="173" t="s">
        <v>136</v>
      </c>
      <c r="AQ3" s="96"/>
      <c r="AR3" s="128"/>
      <c r="AS3" s="176" t="s">
        <v>134</v>
      </c>
      <c r="AT3" s="182" t="s">
        <v>136</v>
      </c>
      <c r="AU3" s="182" t="s">
        <v>137</v>
      </c>
      <c r="AV3" s="175" t="s">
        <v>138</v>
      </c>
      <c r="AW3" s="176" t="s">
        <v>136</v>
      </c>
      <c r="AX3" s="177"/>
      <c r="AY3" s="178" t="s">
        <v>185</v>
      </c>
      <c r="AZ3" s="170" t="s">
        <v>186</v>
      </c>
      <c r="BA3" s="179"/>
      <c r="BB3" s="180" t="s">
        <v>140</v>
      </c>
      <c r="BC3" s="174" t="s">
        <v>141</v>
      </c>
      <c r="BD3" s="181" t="s">
        <v>142</v>
      </c>
      <c r="BE3" s="96"/>
      <c r="BF3" s="128"/>
      <c r="BG3" s="170" t="s">
        <v>130</v>
      </c>
      <c r="BH3" s="171" t="s">
        <v>131</v>
      </c>
      <c r="BI3" s="171" t="s">
        <v>132</v>
      </c>
      <c r="BJ3" s="171" t="s">
        <v>180</v>
      </c>
      <c r="BK3" s="171" t="s">
        <v>133</v>
      </c>
      <c r="BL3" s="171" t="s">
        <v>134</v>
      </c>
      <c r="BM3" s="171" t="s">
        <v>181</v>
      </c>
      <c r="BN3" s="171" t="s">
        <v>182</v>
      </c>
      <c r="BO3" s="171" t="s">
        <v>135</v>
      </c>
      <c r="BP3" s="204" t="s">
        <v>194</v>
      </c>
      <c r="BQ3" s="204" t="s">
        <v>193</v>
      </c>
      <c r="BR3" s="173" t="s">
        <v>136</v>
      </c>
      <c r="BS3" s="96"/>
      <c r="BT3" s="128"/>
      <c r="BU3" s="176" t="s">
        <v>134</v>
      </c>
      <c r="BV3" s="182" t="s">
        <v>136</v>
      </c>
      <c r="BW3" s="182" t="s">
        <v>137</v>
      </c>
      <c r="BX3" s="175" t="s">
        <v>138</v>
      </c>
      <c r="BY3" s="176" t="s">
        <v>136</v>
      </c>
      <c r="BZ3" s="183"/>
      <c r="CA3" s="184" t="s">
        <v>185</v>
      </c>
      <c r="CB3" s="190" t="s">
        <v>186</v>
      </c>
      <c r="CC3" s="185"/>
      <c r="CD3" s="186" t="s">
        <v>140</v>
      </c>
      <c r="CE3" s="176" t="s">
        <v>141</v>
      </c>
      <c r="CF3" s="187" t="s">
        <v>142</v>
      </c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</row>
    <row r="4" spans="1:135" s="1" customFormat="1" ht="10.5" customHeight="1">
      <c r="A4" s="104" t="s">
        <v>0</v>
      </c>
      <c r="B4" s="1">
        <v>1778171006.764044</v>
      </c>
      <c r="C4" s="1">
        <v>17742030.076888118</v>
      </c>
      <c r="D4" s="1">
        <v>121946.52322334834</v>
      </c>
      <c r="E4" s="1">
        <v>3200134.3129518311</v>
      </c>
      <c r="F4" s="1">
        <v>139081859.40034652</v>
      </c>
      <c r="G4" s="1">
        <v>89939509.508386031</v>
      </c>
      <c r="H4" s="1">
        <v>39459223.80959636</v>
      </c>
      <c r="I4" s="1">
        <v>372939705.13265193</v>
      </c>
      <c r="J4" s="1">
        <v>163231121</v>
      </c>
      <c r="K4" s="1">
        <v>226523760</v>
      </c>
      <c r="L4" s="1">
        <v>77370891</v>
      </c>
      <c r="M4" s="1">
        <v>96441723</v>
      </c>
      <c r="N4" s="10">
        <v>552119103</v>
      </c>
      <c r="O4" s="104" t="s">
        <v>0</v>
      </c>
      <c r="P4" s="1">
        <v>311282264.46993506</v>
      </c>
      <c r="Q4" s="1">
        <v>17277552.941836409</v>
      </c>
      <c r="R4" s="1">
        <v>69050282.553962201</v>
      </c>
      <c r="S4" s="1">
        <v>224954428.97413644</v>
      </c>
      <c r="T4" s="1">
        <v>59481466</v>
      </c>
      <c r="U4" s="1">
        <v>59481466</v>
      </c>
      <c r="V4" s="1">
        <v>2148934737.2339792</v>
      </c>
      <c r="W4" s="1">
        <v>16748052</v>
      </c>
      <c r="X4" s="1">
        <v>10193282</v>
      </c>
      <c r="Y4" s="1">
        <v>2155489507.2339792</v>
      </c>
      <c r="Z4" s="1">
        <v>21064110.913063295</v>
      </c>
      <c r="AA4" s="1">
        <v>229021368.90873253</v>
      </c>
      <c r="AB4" s="1">
        <v>1898849257.4121833</v>
      </c>
      <c r="AC4" s="104" t="s">
        <v>0</v>
      </c>
      <c r="AD4" s="2">
        <v>-1.5317981515404464</v>
      </c>
      <c r="AE4" s="2">
        <v>-1.150678774407879</v>
      </c>
      <c r="AF4" s="2">
        <v>-1.3609853987385987</v>
      </c>
      <c r="AG4" s="2">
        <v>-12.446390534690037</v>
      </c>
      <c r="AH4" s="2">
        <v>-11.021853649699377</v>
      </c>
      <c r="AI4" s="2">
        <v>-6.4415096191511756</v>
      </c>
      <c r="AJ4" s="2">
        <v>10.268388543513192</v>
      </c>
      <c r="AK4" s="2">
        <v>-4.8151281650959179</v>
      </c>
      <c r="AL4" s="2">
        <v>10.035076093926557</v>
      </c>
      <c r="AM4" s="2">
        <v>0.40831045205901678</v>
      </c>
      <c r="AN4" s="2">
        <v>1.2687239944793802</v>
      </c>
      <c r="AO4" s="2">
        <v>-0.43364070783148623</v>
      </c>
      <c r="AP4" s="11">
        <v>-0.85182182649083726</v>
      </c>
      <c r="AQ4" s="104" t="s">
        <v>0</v>
      </c>
      <c r="AR4" s="2">
        <v>1.0004331577035239</v>
      </c>
      <c r="AS4" s="2">
        <v>30.727587863222684</v>
      </c>
      <c r="AT4" s="2">
        <v>8.7576254525025182E-2</v>
      </c>
      <c r="AU4" s="2">
        <v>-0.45939207910265217</v>
      </c>
      <c r="AV4" s="2">
        <v>-0.47601177118232135</v>
      </c>
      <c r="AW4" s="2">
        <v>-0.47601177118232135</v>
      </c>
      <c r="AX4" s="2">
        <v>-1.1437532461335465</v>
      </c>
      <c r="AY4" s="2">
        <v>-3.1191398339101162</v>
      </c>
      <c r="AZ4" s="2">
        <v>-12.970421007281663</v>
      </c>
      <c r="BA4" s="2">
        <v>-1.0958632986424592</v>
      </c>
      <c r="BB4" s="2">
        <v>-3.0520918345737909</v>
      </c>
      <c r="BC4" s="2">
        <v>-9.277623372468673</v>
      </c>
      <c r="BD4" s="2">
        <v>-4.1014793102103209E-2</v>
      </c>
      <c r="BE4" s="104" t="s">
        <v>0</v>
      </c>
      <c r="BF4" s="2">
        <v>82.494997113016467</v>
      </c>
      <c r="BG4" s="2">
        <v>0.82310909041053448</v>
      </c>
      <c r="BH4" s="2">
        <v>5.6574862839316523E-3</v>
      </c>
      <c r="BI4" s="2">
        <v>0.14846438835410461</v>
      </c>
      <c r="BJ4" s="2">
        <v>6.4524489186135074</v>
      </c>
      <c r="BK4" s="2">
        <v>4.1725793239328004</v>
      </c>
      <c r="BL4" s="2">
        <v>1.8306386404187234</v>
      </c>
      <c r="BM4" s="2">
        <v>17.301856672511708</v>
      </c>
      <c r="BN4" s="2">
        <v>7.572809816618661</v>
      </c>
      <c r="BO4" s="2">
        <v>10.509156237586396</v>
      </c>
      <c r="BP4" s="2">
        <v>3.5894812171591495</v>
      </c>
      <c r="BQ4" s="2">
        <v>4.474237646545463</v>
      </c>
      <c r="BR4" s="11">
        <v>25.614557674581491</v>
      </c>
      <c r="BS4" s="104" t="s">
        <v>0</v>
      </c>
      <c r="BT4" s="2">
        <v>14.441372292708882</v>
      </c>
      <c r="BU4" s="2">
        <v>0.80156052181426485</v>
      </c>
      <c r="BV4" s="2">
        <v>3.2034617808263248</v>
      </c>
      <c r="BW4" s="2">
        <v>10.43634999006829</v>
      </c>
      <c r="BX4" s="2">
        <v>2.7595340084178503</v>
      </c>
      <c r="BY4" s="2">
        <v>2.7595340084178503</v>
      </c>
      <c r="BZ4" s="2">
        <v>99.695903414143203</v>
      </c>
      <c r="CA4" s="2">
        <v>0.77699529242857934</v>
      </c>
      <c r="CB4" s="2">
        <v>0.47289870657178362</v>
      </c>
      <c r="CC4" s="2">
        <v>100</v>
      </c>
      <c r="CD4" s="2">
        <v>0.98021175553130824</v>
      </c>
      <c r="CE4" s="2">
        <v>10.657437145044222</v>
      </c>
      <c r="CF4" s="2">
        <v>88.362351099424458</v>
      </c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</row>
    <row r="5" spans="1:135" s="1" customFormat="1" ht="10.5" customHeight="1">
      <c r="A5" s="104" t="s">
        <v>1</v>
      </c>
      <c r="B5" s="1">
        <v>296652148.2925126</v>
      </c>
      <c r="C5" s="1">
        <v>12491148.796925472</v>
      </c>
      <c r="D5" s="1">
        <v>79896.135893103317</v>
      </c>
      <c r="E5" s="1">
        <v>300645.3879956571</v>
      </c>
      <c r="F5" s="1">
        <v>66911921.693763733</v>
      </c>
      <c r="G5" s="1">
        <v>21390554.677426837</v>
      </c>
      <c r="H5" s="1">
        <v>7149332.2779427189</v>
      </c>
      <c r="I5" s="1">
        <v>36782498.322565094</v>
      </c>
      <c r="J5" s="1">
        <v>13785260</v>
      </c>
      <c r="K5" s="1">
        <v>38200160</v>
      </c>
      <c r="L5" s="1">
        <v>23764954</v>
      </c>
      <c r="M5" s="1">
        <v>7840515</v>
      </c>
      <c r="N5" s="10">
        <v>67955262</v>
      </c>
      <c r="O5" s="104" t="s">
        <v>1</v>
      </c>
      <c r="P5" s="1">
        <v>31698293.354084954</v>
      </c>
      <c r="Q5" s="1">
        <v>2942051.2817905764</v>
      </c>
      <c r="R5" s="1">
        <v>10688709.142506527</v>
      </c>
      <c r="S5" s="1">
        <v>18067532.929787852</v>
      </c>
      <c r="T5" s="1">
        <v>7507541</v>
      </c>
      <c r="U5" s="1">
        <v>7507541</v>
      </c>
      <c r="V5" s="1">
        <v>335857982.64659756</v>
      </c>
      <c r="W5" s="1">
        <v>2617561</v>
      </c>
      <c r="X5" s="1">
        <v>1593113</v>
      </c>
      <c r="Y5" s="1">
        <v>336882430.64659756</v>
      </c>
      <c r="Z5" s="1">
        <v>12871690.320814231</v>
      </c>
      <c r="AA5" s="1">
        <v>88302476.371190578</v>
      </c>
      <c r="AB5" s="1">
        <v>234683815.95459273</v>
      </c>
      <c r="AC5" s="104" t="s">
        <v>1</v>
      </c>
      <c r="AD5" s="2">
        <v>-8.0765285689946342</v>
      </c>
      <c r="AE5" s="2">
        <v>-1.1183827472978871</v>
      </c>
      <c r="AF5" s="2">
        <v>-24.055364767626283</v>
      </c>
      <c r="AG5" s="2">
        <v>-42.921240429039301</v>
      </c>
      <c r="AH5" s="2">
        <v>-20.521374916735276</v>
      </c>
      <c r="AI5" s="2">
        <v>-30.057490242029917</v>
      </c>
      <c r="AJ5" s="2">
        <v>4.0689755634047993</v>
      </c>
      <c r="AK5" s="2">
        <v>-2.6621819784295173</v>
      </c>
      <c r="AL5" s="2">
        <v>9.8295996222920952</v>
      </c>
      <c r="AM5" s="2">
        <v>-0.30652483493687355</v>
      </c>
      <c r="AN5" s="2">
        <v>8.7219710990684849</v>
      </c>
      <c r="AO5" s="2">
        <v>-1.1675206374881257</v>
      </c>
      <c r="AP5" s="11">
        <v>-2.0273251519965472</v>
      </c>
      <c r="AQ5" s="104" t="s">
        <v>1</v>
      </c>
      <c r="AR5" s="2">
        <v>-0.20817565600274118</v>
      </c>
      <c r="AS5" s="2">
        <v>28.660754688044776</v>
      </c>
      <c r="AT5" s="2">
        <v>-2.7327740188770003E-2</v>
      </c>
      <c r="AU5" s="2">
        <v>-3.8250690711536119</v>
      </c>
      <c r="AV5" s="2">
        <v>2.5088905410378093</v>
      </c>
      <c r="AW5" s="2">
        <v>2.5088905410378093</v>
      </c>
      <c r="AX5" s="2">
        <v>-7.1714570011591681</v>
      </c>
      <c r="AY5" s="2">
        <v>-9.0263878148595467</v>
      </c>
      <c r="AZ5" s="2">
        <v>-18.277003353842144</v>
      </c>
      <c r="BA5" s="2">
        <v>-7.1264870249356722</v>
      </c>
      <c r="BB5" s="2">
        <v>-2.9602711364641641</v>
      </c>
      <c r="BC5" s="2">
        <v>-23.062451701949328</v>
      </c>
      <c r="BD5" s="2">
        <v>0.39147556285495932</v>
      </c>
      <c r="BE5" s="104" t="s">
        <v>1</v>
      </c>
      <c r="BF5" s="2">
        <v>88.058064566659439</v>
      </c>
      <c r="BG5" s="2">
        <v>3.707865908278595</v>
      </c>
      <c r="BH5" s="2">
        <v>2.3716326119992106E-2</v>
      </c>
      <c r="BI5" s="2">
        <v>8.9243415698055661E-2</v>
      </c>
      <c r="BJ5" s="2">
        <v>19.862098942154947</v>
      </c>
      <c r="BK5" s="2">
        <v>6.3495607759569808</v>
      </c>
      <c r="BL5" s="2">
        <v>2.1222039582831909</v>
      </c>
      <c r="BM5" s="2">
        <v>10.918497070911759</v>
      </c>
      <c r="BN5" s="2">
        <v>4.0920091836018777</v>
      </c>
      <c r="BO5" s="2">
        <v>11.339315002768254</v>
      </c>
      <c r="BP5" s="2">
        <v>7.0543761971755474</v>
      </c>
      <c r="BQ5" s="2">
        <v>2.3273742667289756</v>
      </c>
      <c r="BR5" s="11">
        <v>20.171803518981267</v>
      </c>
      <c r="BS5" s="104" t="s">
        <v>1</v>
      </c>
      <c r="BT5" s="2">
        <v>9.4093043953775268</v>
      </c>
      <c r="BU5" s="2">
        <v>0.87331692428831342</v>
      </c>
      <c r="BV5" s="2">
        <v>3.1728306881398001</v>
      </c>
      <c r="BW5" s="2">
        <v>5.3631567829494138</v>
      </c>
      <c r="BX5" s="2">
        <v>2.2285344431855201</v>
      </c>
      <c r="BY5" s="2">
        <v>2.2285344431855201</v>
      </c>
      <c r="BZ5" s="2">
        <v>99.695903405222495</v>
      </c>
      <c r="CA5" s="2">
        <v>0.77699540310724036</v>
      </c>
      <c r="CB5" s="2">
        <v>0.47289880832973324</v>
      </c>
      <c r="CC5" s="2">
        <v>100</v>
      </c>
      <c r="CD5" s="2">
        <v>3.8324800915505732</v>
      </c>
      <c r="CE5" s="2">
        <v>26.291611613741445</v>
      </c>
      <c r="CF5" s="2">
        <v>69.875908294707983</v>
      </c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</row>
    <row r="6" spans="1:135" s="1" customFormat="1" ht="10.5" customHeight="1">
      <c r="A6" s="104" t="s">
        <v>2</v>
      </c>
      <c r="B6" s="1">
        <v>105088223.8633008</v>
      </c>
      <c r="C6" s="1">
        <v>1868227.6368941911</v>
      </c>
      <c r="D6" s="1">
        <v>220338.07012248063</v>
      </c>
      <c r="E6" s="1">
        <v>289847.20014405635</v>
      </c>
      <c r="F6" s="1">
        <v>11148581.61103572</v>
      </c>
      <c r="G6" s="1">
        <v>9658506.9552696925</v>
      </c>
      <c r="H6" s="1">
        <v>2803701.1136791823</v>
      </c>
      <c r="I6" s="1">
        <v>14359926.276155485</v>
      </c>
      <c r="J6" s="1">
        <v>6023488</v>
      </c>
      <c r="K6" s="1">
        <v>13709282</v>
      </c>
      <c r="L6" s="1">
        <v>7730508</v>
      </c>
      <c r="M6" s="1">
        <v>3214935</v>
      </c>
      <c r="N6" s="10">
        <v>34060882</v>
      </c>
      <c r="O6" s="104" t="s">
        <v>2</v>
      </c>
      <c r="P6" s="1">
        <v>15570926.864762709</v>
      </c>
      <c r="Q6" s="1">
        <v>1098089.9150389729</v>
      </c>
      <c r="R6" s="1">
        <v>3799672.1840164931</v>
      </c>
      <c r="S6" s="1">
        <v>10673164.765707241</v>
      </c>
      <c r="T6" s="1">
        <v>3038634</v>
      </c>
      <c r="U6" s="1">
        <v>3038634</v>
      </c>
      <c r="V6" s="1">
        <v>123697784.72806351</v>
      </c>
      <c r="W6" s="1">
        <v>964058</v>
      </c>
      <c r="X6" s="1">
        <v>586750</v>
      </c>
      <c r="Y6" s="1">
        <v>124075092.72806351</v>
      </c>
      <c r="Z6" s="1">
        <v>2378412.9071607282</v>
      </c>
      <c r="AA6" s="1">
        <v>20807088.566305414</v>
      </c>
      <c r="AB6" s="1">
        <v>100512283.25459737</v>
      </c>
      <c r="AC6" s="104" t="s">
        <v>2</v>
      </c>
      <c r="AD6" s="2">
        <v>-4.0460814567057346</v>
      </c>
      <c r="AE6" s="2">
        <v>2.6820071000357615</v>
      </c>
      <c r="AF6" s="2">
        <v>-13.974309112359135</v>
      </c>
      <c r="AG6" s="2">
        <v>-4.4403588232492384</v>
      </c>
      <c r="AH6" s="2">
        <v>0.51268119281860014</v>
      </c>
      <c r="AI6" s="2">
        <v>-24.962882460847236</v>
      </c>
      <c r="AJ6" s="2">
        <v>1.8276627993329804</v>
      </c>
      <c r="AK6" s="2">
        <v>-3.8713532231097929</v>
      </c>
      <c r="AL6" s="2">
        <v>9.7880222095405234</v>
      </c>
      <c r="AM6" s="2">
        <v>-0.14395756267405616</v>
      </c>
      <c r="AN6" s="2">
        <v>-1.5216767374199025</v>
      </c>
      <c r="AO6" s="2">
        <v>-1.0419889023195426</v>
      </c>
      <c r="AP6" s="11">
        <v>-3.1573332153585536</v>
      </c>
      <c r="AQ6" s="104" t="s">
        <v>2</v>
      </c>
      <c r="AR6" s="2">
        <v>-0.43136206143937633</v>
      </c>
      <c r="AS6" s="2">
        <v>25.627380144968697</v>
      </c>
      <c r="AT6" s="2">
        <v>-0.18657566647455889</v>
      </c>
      <c r="AU6" s="2">
        <v>-2.5951169253104824</v>
      </c>
      <c r="AV6" s="2">
        <v>-2.7535361300206453</v>
      </c>
      <c r="AW6" s="2">
        <v>-2.7535361300206453</v>
      </c>
      <c r="AX6" s="2">
        <v>-3.5739426911885244</v>
      </c>
      <c r="AY6" s="2">
        <v>-5.5007229151861203</v>
      </c>
      <c r="AZ6" s="2">
        <v>-15.10980385915823</v>
      </c>
      <c r="BA6" s="2">
        <v>-3.5272300451670424</v>
      </c>
      <c r="BB6" s="2">
        <v>-1.9484756324715261E-2</v>
      </c>
      <c r="BC6" s="2">
        <v>-13.171222975802699</v>
      </c>
      <c r="BD6" s="2">
        <v>-1.4008332278878979</v>
      </c>
      <c r="BE6" s="104" t="s">
        <v>2</v>
      </c>
      <c r="BF6" s="2">
        <v>84.697276103289809</v>
      </c>
      <c r="BG6" s="2">
        <v>1.5057233452880041</v>
      </c>
      <c r="BH6" s="2">
        <v>0.17758444928620568</v>
      </c>
      <c r="BI6" s="2">
        <v>0.23360627324237995</v>
      </c>
      <c r="BJ6" s="2">
        <v>8.9853502148655782</v>
      </c>
      <c r="BK6" s="2">
        <v>7.7844043819804583</v>
      </c>
      <c r="BL6" s="2">
        <v>2.2596808529686769</v>
      </c>
      <c r="BM6" s="2">
        <v>11.573576904454356</v>
      </c>
      <c r="BN6" s="2">
        <v>4.854711664976735</v>
      </c>
      <c r="BO6" s="2">
        <v>11.049181345402461</v>
      </c>
      <c r="BP6" s="2">
        <v>6.2305075338069855</v>
      </c>
      <c r="BQ6" s="2">
        <v>2.5911203685708313</v>
      </c>
      <c r="BR6" s="11">
        <v>27.45182876844714</v>
      </c>
      <c r="BS6" s="104" t="s">
        <v>2</v>
      </c>
      <c r="BT6" s="2">
        <v>12.549599216411345</v>
      </c>
      <c r="BU6" s="2">
        <v>0.88502042665860936</v>
      </c>
      <c r="BV6" s="2">
        <v>3.0623972148417158</v>
      </c>
      <c r="BW6" s="2">
        <v>8.60218157491102</v>
      </c>
      <c r="BX6" s="2">
        <v>2.4490281918707097</v>
      </c>
      <c r="BY6" s="2">
        <v>2.4490281918707097</v>
      </c>
      <c r="BZ6" s="2">
        <v>99.695903511571856</v>
      </c>
      <c r="CA6" s="2">
        <v>0.77699559097887161</v>
      </c>
      <c r="CB6" s="2">
        <v>0.47289910255073131</v>
      </c>
      <c r="CC6" s="2">
        <v>100</v>
      </c>
      <c r="CD6" s="2">
        <v>1.9227611168538039</v>
      </c>
      <c r="CE6" s="2">
        <v>16.820906382476934</v>
      </c>
      <c r="CF6" s="2">
        <v>81.256332500669259</v>
      </c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</row>
    <row r="7" spans="1:135" s="1" customFormat="1" ht="10.5" customHeight="1">
      <c r="A7" s="104" t="s">
        <v>3</v>
      </c>
      <c r="B7" s="1">
        <v>94974674.629291117</v>
      </c>
      <c r="C7" s="1">
        <v>1641705.0809169081</v>
      </c>
      <c r="D7" s="1">
        <v>20332.253197631664</v>
      </c>
      <c r="E7" s="1">
        <v>84865.617125758014</v>
      </c>
      <c r="F7" s="1">
        <v>9965655.6527278647</v>
      </c>
      <c r="G7" s="1">
        <v>6301953.01128064</v>
      </c>
      <c r="H7" s="1">
        <v>2596216.922983618</v>
      </c>
      <c r="I7" s="1">
        <v>12493739.091058703</v>
      </c>
      <c r="J7" s="1">
        <v>3656244</v>
      </c>
      <c r="K7" s="1">
        <v>18866449</v>
      </c>
      <c r="L7" s="1">
        <v>1839222</v>
      </c>
      <c r="M7" s="1">
        <v>3885506</v>
      </c>
      <c r="N7" s="10">
        <v>33622786</v>
      </c>
      <c r="O7" s="104" t="s">
        <v>3</v>
      </c>
      <c r="P7" s="1">
        <v>11787791.819487687</v>
      </c>
      <c r="Q7" s="1">
        <v>1450894.3857912249</v>
      </c>
      <c r="R7" s="1">
        <v>4248064.8890963038</v>
      </c>
      <c r="S7" s="1">
        <v>6088832.5446001599</v>
      </c>
      <c r="T7" s="1">
        <v>3666143</v>
      </c>
      <c r="U7" s="1">
        <v>3666143</v>
      </c>
      <c r="V7" s="1">
        <v>110428609.44877881</v>
      </c>
      <c r="W7" s="1">
        <v>860642</v>
      </c>
      <c r="X7" s="1">
        <v>523808</v>
      </c>
      <c r="Y7" s="1">
        <v>110765443.44877881</v>
      </c>
      <c r="Z7" s="1">
        <v>1746902.9512402976</v>
      </c>
      <c r="AA7" s="1">
        <v>16267608.664008506</v>
      </c>
      <c r="AB7" s="1">
        <v>92414097.833530009</v>
      </c>
      <c r="AC7" s="104" t="s">
        <v>3</v>
      </c>
      <c r="AD7" s="2">
        <v>-4.2707115988756357</v>
      </c>
      <c r="AE7" s="2">
        <v>0.69573281884347749</v>
      </c>
      <c r="AF7" s="2">
        <v>-10.69871901265271</v>
      </c>
      <c r="AG7" s="2">
        <v>-61.688188477721397</v>
      </c>
      <c r="AH7" s="2">
        <v>-12.496658699433606</v>
      </c>
      <c r="AI7" s="2">
        <v>-17.694640605940119</v>
      </c>
      <c r="AJ7" s="2">
        <v>3.8767832786112186</v>
      </c>
      <c r="AK7" s="2">
        <v>-9.2443270343893982</v>
      </c>
      <c r="AL7" s="2">
        <v>3.1781897669079169</v>
      </c>
      <c r="AM7" s="2">
        <v>0.80635147184670541</v>
      </c>
      <c r="AN7" s="2">
        <v>-0.91498465148803532</v>
      </c>
      <c r="AO7" s="2">
        <v>-6.6125233630918323E-2</v>
      </c>
      <c r="AP7" s="11">
        <v>-1.1742361360294169</v>
      </c>
      <c r="AQ7" s="104" t="s">
        <v>3</v>
      </c>
      <c r="AR7" s="2">
        <v>4.344863126761803</v>
      </c>
      <c r="AS7" s="2">
        <v>22.686755184033792</v>
      </c>
      <c r="AT7" s="2">
        <v>-3.680094150658389E-2</v>
      </c>
      <c r="AU7" s="2">
        <v>3.8212771220105988</v>
      </c>
      <c r="AV7" s="2">
        <v>4.1200509049372158</v>
      </c>
      <c r="AW7" s="2">
        <v>4.1200509049372158</v>
      </c>
      <c r="AX7" s="2">
        <v>-3.1580699829957601</v>
      </c>
      <c r="AY7" s="2">
        <v>-5.0932424966559298</v>
      </c>
      <c r="AZ7" s="2">
        <v>-14.743820323473738</v>
      </c>
      <c r="BA7" s="2">
        <v>-3.1111557872345816</v>
      </c>
      <c r="BB7" s="2">
        <v>-6.8141100930598348</v>
      </c>
      <c r="BC7" s="2">
        <v>-14.586365209995913</v>
      </c>
      <c r="BD7" s="2">
        <v>-0.74678410876568702</v>
      </c>
      <c r="BE7" s="104" t="s">
        <v>3</v>
      </c>
      <c r="BF7" s="2">
        <v>85.743957386141105</v>
      </c>
      <c r="BG7" s="2">
        <v>1.4821455408844011</v>
      </c>
      <c r="BH7" s="2">
        <v>1.835613397515435E-2</v>
      </c>
      <c r="BI7" s="2">
        <v>7.661741287119242E-2</v>
      </c>
      <c r="BJ7" s="2">
        <v>8.9970800842198368</v>
      </c>
      <c r="BK7" s="2">
        <v>5.6894576639282342</v>
      </c>
      <c r="BL7" s="2">
        <v>2.3438870844084012</v>
      </c>
      <c r="BM7" s="2">
        <v>11.279455669616107</v>
      </c>
      <c r="BN7" s="2">
        <v>3.3008886943072224</v>
      </c>
      <c r="BO7" s="2">
        <v>17.032793272501454</v>
      </c>
      <c r="BP7" s="2">
        <v>1.6604655231218481</v>
      </c>
      <c r="BQ7" s="2">
        <v>3.5078684100576658</v>
      </c>
      <c r="BR7" s="11">
        <v>30.354941896249588</v>
      </c>
      <c r="BS7" s="104" t="s">
        <v>3</v>
      </c>
      <c r="BT7" s="2">
        <v>10.642120369371977</v>
      </c>
      <c r="BU7" s="2">
        <v>1.3098799956162872</v>
      </c>
      <c r="BV7" s="2">
        <v>3.8351897097407766</v>
      </c>
      <c r="BW7" s="2">
        <v>5.4970506640149148</v>
      </c>
      <c r="BX7" s="2">
        <v>3.3098255970918693</v>
      </c>
      <c r="BY7" s="2">
        <v>3.3098255970918693</v>
      </c>
      <c r="BZ7" s="2">
        <v>99.695903352604944</v>
      </c>
      <c r="CA7" s="2">
        <v>0.7769950385275044</v>
      </c>
      <c r="CB7" s="2">
        <v>0.47289839113245113</v>
      </c>
      <c r="CC7" s="2">
        <v>100</v>
      </c>
      <c r="CD7" s="2">
        <v>1.5819296828604736</v>
      </c>
      <c r="CE7" s="2">
        <v>14.731335244743866</v>
      </c>
      <c r="CF7" s="2">
        <v>83.686735072395663</v>
      </c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</row>
    <row r="8" spans="1:135" s="1" customFormat="1" ht="10.5" customHeight="1">
      <c r="A8" s="104" t="s">
        <v>4</v>
      </c>
      <c r="B8" s="1">
        <v>80050285.845638484</v>
      </c>
      <c r="C8" s="1">
        <v>1517753.7205331561</v>
      </c>
      <c r="D8" s="1">
        <v>215265.50592106499</v>
      </c>
      <c r="E8" s="1">
        <v>77396.178913751559</v>
      </c>
      <c r="F8" s="1">
        <v>18451878.536305722</v>
      </c>
      <c r="G8" s="1">
        <v>7835447.9033706812</v>
      </c>
      <c r="H8" s="1">
        <v>2903535.1181057114</v>
      </c>
      <c r="I8" s="1">
        <v>7505413.8824883979</v>
      </c>
      <c r="J8" s="1">
        <v>3020905</v>
      </c>
      <c r="K8" s="1">
        <v>11310122</v>
      </c>
      <c r="L8" s="1">
        <v>3554092</v>
      </c>
      <c r="M8" s="1">
        <v>2186478</v>
      </c>
      <c r="N8" s="10">
        <v>21471998</v>
      </c>
      <c r="O8" s="104" t="s">
        <v>4</v>
      </c>
      <c r="P8" s="1">
        <v>10352648.603080474</v>
      </c>
      <c r="Q8" s="1">
        <v>702835.90636449226</v>
      </c>
      <c r="R8" s="1">
        <v>4185014.36018566</v>
      </c>
      <c r="S8" s="1">
        <v>5464798.3365303203</v>
      </c>
      <c r="T8" s="1">
        <v>2669211</v>
      </c>
      <c r="U8" s="1">
        <v>2669211</v>
      </c>
      <c r="V8" s="1">
        <v>93072145.448718965</v>
      </c>
      <c r="W8" s="1">
        <v>725372</v>
      </c>
      <c r="X8" s="1">
        <v>441480</v>
      </c>
      <c r="Y8" s="1">
        <v>93356037.448718965</v>
      </c>
      <c r="Z8" s="1">
        <v>1810415.4053679728</v>
      </c>
      <c r="AA8" s="1">
        <v>26287326.439676404</v>
      </c>
      <c r="AB8" s="1">
        <v>64974403.603674591</v>
      </c>
      <c r="AC8" s="104" t="s">
        <v>4</v>
      </c>
      <c r="AD8" s="2">
        <v>-11.543870612276129</v>
      </c>
      <c r="AE8" s="2">
        <v>-1.2136565563222881</v>
      </c>
      <c r="AF8" s="2">
        <v>-14.75555147779499</v>
      </c>
      <c r="AG8" s="2">
        <v>-48.962530473461094</v>
      </c>
      <c r="AH8" s="2">
        <v>-18.19101126210392</v>
      </c>
      <c r="AI8" s="2">
        <v>-41.358221198636656</v>
      </c>
      <c r="AJ8" s="2">
        <v>4.4494491875092939</v>
      </c>
      <c r="AK8" s="2">
        <v>-0.54463299873351823</v>
      </c>
      <c r="AL8" s="2">
        <v>0.94532708016233302</v>
      </c>
      <c r="AM8" s="2">
        <v>1.1575043287036402E-2</v>
      </c>
      <c r="AN8" s="2">
        <v>-2.5931103812939762</v>
      </c>
      <c r="AO8" s="2">
        <v>-1.1301080276919877</v>
      </c>
      <c r="AP8" s="11">
        <v>-3.0707813135869526</v>
      </c>
      <c r="AQ8" s="104" t="s">
        <v>4</v>
      </c>
      <c r="AR8" s="2">
        <v>-4.7449338040893538</v>
      </c>
      <c r="AS8" s="2">
        <v>-6.708637705975903</v>
      </c>
      <c r="AT8" s="2">
        <v>0.4522537018373779</v>
      </c>
      <c r="AU8" s="2">
        <v>-8.1360361742370539</v>
      </c>
      <c r="AV8" s="2">
        <v>2.9040631362324363</v>
      </c>
      <c r="AW8" s="2">
        <v>2.9040631362324363</v>
      </c>
      <c r="AX8" s="2">
        <v>-10.472592318767147</v>
      </c>
      <c r="AY8" s="2">
        <v>-12.261594883059326</v>
      </c>
      <c r="AZ8" s="2">
        <v>-21.183145461621685</v>
      </c>
      <c r="BA8" s="2">
        <v>-10.42922216248359</v>
      </c>
      <c r="BB8" s="2">
        <v>-6.7071947628030513</v>
      </c>
      <c r="BC8" s="2">
        <v>-26.809634993502335</v>
      </c>
      <c r="BD8" s="2">
        <v>-1.7064962757227082</v>
      </c>
      <c r="BE8" s="104" t="s">
        <v>4</v>
      </c>
      <c r="BF8" s="2">
        <v>85.747304655695771</v>
      </c>
      <c r="BG8" s="2">
        <v>1.6257692185862829</v>
      </c>
      <c r="BH8" s="2">
        <v>0.23058552162661319</v>
      </c>
      <c r="BI8" s="2">
        <v>8.2904310239459059E-2</v>
      </c>
      <c r="BJ8" s="2">
        <v>19.765061843420089</v>
      </c>
      <c r="BK8" s="2">
        <v>8.3930810663153306</v>
      </c>
      <c r="BL8" s="2">
        <v>3.1101739078210562</v>
      </c>
      <c r="BM8" s="2">
        <v>8.0395591839586888</v>
      </c>
      <c r="BN8" s="2">
        <v>3.2358967695682259</v>
      </c>
      <c r="BO8" s="2">
        <v>12.115040771961555</v>
      </c>
      <c r="BP8" s="2">
        <v>3.8070296224304552</v>
      </c>
      <c r="BQ8" s="2">
        <v>2.3420852681338853</v>
      </c>
      <c r="BR8" s="11">
        <v>23.00011717163413</v>
      </c>
      <c r="BS8" s="104" t="s">
        <v>4</v>
      </c>
      <c r="BT8" s="2">
        <v>11.08942590752874</v>
      </c>
      <c r="BU8" s="2">
        <v>0.7528553327368509</v>
      </c>
      <c r="BV8" s="2">
        <v>4.4828534656738332</v>
      </c>
      <c r="BW8" s="2">
        <v>5.8537171091180547</v>
      </c>
      <c r="BX8" s="2">
        <v>2.8591734106818896</v>
      </c>
      <c r="BY8" s="2">
        <v>2.8591734106818896</v>
      </c>
      <c r="BZ8" s="2">
        <v>99.695903973906411</v>
      </c>
      <c r="CA8" s="2">
        <v>0.77699527510307109</v>
      </c>
      <c r="CB8" s="2">
        <v>0.47289924900947905</v>
      </c>
      <c r="CC8" s="2">
        <v>100</v>
      </c>
      <c r="CD8" s="2">
        <v>1.9451742480412446</v>
      </c>
      <c r="CE8" s="2">
        <v>28.2440318883164</v>
      </c>
      <c r="CF8" s="2">
        <v>69.81079386364236</v>
      </c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</row>
    <row r="9" spans="1:135" s="1" customFormat="1" ht="10.5" customHeight="1">
      <c r="A9" s="104" t="s">
        <v>5</v>
      </c>
      <c r="B9" s="1">
        <v>115477491.42520982</v>
      </c>
      <c r="C9" s="1">
        <v>4633062.3117060047</v>
      </c>
      <c r="D9" s="1">
        <v>45950.052298808179</v>
      </c>
      <c r="E9" s="1">
        <v>554183.31901596801</v>
      </c>
      <c r="F9" s="1">
        <v>25441050.937174778</v>
      </c>
      <c r="G9" s="1">
        <v>11574784.290588107</v>
      </c>
      <c r="H9" s="1">
        <v>2200701.5277358782</v>
      </c>
      <c r="I9" s="1">
        <v>11409517.986690277</v>
      </c>
      <c r="J9" s="1">
        <v>7401840</v>
      </c>
      <c r="K9" s="1">
        <v>15727618</v>
      </c>
      <c r="L9" s="1">
        <v>3734013</v>
      </c>
      <c r="M9" s="1">
        <v>3362147</v>
      </c>
      <c r="N9" s="10">
        <v>29392623</v>
      </c>
      <c r="O9" s="104" t="s">
        <v>5</v>
      </c>
      <c r="P9" s="1">
        <v>16241223.42791374</v>
      </c>
      <c r="Q9" s="1">
        <v>464289.88349982561</v>
      </c>
      <c r="R9" s="1">
        <v>4394551.2692259876</v>
      </c>
      <c r="S9" s="1">
        <v>11382382.275187926</v>
      </c>
      <c r="T9" s="1">
        <v>3660311</v>
      </c>
      <c r="U9" s="1">
        <v>3660311</v>
      </c>
      <c r="V9" s="1">
        <v>135379025.85312355</v>
      </c>
      <c r="W9" s="1">
        <v>1055097</v>
      </c>
      <c r="X9" s="1">
        <v>642158</v>
      </c>
      <c r="Y9" s="1">
        <v>135791964.85312355</v>
      </c>
      <c r="Z9" s="1">
        <v>5233195.6830207808</v>
      </c>
      <c r="AA9" s="1">
        <v>37015835.227762885</v>
      </c>
      <c r="AB9" s="1">
        <v>93129994.942339867</v>
      </c>
      <c r="AC9" s="104" t="s">
        <v>5</v>
      </c>
      <c r="AD9" s="2">
        <v>-2.6127864006275456</v>
      </c>
      <c r="AE9" s="2">
        <v>1.5226902663102531</v>
      </c>
      <c r="AF9" s="2">
        <v>-14.130632903868362</v>
      </c>
      <c r="AG9" s="2">
        <v>-3.0271310601250945</v>
      </c>
      <c r="AH9" s="2">
        <v>-9.5276388148163047</v>
      </c>
      <c r="AI9" s="2">
        <v>-6.483706607838684</v>
      </c>
      <c r="AJ9" s="2">
        <v>9.0476992361797031</v>
      </c>
      <c r="AK9" s="2">
        <v>2.37893168966513</v>
      </c>
      <c r="AL9" s="2">
        <v>6.516559783243757</v>
      </c>
      <c r="AM9" s="2">
        <v>0.4358221029439816</v>
      </c>
      <c r="AN9" s="2">
        <v>3.4546358265425883</v>
      </c>
      <c r="AO9" s="2">
        <v>1.246250107656014</v>
      </c>
      <c r="AP9" s="11">
        <v>-2.6364968988400665</v>
      </c>
      <c r="AQ9" s="104" t="s">
        <v>5</v>
      </c>
      <c r="AR9" s="2">
        <v>-2.7484352185624652</v>
      </c>
      <c r="AS9" s="2">
        <v>-10.788929859879321</v>
      </c>
      <c r="AT9" s="2">
        <v>-1.8451537278597236E-2</v>
      </c>
      <c r="AU9" s="2">
        <v>-3.4115715270018159</v>
      </c>
      <c r="AV9" s="2">
        <v>-4.9103154449156676</v>
      </c>
      <c r="AW9" s="2">
        <v>-4.9103154449156676</v>
      </c>
      <c r="AX9" s="2">
        <v>-2.6926375264733449</v>
      </c>
      <c r="AY9" s="2">
        <v>-4.6371029698066346</v>
      </c>
      <c r="AZ9" s="2">
        <v>-14.334044372584568</v>
      </c>
      <c r="BA9" s="2">
        <v>-2.6454979555979983</v>
      </c>
      <c r="BB9" s="2">
        <v>0.86012226902680111</v>
      </c>
      <c r="BC9" s="2">
        <v>-8.5973196333019661</v>
      </c>
      <c r="BD9" s="2">
        <v>-0.33076271987718053</v>
      </c>
      <c r="BE9" s="104" t="s">
        <v>5</v>
      </c>
      <c r="BF9" s="2">
        <v>85.040003324286204</v>
      </c>
      <c r="BG9" s="2">
        <v>3.4118825194975688</v>
      </c>
      <c r="BH9" s="2">
        <v>3.3838565005307249E-2</v>
      </c>
      <c r="BI9" s="2">
        <v>0.40811201135162051</v>
      </c>
      <c r="BJ9" s="2">
        <v>18.735313952259652</v>
      </c>
      <c r="BK9" s="2">
        <v>8.5239095723430491</v>
      </c>
      <c r="BL9" s="2">
        <v>1.620641935711159</v>
      </c>
      <c r="BM9" s="2">
        <v>8.4022040619495684</v>
      </c>
      <c r="BN9" s="2">
        <v>5.4508674412407547</v>
      </c>
      <c r="BO9" s="2">
        <v>11.582141857223613</v>
      </c>
      <c r="BP9" s="2">
        <v>2.7498040874795611</v>
      </c>
      <c r="BQ9" s="2">
        <v>2.4759543052761583</v>
      </c>
      <c r="BR9" s="11">
        <v>21.645333014948196</v>
      </c>
      <c r="BS9" s="104" t="s">
        <v>5</v>
      </c>
      <c r="BT9" s="2">
        <v>11.960371473732419</v>
      </c>
      <c r="BU9" s="2">
        <v>0.3419126337865534</v>
      </c>
      <c r="BV9" s="2">
        <v>3.2362380748958595</v>
      </c>
      <c r="BW9" s="2">
        <v>8.3822207650500058</v>
      </c>
      <c r="BX9" s="2">
        <v>2.6955284165444522</v>
      </c>
      <c r="BY9" s="2">
        <v>2.6955284165444522</v>
      </c>
      <c r="BZ9" s="2">
        <v>99.69590321456306</v>
      </c>
      <c r="CA9" s="2">
        <v>0.77699516399311475</v>
      </c>
      <c r="CB9" s="2">
        <v>0.47289837855618067</v>
      </c>
      <c r="CC9" s="2">
        <v>100</v>
      </c>
      <c r="CD9" s="2">
        <v>3.8655882253861238</v>
      </c>
      <c r="CE9" s="2">
        <v>27.342370795253313</v>
      </c>
      <c r="CF9" s="2">
        <v>68.792040979360564</v>
      </c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</row>
    <row r="10" spans="1:135" s="1" customFormat="1" ht="10.5" customHeight="1">
      <c r="A10" s="104" t="s">
        <v>6</v>
      </c>
      <c r="B10" s="1">
        <v>97712791.703659683</v>
      </c>
      <c r="C10" s="1">
        <v>1369417.4532773097</v>
      </c>
      <c r="D10" s="1">
        <v>176188.86310787301</v>
      </c>
      <c r="E10" s="1">
        <v>1276658.9805047268</v>
      </c>
      <c r="F10" s="1">
        <v>3807985.6268306421</v>
      </c>
      <c r="G10" s="1">
        <v>6248645.8640584964</v>
      </c>
      <c r="H10" s="1">
        <v>3896438.1227186979</v>
      </c>
      <c r="I10" s="1">
        <v>18568155.793161932</v>
      </c>
      <c r="J10" s="1">
        <v>7369569</v>
      </c>
      <c r="K10" s="1">
        <v>14675420</v>
      </c>
      <c r="L10" s="1">
        <v>4452634</v>
      </c>
      <c r="M10" s="1">
        <v>3420608</v>
      </c>
      <c r="N10" s="10">
        <v>32451070</v>
      </c>
      <c r="O10" s="104" t="s">
        <v>6</v>
      </c>
      <c r="P10" s="1">
        <v>19777519.120695554</v>
      </c>
      <c r="Q10" s="1">
        <v>1436019.1972922459</v>
      </c>
      <c r="R10" s="1">
        <v>5726992.2884882856</v>
      </c>
      <c r="S10" s="1">
        <v>12614507.634915022</v>
      </c>
      <c r="T10" s="1">
        <v>2985545</v>
      </c>
      <c r="U10" s="1">
        <v>2985545</v>
      </c>
      <c r="V10" s="1">
        <v>120475855.82435524</v>
      </c>
      <c r="W10" s="1">
        <v>938947</v>
      </c>
      <c r="X10" s="1">
        <v>571467</v>
      </c>
      <c r="Y10" s="1">
        <v>120843335.82435524</v>
      </c>
      <c r="Z10" s="1">
        <v>2822265.2968899095</v>
      </c>
      <c r="AA10" s="1">
        <v>10056631.490889139</v>
      </c>
      <c r="AB10" s="1">
        <v>107596959.03657618</v>
      </c>
      <c r="AC10" s="104" t="s">
        <v>6</v>
      </c>
      <c r="AD10" s="2">
        <v>-3.4329577218609049</v>
      </c>
      <c r="AE10" s="2">
        <v>1.7365200990095222</v>
      </c>
      <c r="AF10" s="2">
        <v>-15.820474305813084</v>
      </c>
      <c r="AG10" s="2">
        <v>-3.7735649796059145</v>
      </c>
      <c r="AH10" s="2">
        <v>-14.909366947549636</v>
      </c>
      <c r="AI10" s="2">
        <v>-22.845745451672339</v>
      </c>
      <c r="AJ10" s="2">
        <v>0.31923850183398134</v>
      </c>
      <c r="AK10" s="2">
        <v>-4.6682724659079673</v>
      </c>
      <c r="AL10" s="2">
        <v>4.527140917634604</v>
      </c>
      <c r="AM10" s="2">
        <v>0.47467877778088152</v>
      </c>
      <c r="AN10" s="2">
        <v>1.8137973722884102</v>
      </c>
      <c r="AO10" s="2">
        <v>3.7837627912748544</v>
      </c>
      <c r="AP10" s="11">
        <v>-1.7918745185463789</v>
      </c>
      <c r="AQ10" s="104" t="s">
        <v>6</v>
      </c>
      <c r="AR10" s="2">
        <v>1.1582737088133199</v>
      </c>
      <c r="AS10" s="2">
        <v>39.100260300325644</v>
      </c>
      <c r="AT10" s="2">
        <v>-0.25226855784966618</v>
      </c>
      <c r="AU10" s="2">
        <v>-1.2734981195804769</v>
      </c>
      <c r="AV10" s="2">
        <v>2.909125252874122</v>
      </c>
      <c r="AW10" s="2">
        <v>2.909125252874122</v>
      </c>
      <c r="AX10" s="2">
        <v>-2.5581282165888983</v>
      </c>
      <c r="AY10" s="2">
        <v>-4.5052860680705216</v>
      </c>
      <c r="AZ10" s="2">
        <v>-14.215525859920799</v>
      </c>
      <c r="BA10" s="2">
        <v>-2.5109240510613566</v>
      </c>
      <c r="BB10" s="2">
        <v>-2.0750007006833808</v>
      </c>
      <c r="BC10" s="2">
        <v>-20.021134619668377</v>
      </c>
      <c r="BD10" s="2">
        <v>-0.54126455637613879</v>
      </c>
      <c r="BE10" s="104" t="s">
        <v>6</v>
      </c>
      <c r="BF10" s="2">
        <v>80.859065199660151</v>
      </c>
      <c r="BG10" s="2">
        <v>1.1332171889625309</v>
      </c>
      <c r="BH10" s="2">
        <v>0.14579940375360212</v>
      </c>
      <c r="BI10" s="2">
        <v>1.0564579103975908</v>
      </c>
      <c r="BJ10" s="2">
        <v>3.1511755289224364</v>
      </c>
      <c r="BK10" s="2">
        <v>5.1708650886142777</v>
      </c>
      <c r="BL10" s="2">
        <v>3.2243715353754689</v>
      </c>
      <c r="BM10" s="2">
        <v>15.365477679423373</v>
      </c>
      <c r="BN10" s="2">
        <v>6.0984488302371975</v>
      </c>
      <c r="BO10" s="2">
        <v>12.14416988730814</v>
      </c>
      <c r="BP10" s="2">
        <v>3.6846334716147409</v>
      </c>
      <c r="BQ10" s="2">
        <v>2.8306136839617078</v>
      </c>
      <c r="BR10" s="11">
        <v>26.853834991089087</v>
      </c>
      <c r="BS10" s="104" t="s">
        <v>6</v>
      </c>
      <c r="BT10" s="2">
        <v>16.366247245476583</v>
      </c>
      <c r="BU10" s="2">
        <v>1.1883313113596001</v>
      </c>
      <c r="BV10" s="2">
        <v>4.739187518633563</v>
      </c>
      <c r="BW10" s="2">
        <v>10.438728415483418</v>
      </c>
      <c r="BX10" s="2">
        <v>2.4705913484045694</v>
      </c>
      <c r="BY10" s="2">
        <v>2.4705913484045694</v>
      </c>
      <c r="BZ10" s="2">
        <v>99.695903793541305</v>
      </c>
      <c r="CA10" s="2">
        <v>0.77699526713227396</v>
      </c>
      <c r="CB10" s="2">
        <v>0.4728990606735835</v>
      </c>
      <c r="CC10" s="2">
        <v>100</v>
      </c>
      <c r="CD10" s="2">
        <v>2.3425982555413927</v>
      </c>
      <c r="CE10" s="2">
        <v>8.347424819750568</v>
      </c>
      <c r="CF10" s="2">
        <v>89.309976924708025</v>
      </c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</row>
    <row r="11" spans="1:135" s="1" customFormat="1" ht="10.5" customHeight="1">
      <c r="A11" s="104" t="s">
        <v>7</v>
      </c>
      <c r="B11" s="1">
        <v>74126110.383294612</v>
      </c>
      <c r="C11" s="1">
        <v>3907687.575716686</v>
      </c>
      <c r="D11" s="1">
        <v>72053.809649913339</v>
      </c>
      <c r="E11" s="193">
        <v>187752.87881577204</v>
      </c>
      <c r="F11" s="1">
        <v>9322027.773827536</v>
      </c>
      <c r="G11" s="1">
        <v>5140630.5138391573</v>
      </c>
      <c r="H11" s="1">
        <v>2037070.5255872994</v>
      </c>
      <c r="I11" s="1">
        <v>9022619.3058582488</v>
      </c>
      <c r="J11" s="1">
        <v>4021267</v>
      </c>
      <c r="K11" s="1">
        <v>11803380</v>
      </c>
      <c r="L11" s="1">
        <v>2717046</v>
      </c>
      <c r="M11" s="1">
        <v>2357551</v>
      </c>
      <c r="N11" s="10">
        <v>23537024</v>
      </c>
      <c r="O11" s="104" t="s">
        <v>7</v>
      </c>
      <c r="P11" s="1">
        <v>12653668.038549874</v>
      </c>
      <c r="Q11" s="1">
        <v>594295.53093654825</v>
      </c>
      <c r="R11" s="1">
        <v>3412168.9105255208</v>
      </c>
      <c r="S11" s="1">
        <v>8647203.5970878061</v>
      </c>
      <c r="T11" s="1">
        <v>2484403</v>
      </c>
      <c r="U11" s="1">
        <v>2484403</v>
      </c>
      <c r="V11" s="1">
        <v>89264181.421844482</v>
      </c>
      <c r="W11" s="1">
        <v>695694</v>
      </c>
      <c r="X11" s="1">
        <v>423417</v>
      </c>
      <c r="Y11" s="1">
        <v>89536458.421844482</v>
      </c>
      <c r="Z11" s="1">
        <v>4167494.2641823711</v>
      </c>
      <c r="AA11" s="1">
        <v>14462658.287666693</v>
      </c>
      <c r="AB11" s="1">
        <v>70634028.869995415</v>
      </c>
      <c r="AC11" s="104" t="s">
        <v>7</v>
      </c>
      <c r="AD11" s="2">
        <v>-8.9325273932272609</v>
      </c>
      <c r="AE11" s="2">
        <v>-1.2991782437537496</v>
      </c>
      <c r="AF11" s="2">
        <v>-6.5537126150520857</v>
      </c>
      <c r="AG11" s="2">
        <v>-22.796209095762059</v>
      </c>
      <c r="AH11" s="2">
        <v>-30.150762424430479</v>
      </c>
      <c r="AI11" s="2">
        <v>-28.3447707026593</v>
      </c>
      <c r="AJ11" s="2">
        <v>-1.0186652610861295</v>
      </c>
      <c r="AK11" s="2">
        <v>-6.1367042967193592</v>
      </c>
      <c r="AL11" s="2">
        <v>2.6681478221040744</v>
      </c>
      <c r="AM11" s="2">
        <v>-0.60112362673037156</v>
      </c>
      <c r="AN11" s="2">
        <v>0.63520965251994899</v>
      </c>
      <c r="AO11" s="2">
        <v>-1.0069568664204387</v>
      </c>
      <c r="AP11" s="11">
        <v>-2.1490193626426732</v>
      </c>
      <c r="AQ11" s="104" t="s">
        <v>7</v>
      </c>
      <c r="AR11" s="2">
        <v>0.88813435722255174</v>
      </c>
      <c r="AS11" s="2">
        <v>20.732374448534419</v>
      </c>
      <c r="AT11" s="2">
        <v>-6.5518100487050243E-2</v>
      </c>
      <c r="AU11" s="2">
        <v>0.13404753994696111</v>
      </c>
      <c r="AV11" s="2">
        <v>3.069769487252993</v>
      </c>
      <c r="AW11" s="2">
        <v>3.069769487252993</v>
      </c>
      <c r="AX11" s="2">
        <v>-7.3538607690297217</v>
      </c>
      <c r="AY11" s="2">
        <v>-9.2051170281353034</v>
      </c>
      <c r="AZ11" s="2">
        <v>-18.43750722359631</v>
      </c>
      <c r="BA11" s="2">
        <v>-7.308979367342161</v>
      </c>
      <c r="BB11" s="2">
        <v>-2.6154897607539631</v>
      </c>
      <c r="BC11" s="2">
        <v>-29.519360405299359</v>
      </c>
      <c r="BD11" s="2">
        <v>-1.2803632590472074</v>
      </c>
      <c r="BE11" s="104" t="s">
        <v>7</v>
      </c>
      <c r="BF11" s="2">
        <v>82.788745154576986</v>
      </c>
      <c r="BG11" s="2">
        <v>4.3643535210047082</v>
      </c>
      <c r="BH11" s="2">
        <v>8.0474268158382004E-2</v>
      </c>
      <c r="BI11" s="2">
        <v>0.20969433248206898</v>
      </c>
      <c r="BJ11" s="2">
        <v>10.411432323922712</v>
      </c>
      <c r="BK11" s="2">
        <v>5.7413824540830642</v>
      </c>
      <c r="BL11" s="2">
        <v>2.2751296639295138</v>
      </c>
      <c r="BM11" s="2">
        <v>10.077033942250472</v>
      </c>
      <c r="BN11" s="2">
        <v>4.4912062313812928</v>
      </c>
      <c r="BO11" s="2">
        <v>13.182763991389113</v>
      </c>
      <c r="BP11" s="2">
        <v>3.0345694344965448</v>
      </c>
      <c r="BQ11" s="2">
        <v>2.6330625999216659</v>
      </c>
      <c r="BR11" s="11">
        <v>26.287642391557448</v>
      </c>
      <c r="BS11" s="104" t="s">
        <v>7</v>
      </c>
      <c r="BT11" s="2">
        <v>14.132419643999143</v>
      </c>
      <c r="BU11" s="2">
        <v>0.66374697124669402</v>
      </c>
      <c r="BV11" s="2">
        <v>3.8109268231822799</v>
      </c>
      <c r="BW11" s="2">
        <v>9.6577458495701691</v>
      </c>
      <c r="BX11" s="2">
        <v>2.7747389653217205</v>
      </c>
      <c r="BY11" s="2">
        <v>2.7747389653217205</v>
      </c>
      <c r="BZ11" s="2">
        <v>99.695903763897846</v>
      </c>
      <c r="CA11" s="2">
        <v>0.77699521766014978</v>
      </c>
      <c r="CB11" s="2">
        <v>0.47289898155799476</v>
      </c>
      <c r="CC11" s="2">
        <v>100</v>
      </c>
      <c r="CD11" s="2">
        <v>4.6687195219856834</v>
      </c>
      <c r="CE11" s="2">
        <v>16.202084707772194</v>
      </c>
      <c r="CF11" s="2">
        <v>79.12919577024212</v>
      </c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</row>
    <row r="12" spans="1:135" s="1" customFormat="1" ht="10.5" customHeight="1">
      <c r="A12" s="104" t="s">
        <v>8</v>
      </c>
      <c r="B12" s="1">
        <v>33256188.604115367</v>
      </c>
      <c r="C12" s="1">
        <v>619536.82080128533</v>
      </c>
      <c r="D12" s="1">
        <v>119289.75147425286</v>
      </c>
      <c r="E12" s="1">
        <v>3576630.9960543388</v>
      </c>
      <c r="F12" s="1">
        <v>2622163.7773335166</v>
      </c>
      <c r="G12" s="1">
        <v>2806056.9614186995</v>
      </c>
      <c r="H12" s="1">
        <v>1146241.7176900168</v>
      </c>
      <c r="I12" s="1">
        <v>3159556.579343257</v>
      </c>
      <c r="J12" s="1">
        <v>1357615</v>
      </c>
      <c r="K12" s="1">
        <v>6409396</v>
      </c>
      <c r="L12" s="1">
        <v>1599423</v>
      </c>
      <c r="M12" s="1">
        <v>1280210</v>
      </c>
      <c r="N12" s="10">
        <v>8560068</v>
      </c>
      <c r="O12" s="104" t="s">
        <v>8</v>
      </c>
      <c r="P12" s="1">
        <v>6350773.0725067873</v>
      </c>
      <c r="Q12" s="1">
        <v>416911.28311632172</v>
      </c>
      <c r="R12" s="1">
        <v>2629265.0964733227</v>
      </c>
      <c r="S12" s="1">
        <v>3304596.6929171425</v>
      </c>
      <c r="T12" s="1">
        <v>1005699</v>
      </c>
      <c r="U12" s="1">
        <v>1005699</v>
      </c>
      <c r="V12" s="1">
        <v>40612660.676622152</v>
      </c>
      <c r="W12" s="1">
        <v>316521</v>
      </c>
      <c r="X12" s="1">
        <v>192643</v>
      </c>
      <c r="Y12" s="1">
        <v>40736538.676622152</v>
      </c>
      <c r="Z12" s="1">
        <v>4315457.5683298772</v>
      </c>
      <c r="AA12" s="1">
        <v>5428220.7387522161</v>
      </c>
      <c r="AB12" s="1">
        <v>30868982.369540058</v>
      </c>
      <c r="AC12" s="104" t="s">
        <v>8</v>
      </c>
      <c r="AD12" s="2">
        <v>-2.7693611051674236</v>
      </c>
      <c r="AE12" s="2">
        <v>-15.508370414371415</v>
      </c>
      <c r="AF12" s="2">
        <v>-15.791641149405173</v>
      </c>
      <c r="AG12" s="2">
        <v>86.673050247266985</v>
      </c>
      <c r="AH12" s="2">
        <v>-18.478923372326609</v>
      </c>
      <c r="AI12" s="2">
        <v>-32.421748940526221</v>
      </c>
      <c r="AJ12" s="2">
        <v>1.2556535207204691</v>
      </c>
      <c r="AK12" s="2">
        <v>-7.7146027184841133</v>
      </c>
      <c r="AL12" s="2">
        <v>4.227476872288972</v>
      </c>
      <c r="AM12" s="2">
        <v>0.23091250001954763</v>
      </c>
      <c r="AN12" s="2">
        <v>7.0932703754839341</v>
      </c>
      <c r="AO12" s="2">
        <v>-1.0108383083980845</v>
      </c>
      <c r="AP12" s="11">
        <v>-4.9303231432628678</v>
      </c>
      <c r="AQ12" s="104" t="s">
        <v>8</v>
      </c>
      <c r="AR12" s="2">
        <v>-1.3852696851607333</v>
      </c>
      <c r="AS12" s="2">
        <v>32.404607680458625</v>
      </c>
      <c r="AT12" s="2">
        <v>5.9696000485051276E-2</v>
      </c>
      <c r="AU12" s="2">
        <v>-5.5130592873086401</v>
      </c>
      <c r="AV12" s="2">
        <v>-8.0593715631933609</v>
      </c>
      <c r="AW12" s="2">
        <v>-8.0593715631933609</v>
      </c>
      <c r="AX12" s="2">
        <v>-2.694439727597195</v>
      </c>
      <c r="AY12" s="2">
        <v>-4.6387963292138421</v>
      </c>
      <c r="AZ12" s="2">
        <v>-14.335581929998535</v>
      </c>
      <c r="BA12" s="2">
        <v>-2.647300557741664</v>
      </c>
      <c r="BB12" s="2">
        <v>54.626056426561064</v>
      </c>
      <c r="BC12" s="2">
        <v>-26.335626260504196</v>
      </c>
      <c r="BD12" s="2">
        <v>-2.243715619932606</v>
      </c>
      <c r="BE12" s="104" t="s">
        <v>8</v>
      </c>
      <c r="BF12" s="2">
        <v>81.637246767851678</v>
      </c>
      <c r="BG12" s="2">
        <v>1.5208381490615561</v>
      </c>
      <c r="BH12" s="2">
        <v>0.29283232044137991</v>
      </c>
      <c r="BI12" s="2">
        <v>8.7799089275763436</v>
      </c>
      <c r="BJ12" s="2">
        <v>6.4368840910833738</v>
      </c>
      <c r="BK12" s="2">
        <v>6.888304830447062</v>
      </c>
      <c r="BL12" s="2">
        <v>2.8137926169653218</v>
      </c>
      <c r="BM12" s="2">
        <v>7.7560752140104148</v>
      </c>
      <c r="BN12" s="2">
        <v>3.332671464252575</v>
      </c>
      <c r="BO12" s="2">
        <v>15.733776624665015</v>
      </c>
      <c r="BP12" s="2">
        <v>3.9262614153270601</v>
      </c>
      <c r="BQ12" s="2">
        <v>3.1426577750325304</v>
      </c>
      <c r="BR12" s="11">
        <v>21.013243338989042</v>
      </c>
      <c r="BS12" s="104" t="s">
        <v>8</v>
      </c>
      <c r="BT12" s="2">
        <v>15.589869141610116</v>
      </c>
      <c r="BU12" s="2">
        <v>1.0234332534383399</v>
      </c>
      <c r="BV12" s="2">
        <v>6.4543163996950064</v>
      </c>
      <c r="BW12" s="2">
        <v>8.11211948847677</v>
      </c>
      <c r="BX12" s="2">
        <v>2.4687885438267476</v>
      </c>
      <c r="BY12" s="2">
        <v>2.4687885438267476</v>
      </c>
      <c r="BZ12" s="2">
        <v>99.695904453288549</v>
      </c>
      <c r="CA12" s="2">
        <v>0.77699532233857849</v>
      </c>
      <c r="CB12" s="2">
        <v>0.47289977562711727</v>
      </c>
      <c r="CC12" s="2">
        <v>100</v>
      </c>
      <c r="CD12" s="2">
        <v>10.625892262247133</v>
      </c>
      <c r="CE12" s="2">
        <v>13.365833826979134</v>
      </c>
      <c r="CF12" s="2">
        <v>76.008273910773724</v>
      </c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</row>
    <row r="13" spans="1:135" s="1" customFormat="1" ht="10.5" customHeight="1">
      <c r="A13" s="104" t="s">
        <v>9</v>
      </c>
      <c r="B13" s="1">
        <v>64622995.922888666</v>
      </c>
      <c r="C13" s="1">
        <v>3849258.5910870079</v>
      </c>
      <c r="D13" s="1">
        <v>275205.3563160699</v>
      </c>
      <c r="E13" s="193">
        <v>179418.5056568599</v>
      </c>
      <c r="F13" s="1">
        <v>10706920.882018799</v>
      </c>
      <c r="G13" s="1">
        <v>4783807.40277295</v>
      </c>
      <c r="H13" s="1">
        <v>2911289.322294523</v>
      </c>
      <c r="I13" s="1">
        <v>6529964.8627424547</v>
      </c>
      <c r="J13" s="1">
        <v>3398765</v>
      </c>
      <c r="K13" s="1">
        <v>9364087</v>
      </c>
      <c r="L13" s="1">
        <v>1812144</v>
      </c>
      <c r="M13" s="1">
        <v>1863858</v>
      </c>
      <c r="N13" s="10">
        <v>18948277</v>
      </c>
      <c r="O13" s="104" t="s">
        <v>9</v>
      </c>
      <c r="P13" s="1">
        <v>13115654.76120887</v>
      </c>
      <c r="Q13" s="1">
        <v>527872.6892236626</v>
      </c>
      <c r="R13" s="1">
        <v>2940739.9370892313</v>
      </c>
      <c r="S13" s="1">
        <v>9647042.1348959766</v>
      </c>
      <c r="T13" s="1">
        <v>1644676</v>
      </c>
      <c r="U13" s="1">
        <v>1644676</v>
      </c>
      <c r="V13" s="1">
        <v>79383326.684097528</v>
      </c>
      <c r="W13" s="1">
        <v>618686</v>
      </c>
      <c r="X13" s="1">
        <v>376548</v>
      </c>
      <c r="Y13" s="1">
        <v>79625464.684097528</v>
      </c>
      <c r="Z13" s="1">
        <v>4303882.4530599378</v>
      </c>
      <c r="AA13" s="1">
        <v>15490728.284791749</v>
      </c>
      <c r="AB13" s="1">
        <v>59588715.946245834</v>
      </c>
      <c r="AC13" s="104" t="s">
        <v>9</v>
      </c>
      <c r="AD13" s="2">
        <v>-4.344834736600399</v>
      </c>
      <c r="AE13" s="2">
        <v>3.4490314718674977</v>
      </c>
      <c r="AF13" s="2">
        <v>-9.6121047851294978</v>
      </c>
      <c r="AG13" s="2">
        <v>235.01970841807801</v>
      </c>
      <c r="AH13" s="2">
        <v>-14.86183211626399</v>
      </c>
      <c r="AI13" s="2">
        <v>-25.899438620307162</v>
      </c>
      <c r="AJ13" s="2">
        <v>4.7801916008669583</v>
      </c>
      <c r="AK13" s="2">
        <v>1.308240251547157</v>
      </c>
      <c r="AL13" s="2">
        <v>-3.41964692168977</v>
      </c>
      <c r="AM13" s="2">
        <v>0.4719907958039492</v>
      </c>
      <c r="AN13" s="2">
        <v>7.4784719104322344</v>
      </c>
      <c r="AO13" s="2">
        <v>8.6078437163546351E-2</v>
      </c>
      <c r="AP13" s="11">
        <v>0.59633301252838189</v>
      </c>
      <c r="AQ13" s="104" t="s">
        <v>9</v>
      </c>
      <c r="AR13" s="2">
        <v>-0.81949238704931515</v>
      </c>
      <c r="AS13" s="2">
        <v>-3.2743570762235366</v>
      </c>
      <c r="AT13" s="2">
        <v>-4.8626551836682861</v>
      </c>
      <c r="AU13" s="2">
        <v>0.62381513602678473</v>
      </c>
      <c r="AV13" s="2">
        <v>-1.6944168164951607</v>
      </c>
      <c r="AW13" s="2">
        <v>-1.6944168164951607</v>
      </c>
      <c r="AX13" s="2">
        <v>-3.7256701507912964</v>
      </c>
      <c r="AY13" s="2">
        <v>-5.6494202653222132</v>
      </c>
      <c r="AZ13" s="2">
        <v>-15.243433047471132</v>
      </c>
      <c r="BA13" s="2">
        <v>-3.6790307035590906</v>
      </c>
      <c r="BB13" s="2">
        <v>5.5144984960750199</v>
      </c>
      <c r="BC13" s="2">
        <v>-18.605936844521199</v>
      </c>
      <c r="BD13" s="2">
        <v>0.41131091386034252</v>
      </c>
      <c r="BE13" s="104" t="s">
        <v>9</v>
      </c>
      <c r="BF13" s="2">
        <v>81.158704918421549</v>
      </c>
      <c r="BG13" s="2">
        <v>4.8342054973975754</v>
      </c>
      <c r="BH13" s="2">
        <v>0.34562480408485802</v>
      </c>
      <c r="BI13" s="2">
        <v>0.22532804846876153</v>
      </c>
      <c r="BJ13" s="2">
        <v>13.446603953266651</v>
      </c>
      <c r="BK13" s="2">
        <v>6.0078863234921283</v>
      </c>
      <c r="BL13" s="2">
        <v>3.656228988860085</v>
      </c>
      <c r="BM13" s="2">
        <v>8.2008499274059403</v>
      </c>
      <c r="BN13" s="2">
        <v>4.2684397679613006</v>
      </c>
      <c r="BO13" s="2">
        <v>11.760166219626669</v>
      </c>
      <c r="BP13" s="2">
        <v>2.2758347561165491</v>
      </c>
      <c r="BQ13" s="2">
        <v>2.3407813158699744</v>
      </c>
      <c r="BR13" s="11">
        <v>23.796755315871046</v>
      </c>
      <c r="BS13" s="104" t="s">
        <v>9</v>
      </c>
      <c r="BT13" s="2">
        <v>16.471683792670255</v>
      </c>
      <c r="BU13" s="2">
        <v>0.66294456342317232</v>
      </c>
      <c r="BV13" s="2">
        <v>3.6932154163949815</v>
      </c>
      <c r="BW13" s="2">
        <v>12.115523812852102</v>
      </c>
      <c r="BX13" s="2">
        <v>2.0655151044016047</v>
      </c>
      <c r="BY13" s="2">
        <v>2.0655151044016047</v>
      </c>
      <c r="BZ13" s="2">
        <v>99.695903815493395</v>
      </c>
      <c r="CA13" s="2">
        <v>0.77699515155678767</v>
      </c>
      <c r="CB13" s="2">
        <v>0.47289896705017609</v>
      </c>
      <c r="CC13" s="2">
        <v>100</v>
      </c>
      <c r="CD13" s="2">
        <v>5.4216453666486535</v>
      </c>
      <c r="CE13" s="2">
        <v>19.513831092562324</v>
      </c>
      <c r="CF13" s="2">
        <v>75.064523540789011</v>
      </c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</row>
    <row r="14" spans="1:135" s="1" customFormat="1" ht="10.5" customHeight="1">
      <c r="A14" s="105" t="s">
        <v>10</v>
      </c>
      <c r="B14" s="3">
        <v>85516072.361158133</v>
      </c>
      <c r="C14" s="3">
        <v>3825911.5951237269</v>
      </c>
      <c r="D14" s="3">
        <v>48334.847414198739</v>
      </c>
      <c r="E14" s="3">
        <v>913401.30167624389</v>
      </c>
      <c r="F14" s="3">
        <v>21123852.376214813</v>
      </c>
      <c r="G14" s="3">
        <v>7181554.42797451</v>
      </c>
      <c r="H14" s="3">
        <v>1672878.8364445495</v>
      </c>
      <c r="I14" s="3">
        <v>10195386.976310097</v>
      </c>
      <c r="J14" s="3">
        <v>2498964</v>
      </c>
      <c r="K14" s="3">
        <v>12896648</v>
      </c>
      <c r="L14" s="3">
        <v>5220049</v>
      </c>
      <c r="M14" s="3">
        <v>2563003</v>
      </c>
      <c r="N14" s="12">
        <v>17376088</v>
      </c>
      <c r="O14" s="105" t="s">
        <v>10</v>
      </c>
      <c r="P14" s="3">
        <v>9932236.5540647171</v>
      </c>
      <c r="Q14" s="3">
        <v>1215855.4073679645</v>
      </c>
      <c r="R14" s="3">
        <v>3618108.1070720246</v>
      </c>
      <c r="S14" s="3">
        <v>5098273.0396247292</v>
      </c>
      <c r="T14" s="3">
        <v>1386468</v>
      </c>
      <c r="U14" s="3">
        <v>1386468</v>
      </c>
      <c r="V14" s="3">
        <v>96834776.915222853</v>
      </c>
      <c r="W14" s="3">
        <v>754697</v>
      </c>
      <c r="X14" s="3">
        <v>459327</v>
      </c>
      <c r="Y14" s="3">
        <v>97130146.915222853</v>
      </c>
      <c r="Z14" s="3">
        <v>4787647.7442141697</v>
      </c>
      <c r="AA14" s="3">
        <v>28305406.804189324</v>
      </c>
      <c r="AB14" s="3">
        <v>63741722.366819352</v>
      </c>
      <c r="AC14" s="105" t="s">
        <v>10</v>
      </c>
      <c r="AD14" s="13">
        <v>-1.4119531016153826E-2</v>
      </c>
      <c r="AE14" s="13">
        <v>-1.3229439033650705</v>
      </c>
      <c r="AF14" s="13">
        <v>-18.993441501773699</v>
      </c>
      <c r="AG14" s="13">
        <v>2.9835657926411541</v>
      </c>
      <c r="AH14" s="13">
        <v>4.9220367759555401</v>
      </c>
      <c r="AI14" s="13">
        <v>-7.5673737197686028</v>
      </c>
      <c r="AJ14" s="13">
        <v>0.29415885869732106</v>
      </c>
      <c r="AK14" s="13">
        <v>-6.2195340405780914</v>
      </c>
      <c r="AL14" s="13">
        <v>2.216188512436482</v>
      </c>
      <c r="AM14" s="13">
        <v>1.7331472316106618</v>
      </c>
      <c r="AN14" s="13">
        <v>3.495087499120201</v>
      </c>
      <c r="AO14" s="13">
        <v>0.99998936013842854</v>
      </c>
      <c r="AP14" s="14">
        <v>-1.0433901123621101</v>
      </c>
      <c r="AQ14" s="105" t="s">
        <v>10</v>
      </c>
      <c r="AR14" s="13">
        <v>3.6001842332484255</v>
      </c>
      <c r="AS14" s="13">
        <v>48.271959406064333</v>
      </c>
      <c r="AT14" s="13">
        <v>3.8599729216221052E-3</v>
      </c>
      <c r="AU14" s="13">
        <v>-0.9870716069495904</v>
      </c>
      <c r="AV14" s="13">
        <v>3.7716417329553109</v>
      </c>
      <c r="AW14" s="13">
        <v>3.7716417329553109</v>
      </c>
      <c r="AX14" s="13">
        <v>0.39757730078052461</v>
      </c>
      <c r="AY14" s="13">
        <v>-1.6085315533189488</v>
      </c>
      <c r="AZ14" s="13">
        <v>-11.613492918719212</v>
      </c>
      <c r="BA14" s="13">
        <v>0.4462145528486845</v>
      </c>
      <c r="BB14" s="13">
        <v>-0.74969371396084727</v>
      </c>
      <c r="BC14" s="13">
        <v>1.4443259801407931</v>
      </c>
      <c r="BD14" s="13">
        <v>2.6097466297494622E-2</v>
      </c>
      <c r="BE14" s="105" t="s">
        <v>10</v>
      </c>
      <c r="BF14" s="13">
        <v>88.042770527051999</v>
      </c>
      <c r="BG14" s="13">
        <v>3.9389537817368483</v>
      </c>
      <c r="BH14" s="13">
        <v>4.9762971589434907E-2</v>
      </c>
      <c r="BI14" s="13">
        <v>0.94038908689541967</v>
      </c>
      <c r="BJ14" s="13">
        <v>21.74798767127588</v>
      </c>
      <c r="BK14" s="13">
        <v>7.3937440187779337</v>
      </c>
      <c r="BL14" s="13">
        <v>1.7223065027428319</v>
      </c>
      <c r="BM14" s="13">
        <v>10.496624683589571</v>
      </c>
      <c r="BN14" s="13">
        <v>2.5727995677605078</v>
      </c>
      <c r="BO14" s="13">
        <v>13.277698438216564</v>
      </c>
      <c r="BP14" s="13">
        <v>5.3742830272419582</v>
      </c>
      <c r="BQ14" s="13">
        <v>2.6387306942272417</v>
      </c>
      <c r="BR14" s="14">
        <v>17.889490082997813</v>
      </c>
      <c r="BS14" s="105" t="s">
        <v>10</v>
      </c>
      <c r="BT14" s="13">
        <v>10.22569909498209</v>
      </c>
      <c r="BU14" s="13">
        <v>1.2517796440987448</v>
      </c>
      <c r="BV14" s="13">
        <v>3.7250104339180932</v>
      </c>
      <c r="BW14" s="13">
        <v>5.2489090169652526</v>
      </c>
      <c r="BX14" s="13">
        <v>1.4274332367788316</v>
      </c>
      <c r="BY14" s="13">
        <v>1.4274332367788316</v>
      </c>
      <c r="BZ14" s="13">
        <v>99.695902858812929</v>
      </c>
      <c r="CA14" s="13">
        <v>0.77699563314643671</v>
      </c>
      <c r="CB14" s="13">
        <v>0.47289849195936029</v>
      </c>
      <c r="CC14" s="13">
        <v>100</v>
      </c>
      <c r="CD14" s="13">
        <v>4.9441408311454795</v>
      </c>
      <c r="CE14" s="13">
        <v>29.230621173393327</v>
      </c>
      <c r="CF14" s="13">
        <v>65.82523799546118</v>
      </c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</row>
    <row r="15" spans="1:135" s="1" customFormat="1" ht="10.5" customHeight="1">
      <c r="A15" s="104" t="s">
        <v>11</v>
      </c>
      <c r="B15" s="1">
        <v>22097701.370723452</v>
      </c>
      <c r="C15" s="1">
        <v>3301205.6343233665</v>
      </c>
      <c r="D15" s="1">
        <v>33072.158675699189</v>
      </c>
      <c r="E15" s="1">
        <v>201194.86782300135</v>
      </c>
      <c r="F15" s="1">
        <v>881980.45354164334</v>
      </c>
      <c r="G15" s="1">
        <v>2811410.9674667018</v>
      </c>
      <c r="H15" s="1">
        <v>941874.40319152805</v>
      </c>
      <c r="I15" s="1">
        <v>1456462.8857015113</v>
      </c>
      <c r="J15" s="1">
        <v>2523380</v>
      </c>
      <c r="K15" s="1">
        <v>3760452</v>
      </c>
      <c r="L15" s="1">
        <v>1282499</v>
      </c>
      <c r="M15" s="1">
        <v>738015</v>
      </c>
      <c r="N15" s="10">
        <v>4166154</v>
      </c>
      <c r="O15" s="104" t="s">
        <v>11</v>
      </c>
      <c r="P15" s="1">
        <v>3677148.015415661</v>
      </c>
      <c r="Q15" s="1">
        <v>8320.1054327061647</v>
      </c>
      <c r="R15" s="1">
        <v>1093534.7976186394</v>
      </c>
      <c r="S15" s="1">
        <v>2575293.1123643154</v>
      </c>
      <c r="T15" s="1">
        <v>797575</v>
      </c>
      <c r="U15" s="1">
        <v>797575</v>
      </c>
      <c r="V15" s="1">
        <v>26572424.386139113</v>
      </c>
      <c r="W15" s="1">
        <v>207096</v>
      </c>
      <c r="X15" s="1">
        <v>126044</v>
      </c>
      <c r="Y15" s="1">
        <v>26653476.386139113</v>
      </c>
      <c r="Z15" s="1">
        <v>3535472.6608220669</v>
      </c>
      <c r="AA15" s="1">
        <v>3693391.4210083452</v>
      </c>
      <c r="AB15" s="1">
        <v>19343560.304308701</v>
      </c>
      <c r="AC15" s="104" t="s">
        <v>11</v>
      </c>
      <c r="AD15" s="2">
        <v>-8.4330604035196135</v>
      </c>
      <c r="AE15" s="2">
        <v>-3.7985929136218566</v>
      </c>
      <c r="AF15" s="2">
        <v>-19.128613975503857</v>
      </c>
      <c r="AG15" s="2">
        <v>-43.676283430437316</v>
      </c>
      <c r="AH15" s="2">
        <v>1.5291112813380967</v>
      </c>
      <c r="AI15" s="2">
        <v>-24.32167346533166</v>
      </c>
      <c r="AJ15" s="2">
        <v>-0.66664344362049133</v>
      </c>
      <c r="AK15" s="2">
        <v>-4.0617323735998134</v>
      </c>
      <c r="AL15" s="2">
        <v>-26.467249925035862</v>
      </c>
      <c r="AM15" s="2">
        <v>1.4101325670237708</v>
      </c>
      <c r="AN15" s="2">
        <v>6.2347636864858513</v>
      </c>
      <c r="AO15" s="2">
        <v>-0.1003037538781411</v>
      </c>
      <c r="AP15" s="11">
        <v>-3.0354519188015412E-2</v>
      </c>
      <c r="AQ15" s="104" t="s">
        <v>11</v>
      </c>
      <c r="AR15" s="2">
        <v>-6.8503817922333319</v>
      </c>
      <c r="AS15" s="2">
        <v>90.016875818512858</v>
      </c>
      <c r="AT15" s="2">
        <v>-17.515977443632679</v>
      </c>
      <c r="AU15" s="2">
        <v>-1.6102204201406896</v>
      </c>
      <c r="AV15" s="2">
        <v>9.9572620114427526</v>
      </c>
      <c r="AW15" s="2">
        <v>9.9572620114427526</v>
      </c>
      <c r="AX15" s="2">
        <v>-7.7530867531201215</v>
      </c>
      <c r="AY15" s="2">
        <v>-9.5966474594028277</v>
      </c>
      <c r="AZ15" s="2">
        <v>-18.789222066157237</v>
      </c>
      <c r="BA15" s="2">
        <v>-7.7083994993523408</v>
      </c>
      <c r="BB15" s="2">
        <v>-7.6818831432468855</v>
      </c>
      <c r="BC15" s="2">
        <v>-19.422406996694637</v>
      </c>
      <c r="BD15" s="2">
        <v>-5.1435258137352955</v>
      </c>
      <c r="BE15" s="104" t="s">
        <v>11</v>
      </c>
      <c r="BF15" s="2">
        <v>82.907389079704245</v>
      </c>
      <c r="BG15" s="2">
        <v>12.385647509906539</v>
      </c>
      <c r="BH15" s="2">
        <v>0.12408197038378847</v>
      </c>
      <c r="BI15" s="2">
        <v>0.75485413200219853</v>
      </c>
      <c r="BJ15" s="2">
        <v>3.3090634811161403</v>
      </c>
      <c r="BK15" s="2">
        <v>10.548008547690797</v>
      </c>
      <c r="BL15" s="2">
        <v>3.5337769435635074</v>
      </c>
      <c r="BM15" s="2">
        <v>5.4644387268706565</v>
      </c>
      <c r="BN15" s="2">
        <v>9.4673578914916323</v>
      </c>
      <c r="BO15" s="2">
        <v>14.108673651124876</v>
      </c>
      <c r="BP15" s="2">
        <v>4.811751313111829</v>
      </c>
      <c r="BQ15" s="2">
        <v>2.768925859081548</v>
      </c>
      <c r="BR15" s="11">
        <v>15.630809053360743</v>
      </c>
      <c r="BS15" s="104" t="s">
        <v>11</v>
      </c>
      <c r="BT15" s="2">
        <v>13.796129113303685</v>
      </c>
      <c r="BU15" s="2">
        <v>3.1215835833831251E-2</v>
      </c>
      <c r="BV15" s="2">
        <v>4.1027848741987061</v>
      </c>
      <c r="BW15" s="2">
        <v>9.6621284032711472</v>
      </c>
      <c r="BX15" s="2">
        <v>2.9923863905977055</v>
      </c>
      <c r="BY15" s="2">
        <v>2.9923863905977055</v>
      </c>
      <c r="BZ15" s="2">
        <v>99.695904583605639</v>
      </c>
      <c r="CA15" s="2">
        <v>0.77699432899379051</v>
      </c>
      <c r="CB15" s="2">
        <v>0.47289891259943856</v>
      </c>
      <c r="CC15" s="2">
        <v>100</v>
      </c>
      <c r="CD15" s="2">
        <v>13.305043640151496</v>
      </c>
      <c r="CE15" s="2">
        <v>13.89933928247404</v>
      </c>
      <c r="CF15" s="2">
        <v>72.795617077374459</v>
      </c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</row>
    <row r="16" spans="1:135" s="1" customFormat="1" ht="10.5" customHeight="1">
      <c r="A16" s="105" t="s">
        <v>12</v>
      </c>
      <c r="B16" s="3">
        <v>17901805.557704505</v>
      </c>
      <c r="C16" s="3">
        <v>1734044.1548053445</v>
      </c>
      <c r="D16" s="3">
        <v>14943.716142352967</v>
      </c>
      <c r="E16" s="3">
        <v>75524.319699176442</v>
      </c>
      <c r="F16" s="3">
        <v>4981183.9056300372</v>
      </c>
      <c r="G16" s="3">
        <v>2127601.6334076179</v>
      </c>
      <c r="H16" s="3">
        <v>454210.23257534631</v>
      </c>
      <c r="I16" s="3">
        <v>1282201.5954446313</v>
      </c>
      <c r="J16" s="3">
        <v>155748</v>
      </c>
      <c r="K16" s="3">
        <v>3260981</v>
      </c>
      <c r="L16" s="3">
        <v>590511</v>
      </c>
      <c r="M16" s="3">
        <v>629649</v>
      </c>
      <c r="N16" s="12">
        <v>2595207</v>
      </c>
      <c r="O16" s="105" t="s">
        <v>12</v>
      </c>
      <c r="P16" s="3">
        <v>1963681.2766919932</v>
      </c>
      <c r="Q16" s="3">
        <v>7388.0936222155224</v>
      </c>
      <c r="R16" s="3">
        <v>580986.31671217689</v>
      </c>
      <c r="S16" s="3">
        <v>1375306.8663576008</v>
      </c>
      <c r="T16" s="3">
        <v>460824</v>
      </c>
      <c r="U16" s="3">
        <v>460824</v>
      </c>
      <c r="V16" s="3">
        <v>20326310.834396496</v>
      </c>
      <c r="W16" s="3">
        <v>158416</v>
      </c>
      <c r="X16" s="3">
        <v>96416</v>
      </c>
      <c r="Y16" s="3">
        <v>20388310.834396496</v>
      </c>
      <c r="Z16" s="3">
        <v>1824512.1906468738</v>
      </c>
      <c r="AA16" s="3">
        <v>7108785.5390376551</v>
      </c>
      <c r="AB16" s="3">
        <v>11393013.104711968</v>
      </c>
      <c r="AC16" s="105" t="s">
        <v>12</v>
      </c>
      <c r="AD16" s="13">
        <v>-24.162013138585241</v>
      </c>
      <c r="AE16" s="13">
        <v>-6.110290267171897</v>
      </c>
      <c r="AF16" s="13">
        <v>-17.513955237391343</v>
      </c>
      <c r="AG16" s="13">
        <v>-55.720848270982039</v>
      </c>
      <c r="AH16" s="13">
        <v>-47.590755639534088</v>
      </c>
      <c r="AI16" s="13">
        <v>-25.515737283102251</v>
      </c>
      <c r="AJ16" s="13">
        <v>3.199963504858784</v>
      </c>
      <c r="AK16" s="13">
        <v>-9.1160713488831124</v>
      </c>
      <c r="AL16" s="13">
        <v>14.430558310740816</v>
      </c>
      <c r="AM16" s="13">
        <v>0.70761330521780264</v>
      </c>
      <c r="AN16" s="13">
        <v>7.3149056809508224</v>
      </c>
      <c r="AO16" s="13">
        <v>-0.81299916510451953</v>
      </c>
      <c r="AP16" s="14">
        <v>-7.271811271203851</v>
      </c>
      <c r="AQ16" s="105" t="s">
        <v>12</v>
      </c>
      <c r="AR16" s="13">
        <v>-1.2272187810623261</v>
      </c>
      <c r="AS16" s="13">
        <v>-74.268163604135452</v>
      </c>
      <c r="AT16" s="13">
        <v>-6.0278052424642476</v>
      </c>
      <c r="AU16" s="13">
        <v>2.5495828816157124</v>
      </c>
      <c r="AV16" s="13">
        <v>-5.5945818045491702</v>
      </c>
      <c r="AW16" s="13">
        <v>-5.5945818045491702</v>
      </c>
      <c r="AX16" s="13">
        <v>-22.066294616457924</v>
      </c>
      <c r="AY16" s="13">
        <v>-23.623653062700384</v>
      </c>
      <c r="AZ16" s="13">
        <v>-31.389697353533485</v>
      </c>
      <c r="BA16" s="13">
        <v>-22.028542048686191</v>
      </c>
      <c r="BB16" s="13">
        <v>-10.368729495086299</v>
      </c>
      <c r="BC16" s="13">
        <v>-42.489480559507335</v>
      </c>
      <c r="BD16" s="13">
        <v>-2.4998273683746239</v>
      </c>
      <c r="BE16" s="105" t="s">
        <v>12</v>
      </c>
      <c r="BF16" s="13">
        <v>87.804260505499627</v>
      </c>
      <c r="BG16" s="13">
        <v>8.5050898472662659</v>
      </c>
      <c r="BH16" s="13">
        <v>7.3295508704634221E-2</v>
      </c>
      <c r="BI16" s="13">
        <v>0.37042950891135951</v>
      </c>
      <c r="BJ16" s="13">
        <v>24.431567411785942</v>
      </c>
      <c r="BK16" s="13">
        <v>10.43539923777406</v>
      </c>
      <c r="BL16" s="13">
        <v>2.2277972719989245</v>
      </c>
      <c r="BM16" s="13">
        <v>6.2889054706850374</v>
      </c>
      <c r="BN16" s="13">
        <v>0.76390830640683738</v>
      </c>
      <c r="BO16" s="13">
        <v>15.994365724984426</v>
      </c>
      <c r="BP16" s="13">
        <v>2.8963213519570581</v>
      </c>
      <c r="BQ16" s="13">
        <v>3.0882842875719669</v>
      </c>
      <c r="BR16" s="14">
        <v>12.728896577453124</v>
      </c>
      <c r="BS16" s="105" t="s">
        <v>12</v>
      </c>
      <c r="BT16" s="13">
        <v>9.6314073914310079</v>
      </c>
      <c r="BU16" s="13">
        <v>3.6236908894636308E-2</v>
      </c>
      <c r="BV16" s="13">
        <v>2.8496049595830795</v>
      </c>
      <c r="BW16" s="13">
        <v>6.7455655229532923</v>
      </c>
      <c r="BX16" s="13">
        <v>2.2602362880526519</v>
      </c>
      <c r="BY16" s="13">
        <v>2.2602362880526519</v>
      </c>
      <c r="BZ16" s="13">
        <v>99.695904184983291</v>
      </c>
      <c r="CA16" s="13">
        <v>0.77699423599497608</v>
      </c>
      <c r="CB16" s="13">
        <v>0.47289842097825735</v>
      </c>
      <c r="CC16" s="13">
        <v>100</v>
      </c>
      <c r="CD16" s="13">
        <v>8.9761108423049691</v>
      </c>
      <c r="CE16" s="13">
        <v>34.973319049160942</v>
      </c>
      <c r="CF16" s="13">
        <v>56.050570108534089</v>
      </c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</row>
    <row r="17" spans="1:135" s="1" customFormat="1" ht="10.5" customHeight="1">
      <c r="A17" s="104" t="s">
        <v>13</v>
      </c>
      <c r="B17" s="1">
        <v>40094767.271364607</v>
      </c>
      <c r="C17" s="1">
        <v>2380453.6689345315</v>
      </c>
      <c r="D17" s="1">
        <v>21513.151743240152</v>
      </c>
      <c r="E17" s="1">
        <v>0</v>
      </c>
      <c r="F17" s="1">
        <v>8580262.0584827568</v>
      </c>
      <c r="G17" s="1">
        <v>2449686.6817079335</v>
      </c>
      <c r="H17" s="1">
        <v>930206.61006379745</v>
      </c>
      <c r="I17" s="1">
        <v>3947331.1004323484</v>
      </c>
      <c r="J17" s="1">
        <v>729602</v>
      </c>
      <c r="K17" s="1">
        <v>6648643</v>
      </c>
      <c r="L17" s="1">
        <v>4017799</v>
      </c>
      <c r="M17" s="1">
        <v>1406529</v>
      </c>
      <c r="N17" s="10">
        <v>8982741</v>
      </c>
      <c r="O17" s="104" t="s">
        <v>13</v>
      </c>
      <c r="P17" s="1">
        <v>3513913.9947483195</v>
      </c>
      <c r="Q17" s="1">
        <v>115490.46349973585</v>
      </c>
      <c r="R17" s="1">
        <v>1418517.5255897921</v>
      </c>
      <c r="S17" s="1">
        <v>1979906.0056587916</v>
      </c>
      <c r="T17" s="1">
        <v>1175026</v>
      </c>
      <c r="U17" s="1">
        <v>1175026</v>
      </c>
      <c r="V17" s="1">
        <v>44783707.266112924</v>
      </c>
      <c r="W17" s="1">
        <v>349029</v>
      </c>
      <c r="X17" s="1">
        <v>212428</v>
      </c>
      <c r="Y17" s="1">
        <v>44920308.266112924</v>
      </c>
      <c r="Z17" s="1">
        <v>2401966.8206777717</v>
      </c>
      <c r="AA17" s="1">
        <v>11029948.74019069</v>
      </c>
      <c r="AB17" s="1">
        <v>31351791.705244459</v>
      </c>
      <c r="AC17" s="104" t="s">
        <v>13</v>
      </c>
      <c r="AD17" s="2">
        <v>-1.9055431894475707</v>
      </c>
      <c r="AE17" s="2">
        <v>4.3460129554790816</v>
      </c>
      <c r="AF17" s="2">
        <v>-40.757768209691861</v>
      </c>
      <c r="AG17" s="2" t="s">
        <v>195</v>
      </c>
      <c r="AH17" s="2">
        <v>-3.548376881324089</v>
      </c>
      <c r="AI17" s="2">
        <v>-9.2477099685397945</v>
      </c>
      <c r="AJ17" s="2">
        <v>0.40920096661752742</v>
      </c>
      <c r="AK17" s="2">
        <v>-2.0701598627270208</v>
      </c>
      <c r="AL17" s="2">
        <v>6.8323617999212232</v>
      </c>
      <c r="AM17" s="2">
        <v>0.31700608648668382</v>
      </c>
      <c r="AN17" s="2">
        <v>-5.6002216085746914</v>
      </c>
      <c r="AO17" s="2">
        <v>-1.3238398511574654</v>
      </c>
      <c r="AP17" s="11">
        <v>-0.31869419605702071</v>
      </c>
      <c r="AQ17" s="104" t="s">
        <v>13</v>
      </c>
      <c r="AR17" s="2">
        <v>-1.2188539072845137</v>
      </c>
      <c r="AS17" s="2">
        <v>-18.3040881048316</v>
      </c>
      <c r="AT17" s="2">
        <v>3.5601720644958805E-2</v>
      </c>
      <c r="AU17" s="2">
        <v>-0.90029738788189106</v>
      </c>
      <c r="AV17" s="2">
        <v>6.607620960681257</v>
      </c>
      <c r="AW17" s="2">
        <v>6.607620960681257</v>
      </c>
      <c r="AX17" s="2">
        <v>-1.6458217063179785</v>
      </c>
      <c r="AY17" s="2">
        <v>-3.6111072755140086</v>
      </c>
      <c r="AZ17" s="2">
        <v>-13.412382353780373</v>
      </c>
      <c r="BA17" s="2">
        <v>-1.5981745661851152</v>
      </c>
      <c r="BB17" s="2">
        <v>3.6393000080283211</v>
      </c>
      <c r="BC17" s="2">
        <v>-4.8751524541688189</v>
      </c>
      <c r="BD17" s="2">
        <v>-0.84899254120977485</v>
      </c>
      <c r="BE17" s="104" t="s">
        <v>13</v>
      </c>
      <c r="BF17" s="2">
        <v>89.257551470570334</v>
      </c>
      <c r="BG17" s="2">
        <v>5.2992816853180482</v>
      </c>
      <c r="BH17" s="2">
        <v>4.7891816805427603E-2</v>
      </c>
      <c r="BI17" s="2">
        <v>0</v>
      </c>
      <c r="BJ17" s="2">
        <v>19.101075637442928</v>
      </c>
      <c r="BK17" s="2">
        <v>5.453405767377455</v>
      </c>
      <c r="BL17" s="2">
        <v>2.0707930242890358</v>
      </c>
      <c r="BM17" s="2">
        <v>8.7874087529585019</v>
      </c>
      <c r="BN17" s="2">
        <v>1.6242141431393484</v>
      </c>
      <c r="BO17" s="2">
        <v>14.800973672337012</v>
      </c>
      <c r="BP17" s="2">
        <v>8.9442818962819892</v>
      </c>
      <c r="BQ17" s="2">
        <v>3.1311650660711523</v>
      </c>
      <c r="BR17" s="11">
        <v>19.99706000854945</v>
      </c>
      <c r="BS17" s="104" t="s">
        <v>13</v>
      </c>
      <c r="BT17" s="2">
        <v>7.8225509360521324</v>
      </c>
      <c r="BU17" s="2">
        <v>0.25710078126703284</v>
      </c>
      <c r="BV17" s="2">
        <v>3.1578534973231611</v>
      </c>
      <c r="BW17" s="2">
        <v>4.4075966574619372</v>
      </c>
      <c r="BX17" s="2">
        <v>2.6158012831056605</v>
      </c>
      <c r="BY17" s="2">
        <v>2.6158012831056605</v>
      </c>
      <c r="BZ17" s="2">
        <v>99.695903689728127</v>
      </c>
      <c r="CA17" s="2">
        <v>0.77699600352765441</v>
      </c>
      <c r="CB17" s="2">
        <v>0.47289969325578268</v>
      </c>
      <c r="CC17" s="2">
        <v>100</v>
      </c>
      <c r="CD17" s="2">
        <v>5.3634836580295788</v>
      </c>
      <c r="CE17" s="2">
        <v>24.62937843588681</v>
      </c>
      <c r="CF17" s="2">
        <v>70.007137906083599</v>
      </c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</row>
    <row r="18" spans="1:135" s="1" customFormat="1" ht="10.5" customHeight="1">
      <c r="A18" s="104" t="s">
        <v>14</v>
      </c>
      <c r="B18" s="1">
        <v>19288843.942251481</v>
      </c>
      <c r="C18" s="1">
        <v>1258159.0033718604</v>
      </c>
      <c r="D18" s="1">
        <v>3742.6784557261399</v>
      </c>
      <c r="E18" s="1">
        <v>0</v>
      </c>
      <c r="F18" s="1">
        <v>1422819.7161196945</v>
      </c>
      <c r="G18" s="1">
        <v>2430412.859711756</v>
      </c>
      <c r="H18" s="1">
        <v>324646.9471670909</v>
      </c>
      <c r="I18" s="1">
        <v>2640267.7374253557</v>
      </c>
      <c r="J18" s="1">
        <v>138203</v>
      </c>
      <c r="K18" s="1">
        <v>2843900</v>
      </c>
      <c r="L18" s="1">
        <v>2163692</v>
      </c>
      <c r="M18" s="1">
        <v>491200</v>
      </c>
      <c r="N18" s="10">
        <v>5571800</v>
      </c>
      <c r="O18" s="104" t="s">
        <v>14</v>
      </c>
      <c r="P18" s="1">
        <v>1606929.8934732494</v>
      </c>
      <c r="Q18" s="1">
        <v>17652.223689678995</v>
      </c>
      <c r="R18" s="1">
        <v>453802.65204206243</v>
      </c>
      <c r="S18" s="1">
        <v>1135475.0177415079</v>
      </c>
      <c r="T18" s="1">
        <v>538598</v>
      </c>
      <c r="U18" s="1">
        <v>538598</v>
      </c>
      <c r="V18" s="1">
        <v>21434371.83572473</v>
      </c>
      <c r="W18" s="1">
        <v>167052</v>
      </c>
      <c r="X18" s="1">
        <v>101672</v>
      </c>
      <c r="Y18" s="1">
        <v>21499751.83572473</v>
      </c>
      <c r="Z18" s="1">
        <v>1261901.6818275866</v>
      </c>
      <c r="AA18" s="1">
        <v>3853232.5758314505</v>
      </c>
      <c r="AB18" s="1">
        <v>16319237.578065693</v>
      </c>
      <c r="AC18" s="104" t="s">
        <v>14</v>
      </c>
      <c r="AD18" s="2">
        <v>0.61319052743746993</v>
      </c>
      <c r="AE18" s="2">
        <v>-0.78054616717644743</v>
      </c>
      <c r="AF18" s="2">
        <v>-18.191284605960579</v>
      </c>
      <c r="AG18" s="2" t="s">
        <v>195</v>
      </c>
      <c r="AH18" s="2">
        <v>-5.4029695044947079</v>
      </c>
      <c r="AI18" s="2">
        <v>0.64470308810247789</v>
      </c>
      <c r="AJ18" s="2">
        <v>3.4815665238719844</v>
      </c>
      <c r="AK18" s="2">
        <v>3.7453652253534342</v>
      </c>
      <c r="AL18" s="2">
        <v>18.359953753265103</v>
      </c>
      <c r="AM18" s="2">
        <v>0.10165391768848565</v>
      </c>
      <c r="AN18" s="2">
        <v>7.1435928518514116</v>
      </c>
      <c r="AO18" s="2">
        <v>-0.16990626702111228</v>
      </c>
      <c r="AP18" s="11">
        <v>-1.4156003557800187</v>
      </c>
      <c r="AQ18" s="104" t="s">
        <v>14</v>
      </c>
      <c r="AR18" s="2">
        <v>-0.92942785739928924</v>
      </c>
      <c r="AS18" s="2">
        <v>-61.640922680161125</v>
      </c>
      <c r="AT18" s="2">
        <v>-0.4145738011212971</v>
      </c>
      <c r="AU18" s="2">
        <v>1.3549966564211291</v>
      </c>
      <c r="AV18" s="2">
        <v>-7.2129854065778067</v>
      </c>
      <c r="AW18" s="2">
        <v>-7.2129854065778067</v>
      </c>
      <c r="AX18" s="2">
        <v>0.28358206794320356</v>
      </c>
      <c r="AY18" s="2">
        <v>-1.7202428578152209</v>
      </c>
      <c r="AZ18" s="2">
        <v>-11.713933415536374</v>
      </c>
      <c r="BA18" s="2">
        <v>0.33216466367646202</v>
      </c>
      <c r="BB18" s="2">
        <v>-0.84313507931336151</v>
      </c>
      <c r="BC18" s="2">
        <v>-1.6763935313913556</v>
      </c>
      <c r="BD18" s="2">
        <v>0.84684926017949669</v>
      </c>
      <c r="BE18" s="104" t="s">
        <v>14</v>
      </c>
      <c r="BF18" s="2">
        <v>89.716588775692145</v>
      </c>
      <c r="BG18" s="2">
        <v>5.8519698877698669</v>
      </c>
      <c r="BH18" s="2">
        <v>1.7408007703173467E-2</v>
      </c>
      <c r="BI18" s="2">
        <v>0</v>
      </c>
      <c r="BJ18" s="2">
        <v>6.6178425080957819</v>
      </c>
      <c r="BK18" s="2">
        <v>11.304376340164533</v>
      </c>
      <c r="BL18" s="2">
        <v>1.5100032300263406</v>
      </c>
      <c r="BM18" s="2">
        <v>12.280456805265052</v>
      </c>
      <c r="BN18" s="2">
        <v>0.6428120708368229</v>
      </c>
      <c r="BO18" s="2">
        <v>13.227594540298263</v>
      </c>
      <c r="BP18" s="2">
        <v>10.063799882586249</v>
      </c>
      <c r="BQ18" s="2">
        <v>2.2846775337369483</v>
      </c>
      <c r="BR18" s="11">
        <v>25.915647969209139</v>
      </c>
      <c r="BS18" s="104" t="s">
        <v>14</v>
      </c>
      <c r="BT18" s="2">
        <v>7.4741787986739414</v>
      </c>
      <c r="BU18" s="2">
        <v>8.2104313689553621E-2</v>
      </c>
      <c r="BV18" s="2">
        <v>2.1107343727010295</v>
      </c>
      <c r="BW18" s="2">
        <v>5.2813401122833588</v>
      </c>
      <c r="BX18" s="2">
        <v>2.5051358923364266</v>
      </c>
      <c r="BY18" s="2">
        <v>2.5051358923364266</v>
      </c>
      <c r="BZ18" s="2">
        <v>99.695903466702518</v>
      </c>
      <c r="CA18" s="2">
        <v>0.77699501499557144</v>
      </c>
      <c r="CB18" s="2">
        <v>0.4728984816980924</v>
      </c>
      <c r="CC18" s="2">
        <v>100</v>
      </c>
      <c r="CD18" s="2">
        <v>5.8872809126338446</v>
      </c>
      <c r="CE18" s="2">
        <v>17.97688593518405</v>
      </c>
      <c r="CF18" s="2">
        <v>76.135833152182101</v>
      </c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</row>
    <row r="19" spans="1:135" s="1" customFormat="1" ht="10.5" customHeight="1">
      <c r="A19" s="104" t="s">
        <v>15</v>
      </c>
      <c r="B19" s="1">
        <v>73056722.443176076</v>
      </c>
      <c r="C19" s="1">
        <v>2770608.1792313601</v>
      </c>
      <c r="D19" s="1">
        <v>12036.965869631651</v>
      </c>
      <c r="E19" s="1">
        <v>0</v>
      </c>
      <c r="F19" s="1">
        <v>17489723.008709822</v>
      </c>
      <c r="G19" s="1">
        <v>5623430.7082125731</v>
      </c>
      <c r="H19" s="1">
        <v>1922777.7343376467</v>
      </c>
      <c r="I19" s="1">
        <v>7511546.8468150394</v>
      </c>
      <c r="J19" s="1">
        <v>2051863</v>
      </c>
      <c r="K19" s="1">
        <v>8286352</v>
      </c>
      <c r="L19" s="1">
        <v>6307309</v>
      </c>
      <c r="M19" s="1">
        <v>1948571</v>
      </c>
      <c r="N19" s="10">
        <v>19132504</v>
      </c>
      <c r="O19" s="104" t="s">
        <v>15</v>
      </c>
      <c r="P19" s="1">
        <v>14042731.949097119</v>
      </c>
      <c r="Q19" s="1">
        <v>746302.45717434876</v>
      </c>
      <c r="R19" s="1">
        <v>3845438.0507285469</v>
      </c>
      <c r="S19" s="1">
        <v>9450991.4411942232</v>
      </c>
      <c r="T19" s="1">
        <v>1908546</v>
      </c>
      <c r="U19" s="1">
        <v>1908546</v>
      </c>
      <c r="V19" s="1">
        <v>89008000.392273188</v>
      </c>
      <c r="W19" s="1">
        <v>693697</v>
      </c>
      <c r="X19" s="1">
        <v>422202</v>
      </c>
      <c r="Y19" s="1">
        <v>89279495.392273188</v>
      </c>
      <c r="Z19" s="1">
        <v>2782645.1451009917</v>
      </c>
      <c r="AA19" s="1">
        <v>23113153.716922395</v>
      </c>
      <c r="AB19" s="1">
        <v>63112201.530249797</v>
      </c>
      <c r="AC19" s="104" t="s">
        <v>15</v>
      </c>
      <c r="AD19" s="2">
        <v>-0.90198300922231467</v>
      </c>
      <c r="AE19" s="2">
        <v>4.346787901935607</v>
      </c>
      <c r="AF19" s="2">
        <v>-21.582422678579672</v>
      </c>
      <c r="AG19" s="2" t="s">
        <v>195</v>
      </c>
      <c r="AH19" s="2">
        <v>2.0043155149784129</v>
      </c>
      <c r="AI19" s="2">
        <v>-23.377817861625243</v>
      </c>
      <c r="AJ19" s="2">
        <v>11.41755553987546</v>
      </c>
      <c r="AK19" s="2">
        <v>-0.66981768651883977</v>
      </c>
      <c r="AL19" s="2">
        <v>22.544277451123847</v>
      </c>
      <c r="AM19" s="2">
        <v>0.65965350789335675</v>
      </c>
      <c r="AN19" s="2">
        <v>-1.6598817855956793</v>
      </c>
      <c r="AO19" s="2">
        <v>1.9611834287325931</v>
      </c>
      <c r="AP19" s="11">
        <v>0.45064040584097842</v>
      </c>
      <c r="AQ19" s="104" t="s">
        <v>15</v>
      </c>
      <c r="AR19" s="2">
        <v>0.81116479702962807</v>
      </c>
      <c r="AS19" s="2">
        <v>52.470980513401969</v>
      </c>
      <c r="AT19" s="2">
        <v>0.81426917197012383</v>
      </c>
      <c r="AU19" s="2">
        <v>-1.8169422089731242</v>
      </c>
      <c r="AV19" s="2">
        <v>3.1343773151988366</v>
      </c>
      <c r="AW19" s="2">
        <v>3.1343773151988366</v>
      </c>
      <c r="AX19" s="2">
        <v>-0.55189950956247769</v>
      </c>
      <c r="AY19" s="2">
        <v>-2.5391629318459614</v>
      </c>
      <c r="AZ19" s="2">
        <v>-12.449272867905201</v>
      </c>
      <c r="BA19" s="2">
        <v>-0.50372379171747905</v>
      </c>
      <c r="BB19" s="2">
        <v>4.1977511345419547</v>
      </c>
      <c r="BC19" s="2">
        <v>-5.6036891132855002</v>
      </c>
      <c r="BD19" s="2">
        <v>1.2286437446874789</v>
      </c>
      <c r="BE19" s="104" t="s">
        <v>15</v>
      </c>
      <c r="BF19" s="2">
        <v>81.829228673596276</v>
      </c>
      <c r="BG19" s="2">
        <v>3.1032973103823638</v>
      </c>
      <c r="BH19" s="2">
        <v>1.3482340840686925E-2</v>
      </c>
      <c r="BI19" s="2">
        <v>0</v>
      </c>
      <c r="BJ19" s="2">
        <v>19.589854234574329</v>
      </c>
      <c r="BK19" s="2">
        <v>6.2986811064562316</v>
      </c>
      <c r="BL19" s="2">
        <v>2.1536610684115223</v>
      </c>
      <c r="BM19" s="2">
        <v>8.4135184835118775</v>
      </c>
      <c r="BN19" s="2">
        <v>2.2982466365704628</v>
      </c>
      <c r="BO19" s="2">
        <v>9.2813607016837523</v>
      </c>
      <c r="BP19" s="2">
        <v>7.0646781461825725</v>
      </c>
      <c r="BQ19" s="2">
        <v>2.1825515382209941</v>
      </c>
      <c r="BR19" s="11">
        <v>21.429897106761477</v>
      </c>
      <c r="BS19" s="104" t="s">
        <v>15</v>
      </c>
      <c r="BT19" s="2">
        <v>15.728955329996708</v>
      </c>
      <c r="BU19" s="2">
        <v>0.83591697499551343</v>
      </c>
      <c r="BV19" s="2">
        <v>4.3071906195623004</v>
      </c>
      <c r="BW19" s="2">
        <v>10.585847735438895</v>
      </c>
      <c r="BX19" s="2">
        <v>2.1377204156612848</v>
      </c>
      <c r="BY19" s="2">
        <v>2.1377204156612848</v>
      </c>
      <c r="BZ19" s="2">
        <v>99.695904419254262</v>
      </c>
      <c r="CA19" s="2">
        <v>0.77699475893323311</v>
      </c>
      <c r="CB19" s="2">
        <v>0.47289917818749233</v>
      </c>
      <c r="CC19" s="2">
        <v>100</v>
      </c>
      <c r="CD19" s="2">
        <v>3.126286550464461</v>
      </c>
      <c r="CE19" s="2">
        <v>25.967501365111957</v>
      </c>
      <c r="CF19" s="2">
        <v>70.906212084423586</v>
      </c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</row>
    <row r="20" spans="1:135" s="1" customFormat="1" ht="10.5" customHeight="1">
      <c r="A20" s="104" t="s">
        <v>16</v>
      </c>
      <c r="B20" s="1">
        <v>29353859.805562533</v>
      </c>
      <c r="C20" s="1">
        <v>3106710.3292220905</v>
      </c>
      <c r="D20" s="1">
        <v>24689.878821477381</v>
      </c>
      <c r="E20" s="1">
        <v>0</v>
      </c>
      <c r="F20" s="1">
        <v>2764761.0337276831</v>
      </c>
      <c r="G20" s="1">
        <v>2777450.6150640179</v>
      </c>
      <c r="H20" s="1">
        <v>692684.24975761166</v>
      </c>
      <c r="I20" s="1">
        <v>5339279.6989696538</v>
      </c>
      <c r="J20" s="1">
        <v>591031</v>
      </c>
      <c r="K20" s="1">
        <v>4939756</v>
      </c>
      <c r="L20" s="1">
        <v>1810163</v>
      </c>
      <c r="M20" s="1">
        <v>915446</v>
      </c>
      <c r="N20" s="10">
        <v>6391888</v>
      </c>
      <c r="O20" s="104" t="s">
        <v>16</v>
      </c>
      <c r="P20" s="1">
        <v>3212182.099095474</v>
      </c>
      <c r="Q20" s="1">
        <v>35353.448000295801</v>
      </c>
      <c r="R20" s="1">
        <v>1815996.8359558017</v>
      </c>
      <c r="S20" s="1">
        <v>1360831.8151393766</v>
      </c>
      <c r="T20" s="1">
        <v>764767</v>
      </c>
      <c r="U20" s="1">
        <v>764767</v>
      </c>
      <c r="V20" s="1">
        <v>33330808.904658008</v>
      </c>
      <c r="W20" s="1">
        <v>259769</v>
      </c>
      <c r="X20" s="1">
        <v>158102</v>
      </c>
      <c r="Y20" s="1">
        <v>33432475.904658005</v>
      </c>
      <c r="Z20" s="1">
        <v>3131400.2080435678</v>
      </c>
      <c r="AA20" s="1">
        <v>5542211.6487917006</v>
      </c>
      <c r="AB20" s="1">
        <v>24657197.04782274</v>
      </c>
      <c r="AC20" s="104" t="s">
        <v>16</v>
      </c>
      <c r="AD20" s="2">
        <v>-8.0580912686574049</v>
      </c>
      <c r="AE20" s="2">
        <v>0.69176688629071681</v>
      </c>
      <c r="AF20" s="2">
        <v>-15.381885918506445</v>
      </c>
      <c r="AG20" s="2" t="s">
        <v>195</v>
      </c>
      <c r="AH20" s="2">
        <v>-0.45708737791888848</v>
      </c>
      <c r="AI20" s="2">
        <v>-48.693346869377798</v>
      </c>
      <c r="AJ20" s="2">
        <v>-0.95346347588541758</v>
      </c>
      <c r="AK20" s="2">
        <v>-2.1237016740628714</v>
      </c>
      <c r="AL20" s="2">
        <v>5.2750545050372635</v>
      </c>
      <c r="AM20" s="2">
        <v>0.39711663123801244</v>
      </c>
      <c r="AN20" s="2">
        <v>-3.3452352156889131</v>
      </c>
      <c r="AO20" s="2">
        <v>-0.65319898205574811</v>
      </c>
      <c r="AP20" s="11">
        <v>3.2498091492693399</v>
      </c>
      <c r="AQ20" s="104" t="s">
        <v>16</v>
      </c>
      <c r="AR20" s="2">
        <v>0.68417377621406628</v>
      </c>
      <c r="AS20" s="2">
        <v>-20.152962427754744</v>
      </c>
      <c r="AT20" s="2">
        <v>-4.5327907354402848E-2</v>
      </c>
      <c r="AU20" s="2">
        <v>2.3753193738438103</v>
      </c>
      <c r="AV20" s="2">
        <v>0.60923308460591263</v>
      </c>
      <c r="AW20" s="2">
        <v>0.60923308460591263</v>
      </c>
      <c r="AX20" s="2">
        <v>-7.0970507204348623</v>
      </c>
      <c r="AY20" s="2">
        <v>-8.9532935642835607</v>
      </c>
      <c r="AZ20" s="2">
        <v>-18.211540252242557</v>
      </c>
      <c r="BA20" s="2">
        <v>-7.0520429576199373</v>
      </c>
      <c r="BB20" s="2">
        <v>0.54118399937177031</v>
      </c>
      <c r="BC20" s="2">
        <v>-32.336865438399151</v>
      </c>
      <c r="BD20" s="2">
        <v>0.34841382961251116</v>
      </c>
      <c r="BE20" s="104" t="s">
        <v>16</v>
      </c>
      <c r="BF20" s="2">
        <v>87.800436585292758</v>
      </c>
      <c r="BG20" s="2">
        <v>9.2924925395347273</v>
      </c>
      <c r="BH20" s="2">
        <v>7.3849986138889115E-2</v>
      </c>
      <c r="BI20" s="2">
        <v>0</v>
      </c>
      <c r="BJ20" s="2">
        <v>8.2696867608973008</v>
      </c>
      <c r="BK20" s="2">
        <v>8.3076426136810522</v>
      </c>
      <c r="BL20" s="2">
        <v>2.0718903731000755</v>
      </c>
      <c r="BM20" s="2">
        <v>15.970338883055188</v>
      </c>
      <c r="BN20" s="2">
        <v>1.7678349688652708</v>
      </c>
      <c r="BO20" s="2">
        <v>14.77532209725384</v>
      </c>
      <c r="BP20" s="2">
        <v>5.4143851181174343</v>
      </c>
      <c r="BQ20" s="2">
        <v>2.7381938526199754</v>
      </c>
      <c r="BR20" s="11">
        <v>19.118799392029011</v>
      </c>
      <c r="BS20" s="104" t="s">
        <v>16</v>
      </c>
      <c r="BT20" s="2">
        <v>9.6079695331446704</v>
      </c>
      <c r="BU20" s="2">
        <v>0.1057458266061897</v>
      </c>
      <c r="BV20" s="2">
        <v>5.431834726014972</v>
      </c>
      <c r="BW20" s="2">
        <v>4.0703889805235089</v>
      </c>
      <c r="BX20" s="2">
        <v>2.2874973489278676</v>
      </c>
      <c r="BY20" s="2">
        <v>2.2874973489278676</v>
      </c>
      <c r="BZ20" s="2">
        <v>99.695903467365298</v>
      </c>
      <c r="CA20" s="2">
        <v>0.77699599856380219</v>
      </c>
      <c r="CB20" s="2">
        <v>0.47289946592909182</v>
      </c>
      <c r="CC20" s="2">
        <v>100</v>
      </c>
      <c r="CD20" s="2">
        <v>9.3949121276980225</v>
      </c>
      <c r="CE20" s="2">
        <v>16.627894224364809</v>
      </c>
      <c r="CF20" s="2">
        <v>73.97719364793717</v>
      </c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</row>
    <row r="21" spans="1:135" s="1" customFormat="1" ht="10.5" customHeight="1">
      <c r="A21" s="104" t="s">
        <v>143</v>
      </c>
      <c r="B21" s="1">
        <v>8284078.7785405712</v>
      </c>
      <c r="C21" s="1">
        <v>949002.54044346604</v>
      </c>
      <c r="D21" s="1">
        <v>34206.061258866022</v>
      </c>
      <c r="E21" s="1">
        <v>0</v>
      </c>
      <c r="F21" s="1">
        <v>1839467.3401819563</v>
      </c>
      <c r="G21" s="1">
        <v>1375874.5934263163</v>
      </c>
      <c r="H21" s="1">
        <v>514243.58729483385</v>
      </c>
      <c r="I21" s="1">
        <v>382230.65593513323</v>
      </c>
      <c r="J21" s="1">
        <v>105436</v>
      </c>
      <c r="K21" s="1">
        <v>1909705</v>
      </c>
      <c r="L21" s="1">
        <v>237374</v>
      </c>
      <c r="M21" s="1">
        <v>342347</v>
      </c>
      <c r="N21" s="10">
        <v>594192</v>
      </c>
      <c r="O21" s="104" t="s">
        <v>143</v>
      </c>
      <c r="P21" s="1">
        <v>1266141.1731972515</v>
      </c>
      <c r="Q21" s="1">
        <v>52268.662350563201</v>
      </c>
      <c r="R21" s="1">
        <v>405520.65059104969</v>
      </c>
      <c r="S21" s="1">
        <v>808351.8602556386</v>
      </c>
      <c r="T21" s="1">
        <v>107299</v>
      </c>
      <c r="U21" s="1">
        <v>107299</v>
      </c>
      <c r="V21" s="1">
        <v>9657518.951737823</v>
      </c>
      <c r="W21" s="1">
        <v>75267</v>
      </c>
      <c r="X21" s="1">
        <v>45810</v>
      </c>
      <c r="Y21" s="1">
        <v>9686975.951737823</v>
      </c>
      <c r="Z21" s="1">
        <v>983208.60170233203</v>
      </c>
      <c r="AA21" s="1">
        <v>3215341.9336082726</v>
      </c>
      <c r="AB21" s="1">
        <v>5458968.4164272174</v>
      </c>
      <c r="AC21" s="104" t="s">
        <v>143</v>
      </c>
      <c r="AD21" s="2">
        <v>2.980766513128259</v>
      </c>
      <c r="AE21" s="2">
        <v>4.8592152011753909</v>
      </c>
      <c r="AF21" s="2">
        <v>-15.361685701437489</v>
      </c>
      <c r="AG21" s="2" t="s">
        <v>195</v>
      </c>
      <c r="AH21" s="2">
        <v>3.9808031043082068</v>
      </c>
      <c r="AI21" s="2">
        <v>3.7427866462162376</v>
      </c>
      <c r="AJ21" s="2">
        <v>-3.0426088488181269</v>
      </c>
      <c r="AK21" s="2">
        <v>7.8751976724550321</v>
      </c>
      <c r="AL21" s="2">
        <v>18.274720960233328</v>
      </c>
      <c r="AM21" s="2">
        <v>0.35328762962550359</v>
      </c>
      <c r="AN21" s="2">
        <v>34.906850654148244</v>
      </c>
      <c r="AO21" s="2">
        <v>-2.835077880205259</v>
      </c>
      <c r="AP21" s="11">
        <v>-0.71167062967561256</v>
      </c>
      <c r="AQ21" s="104" t="s">
        <v>143</v>
      </c>
      <c r="AR21" s="2">
        <v>1.4011928946774594</v>
      </c>
      <c r="AS21" s="2">
        <v>35.268930598970265</v>
      </c>
      <c r="AT21" s="2">
        <v>-0.51579080793845566</v>
      </c>
      <c r="AU21" s="2">
        <v>0.74407260953393739</v>
      </c>
      <c r="AV21" s="2">
        <v>3.5155081761613043</v>
      </c>
      <c r="AW21" s="2">
        <v>3.5155081761613043</v>
      </c>
      <c r="AX21" s="2">
        <v>2.7767673018119989</v>
      </c>
      <c r="AY21" s="2">
        <v>0.72263037456341084</v>
      </c>
      <c r="AZ21" s="2">
        <v>-9.5182602856070631</v>
      </c>
      <c r="BA21" s="2">
        <v>2.8265497696788668</v>
      </c>
      <c r="BB21" s="2">
        <v>3.9948392340838002</v>
      </c>
      <c r="BC21" s="2">
        <v>3.8788201066110988</v>
      </c>
      <c r="BD21" s="2">
        <v>1.9248473920966365</v>
      </c>
      <c r="BE21" s="104" t="s">
        <v>143</v>
      </c>
      <c r="BF21" s="2">
        <v>85.517697368232078</v>
      </c>
      <c r="BG21" s="2">
        <v>9.7966852108600211</v>
      </c>
      <c r="BH21" s="2">
        <v>0.35311392770340805</v>
      </c>
      <c r="BI21" s="2">
        <v>0</v>
      </c>
      <c r="BJ21" s="2">
        <v>18.989077183080646</v>
      </c>
      <c r="BK21" s="2">
        <v>14.203344782532337</v>
      </c>
      <c r="BL21" s="2">
        <v>5.3086080718779902</v>
      </c>
      <c r="BM21" s="2">
        <v>3.9458202212896158</v>
      </c>
      <c r="BN21" s="2">
        <v>1.0884304918820924</v>
      </c>
      <c r="BO21" s="2">
        <v>19.714150313931594</v>
      </c>
      <c r="BP21" s="2">
        <v>2.4504448156229355</v>
      </c>
      <c r="BQ21" s="2">
        <v>3.5340956941116768</v>
      </c>
      <c r="BR21" s="11">
        <v>6.1339266553397733</v>
      </c>
      <c r="BS21" s="104" t="s">
        <v>143</v>
      </c>
      <c r="BT21" s="2">
        <v>13.070551423946794</v>
      </c>
      <c r="BU21" s="2">
        <v>0.53957667089269812</v>
      </c>
      <c r="BV21" s="2">
        <v>4.1862460752604651</v>
      </c>
      <c r="BW21" s="2">
        <v>8.3447286777936309</v>
      </c>
      <c r="BX21" s="2">
        <v>1.1076624999853621</v>
      </c>
      <c r="BY21" s="2">
        <v>1.1076624999853621</v>
      </c>
      <c r="BZ21" s="2">
        <v>99.69591129216424</v>
      </c>
      <c r="CA21" s="2">
        <v>0.77699170902243497</v>
      </c>
      <c r="CB21" s="2">
        <v>0.47290300118667872</v>
      </c>
      <c r="CC21" s="2">
        <v>100</v>
      </c>
      <c r="CD21" s="2">
        <v>10.180757673019201</v>
      </c>
      <c r="CE21" s="2">
        <v>33.293664238988505</v>
      </c>
      <c r="CF21" s="2">
        <v>56.525578087992287</v>
      </c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</row>
    <row r="22" spans="1:135" s="1" customFormat="1" ht="10.5" customHeight="1">
      <c r="A22" s="104" t="s">
        <v>17</v>
      </c>
      <c r="B22" s="1">
        <v>9636064.0757714994</v>
      </c>
      <c r="C22" s="1">
        <v>687688.97082335479</v>
      </c>
      <c r="D22" s="1">
        <v>63764.521806480341</v>
      </c>
      <c r="E22" s="1">
        <v>0</v>
      </c>
      <c r="F22" s="1">
        <v>1573177.6199074173</v>
      </c>
      <c r="G22" s="1">
        <v>1206085.8265732098</v>
      </c>
      <c r="H22" s="1">
        <v>278368.6330094242</v>
      </c>
      <c r="I22" s="1">
        <v>639443.50365161337</v>
      </c>
      <c r="J22" s="1">
        <v>148413</v>
      </c>
      <c r="K22" s="1">
        <v>1856059</v>
      </c>
      <c r="L22" s="1">
        <v>337763</v>
      </c>
      <c r="M22" s="1">
        <v>363040</v>
      </c>
      <c r="N22" s="10">
        <v>2482260</v>
      </c>
      <c r="O22" s="104" t="s">
        <v>17</v>
      </c>
      <c r="P22" s="1">
        <v>1430021.1839284191</v>
      </c>
      <c r="Q22" s="1">
        <v>0</v>
      </c>
      <c r="R22" s="1">
        <v>445173.69916428375</v>
      </c>
      <c r="S22" s="1">
        <v>984847.48476413544</v>
      </c>
      <c r="T22" s="1">
        <v>264039</v>
      </c>
      <c r="U22" s="1">
        <v>264039</v>
      </c>
      <c r="V22" s="1">
        <v>11330124.259699918</v>
      </c>
      <c r="W22" s="1">
        <v>88303</v>
      </c>
      <c r="X22" s="1">
        <v>53743</v>
      </c>
      <c r="Y22" s="1">
        <v>11364684.259699918</v>
      </c>
      <c r="Z22" s="1">
        <v>751453.49262983515</v>
      </c>
      <c r="AA22" s="1">
        <v>2779263.4464806272</v>
      </c>
      <c r="AB22" s="1">
        <v>7799407.3205894558</v>
      </c>
      <c r="AC22" s="104" t="s">
        <v>17</v>
      </c>
      <c r="AD22" s="2">
        <v>-3.6284543948917789</v>
      </c>
      <c r="AE22" s="2">
        <v>2.0410616823084688</v>
      </c>
      <c r="AF22" s="2">
        <v>-12.825586878045439</v>
      </c>
      <c r="AG22" s="2" t="s">
        <v>195</v>
      </c>
      <c r="AH22" s="2">
        <v>4.0027851174013236</v>
      </c>
      <c r="AI22" s="2">
        <v>-22.72793785242148</v>
      </c>
      <c r="AJ22" s="2">
        <v>-7.6387909989301397</v>
      </c>
      <c r="AK22" s="2">
        <v>-2.6660026471847948</v>
      </c>
      <c r="AL22" s="2">
        <v>22.568257271691195</v>
      </c>
      <c r="AM22" s="2">
        <v>0.16097558869684783</v>
      </c>
      <c r="AN22" s="2">
        <v>4.8552881973656019</v>
      </c>
      <c r="AO22" s="2">
        <v>-1.1751511472491336</v>
      </c>
      <c r="AP22" s="11">
        <v>-2.8977791269304478</v>
      </c>
      <c r="AQ22" s="104" t="s">
        <v>17</v>
      </c>
      <c r="AR22" s="2">
        <v>-0.66170511279274258</v>
      </c>
      <c r="AS22" s="2" t="s">
        <v>195</v>
      </c>
      <c r="AT22" s="2">
        <v>0.20008774293453946</v>
      </c>
      <c r="AU22" s="2">
        <v>-1.0464092563413958</v>
      </c>
      <c r="AV22" s="2">
        <v>-12.162382443055368</v>
      </c>
      <c r="AW22" s="2">
        <v>-12.162382443055368</v>
      </c>
      <c r="AX22" s="2">
        <v>-3.4831709846705063</v>
      </c>
      <c r="AY22" s="2">
        <v>-5.4116008783675218</v>
      </c>
      <c r="AZ22" s="2">
        <v>-15.030830039525691</v>
      </c>
      <c r="BA22" s="2">
        <v>-3.4364078536897624</v>
      </c>
      <c r="BB22" s="2">
        <v>0.58548081372835126</v>
      </c>
      <c r="BC22" s="2">
        <v>-9.5721810833806966</v>
      </c>
      <c r="BD22" s="2">
        <v>-1.503657424204986</v>
      </c>
      <c r="BE22" s="104" t="s">
        <v>17</v>
      </c>
      <c r="BF22" s="2">
        <v>84.78954501130977</v>
      </c>
      <c r="BG22" s="2">
        <v>6.0511049414892684</v>
      </c>
      <c r="BH22" s="2">
        <v>0.56107605235100511</v>
      </c>
      <c r="BI22" s="2">
        <v>0</v>
      </c>
      <c r="BJ22" s="2">
        <v>13.842686553871374</v>
      </c>
      <c r="BK22" s="2">
        <v>10.612576636643457</v>
      </c>
      <c r="BL22" s="2">
        <v>2.4494180977516615</v>
      </c>
      <c r="BM22" s="2">
        <v>5.626583977516483</v>
      </c>
      <c r="BN22" s="2">
        <v>1.3059139753339599</v>
      </c>
      <c r="BO22" s="2">
        <v>16.331813164240156</v>
      </c>
      <c r="BP22" s="2">
        <v>2.9720403337357526</v>
      </c>
      <c r="BQ22" s="2">
        <v>3.1944574235763765</v>
      </c>
      <c r="BR22" s="11">
        <v>21.841873854800287</v>
      </c>
      <c r="BS22" s="104" t="s">
        <v>17</v>
      </c>
      <c r="BT22" s="2">
        <v>12.583026076662673</v>
      </c>
      <c r="BU22" s="2">
        <v>0</v>
      </c>
      <c r="BV22" s="2">
        <v>3.9171673316337121</v>
      </c>
      <c r="BW22" s="2">
        <v>8.665858745028963</v>
      </c>
      <c r="BX22" s="2">
        <v>2.3233289545606071</v>
      </c>
      <c r="BY22" s="2">
        <v>2.3233289545606071</v>
      </c>
      <c r="BZ22" s="2">
        <v>99.695900042533054</v>
      </c>
      <c r="CA22" s="2">
        <v>0.77699474954292858</v>
      </c>
      <c r="CB22" s="2">
        <v>0.47289479207598389</v>
      </c>
      <c r="CC22" s="2">
        <v>100</v>
      </c>
      <c r="CD22" s="2">
        <v>6.632349967269799</v>
      </c>
      <c r="CE22" s="2">
        <v>24.529858479718357</v>
      </c>
      <c r="CF22" s="2">
        <v>68.83779155301184</v>
      </c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</row>
    <row r="23" spans="1:135" s="1" customFormat="1" ht="10.5" customHeight="1">
      <c r="A23" s="105" t="s">
        <v>18</v>
      </c>
      <c r="B23" s="3">
        <v>11190878.685914852</v>
      </c>
      <c r="C23" s="3">
        <v>845560.41960756842</v>
      </c>
      <c r="D23" s="3">
        <v>133152.56174300131</v>
      </c>
      <c r="E23" s="191" t="s">
        <v>196</v>
      </c>
      <c r="F23" s="3">
        <v>287219.93999351846</v>
      </c>
      <c r="G23" s="3">
        <v>2461793.1729789106</v>
      </c>
      <c r="H23" s="3">
        <v>807308.92134640121</v>
      </c>
      <c r="I23" s="3">
        <v>551954.67024545104</v>
      </c>
      <c r="J23" s="3">
        <v>340435</v>
      </c>
      <c r="K23" s="3">
        <v>2607939</v>
      </c>
      <c r="L23" s="3">
        <v>144175</v>
      </c>
      <c r="M23" s="3">
        <v>524799</v>
      </c>
      <c r="N23" s="12">
        <v>2486541</v>
      </c>
      <c r="O23" s="105" t="s">
        <v>18</v>
      </c>
      <c r="P23" s="3">
        <v>1705547.654073793</v>
      </c>
      <c r="Q23" s="3">
        <v>0</v>
      </c>
      <c r="R23" s="3">
        <v>635017.86613315379</v>
      </c>
      <c r="S23" s="3">
        <v>1070529.7879406391</v>
      </c>
      <c r="T23" s="3">
        <v>620712</v>
      </c>
      <c r="U23" s="3">
        <v>620712</v>
      </c>
      <c r="V23" s="3">
        <v>13517138.339988645</v>
      </c>
      <c r="W23" s="3">
        <v>105348</v>
      </c>
      <c r="X23" s="3">
        <v>64117</v>
      </c>
      <c r="Y23" s="3">
        <v>13558369.339988645</v>
      </c>
      <c r="Z23" s="3">
        <v>978712.98135056975</v>
      </c>
      <c r="AA23" s="3">
        <v>2749013.112972429</v>
      </c>
      <c r="AB23" s="3">
        <v>9789412.2456656471</v>
      </c>
      <c r="AC23" s="105" t="s">
        <v>18</v>
      </c>
      <c r="AD23" s="13">
        <v>-2.6510225538468672</v>
      </c>
      <c r="AE23" s="13">
        <v>-2.333802864491223</v>
      </c>
      <c r="AF23" s="13">
        <v>-16.094858167316936</v>
      </c>
      <c r="AG23" s="13" t="s">
        <v>196</v>
      </c>
      <c r="AH23" s="13">
        <v>14.790615666380969</v>
      </c>
      <c r="AI23" s="13">
        <v>-5.8699737412687325</v>
      </c>
      <c r="AJ23" s="13">
        <v>-1.9350263983757867</v>
      </c>
      <c r="AK23" s="13">
        <v>-5.2450518338337151</v>
      </c>
      <c r="AL23" s="13">
        <v>4.2769364600945865</v>
      </c>
      <c r="AM23" s="13">
        <v>-0.31534418958263338</v>
      </c>
      <c r="AN23" s="13">
        <v>-16.82339502469193</v>
      </c>
      <c r="AO23" s="13">
        <v>-1.3986092818505833</v>
      </c>
      <c r="AP23" s="14">
        <v>-2.5520631463192016</v>
      </c>
      <c r="AQ23" s="105" t="s">
        <v>18</v>
      </c>
      <c r="AR23" s="13">
        <v>-5.5390973279816986</v>
      </c>
      <c r="AS23" s="13" t="s">
        <v>195</v>
      </c>
      <c r="AT23" s="13">
        <v>-5.4545580306420502</v>
      </c>
      <c r="AU23" s="13">
        <v>-5.5891730277866802</v>
      </c>
      <c r="AV23" s="13">
        <v>-9.395294251595077</v>
      </c>
      <c r="AW23" s="13">
        <v>-9.395294251595077</v>
      </c>
      <c r="AX23" s="13">
        <v>-3.3542077544414086</v>
      </c>
      <c r="AY23" s="13">
        <v>-5.2855871326206767</v>
      </c>
      <c r="AZ23" s="13">
        <v>-14.916797154913878</v>
      </c>
      <c r="BA23" s="13">
        <v>-3.3073880624909116</v>
      </c>
      <c r="BB23" s="13">
        <v>-4.4654619516509957</v>
      </c>
      <c r="BC23" s="13">
        <v>-4.0659304068252444</v>
      </c>
      <c r="BD23" s="13">
        <v>-3.0394490514628112</v>
      </c>
      <c r="BE23" s="105" t="s">
        <v>18</v>
      </c>
      <c r="BF23" s="13">
        <v>82.538529562760999</v>
      </c>
      <c r="BG23" s="13">
        <v>6.2364462746541216</v>
      </c>
      <c r="BH23" s="13">
        <v>0.98206914418745883</v>
      </c>
      <c r="BI23" s="13" t="s">
        <v>196</v>
      </c>
      <c r="BJ23" s="13">
        <v>2.1183958984389122</v>
      </c>
      <c r="BK23" s="13">
        <v>18.157000382916049</v>
      </c>
      <c r="BL23" s="13">
        <v>5.9543216525703322</v>
      </c>
      <c r="BM23" s="13">
        <v>4.0709517229150309</v>
      </c>
      <c r="BN23" s="13">
        <v>2.5108845427003623</v>
      </c>
      <c r="BO23" s="13">
        <v>19.234901591802959</v>
      </c>
      <c r="BP23" s="13">
        <v>1.0633653382990136</v>
      </c>
      <c r="BQ23" s="13">
        <v>3.8706645824448347</v>
      </c>
      <c r="BR23" s="14">
        <v>18.339528431831926</v>
      </c>
      <c r="BS23" s="105" t="s">
        <v>18</v>
      </c>
      <c r="BT23" s="13">
        <v>12.57929778504781</v>
      </c>
      <c r="BU23" s="13">
        <v>0</v>
      </c>
      <c r="BV23" s="13">
        <v>4.6835858369800514</v>
      </c>
      <c r="BW23" s="13">
        <v>7.8957119480677571</v>
      </c>
      <c r="BX23" s="13">
        <v>4.578072660768215</v>
      </c>
      <c r="BY23" s="13">
        <v>4.578072660768215</v>
      </c>
      <c r="BZ23" s="13">
        <v>99.695900008577027</v>
      </c>
      <c r="CA23" s="13">
        <v>0.77699609265909131</v>
      </c>
      <c r="CB23" s="13">
        <v>0.4728961012361218</v>
      </c>
      <c r="CC23" s="13">
        <v>100</v>
      </c>
      <c r="CD23" s="13">
        <v>7.2405338817549749</v>
      </c>
      <c r="CE23" s="13">
        <v>20.337241832021807</v>
      </c>
      <c r="CF23" s="13">
        <v>72.422224286223226</v>
      </c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</row>
    <row r="24" spans="1:135" s="1" customFormat="1" ht="10.5" customHeight="1">
      <c r="A24" s="104" t="s">
        <v>19</v>
      </c>
      <c r="B24" s="1">
        <v>19697892.700542063</v>
      </c>
      <c r="C24" s="1">
        <v>1742871.3971011108</v>
      </c>
      <c r="D24" s="1">
        <v>3233.7221816239207</v>
      </c>
      <c r="E24" s="19">
        <v>394691.31465614488</v>
      </c>
      <c r="F24" s="1">
        <v>2799324.4884452601</v>
      </c>
      <c r="G24" s="1">
        <v>1631164.5177297136</v>
      </c>
      <c r="H24" s="1">
        <v>546841.83385885833</v>
      </c>
      <c r="I24" s="1">
        <v>2470208.4265693505</v>
      </c>
      <c r="J24" s="1">
        <v>321378</v>
      </c>
      <c r="K24" s="1">
        <v>5111425</v>
      </c>
      <c r="L24" s="1">
        <v>1007618</v>
      </c>
      <c r="M24" s="1">
        <v>946186</v>
      </c>
      <c r="N24" s="10">
        <v>2722950</v>
      </c>
      <c r="O24" s="104" t="s">
        <v>19</v>
      </c>
      <c r="P24" s="1">
        <v>3158647.2746411487</v>
      </c>
      <c r="Q24" s="1">
        <v>580828.36028002738</v>
      </c>
      <c r="R24" s="1">
        <v>1470423.9959776609</v>
      </c>
      <c r="S24" s="1">
        <v>1107394.9183834605</v>
      </c>
      <c r="T24" s="1">
        <v>1169372</v>
      </c>
      <c r="U24" s="1">
        <v>1169372</v>
      </c>
      <c r="V24" s="1">
        <v>24025911.975183211</v>
      </c>
      <c r="W24" s="1">
        <v>187250</v>
      </c>
      <c r="X24" s="1">
        <v>113965</v>
      </c>
      <c r="Y24" s="1">
        <v>24099196.975183211</v>
      </c>
      <c r="Z24" s="1">
        <v>2140796.4339388795</v>
      </c>
      <c r="AA24" s="1">
        <v>4430489.0061749741</v>
      </c>
      <c r="AB24" s="1">
        <v>17454626.535069358</v>
      </c>
      <c r="AC24" s="104" t="s">
        <v>19</v>
      </c>
      <c r="AD24" s="2">
        <v>-7.1765347020790742</v>
      </c>
      <c r="AE24" s="2">
        <v>-2.3773435504893148</v>
      </c>
      <c r="AF24" s="2">
        <v>-19.796402474694226</v>
      </c>
      <c r="AG24" s="2">
        <v>-4.6509251131606</v>
      </c>
      <c r="AH24" s="2">
        <v>-17.098765912552633</v>
      </c>
      <c r="AI24" s="2">
        <v>-30.036169297582582</v>
      </c>
      <c r="AJ24" s="2">
        <v>3.5713555397335757</v>
      </c>
      <c r="AK24" s="2">
        <v>-13.400898042843897</v>
      </c>
      <c r="AL24" s="2">
        <v>12.915953720262669</v>
      </c>
      <c r="AM24" s="2">
        <v>0.35363321215067384</v>
      </c>
      <c r="AN24" s="2">
        <v>8.8714138768595117</v>
      </c>
      <c r="AO24" s="2">
        <v>-0.91805565300072356</v>
      </c>
      <c r="AP24" s="11">
        <v>1.9663808085487067</v>
      </c>
      <c r="AQ24" s="104" t="s">
        <v>19</v>
      </c>
      <c r="AR24" s="2">
        <v>-0.56133291953142039</v>
      </c>
      <c r="AS24" s="2">
        <v>24.455562818259459</v>
      </c>
      <c r="AT24" s="2">
        <v>-8.726517625031601</v>
      </c>
      <c r="AU24" s="2">
        <v>0.78463710447616519</v>
      </c>
      <c r="AV24" s="2">
        <v>-6.0255506685814533</v>
      </c>
      <c r="AW24" s="2">
        <v>-6.0255506685814533</v>
      </c>
      <c r="AX24" s="2">
        <v>-6.3011901492388596</v>
      </c>
      <c r="AY24" s="2">
        <v>-8.1734235007380462</v>
      </c>
      <c r="AZ24" s="2">
        <v>-17.510513401420123</v>
      </c>
      <c r="BA24" s="2">
        <v>-6.255799863115179</v>
      </c>
      <c r="BB24" s="2">
        <v>-2.8363689946384647</v>
      </c>
      <c r="BC24" s="2">
        <v>-22.382936733362893</v>
      </c>
      <c r="BD24" s="2">
        <v>-1.554331038047881</v>
      </c>
      <c r="BE24" s="104" t="s">
        <v>19</v>
      </c>
      <c r="BF24" s="2">
        <v>81.736718118975048</v>
      </c>
      <c r="BG24" s="2">
        <v>7.2320724997429542</v>
      </c>
      <c r="BH24" s="2">
        <v>1.3418381471191475E-2</v>
      </c>
      <c r="BI24" s="2">
        <v>1.6377778689579938</v>
      </c>
      <c r="BJ24" s="2">
        <v>11.615841354912941</v>
      </c>
      <c r="BK24" s="2">
        <v>6.7685430324066349</v>
      </c>
      <c r="BL24" s="2">
        <v>2.2691288611067963</v>
      </c>
      <c r="BM24" s="2">
        <v>10.250169037221918</v>
      </c>
      <c r="BN24" s="2">
        <v>1.3335631072311145</v>
      </c>
      <c r="BO24" s="2">
        <v>21.209939091595565</v>
      </c>
      <c r="BP24" s="2">
        <v>4.1811268692380974</v>
      </c>
      <c r="BQ24" s="2">
        <v>3.9262138110840796</v>
      </c>
      <c r="BR24" s="11">
        <v>11.298924204005759</v>
      </c>
      <c r="BS24" s="104" t="s">
        <v>19</v>
      </c>
      <c r="BT24" s="2">
        <v>13.106856954170921</v>
      </c>
      <c r="BU24" s="2">
        <v>2.4101564914306097</v>
      </c>
      <c r="BV24" s="2">
        <v>6.1015476884639313</v>
      </c>
      <c r="BW24" s="2">
        <v>4.5951527742763787</v>
      </c>
      <c r="BX24" s="2">
        <v>4.8523276572418244</v>
      </c>
      <c r="BY24" s="2">
        <v>4.8523276572418244</v>
      </c>
      <c r="BZ24" s="2">
        <v>99.695902730387786</v>
      </c>
      <c r="CA24" s="2">
        <v>0.77699684430491878</v>
      </c>
      <c r="CB24" s="2">
        <v>0.47289957469271066</v>
      </c>
      <c r="CC24" s="2">
        <v>100</v>
      </c>
      <c r="CD24" s="2">
        <v>8.9103649266264942</v>
      </c>
      <c r="CE24" s="2">
        <v>18.440461326718022</v>
      </c>
      <c r="CF24" s="2">
        <v>72.649173746655478</v>
      </c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</row>
    <row r="25" spans="1:135" s="1" customFormat="1" ht="10.5" customHeight="1">
      <c r="A25" s="104" t="s">
        <v>20</v>
      </c>
      <c r="B25" s="1">
        <v>10495830.324673621</v>
      </c>
      <c r="C25" s="1">
        <v>4208396.7637340436</v>
      </c>
      <c r="D25" s="1">
        <v>0</v>
      </c>
      <c r="E25" s="1">
        <v>69056.806130868834</v>
      </c>
      <c r="F25" s="1">
        <v>99350.56867419419</v>
      </c>
      <c r="G25" s="1">
        <v>1326465.9942973778</v>
      </c>
      <c r="H25" s="1">
        <v>181331.62011574185</v>
      </c>
      <c r="I25" s="1">
        <v>827650.57172139466</v>
      </c>
      <c r="J25" s="1">
        <v>98547</v>
      </c>
      <c r="K25" s="1">
        <v>1973246</v>
      </c>
      <c r="L25" s="1">
        <v>172766</v>
      </c>
      <c r="M25" s="1">
        <v>354273</v>
      </c>
      <c r="N25" s="10">
        <v>1184746</v>
      </c>
      <c r="O25" s="104" t="s">
        <v>20</v>
      </c>
      <c r="P25" s="1">
        <v>1818656.6927206574</v>
      </c>
      <c r="Q25" s="1">
        <v>71448.905403364188</v>
      </c>
      <c r="R25" s="1">
        <v>487889.3313707044</v>
      </c>
      <c r="S25" s="1">
        <v>1259318.4559465889</v>
      </c>
      <c r="T25" s="1">
        <v>337711</v>
      </c>
      <c r="U25" s="1">
        <v>337711</v>
      </c>
      <c r="V25" s="1">
        <v>12652198.017394278</v>
      </c>
      <c r="W25" s="1">
        <v>98607</v>
      </c>
      <c r="X25" s="1">
        <v>60015</v>
      </c>
      <c r="Y25" s="1">
        <v>12690790.017394278</v>
      </c>
      <c r="Z25" s="1">
        <v>4277453.569864912</v>
      </c>
      <c r="AA25" s="1">
        <v>1425816.5629715719</v>
      </c>
      <c r="AB25" s="1">
        <v>6948927.8845577948</v>
      </c>
      <c r="AC25" s="104" t="s">
        <v>20</v>
      </c>
      <c r="AD25" s="2">
        <v>-1.5622408201901128</v>
      </c>
      <c r="AE25" s="2">
        <v>-2.0082253784974387</v>
      </c>
      <c r="AF25" s="2">
        <v>-100</v>
      </c>
      <c r="AG25" s="2">
        <v>43.257333005001364</v>
      </c>
      <c r="AH25" s="2">
        <v>4.411405574746242</v>
      </c>
      <c r="AI25" s="2">
        <v>10.563404875137733</v>
      </c>
      <c r="AJ25" s="2">
        <v>-2.0539140628631669</v>
      </c>
      <c r="AK25" s="2">
        <v>-16.58081065768139</v>
      </c>
      <c r="AL25" s="2">
        <v>9.1582760110324664</v>
      </c>
      <c r="AM25" s="2">
        <v>0.24399995326255317</v>
      </c>
      <c r="AN25" s="2">
        <v>-11.026079433091628</v>
      </c>
      <c r="AO25" s="2">
        <v>0.20421381922268639</v>
      </c>
      <c r="AP25" s="11">
        <v>-4.5025612503576884</v>
      </c>
      <c r="AQ25" s="104" t="s">
        <v>20</v>
      </c>
      <c r="AR25" s="2">
        <v>-3.0118575411386379</v>
      </c>
      <c r="AS25" s="2">
        <v>11.595207369478048</v>
      </c>
      <c r="AT25" s="2">
        <v>-12.354237320875045</v>
      </c>
      <c r="AU25" s="2">
        <v>0.38829710382564508</v>
      </c>
      <c r="AV25" s="2">
        <v>15.693280621578475</v>
      </c>
      <c r="AW25" s="2">
        <v>15.693280621578475</v>
      </c>
      <c r="AX25" s="2">
        <v>-1.3815082681182891</v>
      </c>
      <c r="AY25" s="2">
        <v>-3.3520538680937397</v>
      </c>
      <c r="AZ25" s="2">
        <v>-13.179023508137433</v>
      </c>
      <c r="BA25" s="2">
        <v>-1.333736680952659</v>
      </c>
      <c r="BB25" s="2">
        <v>-1.5130944553424333</v>
      </c>
      <c r="BC25" s="2">
        <v>10.111333447510166</v>
      </c>
      <c r="BD25" s="2">
        <v>-3.3714488330955139</v>
      </c>
      <c r="BE25" s="104" t="s">
        <v>20</v>
      </c>
      <c r="BF25" s="2">
        <v>82.70431005703982</v>
      </c>
      <c r="BG25" s="2">
        <v>33.16103062115063</v>
      </c>
      <c r="BH25" s="2">
        <v>0</v>
      </c>
      <c r="BI25" s="2">
        <v>0.54414899337407707</v>
      </c>
      <c r="BJ25" s="2">
        <v>0.78285566570735232</v>
      </c>
      <c r="BK25" s="2">
        <v>10.452194012187533</v>
      </c>
      <c r="BL25" s="2">
        <v>1.4288442237812202</v>
      </c>
      <c r="BM25" s="2">
        <v>6.5216631162204912</v>
      </c>
      <c r="BN25" s="2">
        <v>0.77652376144376589</v>
      </c>
      <c r="BO25" s="2">
        <v>15.548645886469048</v>
      </c>
      <c r="BP25" s="2">
        <v>1.3613494491927065</v>
      </c>
      <c r="BQ25" s="2">
        <v>2.7915756191255672</v>
      </c>
      <c r="BR25" s="11">
        <v>9.3354787083874271</v>
      </c>
      <c r="BS25" s="104" t="s">
        <v>20</v>
      </c>
      <c r="BT25" s="2">
        <v>14.330523869892783</v>
      </c>
      <c r="BU25" s="2">
        <v>0.56299808999624712</v>
      </c>
      <c r="BV25" s="2">
        <v>3.8444362463013921</v>
      </c>
      <c r="BW25" s="2">
        <v>9.9230895335951441</v>
      </c>
      <c r="BX25" s="2">
        <v>2.6610715293305285</v>
      </c>
      <c r="BY25" s="2">
        <v>2.6610715293305285</v>
      </c>
      <c r="BZ25" s="2">
        <v>99.69590545626312</v>
      </c>
      <c r="CA25" s="2">
        <v>0.77699654524932693</v>
      </c>
      <c r="CB25" s="2">
        <v>0.47290200151245199</v>
      </c>
      <c r="CC25" s="2">
        <v>100</v>
      </c>
      <c r="CD25" s="2">
        <v>33.807987860957098</v>
      </c>
      <c r="CE25" s="2">
        <v>11.269319062279576</v>
      </c>
      <c r="CF25" s="2">
        <v>54.922693076763331</v>
      </c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</row>
    <row r="26" spans="1:135" s="1" customFormat="1" ht="10.5" customHeight="1">
      <c r="A26" s="104" t="s">
        <v>21</v>
      </c>
      <c r="B26" s="1">
        <v>13118744.688658604</v>
      </c>
      <c r="C26" s="1">
        <v>2719937.5286493539</v>
      </c>
      <c r="D26" s="1">
        <v>13303.961840720154</v>
      </c>
      <c r="E26" s="191" t="s">
        <v>196</v>
      </c>
      <c r="F26" s="1">
        <v>406752.8978344925</v>
      </c>
      <c r="G26" s="1">
        <v>891890.83983691235</v>
      </c>
      <c r="H26" s="1">
        <v>384295.44064992864</v>
      </c>
      <c r="I26" s="1">
        <v>1371344.0198471961</v>
      </c>
      <c r="J26" s="1">
        <v>503162</v>
      </c>
      <c r="K26" s="1">
        <v>2481194</v>
      </c>
      <c r="L26" s="1">
        <v>867554</v>
      </c>
      <c r="M26" s="1">
        <v>477890</v>
      </c>
      <c r="N26" s="10">
        <v>3001420</v>
      </c>
      <c r="O26" s="104" t="s">
        <v>21</v>
      </c>
      <c r="P26" s="1">
        <v>1621917.8443901346</v>
      </c>
      <c r="Q26" s="1">
        <v>34554.43787520779</v>
      </c>
      <c r="R26" s="1">
        <v>603680.9258730181</v>
      </c>
      <c r="S26" s="1">
        <v>983682.48064190871</v>
      </c>
      <c r="T26" s="1">
        <v>492312</v>
      </c>
      <c r="U26" s="1">
        <v>492312</v>
      </c>
      <c r="V26" s="1">
        <v>15232974.53304874</v>
      </c>
      <c r="W26" s="1">
        <v>118721</v>
      </c>
      <c r="X26" s="1">
        <v>72256</v>
      </c>
      <c r="Y26" s="1">
        <v>15279439.53304874</v>
      </c>
      <c r="Z26" s="1">
        <v>2733241.4904900743</v>
      </c>
      <c r="AA26" s="1">
        <v>1298643.7376714048</v>
      </c>
      <c r="AB26" s="1">
        <v>11201089.304887261</v>
      </c>
      <c r="AC26" s="104" t="s">
        <v>21</v>
      </c>
      <c r="AD26" s="2">
        <v>-1.0657323551687556</v>
      </c>
      <c r="AE26" s="2">
        <v>2.6646565688890882</v>
      </c>
      <c r="AF26" s="2">
        <v>-9.843755350254991</v>
      </c>
      <c r="AG26" s="2" t="s">
        <v>196</v>
      </c>
      <c r="AH26" s="2">
        <v>4.234962784517518</v>
      </c>
      <c r="AI26" s="2">
        <v>-25.616440184268669</v>
      </c>
      <c r="AJ26" s="2">
        <v>48.902796388288294</v>
      </c>
      <c r="AK26" s="2">
        <v>-15.854761959763291</v>
      </c>
      <c r="AL26" s="2">
        <v>4.8337160025168657</v>
      </c>
      <c r="AM26" s="2">
        <v>8.4708365233428021E-2</v>
      </c>
      <c r="AN26" s="2">
        <v>11.330064432675488</v>
      </c>
      <c r="AO26" s="2">
        <v>-0.29979533804688657</v>
      </c>
      <c r="AP26" s="11">
        <v>3.453434200965936</v>
      </c>
      <c r="AQ26" s="104" t="s">
        <v>21</v>
      </c>
      <c r="AR26" s="2">
        <v>-2.2706697924285688</v>
      </c>
      <c r="AS26" s="2">
        <v>2.2775585495669657</v>
      </c>
      <c r="AT26" s="2">
        <v>-0.28704980467926433</v>
      </c>
      <c r="AU26" s="2">
        <v>-3.598173659930215</v>
      </c>
      <c r="AV26" s="2">
        <v>11.317072950135779</v>
      </c>
      <c r="AW26" s="2">
        <v>11.317072950135779</v>
      </c>
      <c r="AX26" s="2">
        <v>-0.83941205293978571</v>
      </c>
      <c r="AY26" s="2">
        <v>-2.8207290021036777</v>
      </c>
      <c r="AZ26" s="2">
        <v>-12.702670049534856</v>
      </c>
      <c r="BA26" s="2">
        <v>-0.79137264784599737</v>
      </c>
      <c r="BB26" s="2">
        <v>2.5953719045485673</v>
      </c>
      <c r="BC26" s="2">
        <v>-18.286771736334366</v>
      </c>
      <c r="BD26" s="2">
        <v>0.8329890419154462</v>
      </c>
      <c r="BE26" s="104" t="s">
        <v>21</v>
      </c>
      <c r="BF26" s="2">
        <v>85.858808238897439</v>
      </c>
      <c r="BG26" s="2">
        <v>17.801291223845293</v>
      </c>
      <c r="BH26" s="2">
        <v>8.7071006838596948E-2</v>
      </c>
      <c r="BI26" s="2" t="s">
        <v>196</v>
      </c>
      <c r="BJ26" s="2">
        <v>2.6620930496482171</v>
      </c>
      <c r="BK26" s="2">
        <v>5.8371960431388379</v>
      </c>
      <c r="BL26" s="2">
        <v>2.5151147711846034</v>
      </c>
      <c r="BM26" s="2">
        <v>8.9750937322081796</v>
      </c>
      <c r="BN26" s="2">
        <v>3.2930658150888532</v>
      </c>
      <c r="BO26" s="2">
        <v>16.238776262920439</v>
      </c>
      <c r="BP26" s="2">
        <v>5.6779176888230731</v>
      </c>
      <c r="BQ26" s="2">
        <v>3.1276670781434452</v>
      </c>
      <c r="BR26" s="11">
        <v>19.643521567057899</v>
      </c>
      <c r="BS26" s="104" t="s">
        <v>21</v>
      </c>
      <c r="BT26" s="2">
        <v>10.615034935555059</v>
      </c>
      <c r="BU26" s="2">
        <v>0.22614990425838655</v>
      </c>
      <c r="BV26" s="2">
        <v>3.9509363191449758</v>
      </c>
      <c r="BW26" s="2">
        <v>6.4379487121516981</v>
      </c>
      <c r="BX26" s="2">
        <v>3.2220553570381378</v>
      </c>
      <c r="BY26" s="2">
        <v>3.2220553570381378</v>
      </c>
      <c r="BZ26" s="2">
        <v>99.695898531490641</v>
      </c>
      <c r="CA26" s="2">
        <v>0.77699839541373106</v>
      </c>
      <c r="CB26" s="2">
        <v>0.47289692690437712</v>
      </c>
      <c r="CC26" s="2">
        <v>100</v>
      </c>
      <c r="CD26" s="2">
        <v>17.942926934986751</v>
      </c>
      <c r="CE26" s="2">
        <v>8.525214394955686</v>
      </c>
      <c r="CF26" s="2">
        <v>73.531858670057574</v>
      </c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</row>
    <row r="27" spans="1:135" s="1" customFormat="1" ht="10.5" customHeight="1">
      <c r="A27" s="104" t="s">
        <v>22</v>
      </c>
      <c r="B27" s="1">
        <v>11087445.941013647</v>
      </c>
      <c r="C27" s="1">
        <v>1333675.5212584876</v>
      </c>
      <c r="D27" s="1">
        <v>17144.527064354901</v>
      </c>
      <c r="E27" s="1">
        <v>0</v>
      </c>
      <c r="F27" s="1">
        <v>1730435.3014779491</v>
      </c>
      <c r="G27" s="1">
        <v>1943082.3525284927</v>
      </c>
      <c r="H27" s="1">
        <v>189431.69959775015</v>
      </c>
      <c r="I27" s="1">
        <v>1071144.5390866133</v>
      </c>
      <c r="J27" s="1">
        <v>305417</v>
      </c>
      <c r="K27" s="1">
        <v>2049341</v>
      </c>
      <c r="L27" s="1">
        <v>577064</v>
      </c>
      <c r="M27" s="1">
        <v>399589</v>
      </c>
      <c r="N27" s="10">
        <v>1471121</v>
      </c>
      <c r="O27" s="104" t="s">
        <v>22</v>
      </c>
      <c r="P27" s="1">
        <v>1429728.4194961917</v>
      </c>
      <c r="Q27" s="1">
        <v>269980.42120260966</v>
      </c>
      <c r="R27" s="1">
        <v>534701.78664288973</v>
      </c>
      <c r="S27" s="1">
        <v>625046.21165069216</v>
      </c>
      <c r="T27" s="1">
        <v>357662</v>
      </c>
      <c r="U27" s="1">
        <v>357662</v>
      </c>
      <c r="V27" s="1">
        <v>12874836.360509839</v>
      </c>
      <c r="W27" s="1">
        <v>100342</v>
      </c>
      <c r="X27" s="1">
        <v>61071</v>
      </c>
      <c r="Y27" s="1">
        <v>12914107.360509839</v>
      </c>
      <c r="Z27" s="1">
        <v>1350820.0483228425</v>
      </c>
      <c r="AA27" s="1">
        <v>3673517.6540064421</v>
      </c>
      <c r="AB27" s="1">
        <v>7850498.6581805553</v>
      </c>
      <c r="AC27" s="104" t="s">
        <v>22</v>
      </c>
      <c r="AD27" s="2">
        <v>-7.9700080365112225</v>
      </c>
      <c r="AE27" s="2">
        <v>0.52011254643636884</v>
      </c>
      <c r="AF27" s="2">
        <v>-18.420630003384488</v>
      </c>
      <c r="AG27" s="2" t="s">
        <v>195</v>
      </c>
      <c r="AH27" s="2">
        <v>-10.186494684605353</v>
      </c>
      <c r="AI27" s="2">
        <v>-27.433386600637448</v>
      </c>
      <c r="AJ27" s="2">
        <v>-0.45785550586901097</v>
      </c>
      <c r="AK27" s="2">
        <v>-12.738419709712206</v>
      </c>
      <c r="AL27" s="2">
        <v>8.286620929284334</v>
      </c>
      <c r="AM27" s="2">
        <v>0.32142551186498758</v>
      </c>
      <c r="AN27" s="2">
        <v>8.2744800774536369</v>
      </c>
      <c r="AO27" s="2">
        <v>-0.905170382825074</v>
      </c>
      <c r="AP27" s="11">
        <v>3.843884161827841</v>
      </c>
      <c r="AQ27" s="104" t="s">
        <v>22</v>
      </c>
      <c r="AR27" s="2">
        <v>8.5342640729104726</v>
      </c>
      <c r="AS27" s="2">
        <v>131.84586527463637</v>
      </c>
      <c r="AT27" s="2">
        <v>8.1187416389720581E-3</v>
      </c>
      <c r="AU27" s="2">
        <v>-6.1773118214989147</v>
      </c>
      <c r="AV27" s="2">
        <v>23.232288429336329</v>
      </c>
      <c r="AW27" s="2">
        <v>23.232288429336329</v>
      </c>
      <c r="AX27" s="2">
        <v>-5.7146635263961114</v>
      </c>
      <c r="AY27" s="2">
        <v>-7.5989465347993441</v>
      </c>
      <c r="AZ27" s="2">
        <v>-16.993774974855246</v>
      </c>
      <c r="BA27" s="2">
        <v>-5.6689938265162105</v>
      </c>
      <c r="BB27" s="2">
        <v>0.22477425881244434</v>
      </c>
      <c r="BC27" s="2">
        <v>-20.216397082659586</v>
      </c>
      <c r="BD27" s="2">
        <v>1.9142658316321732</v>
      </c>
      <c r="BE27" s="104" t="s">
        <v>22</v>
      </c>
      <c r="BF27" s="2">
        <v>85.855302511407359</v>
      </c>
      <c r="BG27" s="2">
        <v>10.327276086744838</v>
      </c>
      <c r="BH27" s="2">
        <v>0.13275812710665003</v>
      </c>
      <c r="BI27" s="2">
        <v>0</v>
      </c>
      <c r="BJ27" s="2">
        <v>13.399573452281047</v>
      </c>
      <c r="BK27" s="2">
        <v>15.04619946455038</v>
      </c>
      <c r="BL27" s="2">
        <v>1.4668586400095682</v>
      </c>
      <c r="BM27" s="2">
        <v>8.2943753616457876</v>
      </c>
      <c r="BN27" s="2">
        <v>2.3649873078640904</v>
      </c>
      <c r="BO27" s="2">
        <v>15.869010089436747</v>
      </c>
      <c r="BP27" s="2">
        <v>4.4684776414714422</v>
      </c>
      <c r="BQ27" s="2">
        <v>3.0942053433898704</v>
      </c>
      <c r="BR27" s="11">
        <v>11.391580996906946</v>
      </c>
      <c r="BS27" s="104" t="s">
        <v>22</v>
      </c>
      <c r="BT27" s="2">
        <v>11.071058800921623</v>
      </c>
      <c r="BU27" s="2">
        <v>2.0905852310643254</v>
      </c>
      <c r="BV27" s="2">
        <v>4.1404471227950213</v>
      </c>
      <c r="BW27" s="2">
        <v>4.8400264470622751</v>
      </c>
      <c r="BX27" s="2">
        <v>2.7695448861893288</v>
      </c>
      <c r="BY27" s="2">
        <v>2.7695448861893288</v>
      </c>
      <c r="BZ27" s="2">
        <v>99.695906198518315</v>
      </c>
      <c r="CA27" s="2">
        <v>0.77699524402930609</v>
      </c>
      <c r="CB27" s="2">
        <v>0.47290144254762462</v>
      </c>
      <c r="CC27" s="2">
        <v>100</v>
      </c>
      <c r="CD27" s="2">
        <v>10.491939551683362</v>
      </c>
      <c r="CE27" s="2">
        <v>28.532538598113661</v>
      </c>
      <c r="CF27" s="2">
        <v>60.975521850202988</v>
      </c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</row>
    <row r="28" spans="1:135" s="1" customFormat="1" ht="10.5" customHeight="1">
      <c r="A28" s="104" t="s">
        <v>23</v>
      </c>
      <c r="B28" s="1">
        <v>35839386.470787808</v>
      </c>
      <c r="C28" s="1">
        <v>824885.1943074374</v>
      </c>
      <c r="D28" s="1">
        <v>146727.50951199658</v>
      </c>
      <c r="E28" s="191" t="s">
        <v>196</v>
      </c>
      <c r="F28" s="1">
        <v>24239147.059137862</v>
      </c>
      <c r="G28" s="1">
        <v>1558748.4870845659</v>
      </c>
      <c r="H28" s="1">
        <v>237426.39490691732</v>
      </c>
      <c r="I28" s="1">
        <v>1061612.8258390275</v>
      </c>
      <c r="J28" s="1">
        <v>324143</v>
      </c>
      <c r="K28" s="1">
        <v>2501420</v>
      </c>
      <c r="L28" s="1">
        <v>1872334</v>
      </c>
      <c r="M28" s="1">
        <v>466779</v>
      </c>
      <c r="N28" s="10">
        <v>2606163</v>
      </c>
      <c r="O28" s="104" t="s">
        <v>23</v>
      </c>
      <c r="P28" s="1">
        <v>2170793.3987439689</v>
      </c>
      <c r="Q28" s="1">
        <v>8094.1025687889069</v>
      </c>
      <c r="R28" s="1">
        <v>655748.96401304065</v>
      </c>
      <c r="S28" s="1">
        <v>1506950.3321621395</v>
      </c>
      <c r="T28" s="1">
        <v>351413</v>
      </c>
      <c r="U28" s="1">
        <v>351413</v>
      </c>
      <c r="V28" s="1">
        <v>38361592.86953178</v>
      </c>
      <c r="W28" s="1">
        <v>298977</v>
      </c>
      <c r="X28" s="1">
        <v>181965</v>
      </c>
      <c r="Y28" s="1">
        <v>38478604.86953178</v>
      </c>
      <c r="Z28" s="1">
        <v>971612.70381943393</v>
      </c>
      <c r="AA28" s="1">
        <v>25797895.54622243</v>
      </c>
      <c r="AB28" s="1">
        <v>11592084.619489919</v>
      </c>
      <c r="AC28" s="104" t="s">
        <v>23</v>
      </c>
      <c r="AD28" s="2">
        <v>-10.560277007970766</v>
      </c>
      <c r="AE28" s="2">
        <v>3.0597461431466644</v>
      </c>
      <c r="AF28" s="2">
        <v>-22.340035951895292</v>
      </c>
      <c r="AG28" s="2" t="s">
        <v>196</v>
      </c>
      <c r="AH28" s="2">
        <v>-14.437319075805439</v>
      </c>
      <c r="AI28" s="2">
        <v>-0.10168666855080818</v>
      </c>
      <c r="AJ28" s="2">
        <v>2.4479454577604511</v>
      </c>
      <c r="AK28" s="2">
        <v>-2.7579458427491121</v>
      </c>
      <c r="AL28" s="2">
        <v>10.887495424487799</v>
      </c>
      <c r="AM28" s="2">
        <v>-0.21911410567498754</v>
      </c>
      <c r="AN28" s="2">
        <v>-1.4481173737239756</v>
      </c>
      <c r="AO28" s="2">
        <v>-0.14867136995854313</v>
      </c>
      <c r="AP28" s="11">
        <v>-3.5537445155636607</v>
      </c>
      <c r="AQ28" s="104" t="s">
        <v>23</v>
      </c>
      <c r="AR28" s="2">
        <v>-3.4557319648170681</v>
      </c>
      <c r="AS28" s="2">
        <v>-83.800715928111785</v>
      </c>
      <c r="AT28" s="2">
        <v>-6.6352526431383314</v>
      </c>
      <c r="AU28" s="2">
        <v>0.72000422941284314</v>
      </c>
      <c r="AV28" s="2">
        <v>0.52750672971573564</v>
      </c>
      <c r="AW28" s="2">
        <v>0.52750672971573564</v>
      </c>
      <c r="AX28" s="2">
        <v>-10.095057416692296</v>
      </c>
      <c r="AY28" s="2">
        <v>-11.891444266314597</v>
      </c>
      <c r="AZ28" s="2">
        <v>-20.850714002983896</v>
      </c>
      <c r="BA28" s="2">
        <v>-10.051503471047646</v>
      </c>
      <c r="BB28" s="2">
        <v>-1.7909351711739407</v>
      </c>
      <c r="BC28" s="2">
        <v>-13.688948205587897</v>
      </c>
      <c r="BD28" s="2">
        <v>-1.6810190727372123</v>
      </c>
      <c r="BE28" s="104" t="s">
        <v>23</v>
      </c>
      <c r="BF28" s="2">
        <v>93.141075650500611</v>
      </c>
      <c r="BG28" s="2">
        <v>2.1437502661657049</v>
      </c>
      <c r="BH28" s="2">
        <v>0.38132232187081894</v>
      </c>
      <c r="BI28" s="2" t="s">
        <v>196</v>
      </c>
      <c r="BJ28" s="2">
        <v>62.993830315118728</v>
      </c>
      <c r="BK28" s="2">
        <v>4.0509485527600768</v>
      </c>
      <c r="BL28" s="2">
        <v>0.61703483198507758</v>
      </c>
      <c r="BM28" s="2">
        <v>2.7589691191731234</v>
      </c>
      <c r="BN28" s="2">
        <v>0.84239800559053957</v>
      </c>
      <c r="BO28" s="2">
        <v>6.5008074187759348</v>
      </c>
      <c r="BP28" s="2">
        <v>4.8659092665871473</v>
      </c>
      <c r="BQ28" s="2">
        <v>1.2130871209668155</v>
      </c>
      <c r="BR28" s="11">
        <v>6.7730184315066433</v>
      </c>
      <c r="BS28" s="104" t="s">
        <v>23</v>
      </c>
      <c r="BT28" s="2">
        <v>5.6415595266627028</v>
      </c>
      <c r="BU28" s="2">
        <v>2.1035332742009048E-2</v>
      </c>
      <c r="BV28" s="2">
        <v>1.7041911114929154</v>
      </c>
      <c r="BW28" s="2">
        <v>3.9163330824277787</v>
      </c>
      <c r="BX28" s="2">
        <v>0.91326855844052879</v>
      </c>
      <c r="BY28" s="2">
        <v>0.91326855844052879</v>
      </c>
      <c r="BZ28" s="2">
        <v>99.695903735603849</v>
      </c>
      <c r="CA28" s="2">
        <v>0.77699542645512254</v>
      </c>
      <c r="CB28" s="2">
        <v>0.4728991620589757</v>
      </c>
      <c r="CC28" s="2">
        <v>100</v>
      </c>
      <c r="CD28" s="2">
        <v>2.5327746611667039</v>
      </c>
      <c r="CE28" s="2">
        <v>67.249281420511835</v>
      </c>
      <c r="CF28" s="2">
        <v>30.217943918321467</v>
      </c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</row>
    <row r="29" spans="1:135" s="1" customFormat="1" ht="10.5" customHeight="1">
      <c r="A29" s="104" t="s">
        <v>24</v>
      </c>
      <c r="B29" s="1">
        <v>13214075.477815466</v>
      </c>
      <c r="C29" s="1">
        <v>1541099.7165822666</v>
      </c>
      <c r="D29" s="1">
        <v>109640.71355470999</v>
      </c>
      <c r="E29" s="191" t="s">
        <v>196</v>
      </c>
      <c r="F29" s="1">
        <v>5538001.7315533692</v>
      </c>
      <c r="G29" s="1">
        <v>1335091.7818605236</v>
      </c>
      <c r="H29" s="1">
        <v>154644.24236291266</v>
      </c>
      <c r="I29" s="1">
        <v>401349.29190168309</v>
      </c>
      <c r="J29" s="1">
        <v>178930</v>
      </c>
      <c r="K29" s="1">
        <v>2075279</v>
      </c>
      <c r="L29" s="1">
        <v>31508</v>
      </c>
      <c r="M29" s="1">
        <v>392378</v>
      </c>
      <c r="N29" s="10">
        <v>1456153</v>
      </c>
      <c r="O29" s="104" t="s">
        <v>24</v>
      </c>
      <c r="P29" s="1">
        <v>1730276.8960437402</v>
      </c>
      <c r="Q29" s="1">
        <v>224995.85115635316</v>
      </c>
      <c r="R29" s="1">
        <v>651931.02541118511</v>
      </c>
      <c r="S29" s="1">
        <v>853350.01947620197</v>
      </c>
      <c r="T29" s="1">
        <v>382927</v>
      </c>
      <c r="U29" s="1">
        <v>382927</v>
      </c>
      <c r="V29" s="1">
        <v>15327279.373859206</v>
      </c>
      <c r="W29" s="1">
        <v>119455</v>
      </c>
      <c r="X29" s="1">
        <v>72704</v>
      </c>
      <c r="Y29" s="1">
        <v>15374030.373859206</v>
      </c>
      <c r="Z29" s="1">
        <v>1650740.4301369765</v>
      </c>
      <c r="AA29" s="1">
        <v>6873093.5134138931</v>
      </c>
      <c r="AB29" s="1">
        <v>6803445.4303083364</v>
      </c>
      <c r="AC29" s="104" t="s">
        <v>24</v>
      </c>
      <c r="AD29" s="2">
        <v>1.9088219223718204</v>
      </c>
      <c r="AE29" s="2">
        <v>2.6008008466165338</v>
      </c>
      <c r="AF29" s="2">
        <v>-13.269070279467094</v>
      </c>
      <c r="AG29" s="2" t="s">
        <v>196</v>
      </c>
      <c r="AH29" s="2">
        <v>10.327306626393959</v>
      </c>
      <c r="AI29" s="2">
        <v>-15.696114482239818</v>
      </c>
      <c r="AJ29" s="2">
        <v>6.9003199566447195</v>
      </c>
      <c r="AK29" s="2">
        <v>-10.316870043075701</v>
      </c>
      <c r="AL29" s="2">
        <v>18.986028634317293</v>
      </c>
      <c r="AM29" s="2">
        <v>-0.29767352478410741</v>
      </c>
      <c r="AN29" s="2">
        <v>-10.389351838684908</v>
      </c>
      <c r="AO29" s="2">
        <v>-1.3872902100538329</v>
      </c>
      <c r="AP29" s="11">
        <v>-1.4612118726763597</v>
      </c>
      <c r="AQ29" s="104" t="s">
        <v>24</v>
      </c>
      <c r="AR29" s="2">
        <v>5.7047063447468602</v>
      </c>
      <c r="AS29" s="2">
        <v>105.7576709630688</v>
      </c>
      <c r="AT29" s="2">
        <v>-8.4113483561484279E-2</v>
      </c>
      <c r="AU29" s="2">
        <v>-2.4817476428747494</v>
      </c>
      <c r="AV29" s="2">
        <v>24.815267523916624</v>
      </c>
      <c r="AW29" s="2">
        <v>24.815267523916624</v>
      </c>
      <c r="AX29" s="2">
        <v>2.7968718366449901</v>
      </c>
      <c r="AY29" s="2">
        <v>0.74214632089394894</v>
      </c>
      <c r="AZ29" s="2">
        <v>-9.5012260851164481</v>
      </c>
      <c r="BA29" s="2">
        <v>2.8466663569258852</v>
      </c>
      <c r="BB29" s="2">
        <v>1.3688399036098873</v>
      </c>
      <c r="BC29" s="2">
        <v>4.0861021265315136</v>
      </c>
      <c r="BD29" s="2">
        <v>1.8703708509925885</v>
      </c>
      <c r="BE29" s="104" t="s">
        <v>24</v>
      </c>
      <c r="BF29" s="2">
        <v>85.95062684592871</v>
      </c>
      <c r="BG29" s="2">
        <v>10.024044958325511</v>
      </c>
      <c r="BH29" s="2">
        <v>0.71315530728451304</v>
      </c>
      <c r="BI29" s="2" t="s">
        <v>196</v>
      </c>
      <c r="BJ29" s="2">
        <v>36.021795175907499</v>
      </c>
      <c r="BK29" s="2">
        <v>8.6840714464218109</v>
      </c>
      <c r="BL29" s="2">
        <v>1.005879646405913</v>
      </c>
      <c r="BM29" s="2">
        <v>2.6105665342258324</v>
      </c>
      <c r="BN29" s="2">
        <v>1.1638457557898318</v>
      </c>
      <c r="BO29" s="2">
        <v>13.498600884310996</v>
      </c>
      <c r="BP29" s="2">
        <v>0.20494300605502724</v>
      </c>
      <c r="BQ29" s="2">
        <v>2.5522129881255391</v>
      </c>
      <c r="BR29" s="11">
        <v>9.4715111430762366</v>
      </c>
      <c r="BS29" s="104" t="s">
        <v>24</v>
      </c>
      <c r="BT29" s="2">
        <v>11.254543239265139</v>
      </c>
      <c r="BU29" s="2">
        <v>1.4634799443281863</v>
      </c>
      <c r="BV29" s="2">
        <v>4.2404692169704408</v>
      </c>
      <c r="BW29" s="2">
        <v>5.5505940779665117</v>
      </c>
      <c r="BX29" s="2">
        <v>2.4907391925743751</v>
      </c>
      <c r="BY29" s="2">
        <v>2.4907391925743751</v>
      </c>
      <c r="BZ29" s="2">
        <v>99.695909277768237</v>
      </c>
      <c r="CA29" s="2">
        <v>0.77699209052631968</v>
      </c>
      <c r="CB29" s="2">
        <v>0.47290136829455065</v>
      </c>
      <c r="CC29" s="2">
        <v>100</v>
      </c>
      <c r="CD29" s="2">
        <v>10.769950686436415</v>
      </c>
      <c r="CE29" s="2">
        <v>44.842227676335092</v>
      </c>
      <c r="CF29" s="2">
        <v>44.387821637228491</v>
      </c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</row>
    <row r="30" spans="1:135" s="1" customFormat="1" ht="10.5" customHeight="1">
      <c r="A30" s="104" t="s">
        <v>25</v>
      </c>
      <c r="B30" s="1">
        <v>29242171.10265284</v>
      </c>
      <c r="C30" s="1">
        <v>1329501.8795114863</v>
      </c>
      <c r="D30" s="1">
        <v>99990.409536243184</v>
      </c>
      <c r="E30" s="1">
        <v>0</v>
      </c>
      <c r="F30" s="1">
        <v>8457652.0249288697</v>
      </c>
      <c r="G30" s="1">
        <v>4268495.3165576337</v>
      </c>
      <c r="H30" s="1">
        <v>718991.76447166956</v>
      </c>
      <c r="I30" s="1">
        <v>1783616.707646939</v>
      </c>
      <c r="J30" s="1">
        <v>706513</v>
      </c>
      <c r="K30" s="1">
        <v>4195236</v>
      </c>
      <c r="L30" s="1">
        <v>2513594</v>
      </c>
      <c r="M30" s="1">
        <v>838022</v>
      </c>
      <c r="N30" s="10">
        <v>4330558</v>
      </c>
      <c r="O30" s="104" t="s">
        <v>25</v>
      </c>
      <c r="P30" s="1">
        <v>2943191.8783449437</v>
      </c>
      <c r="Q30" s="1">
        <v>24693.312914641025</v>
      </c>
      <c r="R30" s="1">
        <v>1078511.0548562435</v>
      </c>
      <c r="S30" s="1">
        <v>1839987.5105740591</v>
      </c>
      <c r="T30" s="1">
        <v>508198</v>
      </c>
      <c r="U30" s="1">
        <v>508198</v>
      </c>
      <c r="V30" s="1">
        <v>32693560.980997786</v>
      </c>
      <c r="W30" s="1">
        <v>254802</v>
      </c>
      <c r="X30" s="1">
        <v>155079</v>
      </c>
      <c r="Y30" s="1">
        <v>32793283.980997786</v>
      </c>
      <c r="Z30" s="1">
        <v>1429492.2890477295</v>
      </c>
      <c r="AA30" s="1">
        <v>12726147.341486502</v>
      </c>
      <c r="AB30" s="1">
        <v>18537921.350463554</v>
      </c>
      <c r="AC30" s="104" t="s">
        <v>25</v>
      </c>
      <c r="AD30" s="2">
        <v>-5.5711369650878613</v>
      </c>
      <c r="AE30" s="2">
        <v>3.561459695760774</v>
      </c>
      <c r="AF30" s="2">
        <v>-18.680384907682178</v>
      </c>
      <c r="AG30" s="2" t="s">
        <v>195</v>
      </c>
      <c r="AH30" s="2">
        <v>19.172692068240611</v>
      </c>
      <c r="AI30" s="2">
        <v>-34.520057367064425</v>
      </c>
      <c r="AJ30" s="2">
        <v>0.67841496363212694</v>
      </c>
      <c r="AK30" s="2">
        <v>-12.26771902049695</v>
      </c>
      <c r="AL30" s="2">
        <v>5.7018081932729103</v>
      </c>
      <c r="AM30" s="2">
        <v>-0.79180006995026153</v>
      </c>
      <c r="AN30" s="2">
        <v>-1.3080174077744466</v>
      </c>
      <c r="AO30" s="2">
        <v>-1.0422177297460702</v>
      </c>
      <c r="AP30" s="11">
        <v>-11.744948456927812</v>
      </c>
      <c r="AQ30" s="104" t="s">
        <v>25</v>
      </c>
      <c r="AR30" s="2">
        <v>-5.1985556620384772</v>
      </c>
      <c r="AS30" s="2">
        <v>8.6345069348772707</v>
      </c>
      <c r="AT30" s="2">
        <v>-6.4532074546794123</v>
      </c>
      <c r="AU30" s="2">
        <v>-4.6116712097184616</v>
      </c>
      <c r="AV30" s="2">
        <v>-6.1723061357497473</v>
      </c>
      <c r="AW30" s="2">
        <v>-6.1723061357497473</v>
      </c>
      <c r="AX30" s="2">
        <v>-5.5471261914994541</v>
      </c>
      <c r="AY30" s="2">
        <v>-7.4345998612256468</v>
      </c>
      <c r="AZ30" s="2">
        <v>-16.84682945661616</v>
      </c>
      <c r="BA30" s="2">
        <v>-5.5013710493918451</v>
      </c>
      <c r="BB30" s="2">
        <v>1.6173538793526343</v>
      </c>
      <c r="BC30" s="2">
        <v>-6.5336600327424987</v>
      </c>
      <c r="BD30" s="2">
        <v>-5.3759344340788129</v>
      </c>
      <c r="BE30" s="104" t="s">
        <v>25</v>
      </c>
      <c r="BF30" s="2">
        <v>89.171219081313552</v>
      </c>
      <c r="BG30" s="2">
        <v>4.0541895111263395</v>
      </c>
      <c r="BH30" s="2">
        <v>0.30491124217441312</v>
      </c>
      <c r="BI30" s="2">
        <v>0</v>
      </c>
      <c r="BJ30" s="2">
        <v>25.79080530583547</v>
      </c>
      <c r="BK30" s="2">
        <v>13.016370422160319</v>
      </c>
      <c r="BL30" s="2">
        <v>2.1924969908115712</v>
      </c>
      <c r="BM30" s="2">
        <v>5.4389694813135021</v>
      </c>
      <c r="BN30" s="2">
        <v>2.1544441856124932</v>
      </c>
      <c r="BO30" s="2">
        <v>12.792973105197236</v>
      </c>
      <c r="BP30" s="2">
        <v>7.6649657943880012</v>
      </c>
      <c r="BQ30" s="2">
        <v>2.5554683711628137</v>
      </c>
      <c r="BR30" s="11">
        <v>13.205624671531405</v>
      </c>
      <c r="BS30" s="104" t="s">
        <v>25</v>
      </c>
      <c r="BT30" s="2">
        <v>8.974983658392949</v>
      </c>
      <c r="BU30" s="2">
        <v>7.5299908752504557E-2</v>
      </c>
      <c r="BV30" s="2">
        <v>3.2888168671402096</v>
      </c>
      <c r="BW30" s="2">
        <v>5.6108668825002335</v>
      </c>
      <c r="BX30" s="2">
        <v>1.5497014580621982</v>
      </c>
      <c r="BY30" s="2">
        <v>1.5497014580621982</v>
      </c>
      <c r="BZ30" s="2">
        <v>99.695904197768712</v>
      </c>
      <c r="CA30" s="2">
        <v>0.77699446065738997</v>
      </c>
      <c r="CB30" s="2">
        <v>0.47289865842610096</v>
      </c>
      <c r="CC30" s="2">
        <v>100</v>
      </c>
      <c r="CD30" s="2">
        <v>4.3723970291232019</v>
      </c>
      <c r="CE30" s="2">
        <v>38.925546681449653</v>
      </c>
      <c r="CF30" s="2">
        <v>56.702056289427148</v>
      </c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</row>
    <row r="31" spans="1:135" s="1" customFormat="1" ht="10.5" customHeight="1">
      <c r="A31" s="105" t="s">
        <v>26</v>
      </c>
      <c r="B31" s="3">
        <v>52271315.614304751</v>
      </c>
      <c r="C31" s="3">
        <v>684465.24753817695</v>
      </c>
      <c r="D31" s="3">
        <v>669.94244331726247</v>
      </c>
      <c r="E31" s="3">
        <v>98727.574546513788</v>
      </c>
      <c r="F31" s="3">
        <v>27309357.092223085</v>
      </c>
      <c r="G31" s="3">
        <v>1999411.3743367288</v>
      </c>
      <c r="H31" s="3">
        <v>970384.12389088329</v>
      </c>
      <c r="I31" s="3">
        <v>2372243.2593260449</v>
      </c>
      <c r="J31" s="3">
        <v>1170232</v>
      </c>
      <c r="K31" s="3">
        <v>6321076</v>
      </c>
      <c r="L31" s="3">
        <v>3278979</v>
      </c>
      <c r="M31" s="3">
        <v>1275986</v>
      </c>
      <c r="N31" s="12">
        <v>6789784</v>
      </c>
      <c r="O31" s="105" t="s">
        <v>26</v>
      </c>
      <c r="P31" s="3">
        <v>3505055.5078440178</v>
      </c>
      <c r="Q31" s="3">
        <v>758577.612725607</v>
      </c>
      <c r="R31" s="3">
        <v>1001778.7217106489</v>
      </c>
      <c r="S31" s="3">
        <v>1744699.1734077618</v>
      </c>
      <c r="T31" s="3">
        <v>834417</v>
      </c>
      <c r="U31" s="3">
        <v>834417</v>
      </c>
      <c r="V31" s="3">
        <v>56610788.122148767</v>
      </c>
      <c r="W31" s="3">
        <v>441205</v>
      </c>
      <c r="X31" s="3">
        <v>268528</v>
      </c>
      <c r="Y31" s="3">
        <v>56783465.122148767</v>
      </c>
      <c r="Z31" s="3">
        <v>783862.76452800795</v>
      </c>
      <c r="AA31" s="3">
        <v>29308768.466559812</v>
      </c>
      <c r="AB31" s="3">
        <v>26518156.891060948</v>
      </c>
      <c r="AC31" s="105" t="s">
        <v>26</v>
      </c>
      <c r="AD31" s="13">
        <v>-25.78417520780955</v>
      </c>
      <c r="AE31" s="13">
        <v>0.35176503344066457</v>
      </c>
      <c r="AF31" s="13">
        <v>-15.054731557948282</v>
      </c>
      <c r="AG31" s="13">
        <v>-54.746455437771836</v>
      </c>
      <c r="AH31" s="13">
        <v>-37.94369806195931</v>
      </c>
      <c r="AI31" s="13">
        <v>-42.796197540210208</v>
      </c>
      <c r="AJ31" s="13">
        <v>2.0939106140438764</v>
      </c>
      <c r="AK31" s="13">
        <v>-5.1150020337512387</v>
      </c>
      <c r="AL31" s="13">
        <v>-0.84561078857018912</v>
      </c>
      <c r="AM31" s="13">
        <v>0.49563578186683699</v>
      </c>
      <c r="AN31" s="13">
        <v>9.163573290542093</v>
      </c>
      <c r="AO31" s="13">
        <v>7.4036071510038894</v>
      </c>
      <c r="AP31" s="14">
        <v>-1.8160132620563361</v>
      </c>
      <c r="AQ31" s="105" t="s">
        <v>26</v>
      </c>
      <c r="AR31" s="13">
        <v>-4.5620705489919811</v>
      </c>
      <c r="AS31" s="13">
        <v>-4.2341480614833893</v>
      </c>
      <c r="AT31" s="13">
        <v>-13.555947253730489</v>
      </c>
      <c r="AU31" s="13">
        <v>1.3411411495494492</v>
      </c>
      <c r="AV31" s="13">
        <v>9.5653715351182438</v>
      </c>
      <c r="AW31" s="13">
        <v>9.5653715351182438</v>
      </c>
      <c r="AX31" s="13">
        <v>-24.383513122902894</v>
      </c>
      <c r="AY31" s="13">
        <v>-25.894479772378372</v>
      </c>
      <c r="AZ31" s="13">
        <v>-33.43001708079538</v>
      </c>
      <c r="BA31" s="13">
        <v>-24.346880470341095</v>
      </c>
      <c r="BB31" s="13">
        <v>-13.002738906761941</v>
      </c>
      <c r="BC31" s="13">
        <v>-38.300744832054555</v>
      </c>
      <c r="BD31" s="13">
        <v>0.21214597787388428</v>
      </c>
      <c r="BE31" s="105" t="s">
        <v>26</v>
      </c>
      <c r="BF31" s="13">
        <v>92.053761604478026</v>
      </c>
      <c r="BG31" s="13">
        <v>1.2053953489203264</v>
      </c>
      <c r="BH31" s="13">
        <v>1.1798195863463551E-3</v>
      </c>
      <c r="BI31" s="13">
        <v>0.17386676620410127</v>
      </c>
      <c r="BJ31" s="13">
        <v>48.093854493516794</v>
      </c>
      <c r="BK31" s="13">
        <v>3.521115469152384</v>
      </c>
      <c r="BL31" s="13">
        <v>1.708920231978549</v>
      </c>
      <c r="BM31" s="13">
        <v>4.1777007694458845</v>
      </c>
      <c r="BN31" s="13">
        <v>2.0608675386094801</v>
      </c>
      <c r="BO31" s="13">
        <v>11.1318955023307</v>
      </c>
      <c r="BP31" s="13">
        <v>5.7745313586384368</v>
      </c>
      <c r="BQ31" s="13">
        <v>2.2471083743395805</v>
      </c>
      <c r="BR31" s="14">
        <v>11.957325931755438</v>
      </c>
      <c r="BS31" s="105" t="s">
        <v>26</v>
      </c>
      <c r="BT31" s="13">
        <v>6.1726692802282814</v>
      </c>
      <c r="BU31" s="13">
        <v>1.3359128596569545</v>
      </c>
      <c r="BV31" s="13">
        <v>1.7642085060425423</v>
      </c>
      <c r="BW31" s="13">
        <v>3.0725479145287848</v>
      </c>
      <c r="BX31" s="13">
        <v>1.4694717876146839</v>
      </c>
      <c r="BY31" s="13">
        <v>1.4694717876146839</v>
      </c>
      <c r="BZ31" s="13">
        <v>99.695902672320983</v>
      </c>
      <c r="CA31" s="13">
        <v>0.77699555504566253</v>
      </c>
      <c r="CB31" s="13">
        <v>0.47289822736664738</v>
      </c>
      <c r="CC31" s="13">
        <v>100</v>
      </c>
      <c r="CD31" s="13">
        <v>1.3846526263451266</v>
      </c>
      <c r="CE31" s="13">
        <v>51.772408473311579</v>
      </c>
      <c r="CF31" s="13">
        <v>46.842938900343299</v>
      </c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</row>
    <row r="32" spans="1:135" s="1" customFormat="1" ht="10.5" customHeight="1">
      <c r="A32" s="104" t="s">
        <v>27</v>
      </c>
      <c r="B32" s="1">
        <v>10702183.560619107</v>
      </c>
      <c r="C32" s="1">
        <v>1208650.25305579</v>
      </c>
      <c r="D32" s="1">
        <v>205209.45148924872</v>
      </c>
      <c r="E32" s="191" t="s">
        <v>196</v>
      </c>
      <c r="F32" s="1">
        <v>2606811.7576717217</v>
      </c>
      <c r="G32" s="1">
        <v>1735313.7302258364</v>
      </c>
      <c r="H32" s="1">
        <v>168214.34960322641</v>
      </c>
      <c r="I32" s="1">
        <v>592912.0185732845</v>
      </c>
      <c r="J32" s="1">
        <v>166858</v>
      </c>
      <c r="K32" s="1">
        <v>1806978</v>
      </c>
      <c r="L32" s="1">
        <v>136472</v>
      </c>
      <c r="M32" s="1">
        <v>366056</v>
      </c>
      <c r="N32" s="10">
        <v>1708708</v>
      </c>
      <c r="O32" s="104" t="s">
        <v>27</v>
      </c>
      <c r="P32" s="1">
        <v>1825424.840008463</v>
      </c>
      <c r="Q32" s="1">
        <v>52905.670422754767</v>
      </c>
      <c r="R32" s="1">
        <v>682148.31143983337</v>
      </c>
      <c r="S32" s="1">
        <v>1090370.8581458749</v>
      </c>
      <c r="T32" s="1">
        <v>266143</v>
      </c>
      <c r="U32" s="1">
        <v>266143</v>
      </c>
      <c r="V32" s="1">
        <v>12793751.40062757</v>
      </c>
      <c r="W32" s="1">
        <v>99710</v>
      </c>
      <c r="X32" s="1">
        <v>60686</v>
      </c>
      <c r="Y32" s="1">
        <v>12832775.40062757</v>
      </c>
      <c r="Z32" s="1">
        <v>1413859.7045450388</v>
      </c>
      <c r="AA32" s="1">
        <v>4342125.4878975581</v>
      </c>
      <c r="AB32" s="1">
        <v>7037766.2081849743</v>
      </c>
      <c r="AC32" s="104" t="s">
        <v>27</v>
      </c>
      <c r="AD32" s="2">
        <v>-1.5650542454584713</v>
      </c>
      <c r="AE32" s="2">
        <v>-3.8785640398453767</v>
      </c>
      <c r="AF32" s="2">
        <v>0.86756391072258243</v>
      </c>
      <c r="AG32" s="2" t="s">
        <v>196</v>
      </c>
      <c r="AH32" s="2">
        <v>-3.6918705796920048</v>
      </c>
      <c r="AI32" s="2">
        <v>-13.175912573139472</v>
      </c>
      <c r="AJ32" s="2">
        <v>4.8771351238255445</v>
      </c>
      <c r="AK32" s="2">
        <v>-15.393088205806599</v>
      </c>
      <c r="AL32" s="2">
        <v>12.001772073729008</v>
      </c>
      <c r="AM32" s="2">
        <v>-0.20009930404324308</v>
      </c>
      <c r="AN32" s="2">
        <v>11.638103807926704</v>
      </c>
      <c r="AO32" s="2">
        <v>-1.844820559023532</v>
      </c>
      <c r="AP32" s="11">
        <v>22.915810940585335</v>
      </c>
      <c r="AQ32" s="104" t="s">
        <v>27</v>
      </c>
      <c r="AR32" s="2">
        <v>-0.56983764809775705</v>
      </c>
      <c r="AS32" s="2">
        <v>22.826376755114239</v>
      </c>
      <c r="AT32" s="2">
        <v>-7.9370427367851354E-2</v>
      </c>
      <c r="AU32" s="2">
        <v>-1.7792489639551181</v>
      </c>
      <c r="AV32" s="2">
        <v>-4.9040976460331303</v>
      </c>
      <c r="AW32" s="2">
        <v>-4.9040976460331303</v>
      </c>
      <c r="AX32" s="2">
        <v>-1.4963287580206026</v>
      </c>
      <c r="AY32" s="2">
        <v>-3.4650349988866194</v>
      </c>
      <c r="AZ32" s="2">
        <v>-13.280937410688768</v>
      </c>
      <c r="BA32" s="2">
        <v>-1.4486118477627312</v>
      </c>
      <c r="BB32" s="2">
        <v>-3.2176038189480725</v>
      </c>
      <c r="BC32" s="2">
        <v>-7.7202936761727878</v>
      </c>
      <c r="BD32" s="2">
        <v>3.1652858445086509</v>
      </c>
      <c r="BE32" s="104" t="s">
        <v>27</v>
      </c>
      <c r="BF32" s="2">
        <v>83.397263853739162</v>
      </c>
      <c r="BG32" s="2">
        <v>9.4184633902085011</v>
      </c>
      <c r="BH32" s="2">
        <v>1.599104208425663</v>
      </c>
      <c r="BI32" s="2" t="s">
        <v>196</v>
      </c>
      <c r="BJ32" s="2">
        <v>20.313702034746427</v>
      </c>
      <c r="BK32" s="2">
        <v>13.522513065575614</v>
      </c>
      <c r="BL32" s="2">
        <v>1.3108181539201573</v>
      </c>
      <c r="BM32" s="2">
        <v>4.6202945197988035</v>
      </c>
      <c r="BN32" s="2">
        <v>1.3002487364646</v>
      </c>
      <c r="BO32" s="2">
        <v>14.080960225577019</v>
      </c>
      <c r="BP32" s="2">
        <v>1.0634644162269529</v>
      </c>
      <c r="BQ32" s="2">
        <v>2.8525084291750211</v>
      </c>
      <c r="BR32" s="11">
        <v>13.315186673620408</v>
      </c>
      <c r="BS32" s="104" t="s">
        <v>27</v>
      </c>
      <c r="BT32" s="2">
        <v>14.224708085510427</v>
      </c>
      <c r="BU32" s="2">
        <v>0.41226990086780052</v>
      </c>
      <c r="BV32" s="2">
        <v>5.3156724881702031</v>
      </c>
      <c r="BW32" s="2">
        <v>8.4967656964724227</v>
      </c>
      <c r="BX32" s="2">
        <v>2.0739317231951606</v>
      </c>
      <c r="BY32" s="2">
        <v>2.0739317231951606</v>
      </c>
      <c r="BZ32" s="2">
        <v>99.695903662444749</v>
      </c>
      <c r="CA32" s="2">
        <v>0.77699481902507084</v>
      </c>
      <c r="CB32" s="2">
        <v>0.47289848146981694</v>
      </c>
      <c r="CC32" s="2">
        <v>100</v>
      </c>
      <c r="CD32" s="2">
        <v>11.051173813457755</v>
      </c>
      <c r="CE32" s="2">
        <v>33.939423644612674</v>
      </c>
      <c r="CF32" s="2">
        <v>55.009402541929589</v>
      </c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</row>
    <row r="33" spans="1:135" s="1" customFormat="1" ht="10.5" customHeight="1">
      <c r="A33" s="104" t="s">
        <v>28</v>
      </c>
      <c r="B33" s="1">
        <v>9540139.389967043</v>
      </c>
      <c r="C33" s="1">
        <v>1422683.8810455198</v>
      </c>
      <c r="D33" s="1">
        <v>149677.45779277518</v>
      </c>
      <c r="E33" s="191" t="s">
        <v>196</v>
      </c>
      <c r="F33" s="1">
        <v>630087.9971401447</v>
      </c>
      <c r="G33" s="1">
        <v>1800063.6159153963</v>
      </c>
      <c r="H33" s="1">
        <v>166395.00557542744</v>
      </c>
      <c r="I33" s="1">
        <v>308704.43249778025</v>
      </c>
      <c r="J33" s="1">
        <v>181853</v>
      </c>
      <c r="K33" s="1">
        <v>2573950</v>
      </c>
      <c r="L33" s="1">
        <v>135264</v>
      </c>
      <c r="M33" s="1">
        <v>508790</v>
      </c>
      <c r="N33" s="10">
        <v>1662670</v>
      </c>
      <c r="O33" s="104" t="s">
        <v>28</v>
      </c>
      <c r="P33" s="1">
        <v>2298362.4146260023</v>
      </c>
      <c r="Q33" s="1">
        <v>61286.776628465152</v>
      </c>
      <c r="R33" s="1">
        <v>842783.70446356421</v>
      </c>
      <c r="S33" s="1">
        <v>1394291.9335339731</v>
      </c>
      <c r="T33" s="1">
        <v>429195</v>
      </c>
      <c r="U33" s="1">
        <v>429195</v>
      </c>
      <c r="V33" s="1">
        <v>12267696.804593045</v>
      </c>
      <c r="W33" s="1">
        <v>95610</v>
      </c>
      <c r="X33" s="1">
        <v>58191</v>
      </c>
      <c r="Y33" s="1">
        <v>12305115.804593045</v>
      </c>
      <c r="Z33" s="1">
        <v>1572361.3388382951</v>
      </c>
      <c r="AA33" s="1">
        <v>2430151.6130555412</v>
      </c>
      <c r="AB33" s="1">
        <v>8265183.8526992099</v>
      </c>
      <c r="AC33" s="104" t="s">
        <v>28</v>
      </c>
      <c r="AD33" s="2">
        <v>-6.8710927392406598</v>
      </c>
      <c r="AE33" s="2">
        <v>-2.8601064076469513</v>
      </c>
      <c r="AF33" s="2">
        <v>0.75948973447209023</v>
      </c>
      <c r="AG33" s="2" t="s">
        <v>196</v>
      </c>
      <c r="AH33" s="2">
        <v>-0.41524161077528232</v>
      </c>
      <c r="AI33" s="2">
        <v>-29.626919257595635</v>
      </c>
      <c r="AJ33" s="2">
        <v>-1.1936733566059909</v>
      </c>
      <c r="AK33" s="2">
        <v>7.3976443471246043</v>
      </c>
      <c r="AL33" s="2">
        <v>14.440612689262835</v>
      </c>
      <c r="AM33" s="2">
        <v>-0.20010771153316007</v>
      </c>
      <c r="AN33" s="2">
        <v>66.212828704841485</v>
      </c>
      <c r="AO33" s="2">
        <v>-0.93421185853252009</v>
      </c>
      <c r="AP33" s="11">
        <v>0.67873234669180804</v>
      </c>
      <c r="AQ33" s="104" t="s">
        <v>28</v>
      </c>
      <c r="AR33" s="2">
        <v>-0.74618575200524928</v>
      </c>
      <c r="AS33" s="2">
        <v>-12.588758606351064</v>
      </c>
      <c r="AT33" s="2">
        <v>4.3502617724361911E-2</v>
      </c>
      <c r="AU33" s="2">
        <v>-0.62853788241387787</v>
      </c>
      <c r="AV33" s="2">
        <v>-3.7066203591524647</v>
      </c>
      <c r="AW33" s="2">
        <v>-3.7066203591524647</v>
      </c>
      <c r="AX33" s="2">
        <v>-5.6720848616076456</v>
      </c>
      <c r="AY33" s="2">
        <v>-7.5570939608995804</v>
      </c>
      <c r="AZ33" s="2">
        <v>-16.956602400353919</v>
      </c>
      <c r="BA33" s="2">
        <v>-5.6263916653647081</v>
      </c>
      <c r="BB33" s="2">
        <v>-2.5267847827002923</v>
      </c>
      <c r="BC33" s="2">
        <v>-23.834070221539392</v>
      </c>
      <c r="BD33" s="2">
        <v>0.77465686738941819</v>
      </c>
      <c r="BE33" s="104" t="s">
        <v>28</v>
      </c>
      <c r="BF33" s="2">
        <v>77.529862712921897</v>
      </c>
      <c r="BG33" s="2">
        <v>11.56172687553647</v>
      </c>
      <c r="BH33" s="2">
        <v>1.2163839834559387</v>
      </c>
      <c r="BI33" s="2" t="s">
        <v>196</v>
      </c>
      <c r="BJ33" s="2">
        <v>5.1205369144511108</v>
      </c>
      <c r="BK33" s="2">
        <v>14.628579238917027</v>
      </c>
      <c r="BL33" s="2">
        <v>1.3522424999309501</v>
      </c>
      <c r="BM33" s="2">
        <v>2.5087486976965492</v>
      </c>
      <c r="BN33" s="2">
        <v>1.4778650025554494</v>
      </c>
      <c r="BO33" s="2">
        <v>20.917722684407728</v>
      </c>
      <c r="BP33" s="2">
        <v>1.0992501179835377</v>
      </c>
      <c r="BQ33" s="2">
        <v>4.1347843293769531</v>
      </c>
      <c r="BR33" s="11">
        <v>13.512022368610191</v>
      </c>
      <c r="BS33" s="104" t="s">
        <v>28</v>
      </c>
      <c r="BT33" s="2">
        <v>18.678104709653432</v>
      </c>
      <c r="BU33" s="2">
        <v>0.49805932428193045</v>
      </c>
      <c r="BV33" s="2">
        <v>6.8490513851887851</v>
      </c>
      <c r="BW33" s="2">
        <v>11.330994000182717</v>
      </c>
      <c r="BX33" s="2">
        <v>3.4879395433222768</v>
      </c>
      <c r="BY33" s="2">
        <v>3.4879395433222768</v>
      </c>
      <c r="BZ33" s="2">
        <v>99.695906965897606</v>
      </c>
      <c r="CA33" s="2">
        <v>0.77699390658568457</v>
      </c>
      <c r="CB33" s="2">
        <v>0.47290087248329227</v>
      </c>
      <c r="CC33" s="2">
        <v>100</v>
      </c>
      <c r="CD33" s="2">
        <v>12.817086726903787</v>
      </c>
      <c r="CE33" s="2">
        <v>19.809355022090934</v>
      </c>
      <c r="CF33" s="2">
        <v>67.373558251005292</v>
      </c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</row>
    <row r="34" spans="1:135" s="1" customFormat="1" ht="10.5" customHeight="1">
      <c r="A34" s="104" t="s">
        <v>29</v>
      </c>
      <c r="B34" s="1">
        <v>18349347.445459578</v>
      </c>
      <c r="C34" s="1">
        <v>1741005.5572592553</v>
      </c>
      <c r="D34" s="1">
        <v>103191.23882742367</v>
      </c>
      <c r="E34" s="191" t="s">
        <v>196</v>
      </c>
      <c r="F34" s="1">
        <v>2660670.5927896402</v>
      </c>
      <c r="G34" s="1">
        <v>1977884.391468222</v>
      </c>
      <c r="H34" s="1">
        <v>614402.47458347015</v>
      </c>
      <c r="I34" s="1">
        <v>2362743.1905315663</v>
      </c>
      <c r="J34" s="1">
        <v>747166</v>
      </c>
      <c r="K34" s="1">
        <v>2986214</v>
      </c>
      <c r="L34" s="1">
        <v>875438</v>
      </c>
      <c r="M34" s="1">
        <v>573678</v>
      </c>
      <c r="N34" s="10">
        <v>3706954</v>
      </c>
      <c r="O34" s="104" t="s">
        <v>29</v>
      </c>
      <c r="P34" s="1">
        <v>4069023.7875309223</v>
      </c>
      <c r="Q34" s="1">
        <v>96398.221562088482</v>
      </c>
      <c r="R34" s="1">
        <v>2266617.5294649969</v>
      </c>
      <c r="S34" s="1">
        <v>1706008.0365038367</v>
      </c>
      <c r="T34" s="1">
        <v>557601</v>
      </c>
      <c r="U34" s="1">
        <v>557601</v>
      </c>
      <c r="V34" s="1">
        <v>22975972.2329905</v>
      </c>
      <c r="W34" s="1">
        <v>179067</v>
      </c>
      <c r="X34" s="1">
        <v>108984</v>
      </c>
      <c r="Y34" s="1">
        <v>23046055.2329905</v>
      </c>
      <c r="Z34" s="1">
        <v>1844196.796086679</v>
      </c>
      <c r="AA34" s="1">
        <v>4638554.984257862</v>
      </c>
      <c r="AB34" s="1">
        <v>16493220.452645957</v>
      </c>
      <c r="AC34" s="104" t="s">
        <v>29</v>
      </c>
      <c r="AD34" s="2">
        <v>2.2989444641057242</v>
      </c>
      <c r="AE34" s="2">
        <v>-2.4163489753879746</v>
      </c>
      <c r="AF34" s="2" t="s">
        <v>195</v>
      </c>
      <c r="AG34" s="2" t="s">
        <v>196</v>
      </c>
      <c r="AH34" s="2">
        <v>-9.8073409557948672</v>
      </c>
      <c r="AI34" s="2">
        <v>27.147077559424314</v>
      </c>
      <c r="AJ34" s="2">
        <v>10.171004260591056</v>
      </c>
      <c r="AK34" s="2">
        <v>10.110654321035002</v>
      </c>
      <c r="AL34" s="2">
        <v>16.155380437063833</v>
      </c>
      <c r="AM34" s="2">
        <v>-0.38498809942773843</v>
      </c>
      <c r="AN34" s="2">
        <v>1.8856286282232122</v>
      </c>
      <c r="AO34" s="2">
        <v>-0.32975662640554854</v>
      </c>
      <c r="AP34" s="11">
        <v>-4.1638443727682333</v>
      </c>
      <c r="AQ34" s="104" t="s">
        <v>29</v>
      </c>
      <c r="AR34" s="2">
        <v>-2.414591260884972</v>
      </c>
      <c r="AS34" s="2">
        <v>-6.1046700619499683</v>
      </c>
      <c r="AT34" s="2">
        <v>6.2149175762320034E-2</v>
      </c>
      <c r="AU34" s="2">
        <v>-5.3180243902426545</v>
      </c>
      <c r="AV34" s="2">
        <v>2.0288629913652558</v>
      </c>
      <c r="AW34" s="2">
        <v>2.0288629913652558</v>
      </c>
      <c r="AX34" s="2">
        <v>1.4248227767690314</v>
      </c>
      <c r="AY34" s="2">
        <v>-0.60171744814072636</v>
      </c>
      <c r="AZ34" s="2">
        <v>-10.709838107098381</v>
      </c>
      <c r="BA34" s="2">
        <v>1.4739624103052926</v>
      </c>
      <c r="BB34" s="2">
        <v>3.3675371222445105</v>
      </c>
      <c r="BC34" s="2">
        <v>2.9514879133337191</v>
      </c>
      <c r="BD34" s="2">
        <v>0.79265236398395955</v>
      </c>
      <c r="BE34" s="104" t="s">
        <v>29</v>
      </c>
      <c r="BF34" s="2">
        <v>79.620339619738616</v>
      </c>
      <c r="BG34" s="2">
        <v>7.5544623132161908</v>
      </c>
      <c r="BH34" s="2">
        <v>0.44776096292481798</v>
      </c>
      <c r="BI34" s="2" t="s">
        <v>196</v>
      </c>
      <c r="BJ34" s="2">
        <v>11.545015257018399</v>
      </c>
      <c r="BK34" s="2">
        <v>8.5823121201101458</v>
      </c>
      <c r="BL34" s="2">
        <v>2.6659767512140258</v>
      </c>
      <c r="BM34" s="2">
        <v>10.25226732577336</v>
      </c>
      <c r="BN34" s="2">
        <v>3.2420559286451316</v>
      </c>
      <c r="BO34" s="2">
        <v>12.95759282797008</v>
      </c>
      <c r="BP34" s="2">
        <v>3.7986457601941694</v>
      </c>
      <c r="BQ34" s="2">
        <v>2.4892676607785704</v>
      </c>
      <c r="BR34" s="11">
        <v>16.084982711893719</v>
      </c>
      <c r="BS34" s="104" t="s">
        <v>29</v>
      </c>
      <c r="BT34" s="2">
        <v>17.656053265489454</v>
      </c>
      <c r="BU34" s="2">
        <v>0.4182851277041727</v>
      </c>
      <c r="BV34" s="2">
        <v>9.8351648755068801</v>
      </c>
      <c r="BW34" s="2">
        <v>7.4026032622784008</v>
      </c>
      <c r="BX34" s="2">
        <v>2.4195073489270844</v>
      </c>
      <c r="BY34" s="2">
        <v>2.4195073489270844</v>
      </c>
      <c r="BZ34" s="2">
        <v>99.695900234155147</v>
      </c>
      <c r="CA34" s="2">
        <v>0.77699631537663338</v>
      </c>
      <c r="CB34" s="2">
        <v>0.47289654953177873</v>
      </c>
      <c r="CC34" s="2">
        <v>100</v>
      </c>
      <c r="CD34" s="2">
        <v>8.0266322460063435</v>
      </c>
      <c r="CE34" s="2">
        <v>20.188721231119448</v>
      </c>
      <c r="CF34" s="2">
        <v>71.784646522874212</v>
      </c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</row>
    <row r="35" spans="1:135" s="1" customFormat="1" ht="10.5" customHeight="1">
      <c r="A35" s="104" t="s">
        <v>30</v>
      </c>
      <c r="B35" s="1">
        <v>10095807.021964394</v>
      </c>
      <c r="C35" s="1">
        <v>1936449.7809081844</v>
      </c>
      <c r="D35" s="1">
        <v>30200.421295901884</v>
      </c>
      <c r="E35" s="191" t="s">
        <v>196</v>
      </c>
      <c r="F35" s="1">
        <v>911783.98031324986</v>
      </c>
      <c r="G35" s="1">
        <v>1692225.7771464714</v>
      </c>
      <c r="H35" s="1">
        <v>134246.59682047417</v>
      </c>
      <c r="I35" s="1">
        <v>539728.46548011154</v>
      </c>
      <c r="J35" s="1">
        <v>156348</v>
      </c>
      <c r="K35" s="1">
        <v>1854782</v>
      </c>
      <c r="L35" s="1">
        <v>1411329</v>
      </c>
      <c r="M35" s="1">
        <v>331227</v>
      </c>
      <c r="N35" s="10">
        <v>1097486</v>
      </c>
      <c r="O35" s="104" t="s">
        <v>30</v>
      </c>
      <c r="P35" s="1">
        <v>2342367.6548939524</v>
      </c>
      <c r="Q35" s="1">
        <v>484304.13712124166</v>
      </c>
      <c r="R35" s="1">
        <v>831718.88617592247</v>
      </c>
      <c r="S35" s="1">
        <v>1026344.6315967884</v>
      </c>
      <c r="T35" s="1">
        <v>291390</v>
      </c>
      <c r="U35" s="1">
        <v>291390</v>
      </c>
      <c r="V35" s="1">
        <v>12729564.676858347</v>
      </c>
      <c r="W35" s="1">
        <v>99210</v>
      </c>
      <c r="X35" s="1">
        <v>60382</v>
      </c>
      <c r="Y35" s="1">
        <v>12768392.676858347</v>
      </c>
      <c r="Z35" s="1">
        <v>1966650.2022040864</v>
      </c>
      <c r="AA35" s="1">
        <v>2604009.7574597215</v>
      </c>
      <c r="AB35" s="1">
        <v>8158904.7171945395</v>
      </c>
      <c r="AC35" s="104" t="s">
        <v>30</v>
      </c>
      <c r="AD35" s="2">
        <v>2.6092270740963417</v>
      </c>
      <c r="AE35" s="2">
        <v>-5.6208613215143135</v>
      </c>
      <c r="AF35" s="2">
        <v>-10.543464220192725</v>
      </c>
      <c r="AG35" s="2" t="s">
        <v>196</v>
      </c>
      <c r="AH35" s="2">
        <v>-32.994789905003572</v>
      </c>
      <c r="AI35" s="2">
        <v>76.201028351838659</v>
      </c>
      <c r="AJ35" s="2">
        <v>1.755245074026476</v>
      </c>
      <c r="AK35" s="2">
        <v>4.9426233829113393</v>
      </c>
      <c r="AL35" s="2">
        <v>21.11550081338601</v>
      </c>
      <c r="AM35" s="2">
        <v>-0.20010750599542318</v>
      </c>
      <c r="AN35" s="2">
        <v>1.5839369246748236</v>
      </c>
      <c r="AO35" s="2">
        <v>-0.44034722806680054</v>
      </c>
      <c r="AP35" s="11">
        <v>1.9456778196815725</v>
      </c>
      <c r="AQ35" s="104" t="s">
        <v>30</v>
      </c>
      <c r="AR35" s="2">
        <v>6.4812583889079205</v>
      </c>
      <c r="AS35" s="2">
        <v>89.278563274340613</v>
      </c>
      <c r="AT35" s="2">
        <v>7.3884314933537809E-2</v>
      </c>
      <c r="AU35" s="2">
        <v>-7.7708380064317115</v>
      </c>
      <c r="AV35" s="2">
        <v>-1.9364348598659236</v>
      </c>
      <c r="AW35" s="2">
        <v>-1.9364348598659236</v>
      </c>
      <c r="AX35" s="2">
        <v>3.1902047641908728</v>
      </c>
      <c r="AY35" s="2">
        <v>1.1284058591480384</v>
      </c>
      <c r="AZ35" s="2">
        <v>-9.1549189823521449</v>
      </c>
      <c r="BA35" s="2">
        <v>3.2401960207162768</v>
      </c>
      <c r="BB35" s="2">
        <v>-5.7005465428025035</v>
      </c>
      <c r="BC35" s="2">
        <v>12.18567102298573</v>
      </c>
      <c r="BD35" s="2">
        <v>2.8953585892033602</v>
      </c>
      <c r="BE35" s="104" t="s">
        <v>30</v>
      </c>
      <c r="BF35" s="2">
        <v>79.068738544219485</v>
      </c>
      <c r="BG35" s="2">
        <v>15.165963562648249</v>
      </c>
      <c r="BH35" s="2">
        <v>0.23652484741198196</v>
      </c>
      <c r="BI35" s="2" t="s">
        <v>196</v>
      </c>
      <c r="BJ35" s="2">
        <v>7.140945641230025</v>
      </c>
      <c r="BK35" s="2">
        <v>13.253240403653081</v>
      </c>
      <c r="BL35" s="2">
        <v>1.0513977774491929</v>
      </c>
      <c r="BM35" s="2">
        <v>4.2270666256867599</v>
      </c>
      <c r="BN35" s="2">
        <v>1.2244924162096595</v>
      </c>
      <c r="BO35" s="2">
        <v>14.526354623801934</v>
      </c>
      <c r="BP35" s="2">
        <v>11.053301975572202</v>
      </c>
      <c r="BQ35" s="2">
        <v>2.5941166471197388</v>
      </c>
      <c r="BR35" s="11">
        <v>8.5953340234366564</v>
      </c>
      <c r="BS35" s="104" t="s">
        <v>30</v>
      </c>
      <c r="BT35" s="2">
        <v>18.345047134548889</v>
      </c>
      <c r="BU35" s="2">
        <v>3.7929921907790534</v>
      </c>
      <c r="BV35" s="2">
        <v>6.5138886876759674</v>
      </c>
      <c r="BW35" s="2">
        <v>8.0381662560938683</v>
      </c>
      <c r="BX35" s="2">
        <v>2.2821196635667405</v>
      </c>
      <c r="BY35" s="2">
        <v>2.2821196635667405</v>
      </c>
      <c r="BZ35" s="2">
        <v>99.695905342335124</v>
      </c>
      <c r="CA35" s="2">
        <v>0.77699678033719866</v>
      </c>
      <c r="CB35" s="2">
        <v>0.47290212267231851</v>
      </c>
      <c r="CC35" s="2">
        <v>100</v>
      </c>
      <c r="CD35" s="2">
        <v>15.449469421207695</v>
      </c>
      <c r="CE35" s="2">
        <v>20.456392842668603</v>
      </c>
      <c r="CF35" s="2">
        <v>64.094137736123699</v>
      </c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</row>
    <row r="36" spans="1:135" s="1" customFormat="1" ht="10.5" customHeight="1">
      <c r="A36" s="105" t="s">
        <v>31</v>
      </c>
      <c r="B36" s="3">
        <v>86182400.939950883</v>
      </c>
      <c r="C36" s="3">
        <v>7416959.35026119</v>
      </c>
      <c r="D36" s="3">
        <v>247728.0349519517</v>
      </c>
      <c r="E36" s="194" t="s">
        <v>196</v>
      </c>
      <c r="F36" s="3">
        <v>24736156.637000822</v>
      </c>
      <c r="G36" s="3">
        <v>5636171.9630833408</v>
      </c>
      <c r="H36" s="3">
        <v>1595980.5624431956</v>
      </c>
      <c r="I36" s="3">
        <v>10129113.392210385</v>
      </c>
      <c r="J36" s="3">
        <v>2733573</v>
      </c>
      <c r="K36" s="3">
        <v>10462115</v>
      </c>
      <c r="L36" s="3">
        <v>7507676</v>
      </c>
      <c r="M36" s="3">
        <v>2150683</v>
      </c>
      <c r="N36" s="12">
        <v>13566244</v>
      </c>
      <c r="O36" s="105" t="s">
        <v>31</v>
      </c>
      <c r="P36" s="3">
        <v>5731613.7502030134</v>
      </c>
      <c r="Q36" s="3">
        <v>55911.708515388753</v>
      </c>
      <c r="R36" s="3">
        <v>2300771.0999012184</v>
      </c>
      <c r="S36" s="3">
        <v>3374930.9417864061</v>
      </c>
      <c r="T36" s="3">
        <v>1263533</v>
      </c>
      <c r="U36" s="3">
        <v>1263533</v>
      </c>
      <c r="V36" s="3">
        <v>93177547.690153897</v>
      </c>
      <c r="W36" s="3">
        <v>726193</v>
      </c>
      <c r="X36" s="3">
        <v>441979</v>
      </c>
      <c r="Y36" s="3">
        <v>93461761.690153897</v>
      </c>
      <c r="Z36" s="3">
        <v>7664687.3852131413</v>
      </c>
      <c r="AA36" s="3">
        <v>30372328.600084163</v>
      </c>
      <c r="AB36" s="3">
        <v>55140531.704856597</v>
      </c>
      <c r="AC36" s="105" t="s">
        <v>31</v>
      </c>
      <c r="AD36" s="13">
        <v>-1.2175962207290156</v>
      </c>
      <c r="AE36" s="13">
        <v>-2.1185046575904245</v>
      </c>
      <c r="AF36" s="13">
        <v>126.99290427560111</v>
      </c>
      <c r="AG36" s="13" t="s">
        <v>196</v>
      </c>
      <c r="AH36" s="13">
        <v>-2.9479525703952545</v>
      </c>
      <c r="AI36" s="13">
        <v>-22.646482331824778</v>
      </c>
      <c r="AJ36" s="13">
        <v>3.238025500240381</v>
      </c>
      <c r="AK36" s="13">
        <v>7.1416792572632382</v>
      </c>
      <c r="AL36" s="13">
        <v>17.091622015121484</v>
      </c>
      <c r="AM36" s="13">
        <v>0.49458120962178453</v>
      </c>
      <c r="AN36" s="13">
        <v>4.6730561626969456</v>
      </c>
      <c r="AO36" s="13">
        <v>1.6654604620953166</v>
      </c>
      <c r="AP36" s="14">
        <v>-1.3456915400107075</v>
      </c>
      <c r="AQ36" s="105" t="s">
        <v>31</v>
      </c>
      <c r="AR36" s="13">
        <v>-4.2783398195884681</v>
      </c>
      <c r="AS36" s="13">
        <v>18.751426952343124</v>
      </c>
      <c r="AT36" s="13">
        <v>-4.9191923988731521</v>
      </c>
      <c r="AU36" s="13">
        <v>-4.1458655826508535</v>
      </c>
      <c r="AV36" s="13">
        <v>7.4478506739232104</v>
      </c>
      <c r="AW36" s="13">
        <v>7.4478506739232104</v>
      </c>
      <c r="AX36" s="13">
        <v>-1.3037851678088721</v>
      </c>
      <c r="AY36" s="13">
        <v>-3.276020293318096</v>
      </c>
      <c r="AZ36" s="13">
        <v>-13.111370172979498</v>
      </c>
      <c r="BA36" s="13">
        <v>-1.2559727947978634</v>
      </c>
      <c r="BB36" s="13">
        <v>-0.28538047421185275</v>
      </c>
      <c r="BC36" s="13">
        <v>-7.3273222014623034</v>
      </c>
      <c r="BD36" s="13">
        <v>2.2104466026698693</v>
      </c>
      <c r="BE36" s="105" t="s">
        <v>31</v>
      </c>
      <c r="BF36" s="13">
        <v>92.211402162163736</v>
      </c>
      <c r="BG36" s="13">
        <v>7.9358223257657245</v>
      </c>
      <c r="BH36" s="13">
        <v>0.26505816974991775</v>
      </c>
      <c r="BI36" s="13" t="s">
        <v>196</v>
      </c>
      <c r="BJ36" s="13">
        <v>26.466606438477559</v>
      </c>
      <c r="BK36" s="13">
        <v>6.0304576557934775</v>
      </c>
      <c r="BL36" s="13">
        <v>1.7076294450068457</v>
      </c>
      <c r="BM36" s="13">
        <v>10.837708608351084</v>
      </c>
      <c r="BN36" s="13">
        <v>2.9248036315240773</v>
      </c>
      <c r="BO36" s="13">
        <v>11.194005773916601</v>
      </c>
      <c r="BP36" s="13">
        <v>8.0328851759606046</v>
      </c>
      <c r="BQ36" s="13">
        <v>2.3011368083665946</v>
      </c>
      <c r="BR36" s="14">
        <v>14.51528812925125</v>
      </c>
      <c r="BS36" s="105" t="s">
        <v>31</v>
      </c>
      <c r="BT36" s="13">
        <v>6.1325761964604961</v>
      </c>
      <c r="BU36" s="13">
        <v>5.9823084333407127E-2</v>
      </c>
      <c r="BV36" s="13">
        <v>2.4617245152394793</v>
      </c>
      <c r="BW36" s="13">
        <v>3.6110285968876101</v>
      </c>
      <c r="BX36" s="13">
        <v>1.3519250837458929</v>
      </c>
      <c r="BY36" s="13">
        <v>1.3519250837458929</v>
      </c>
      <c r="BZ36" s="13">
        <v>99.69590344237011</v>
      </c>
      <c r="CA36" s="13">
        <v>0.77699476969788783</v>
      </c>
      <c r="CB36" s="13">
        <v>0.47289821206800775</v>
      </c>
      <c r="CC36" s="13">
        <v>100</v>
      </c>
      <c r="CD36" s="13">
        <v>8.2258951595300154</v>
      </c>
      <c r="CE36" s="13">
        <v>32.59618797983628</v>
      </c>
      <c r="CF36" s="13">
        <v>59.177916860633708</v>
      </c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</row>
    <row r="37" spans="1:135" s="1" customFormat="1" ht="10.5" customHeight="1">
      <c r="A37" s="104" t="s">
        <v>32</v>
      </c>
      <c r="B37" s="1">
        <v>21464538.881662995</v>
      </c>
      <c r="C37" s="1">
        <v>2652807.2909093723</v>
      </c>
      <c r="D37" s="1">
        <v>27570.844346222562</v>
      </c>
      <c r="E37" s="191" t="s">
        <v>196</v>
      </c>
      <c r="F37" s="1">
        <v>7087311.4387585502</v>
      </c>
      <c r="G37" s="1">
        <v>2635445.5009551551</v>
      </c>
      <c r="H37" s="1">
        <v>148308.52673203908</v>
      </c>
      <c r="I37" s="1">
        <v>4572061.2799616558</v>
      </c>
      <c r="J37" s="1">
        <v>127147</v>
      </c>
      <c r="K37" s="1">
        <v>2042238</v>
      </c>
      <c r="L37" s="1">
        <v>152931</v>
      </c>
      <c r="M37" s="1">
        <v>355595</v>
      </c>
      <c r="N37" s="10">
        <v>1663123</v>
      </c>
      <c r="O37" s="104" t="s">
        <v>32</v>
      </c>
      <c r="P37" s="1">
        <v>1644875.9805045479</v>
      </c>
      <c r="Q37" s="1">
        <v>53336.675884473079</v>
      </c>
      <c r="R37" s="1">
        <v>394075.0675371851</v>
      </c>
      <c r="S37" s="1">
        <v>1197464.2370828898</v>
      </c>
      <c r="T37" s="1">
        <v>269379</v>
      </c>
      <c r="U37" s="1">
        <v>269379</v>
      </c>
      <c r="V37" s="1">
        <v>23378793.862167541</v>
      </c>
      <c r="W37" s="1">
        <v>182206</v>
      </c>
      <c r="X37" s="1">
        <v>110895</v>
      </c>
      <c r="Y37" s="1">
        <v>23450104.862167541</v>
      </c>
      <c r="Z37" s="1">
        <v>2680378.1352555947</v>
      </c>
      <c r="AA37" s="1">
        <v>9722756.9397137053</v>
      </c>
      <c r="AB37" s="1">
        <v>10975658.787198242</v>
      </c>
      <c r="AC37" s="104" t="s">
        <v>32</v>
      </c>
      <c r="AD37" s="2">
        <v>6.6885907426317237</v>
      </c>
      <c r="AE37" s="2">
        <v>4.1851172300553188</v>
      </c>
      <c r="AF37" s="2">
        <v>-68.036213577188434</v>
      </c>
      <c r="AG37" s="2" t="s">
        <v>196</v>
      </c>
      <c r="AH37" s="2">
        <v>5.1948871912339305</v>
      </c>
      <c r="AI37" s="2">
        <v>18.915100606888537</v>
      </c>
      <c r="AJ37" s="2">
        <v>3.1855531956896841</v>
      </c>
      <c r="AK37" s="2">
        <v>7.3186852045859503</v>
      </c>
      <c r="AL37" s="2">
        <v>18.361058618731558</v>
      </c>
      <c r="AM37" s="2">
        <v>0.15821388005563478</v>
      </c>
      <c r="AN37" s="2">
        <v>7.0667964182949792</v>
      </c>
      <c r="AO37" s="2">
        <v>-1.1829863388281849</v>
      </c>
      <c r="AP37" s="11">
        <v>12.396490353066481</v>
      </c>
      <c r="AQ37" s="104" t="s">
        <v>32</v>
      </c>
      <c r="AR37" s="2">
        <v>-3.2618097656363467</v>
      </c>
      <c r="AS37" s="2">
        <v>-11.610587170409868</v>
      </c>
      <c r="AT37" s="2">
        <v>-17.134219364252608</v>
      </c>
      <c r="AU37" s="2">
        <v>2.8363560722060659</v>
      </c>
      <c r="AV37" s="2">
        <v>-8.2409085335113712</v>
      </c>
      <c r="AW37" s="2">
        <v>-8.2409085335113712</v>
      </c>
      <c r="AX37" s="2">
        <v>5.7252598121584546</v>
      </c>
      <c r="AY37" s="2">
        <v>3.6126764968467984</v>
      </c>
      <c r="AZ37" s="2">
        <v>-6.9235546901228764</v>
      </c>
      <c r="BA37" s="2">
        <v>5.7764800388925304</v>
      </c>
      <c r="BB37" s="2">
        <v>1.8187133368246542</v>
      </c>
      <c r="BC37" s="2">
        <v>8.5910015719676274</v>
      </c>
      <c r="BD37" s="2">
        <v>4.2647296366280099</v>
      </c>
      <c r="BE37" s="104" t="s">
        <v>32</v>
      </c>
      <c r="BF37" s="2">
        <v>91.532805536797852</v>
      </c>
      <c r="BG37" s="2">
        <v>11.312560461890268</v>
      </c>
      <c r="BH37" s="2">
        <v>0.11757237124642066</v>
      </c>
      <c r="BI37" s="2" t="s">
        <v>196</v>
      </c>
      <c r="BJ37" s="2">
        <v>30.222941348943099</v>
      </c>
      <c r="BK37" s="2">
        <v>11.238523309151443</v>
      </c>
      <c r="BL37" s="2">
        <v>0.63244291487714321</v>
      </c>
      <c r="BM37" s="2">
        <v>19.496975842260909</v>
      </c>
      <c r="BN37" s="2">
        <v>0.54220226624712653</v>
      </c>
      <c r="BO37" s="2">
        <v>8.7088651074425592</v>
      </c>
      <c r="BP37" s="2">
        <v>0.65215486625275709</v>
      </c>
      <c r="BQ37" s="2">
        <v>1.5163898075939419</v>
      </c>
      <c r="BR37" s="11">
        <v>7.0921772408921928</v>
      </c>
      <c r="BS37" s="104" t="s">
        <v>32</v>
      </c>
      <c r="BT37" s="2">
        <v>7.0143651389732371</v>
      </c>
      <c r="BU37" s="2">
        <v>0.22744749414968313</v>
      </c>
      <c r="BV37" s="2">
        <v>1.6804831784481833</v>
      </c>
      <c r="BW37" s="2">
        <v>5.1064344663753705</v>
      </c>
      <c r="BX37" s="2">
        <v>1.1487326030451737</v>
      </c>
      <c r="BY37" s="2">
        <v>1.1487326030451737</v>
      </c>
      <c r="BZ37" s="2">
        <v>99.69590327881626</v>
      </c>
      <c r="CA37" s="2">
        <v>0.77699439329141806</v>
      </c>
      <c r="CB37" s="2">
        <v>0.47289767210767925</v>
      </c>
      <c r="CC37" s="2">
        <v>100</v>
      </c>
      <c r="CD37" s="2">
        <v>11.464997514662572</v>
      </c>
      <c r="CE37" s="2">
        <v>41.587932196311641</v>
      </c>
      <c r="CF37" s="2">
        <v>46.947070289025788</v>
      </c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</row>
    <row r="38" spans="1:135" s="1" customFormat="1" ht="10.5" customHeight="1">
      <c r="A38" s="104" t="s">
        <v>33</v>
      </c>
      <c r="B38" s="1">
        <v>21631004.250780627</v>
      </c>
      <c r="C38" s="1">
        <v>3608103.2911409615</v>
      </c>
      <c r="D38" s="1">
        <v>108191.20885907167</v>
      </c>
      <c r="E38" s="191" t="s">
        <v>196</v>
      </c>
      <c r="F38" s="1">
        <v>9360638.0843443759</v>
      </c>
      <c r="G38" s="1">
        <v>1354075.7118190012</v>
      </c>
      <c r="H38" s="1">
        <v>355940.66408480896</v>
      </c>
      <c r="I38" s="1">
        <v>1391205.2905324074</v>
      </c>
      <c r="J38" s="1">
        <v>195533</v>
      </c>
      <c r="K38" s="1">
        <v>1852434</v>
      </c>
      <c r="L38" s="1">
        <v>965108</v>
      </c>
      <c r="M38" s="1">
        <v>330716</v>
      </c>
      <c r="N38" s="10">
        <v>2109059</v>
      </c>
      <c r="O38" s="104" t="s">
        <v>33</v>
      </c>
      <c r="P38" s="1">
        <v>1257577.4567509387</v>
      </c>
      <c r="Q38" s="1">
        <v>0</v>
      </c>
      <c r="R38" s="1">
        <v>497242.7663982691</v>
      </c>
      <c r="S38" s="1">
        <v>760334.69035266968</v>
      </c>
      <c r="T38" s="1">
        <v>331364</v>
      </c>
      <c r="U38" s="1">
        <v>331364</v>
      </c>
      <c r="V38" s="1">
        <v>23219945.707531564</v>
      </c>
      <c r="W38" s="1">
        <v>180968</v>
      </c>
      <c r="X38" s="1">
        <v>110142</v>
      </c>
      <c r="Y38" s="1">
        <v>23290771.707531564</v>
      </c>
      <c r="Z38" s="1">
        <v>3716294.5000000331</v>
      </c>
      <c r="AA38" s="1">
        <v>10714713.796163376</v>
      </c>
      <c r="AB38" s="1">
        <v>8788937.411368154</v>
      </c>
      <c r="AC38" s="104" t="s">
        <v>33</v>
      </c>
      <c r="AD38" s="2">
        <v>4.2330937546377001</v>
      </c>
      <c r="AE38" s="2">
        <v>12.763629398727169</v>
      </c>
      <c r="AF38" s="2">
        <v>56.878791195918431</v>
      </c>
      <c r="AG38" s="2" t="s">
        <v>196</v>
      </c>
      <c r="AH38" s="2">
        <v>17.745587424536367</v>
      </c>
      <c r="AI38" s="2">
        <v>-61.130549970912185</v>
      </c>
      <c r="AJ38" s="2">
        <v>2.9355040120646625</v>
      </c>
      <c r="AK38" s="2">
        <v>175.73198343874449</v>
      </c>
      <c r="AL38" s="2">
        <v>98.496553544418163</v>
      </c>
      <c r="AM38" s="2">
        <v>0.15820423593734118</v>
      </c>
      <c r="AN38" s="2">
        <v>10.417307835319289</v>
      </c>
      <c r="AO38" s="2">
        <v>-0.2632777323735106</v>
      </c>
      <c r="AP38" s="11">
        <v>3.0655902013705534</v>
      </c>
      <c r="AQ38" s="104" t="s">
        <v>33</v>
      </c>
      <c r="AR38" s="2">
        <v>0.49737570654128938</v>
      </c>
      <c r="AS38" s="2" t="s">
        <v>195</v>
      </c>
      <c r="AT38" s="2">
        <v>-4.7705732583464687E-2</v>
      </c>
      <c r="AU38" s="2">
        <v>0.85707423451724352</v>
      </c>
      <c r="AV38" s="2">
        <v>-5.9762900580547402</v>
      </c>
      <c r="AW38" s="2">
        <v>-5.9762900580547402</v>
      </c>
      <c r="AX38" s="2">
        <v>3.8630525285347814</v>
      </c>
      <c r="AY38" s="2">
        <v>1.7875021092299905</v>
      </c>
      <c r="AZ38" s="2">
        <v>-8.5624626419605505</v>
      </c>
      <c r="BA38" s="2">
        <v>3.9133663356263879</v>
      </c>
      <c r="BB38" s="2">
        <v>13.694404126103016</v>
      </c>
      <c r="BC38" s="2">
        <v>-6.2869525421978256</v>
      </c>
      <c r="BD38" s="2">
        <v>14.826449357639246</v>
      </c>
      <c r="BE38" s="104" t="s">
        <v>33</v>
      </c>
      <c r="BF38" s="2">
        <v>92.8737120538852</v>
      </c>
      <c r="BG38" s="2">
        <v>15.491557499463211</v>
      </c>
      <c r="BH38" s="2">
        <v>0.4645239334173103</v>
      </c>
      <c r="BI38" s="2" t="s">
        <v>196</v>
      </c>
      <c r="BJ38" s="2">
        <v>40.190330324337928</v>
      </c>
      <c r="BK38" s="2">
        <v>5.8137863735151907</v>
      </c>
      <c r="BL38" s="2">
        <v>1.528247619076134</v>
      </c>
      <c r="BM38" s="2">
        <v>5.9732039281572264</v>
      </c>
      <c r="BN38" s="2">
        <v>0.83952993252160157</v>
      </c>
      <c r="BO38" s="2">
        <v>7.9535106146825365</v>
      </c>
      <c r="BP38" s="2">
        <v>4.1437356053252277</v>
      </c>
      <c r="BQ38" s="2">
        <v>1.4199443631704827</v>
      </c>
      <c r="BR38" s="11">
        <v>9.0553418602183591</v>
      </c>
      <c r="BS38" s="104" t="s">
        <v>33</v>
      </c>
      <c r="BT38" s="2">
        <v>5.3994666752251685</v>
      </c>
      <c r="BU38" s="2">
        <v>0</v>
      </c>
      <c r="BV38" s="2">
        <v>2.1349346970649115</v>
      </c>
      <c r="BW38" s="2">
        <v>3.2645319781602575</v>
      </c>
      <c r="BX38" s="2">
        <v>1.4227265809867795</v>
      </c>
      <c r="BY38" s="2">
        <v>1.4227265809867795</v>
      </c>
      <c r="BZ38" s="2">
        <v>99.695905310097146</v>
      </c>
      <c r="CA38" s="2">
        <v>0.77699443484511155</v>
      </c>
      <c r="CB38" s="2">
        <v>0.47289974494225645</v>
      </c>
      <c r="CC38" s="2">
        <v>100</v>
      </c>
      <c r="CD38" s="2">
        <v>16.004751030897651</v>
      </c>
      <c r="CE38" s="2">
        <v>46.144439488021618</v>
      </c>
      <c r="CF38" s="2">
        <v>37.850809481080731</v>
      </c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</row>
    <row r="39" spans="1:135" s="1" customFormat="1" ht="10.5" customHeight="1">
      <c r="A39" s="104" t="s">
        <v>34</v>
      </c>
      <c r="B39" s="1">
        <v>179482780.07149929</v>
      </c>
      <c r="C39" s="1">
        <v>3744391.5925583751</v>
      </c>
      <c r="D39" s="1">
        <v>98080.573615741741</v>
      </c>
      <c r="E39" s="1">
        <v>0</v>
      </c>
      <c r="F39" s="1">
        <v>118575529.08547303</v>
      </c>
      <c r="G39" s="1">
        <v>4729440.6501716273</v>
      </c>
      <c r="H39" s="1">
        <v>2698826.9265119042</v>
      </c>
      <c r="I39" s="1">
        <v>10866235.243168632</v>
      </c>
      <c r="J39" s="1">
        <v>2286880</v>
      </c>
      <c r="K39" s="1">
        <v>10497240</v>
      </c>
      <c r="L39" s="1">
        <v>8659384</v>
      </c>
      <c r="M39" s="1">
        <v>2654477</v>
      </c>
      <c r="N39" s="10">
        <v>14672295</v>
      </c>
      <c r="O39" s="104" t="s">
        <v>34</v>
      </c>
      <c r="P39" s="1">
        <v>8793994.129600618</v>
      </c>
      <c r="Q39" s="1">
        <v>1184936.0155562046</v>
      </c>
      <c r="R39" s="1">
        <v>4264420.2794465162</v>
      </c>
      <c r="S39" s="1">
        <v>3344637.8345978968</v>
      </c>
      <c r="T39" s="1">
        <v>1505560</v>
      </c>
      <c r="U39" s="1">
        <v>1505560</v>
      </c>
      <c r="V39" s="1">
        <v>189782334.2010999</v>
      </c>
      <c r="W39" s="1">
        <v>1479098</v>
      </c>
      <c r="X39" s="1">
        <v>900216</v>
      </c>
      <c r="Y39" s="1">
        <v>190361216.2010999</v>
      </c>
      <c r="Z39" s="1">
        <v>3842472.166174117</v>
      </c>
      <c r="AA39" s="1">
        <v>123304969.73564465</v>
      </c>
      <c r="AB39" s="1">
        <v>62634892.299281135</v>
      </c>
      <c r="AC39" s="104" t="s">
        <v>34</v>
      </c>
      <c r="AD39" s="2">
        <v>9.2813824177028395E-2</v>
      </c>
      <c r="AE39" s="2">
        <v>2.0539275248453106</v>
      </c>
      <c r="AF39" s="2">
        <v>-13.69402561976438</v>
      </c>
      <c r="AG39" s="2" t="s">
        <v>195</v>
      </c>
      <c r="AH39" s="2">
        <v>2.7412682773481876E-2</v>
      </c>
      <c r="AI39" s="2">
        <v>-17.593347826241359</v>
      </c>
      <c r="AJ39" s="2">
        <v>-2.3923092926609164</v>
      </c>
      <c r="AK39" s="2">
        <v>4.1371306671106449</v>
      </c>
      <c r="AL39" s="2">
        <v>5.1133164462940206</v>
      </c>
      <c r="AM39" s="2">
        <v>0.62245118623843787</v>
      </c>
      <c r="AN39" s="2">
        <v>3.0867143557985104</v>
      </c>
      <c r="AO39" s="2">
        <v>-1.3301678423885852</v>
      </c>
      <c r="AP39" s="11">
        <v>2.2197585873112105</v>
      </c>
      <c r="AQ39" s="104" t="s">
        <v>34</v>
      </c>
      <c r="AR39" s="2">
        <v>1.6192195300632324</v>
      </c>
      <c r="AS39" s="2">
        <v>47.901230757227033</v>
      </c>
      <c r="AT39" s="2">
        <v>-4.1410118283815534</v>
      </c>
      <c r="AU39" s="2">
        <v>-1.7457110892654586</v>
      </c>
      <c r="AV39" s="2">
        <v>5.1369396466077931E-2</v>
      </c>
      <c r="AW39" s="2">
        <v>5.1369396466077931E-2</v>
      </c>
      <c r="AX39" s="2">
        <v>0.16220002065051622</v>
      </c>
      <c r="AY39" s="2">
        <v>-1.8392473646347389</v>
      </c>
      <c r="AZ39" s="2">
        <v>-11.820643123856392</v>
      </c>
      <c r="BA39" s="2">
        <v>0.21072254564805259</v>
      </c>
      <c r="BB39" s="2">
        <v>1.5808119982561999</v>
      </c>
      <c r="BC39" s="2">
        <v>-0.78628538861416197</v>
      </c>
      <c r="BD39" s="2">
        <v>1.9943676948073943</v>
      </c>
      <c r="BE39" s="104" t="s">
        <v>34</v>
      </c>
      <c r="BF39" s="2">
        <v>94.285371596854844</v>
      </c>
      <c r="BG39" s="2">
        <v>1.9669928923981839</v>
      </c>
      <c r="BH39" s="2">
        <v>5.1523401443352948E-2</v>
      </c>
      <c r="BI39" s="2">
        <v>0</v>
      </c>
      <c r="BJ39" s="2">
        <v>62.289751794928861</v>
      </c>
      <c r="BK39" s="2">
        <v>2.4844559961076254</v>
      </c>
      <c r="BL39" s="2">
        <v>1.4177399054126816</v>
      </c>
      <c r="BM39" s="2">
        <v>5.708219068998492</v>
      </c>
      <c r="BN39" s="2">
        <v>1.2013371450538077</v>
      </c>
      <c r="BO39" s="2">
        <v>5.514379561911702</v>
      </c>
      <c r="BP39" s="2">
        <v>4.5489223975392772</v>
      </c>
      <c r="BQ39" s="2">
        <v>1.394442131109195</v>
      </c>
      <c r="BR39" s="11">
        <v>7.70760730195168</v>
      </c>
      <c r="BS39" s="104" t="s">
        <v>34</v>
      </c>
      <c r="BT39" s="2">
        <v>4.6196353990040366</v>
      </c>
      <c r="BU39" s="2">
        <v>0.62246713863417624</v>
      </c>
      <c r="BV39" s="2">
        <v>2.2401728485184349</v>
      </c>
      <c r="BW39" s="2">
        <v>1.7569954118514248</v>
      </c>
      <c r="BX39" s="2">
        <v>0.79089639688449365</v>
      </c>
      <c r="BY39" s="2">
        <v>0.79089639688449365</v>
      </c>
      <c r="BZ39" s="2">
        <v>99.695903392743361</v>
      </c>
      <c r="CA39" s="2">
        <v>0.77699545606887854</v>
      </c>
      <c r="CB39" s="2">
        <v>0.47289884881225014</v>
      </c>
      <c r="CC39" s="2">
        <v>100</v>
      </c>
      <c r="CD39" s="2">
        <v>2.0246732565226546</v>
      </c>
      <c r="CE39" s="2">
        <v>64.971784784239432</v>
      </c>
      <c r="CF39" s="2">
        <v>33.003541959237914</v>
      </c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</row>
    <row r="40" spans="1:135" s="1" customFormat="1" ht="10.5" customHeight="1">
      <c r="A40" s="104" t="s">
        <v>35</v>
      </c>
      <c r="B40" s="1">
        <v>88381252.181879461</v>
      </c>
      <c r="C40" s="1">
        <v>2106940.1465220954</v>
      </c>
      <c r="D40" s="1">
        <v>21111.186277249795</v>
      </c>
      <c r="E40" s="1">
        <v>0</v>
      </c>
      <c r="F40" s="1">
        <v>33501952.608831264</v>
      </c>
      <c r="G40" s="1">
        <v>6358033.1257875413</v>
      </c>
      <c r="H40" s="1">
        <v>857097.96969397448</v>
      </c>
      <c r="I40" s="1">
        <v>9035215.1447673291</v>
      </c>
      <c r="J40" s="1">
        <v>553894</v>
      </c>
      <c r="K40" s="1">
        <v>9673189</v>
      </c>
      <c r="L40" s="1">
        <v>9509002</v>
      </c>
      <c r="M40" s="1">
        <v>1876717</v>
      </c>
      <c r="N40" s="10">
        <v>14888100</v>
      </c>
      <c r="O40" s="104" t="s">
        <v>35</v>
      </c>
      <c r="P40" s="1">
        <v>8311048.9890028508</v>
      </c>
      <c r="Q40" s="1">
        <v>605119.6681004439</v>
      </c>
      <c r="R40" s="1">
        <v>1878811.7023489717</v>
      </c>
      <c r="S40" s="1">
        <v>5827117.6185534354</v>
      </c>
      <c r="T40" s="1">
        <v>914304</v>
      </c>
      <c r="U40" s="1">
        <v>914304</v>
      </c>
      <c r="V40" s="1">
        <v>97606605.170882314</v>
      </c>
      <c r="W40" s="1">
        <v>760712</v>
      </c>
      <c r="X40" s="1">
        <v>462988</v>
      </c>
      <c r="Y40" s="1">
        <v>97904329.170882314</v>
      </c>
      <c r="Z40" s="1">
        <v>2128051.3327993453</v>
      </c>
      <c r="AA40" s="1">
        <v>39859985.734618805</v>
      </c>
      <c r="AB40" s="1">
        <v>55618568.103464164</v>
      </c>
      <c r="AC40" s="104" t="s">
        <v>35</v>
      </c>
      <c r="AD40" s="2">
        <v>27.993625591481553</v>
      </c>
      <c r="AE40" s="2">
        <v>-3.4902480900771518</v>
      </c>
      <c r="AF40" s="2">
        <v>12.276243025219104</v>
      </c>
      <c r="AG40" s="2" t="s">
        <v>195</v>
      </c>
      <c r="AH40" s="2">
        <v>153.64126721556877</v>
      </c>
      <c r="AI40" s="2">
        <v>-42.292107500456034</v>
      </c>
      <c r="AJ40" s="2">
        <v>5.3747093616078514</v>
      </c>
      <c r="AK40" s="2">
        <v>14.225371762574952</v>
      </c>
      <c r="AL40" s="2">
        <v>8.3578685019298824</v>
      </c>
      <c r="AM40" s="2">
        <v>2.4779734399402669</v>
      </c>
      <c r="AN40" s="2">
        <v>0.55739601131225525</v>
      </c>
      <c r="AO40" s="2">
        <v>-0.89906602955100023</v>
      </c>
      <c r="AP40" s="11">
        <v>18.164456706684739</v>
      </c>
      <c r="AQ40" s="104" t="s">
        <v>35</v>
      </c>
      <c r="AR40" s="2">
        <v>2.7008140710828612</v>
      </c>
      <c r="AS40" s="2">
        <v>20.933826232434438</v>
      </c>
      <c r="AT40" s="2">
        <v>-5.8302270367186919</v>
      </c>
      <c r="AU40" s="2">
        <v>4.1117994294580837</v>
      </c>
      <c r="AV40" s="2">
        <v>11.071642900702896</v>
      </c>
      <c r="AW40" s="2">
        <v>11.071642900702896</v>
      </c>
      <c r="AX40" s="2">
        <v>25.189728037071596</v>
      </c>
      <c r="AY40" s="2">
        <v>22.688162158064763</v>
      </c>
      <c r="AZ40" s="2">
        <v>10.212670738848711</v>
      </c>
      <c r="BA40" s="2">
        <v>25.250375049958123</v>
      </c>
      <c r="BB40" s="2">
        <v>-3.3556142147351462</v>
      </c>
      <c r="BC40" s="2">
        <v>64.533815891392166</v>
      </c>
      <c r="BD40" s="2">
        <v>7.9155185783588333</v>
      </c>
      <c r="BE40" s="104" t="s">
        <v>35</v>
      </c>
      <c r="BF40" s="2">
        <v>90.273078759999194</v>
      </c>
      <c r="BG40" s="2">
        <v>2.1520398172021995</v>
      </c>
      <c r="BH40" s="2">
        <v>2.1563077400185551E-2</v>
      </c>
      <c r="BI40" s="2">
        <v>0</v>
      </c>
      <c r="BJ40" s="2">
        <v>34.219071712709379</v>
      </c>
      <c r="BK40" s="2">
        <v>6.4941286862710879</v>
      </c>
      <c r="BL40" s="2">
        <v>0.87544440266578494</v>
      </c>
      <c r="BM40" s="2">
        <v>9.2286165701592786</v>
      </c>
      <c r="BN40" s="2">
        <v>0.565750263232214</v>
      </c>
      <c r="BO40" s="2">
        <v>9.8802464425412762</v>
      </c>
      <c r="BP40" s="2">
        <v>9.7125449717376426</v>
      </c>
      <c r="BQ40" s="2">
        <v>1.9168886768269218</v>
      </c>
      <c r="BR40" s="11">
        <v>15.206784139253223</v>
      </c>
      <c r="BS40" s="104" t="s">
        <v>35</v>
      </c>
      <c r="BT40" s="2">
        <v>8.4889494258182783</v>
      </c>
      <c r="BU40" s="2">
        <v>0.61807243175556359</v>
      </c>
      <c r="BV40" s="2">
        <v>1.9190282168929342</v>
      </c>
      <c r="BW40" s="2">
        <v>5.9518487771697801</v>
      </c>
      <c r="BX40" s="2">
        <v>0.9338749447985828</v>
      </c>
      <c r="BY40" s="2">
        <v>0.9338749447985828</v>
      </c>
      <c r="BZ40" s="2">
        <v>99.69590313061606</v>
      </c>
      <c r="CA40" s="2">
        <v>0.77699526307182243</v>
      </c>
      <c r="CB40" s="2">
        <v>0.47289839368788306</v>
      </c>
      <c r="CC40" s="2">
        <v>100</v>
      </c>
      <c r="CD40" s="2">
        <v>2.180232914641087</v>
      </c>
      <c r="CE40" s="2">
        <v>40.837385610159203</v>
      </c>
      <c r="CF40" s="2">
        <v>56.982381475199709</v>
      </c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</row>
    <row r="41" spans="1:135" s="1" customFormat="1" ht="10.5" customHeight="1">
      <c r="A41" s="104" t="s">
        <v>36</v>
      </c>
      <c r="B41" s="1">
        <v>65576722.043419808</v>
      </c>
      <c r="C41" s="1">
        <v>2549427.1647520359</v>
      </c>
      <c r="D41" s="1">
        <v>8777.2459215506424</v>
      </c>
      <c r="E41" s="1">
        <v>0</v>
      </c>
      <c r="F41" s="1">
        <v>25680743.296926431</v>
      </c>
      <c r="G41" s="1">
        <v>3185220.752314406</v>
      </c>
      <c r="H41" s="1">
        <v>1457484.4977863624</v>
      </c>
      <c r="I41" s="1">
        <v>4529187.0857190182</v>
      </c>
      <c r="J41" s="1">
        <v>739755</v>
      </c>
      <c r="K41" s="1">
        <v>7171333</v>
      </c>
      <c r="L41" s="1">
        <v>5743780</v>
      </c>
      <c r="M41" s="1">
        <v>3913842</v>
      </c>
      <c r="N41" s="10">
        <v>10597172</v>
      </c>
      <c r="O41" s="104" t="s">
        <v>36</v>
      </c>
      <c r="P41" s="1">
        <v>13646105.124485083</v>
      </c>
      <c r="Q41" s="1">
        <v>235775.98776267195</v>
      </c>
      <c r="R41" s="1">
        <v>2747027.4059143304</v>
      </c>
      <c r="S41" s="1">
        <v>10663301.730808081</v>
      </c>
      <c r="T41" s="1">
        <v>1033156</v>
      </c>
      <c r="U41" s="1">
        <v>1033156</v>
      </c>
      <c r="V41" s="1">
        <v>80255983.167904884</v>
      </c>
      <c r="W41" s="1">
        <v>625487</v>
      </c>
      <c r="X41" s="1">
        <v>380687</v>
      </c>
      <c r="Y41" s="1">
        <v>80500783.167904884</v>
      </c>
      <c r="Z41" s="1">
        <v>2558204.4106735867</v>
      </c>
      <c r="AA41" s="1">
        <v>28865964.049240839</v>
      </c>
      <c r="AB41" s="1">
        <v>48831814.707990453</v>
      </c>
      <c r="AC41" s="104" t="s">
        <v>36</v>
      </c>
      <c r="AD41" s="2">
        <v>30.673182582142296</v>
      </c>
      <c r="AE41" s="2">
        <v>-1.6331893498739944</v>
      </c>
      <c r="AF41" s="2">
        <v>-13.755743979782464</v>
      </c>
      <c r="AG41" s="2" t="s">
        <v>195</v>
      </c>
      <c r="AH41" s="2">
        <v>324.29775412907122</v>
      </c>
      <c r="AI41" s="2">
        <v>-56.446656092424043</v>
      </c>
      <c r="AJ41" s="2">
        <v>60.377853072855146</v>
      </c>
      <c r="AK41" s="2">
        <v>-2.4969171906082837</v>
      </c>
      <c r="AL41" s="2">
        <v>7.2357358227994899</v>
      </c>
      <c r="AM41" s="2">
        <v>0.95725445058490821</v>
      </c>
      <c r="AN41" s="2">
        <v>2.6238514898806042</v>
      </c>
      <c r="AO41" s="2">
        <v>3.3892654680706054</v>
      </c>
      <c r="AP41" s="11">
        <v>-7.7410023689901273</v>
      </c>
      <c r="AQ41" s="104" t="s">
        <v>36</v>
      </c>
      <c r="AR41" s="2">
        <v>-1.0827551328381282</v>
      </c>
      <c r="AS41" s="2">
        <v>1.0798915337758523</v>
      </c>
      <c r="AT41" s="2">
        <v>-7.5488495408573995</v>
      </c>
      <c r="AU41" s="2">
        <v>0.68370989551967798</v>
      </c>
      <c r="AV41" s="2">
        <v>-4.7821102185717814</v>
      </c>
      <c r="AW41" s="2">
        <v>-4.7821102185717814</v>
      </c>
      <c r="AX41" s="2">
        <v>23.348751943262769</v>
      </c>
      <c r="AY41" s="2">
        <v>20.883871765733588</v>
      </c>
      <c r="AZ41" s="2">
        <v>8.5917955768797398</v>
      </c>
      <c r="BA41" s="2">
        <v>23.40850720064374</v>
      </c>
      <c r="BB41" s="2">
        <v>-1.6806054889841215</v>
      </c>
      <c r="BC41" s="2">
        <v>115.96711932764754</v>
      </c>
      <c r="BD41" s="2">
        <v>-0.53900136125637299</v>
      </c>
      <c r="BE41" s="104" t="s">
        <v>36</v>
      </c>
      <c r="BF41" s="2">
        <v>81.46097399654218</v>
      </c>
      <c r="BG41" s="2">
        <v>3.1669594560770378</v>
      </c>
      <c r="BH41" s="2">
        <v>1.0903305006664917E-2</v>
      </c>
      <c r="BI41" s="2">
        <v>0</v>
      </c>
      <c r="BJ41" s="2">
        <v>31.901234107701416</v>
      </c>
      <c r="BK41" s="2">
        <v>3.9567574711302087</v>
      </c>
      <c r="BL41" s="2">
        <v>1.8105221346063274</v>
      </c>
      <c r="BM41" s="2">
        <v>5.6262646243729648</v>
      </c>
      <c r="BN41" s="2">
        <v>0.91894137036785417</v>
      </c>
      <c r="BO41" s="2">
        <v>8.9084015307557429</v>
      </c>
      <c r="BP41" s="2">
        <v>7.1350610192448496</v>
      </c>
      <c r="BQ41" s="2">
        <v>4.8618682278365988</v>
      </c>
      <c r="BR41" s="11">
        <v>13.164060749442521</v>
      </c>
      <c r="BS41" s="104" t="s">
        <v>36</v>
      </c>
      <c r="BT41" s="2">
        <v>16.951518466624922</v>
      </c>
      <c r="BU41" s="2">
        <v>0.29288657635901638</v>
      </c>
      <c r="BV41" s="2">
        <v>3.4124232061006223</v>
      </c>
      <c r="BW41" s="2">
        <v>13.246208684165284</v>
      </c>
      <c r="BX41" s="2">
        <v>1.2834111164422961</v>
      </c>
      <c r="BY41" s="2">
        <v>1.2834111164422961</v>
      </c>
      <c r="BZ41" s="2">
        <v>99.695903579609407</v>
      </c>
      <c r="CA41" s="2">
        <v>0.77699492524859981</v>
      </c>
      <c r="CB41" s="2">
        <v>0.47289850485799662</v>
      </c>
      <c r="CC41" s="2">
        <v>100</v>
      </c>
      <c r="CD41" s="2">
        <v>3.1875560047922211</v>
      </c>
      <c r="CE41" s="2">
        <v>35.967367054553264</v>
      </c>
      <c r="CF41" s="2">
        <v>60.845076940654494</v>
      </c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</row>
    <row r="42" spans="1:135" s="1" customFormat="1" ht="10.5" customHeight="1">
      <c r="A42" s="104" t="s">
        <v>37</v>
      </c>
      <c r="B42" s="1">
        <v>37228103.580481127</v>
      </c>
      <c r="C42" s="1">
        <v>2774341.8587434115</v>
      </c>
      <c r="D42" s="1">
        <v>25168.031977920989</v>
      </c>
      <c r="E42" s="191" t="s">
        <v>196</v>
      </c>
      <c r="F42" s="1">
        <v>16992543.735852487</v>
      </c>
      <c r="G42" s="1">
        <v>2014759.6582913634</v>
      </c>
      <c r="H42" s="1">
        <v>483494.6739458798</v>
      </c>
      <c r="I42" s="1">
        <v>2530034.6216700589</v>
      </c>
      <c r="J42" s="1">
        <v>531005</v>
      </c>
      <c r="K42" s="1">
        <v>4583121</v>
      </c>
      <c r="L42" s="1">
        <v>2694429</v>
      </c>
      <c r="M42" s="1">
        <v>930577</v>
      </c>
      <c r="N42" s="10">
        <v>3668629</v>
      </c>
      <c r="O42" s="104" t="s">
        <v>37</v>
      </c>
      <c r="P42" s="1">
        <v>3797568.0940444325</v>
      </c>
      <c r="Q42" s="1">
        <v>122553.55300348629</v>
      </c>
      <c r="R42" s="1">
        <v>2007207.6397072226</v>
      </c>
      <c r="S42" s="1">
        <v>1667806.9013337237</v>
      </c>
      <c r="T42" s="1">
        <v>736364</v>
      </c>
      <c r="U42" s="1">
        <v>736364</v>
      </c>
      <c r="V42" s="1">
        <v>41762035.674525559</v>
      </c>
      <c r="W42" s="1">
        <v>325479</v>
      </c>
      <c r="X42" s="1">
        <v>198095</v>
      </c>
      <c r="Y42" s="1">
        <v>41889419.674525559</v>
      </c>
      <c r="Z42" s="1">
        <v>2799509.8907213323</v>
      </c>
      <c r="AA42" s="1">
        <v>19007303.39414385</v>
      </c>
      <c r="AB42" s="1">
        <v>19955222.389660373</v>
      </c>
      <c r="AC42" s="104" t="s">
        <v>37</v>
      </c>
      <c r="AD42" s="2">
        <v>11.099729793071193</v>
      </c>
      <c r="AE42" s="2">
        <v>1.1735323185591844</v>
      </c>
      <c r="AF42" s="2">
        <v>-23.383415522083208</v>
      </c>
      <c r="AG42" s="2" t="s">
        <v>196</v>
      </c>
      <c r="AH42" s="2">
        <v>34.577652921733922</v>
      </c>
      <c r="AI42" s="2">
        <v>-32.977537531570405</v>
      </c>
      <c r="AJ42" s="2">
        <v>7.6116274762611456</v>
      </c>
      <c r="AK42" s="2">
        <v>6.9298818542049805</v>
      </c>
      <c r="AL42" s="2">
        <v>28.352916436028398</v>
      </c>
      <c r="AM42" s="2">
        <v>9.7320943986948155E-2</v>
      </c>
      <c r="AN42" s="2">
        <v>4.7973928506419865</v>
      </c>
      <c r="AO42" s="2">
        <v>0.24453117341569114</v>
      </c>
      <c r="AP42" s="11">
        <v>-3.3023899561377039</v>
      </c>
      <c r="AQ42" s="104" t="s">
        <v>37</v>
      </c>
      <c r="AR42" s="2">
        <v>1.1358712936435886</v>
      </c>
      <c r="AS42" s="2">
        <v>1.7101279349862279</v>
      </c>
      <c r="AT42" s="2">
        <v>-8.6373091814222147E-2</v>
      </c>
      <c r="AU42" s="2">
        <v>2.6038827925754635</v>
      </c>
      <c r="AV42" s="2">
        <v>7.6363572579159866</v>
      </c>
      <c r="AW42" s="2">
        <v>7.6363572579159866</v>
      </c>
      <c r="AX42" s="2">
        <v>10.051372081835176</v>
      </c>
      <c r="AY42" s="2">
        <v>7.8523569994234252</v>
      </c>
      <c r="AZ42" s="2">
        <v>-3.1144999339733839</v>
      </c>
      <c r="BA42" s="2">
        <v>10.104685422893674</v>
      </c>
      <c r="BB42" s="2">
        <v>0.88283826797646725</v>
      </c>
      <c r="BC42" s="2">
        <v>21.587074447504587</v>
      </c>
      <c r="BD42" s="2">
        <v>2.124537921906132</v>
      </c>
      <c r="BE42" s="104" t="s">
        <v>37</v>
      </c>
      <c r="BF42" s="2">
        <v>88.872330697674613</v>
      </c>
      <c r="BG42" s="2">
        <v>6.6230133534902782</v>
      </c>
      <c r="BH42" s="2">
        <v>6.0082073644067598E-2</v>
      </c>
      <c r="BI42" s="2" t="s">
        <v>196</v>
      </c>
      <c r="BJ42" s="2">
        <v>40.565240263250182</v>
      </c>
      <c r="BK42" s="2">
        <v>4.8097101223787302</v>
      </c>
      <c r="BL42" s="2">
        <v>1.154216691714901</v>
      </c>
      <c r="BM42" s="2">
        <v>6.0397939177196633</v>
      </c>
      <c r="BN42" s="2">
        <v>1.2676351310804217</v>
      </c>
      <c r="BO42" s="2">
        <v>10.940999029373421</v>
      </c>
      <c r="BP42" s="2">
        <v>6.4322423679661958</v>
      </c>
      <c r="BQ42" s="2">
        <v>2.221508455429658</v>
      </c>
      <c r="BR42" s="11">
        <v>8.7578892916270767</v>
      </c>
      <c r="BS42" s="104" t="s">
        <v>37</v>
      </c>
      <c r="BT42" s="2">
        <v>9.0656975521526935</v>
      </c>
      <c r="BU42" s="2">
        <v>0.29256445650407387</v>
      </c>
      <c r="BV42" s="2">
        <v>4.7916816592421707</v>
      </c>
      <c r="BW42" s="2">
        <v>3.9814514364064495</v>
      </c>
      <c r="BX42" s="2">
        <v>1.7578758687072693</v>
      </c>
      <c r="BY42" s="2">
        <v>1.7578758687072693</v>
      </c>
      <c r="BZ42" s="2">
        <v>99.695904118534571</v>
      </c>
      <c r="CA42" s="2">
        <v>0.77699572476516143</v>
      </c>
      <c r="CB42" s="2">
        <v>0.47289984329973567</v>
      </c>
      <c r="CC42" s="2">
        <v>100</v>
      </c>
      <c r="CD42" s="2">
        <v>6.7034804350521799</v>
      </c>
      <c r="CE42" s="2">
        <v>45.513354622552853</v>
      </c>
      <c r="CF42" s="2">
        <v>47.783164942394961</v>
      </c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</row>
    <row r="43" spans="1:135" s="1" customFormat="1" ht="10.5" customHeight="1">
      <c r="A43" s="105" t="s">
        <v>38</v>
      </c>
      <c r="B43" s="3">
        <v>52412145.228507966</v>
      </c>
      <c r="C43" s="3">
        <v>1858690.4555374833</v>
      </c>
      <c r="D43" s="3">
        <v>8019.311037917083</v>
      </c>
      <c r="E43" s="3">
        <v>0</v>
      </c>
      <c r="F43" s="3">
        <v>16268886.980626833</v>
      </c>
      <c r="G43" s="3">
        <v>4099873.1152493404</v>
      </c>
      <c r="H43" s="3">
        <v>1655395.1402653165</v>
      </c>
      <c r="I43" s="3">
        <v>3930290.2257910832</v>
      </c>
      <c r="J43" s="3">
        <v>935563</v>
      </c>
      <c r="K43" s="3">
        <v>9758929</v>
      </c>
      <c r="L43" s="3">
        <v>1372334</v>
      </c>
      <c r="M43" s="3">
        <v>2025497</v>
      </c>
      <c r="N43" s="12">
        <v>10498667</v>
      </c>
      <c r="O43" s="105" t="s">
        <v>38</v>
      </c>
      <c r="P43" s="3">
        <v>11379293.203422537</v>
      </c>
      <c r="Q43" s="3">
        <v>230564.92172783639</v>
      </c>
      <c r="R43" s="3">
        <v>6144172.5736774551</v>
      </c>
      <c r="S43" s="3">
        <v>5004555.7080172459</v>
      </c>
      <c r="T43" s="3">
        <v>1501281</v>
      </c>
      <c r="U43" s="3">
        <v>1501281</v>
      </c>
      <c r="V43" s="3">
        <v>65292719.431930505</v>
      </c>
      <c r="W43" s="3">
        <v>508869</v>
      </c>
      <c r="X43" s="3">
        <v>309710</v>
      </c>
      <c r="Y43" s="3">
        <v>65491878.431930505</v>
      </c>
      <c r="Z43" s="3">
        <v>1866709.7665754005</v>
      </c>
      <c r="AA43" s="3">
        <v>20368760.095876172</v>
      </c>
      <c r="AB43" s="3">
        <v>43057249.569478929</v>
      </c>
      <c r="AC43" s="105" t="s">
        <v>38</v>
      </c>
      <c r="AD43" s="13">
        <v>-44.284187756123622</v>
      </c>
      <c r="AE43" s="13">
        <v>-0.73419105221689085</v>
      </c>
      <c r="AF43" s="13">
        <v>-6.1863431613543014</v>
      </c>
      <c r="AG43" s="13" t="s">
        <v>195</v>
      </c>
      <c r="AH43" s="13">
        <v>-71.250349400727075</v>
      </c>
      <c r="AI43" s="13">
        <v>-11.226936960742378</v>
      </c>
      <c r="AJ43" s="13">
        <v>3.8531050710242787</v>
      </c>
      <c r="AK43" s="13">
        <v>-6.0443728857146581</v>
      </c>
      <c r="AL43" s="13">
        <v>13.393878718535468</v>
      </c>
      <c r="AM43" s="13">
        <v>-0.79296065073947841</v>
      </c>
      <c r="AN43" s="13">
        <v>-3.8081172638527812</v>
      </c>
      <c r="AO43" s="13">
        <v>0.80128556043706678</v>
      </c>
      <c r="AP43" s="14">
        <v>-5.4843672450767533</v>
      </c>
      <c r="AQ43" s="105" t="s">
        <v>38</v>
      </c>
      <c r="AR43" s="13">
        <v>-2.7391990346806803</v>
      </c>
      <c r="AS43" s="13">
        <v>-19.86662261638617</v>
      </c>
      <c r="AT43" s="13">
        <v>-1.8669486662442958</v>
      </c>
      <c r="AU43" s="13">
        <v>-2.8427136545833358</v>
      </c>
      <c r="AV43" s="13">
        <v>1.0147355672184093</v>
      </c>
      <c r="AW43" s="13">
        <v>1.0147355672184093</v>
      </c>
      <c r="AX43" s="13">
        <v>-39.124683880010821</v>
      </c>
      <c r="AY43" s="13">
        <v>-40.341092941788872</v>
      </c>
      <c r="AZ43" s="13">
        <v>-46.407590253660238</v>
      </c>
      <c r="BA43" s="13">
        <v>-39.095192708280919</v>
      </c>
      <c r="BB43" s="13">
        <v>-0.75896832075526</v>
      </c>
      <c r="BC43" s="13">
        <v>-66.721244530413017</v>
      </c>
      <c r="BD43" s="13">
        <v>-2.517027357184026</v>
      </c>
      <c r="BE43" s="105" t="s">
        <v>38</v>
      </c>
      <c r="BF43" s="13">
        <v>80.02846533556513</v>
      </c>
      <c r="BG43" s="13">
        <v>2.8380472511096588</v>
      </c>
      <c r="BH43" s="13">
        <v>1.2244741225817819E-2</v>
      </c>
      <c r="BI43" s="13">
        <v>0</v>
      </c>
      <c r="BJ43" s="13">
        <v>24.841075519823466</v>
      </c>
      <c r="BK43" s="13">
        <v>6.26012448171047</v>
      </c>
      <c r="BL43" s="13">
        <v>2.5276342348095335</v>
      </c>
      <c r="BM43" s="13">
        <v>6.0011872004496878</v>
      </c>
      <c r="BN43" s="13">
        <v>1.4285175847756217</v>
      </c>
      <c r="BO43" s="13">
        <v>14.900975867019939</v>
      </c>
      <c r="BP43" s="13">
        <v>2.0954262312484229</v>
      </c>
      <c r="BQ43" s="13">
        <v>3.092745312085095</v>
      </c>
      <c r="BR43" s="14">
        <v>16.030486911307442</v>
      </c>
      <c r="BS43" s="105" t="s">
        <v>38</v>
      </c>
      <c r="BT43" s="13">
        <v>17.375121123223998</v>
      </c>
      <c r="BU43" s="13">
        <v>0.3520511661113459</v>
      </c>
      <c r="BV43" s="13">
        <v>9.3815793969987418</v>
      </c>
      <c r="BW43" s="13">
        <v>7.6414905601139074</v>
      </c>
      <c r="BX43" s="13">
        <v>2.2923162931726995</v>
      </c>
      <c r="BY43" s="13">
        <v>2.2923162931726995</v>
      </c>
      <c r="BZ43" s="13">
        <v>99.695902751961839</v>
      </c>
      <c r="CA43" s="13">
        <v>0.77699557896922589</v>
      </c>
      <c r="CB43" s="13">
        <v>0.47289833093106276</v>
      </c>
      <c r="CC43" s="13">
        <v>100</v>
      </c>
      <c r="CD43" s="13">
        <v>2.8589860903580497</v>
      </c>
      <c r="CE43" s="13">
        <v>31.196066380894393</v>
      </c>
      <c r="CF43" s="13">
        <v>65.944947528747548</v>
      </c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</row>
    <row r="44" spans="1:135" s="1" customFormat="1" ht="10.5" customHeight="1">
      <c r="A44" s="104" t="s">
        <v>39</v>
      </c>
      <c r="B44" s="1">
        <v>26276157.364994965</v>
      </c>
      <c r="C44" s="1">
        <v>2006409.7757502296</v>
      </c>
      <c r="D44" s="1">
        <v>109087.67439363082</v>
      </c>
      <c r="E44" s="191" t="s">
        <v>196</v>
      </c>
      <c r="F44" s="1">
        <v>7043068.4444514327</v>
      </c>
      <c r="G44" s="1">
        <v>1939394.7258834068</v>
      </c>
      <c r="H44" s="1">
        <v>609821.12640797417</v>
      </c>
      <c r="I44" s="1">
        <v>2095590.6181082905</v>
      </c>
      <c r="J44" s="1">
        <v>1593929</v>
      </c>
      <c r="K44" s="1">
        <v>3635227</v>
      </c>
      <c r="L44" s="1">
        <v>869630</v>
      </c>
      <c r="M44" s="1">
        <v>719780</v>
      </c>
      <c r="N44" s="10">
        <v>5654219</v>
      </c>
      <c r="O44" s="104" t="s">
        <v>39</v>
      </c>
      <c r="P44" s="1">
        <v>7876734.9418631168</v>
      </c>
      <c r="Q44" s="1">
        <v>0</v>
      </c>
      <c r="R44" s="1">
        <v>2537510.049659295</v>
      </c>
      <c r="S44" s="1">
        <v>5339224.8922038218</v>
      </c>
      <c r="T44" s="1">
        <v>660719</v>
      </c>
      <c r="U44" s="1">
        <v>660719</v>
      </c>
      <c r="V44" s="1">
        <v>34813611.306858085</v>
      </c>
      <c r="W44" s="1">
        <v>271325</v>
      </c>
      <c r="X44" s="1">
        <v>165135</v>
      </c>
      <c r="Y44" s="1">
        <v>34919801.306858085</v>
      </c>
      <c r="Z44" s="1">
        <v>2115497.4501438607</v>
      </c>
      <c r="AA44" s="1">
        <v>8982463.1703348402</v>
      </c>
      <c r="AB44" s="1">
        <v>23715650.686379388</v>
      </c>
      <c r="AC44" s="104" t="s">
        <v>39</v>
      </c>
      <c r="AD44" s="2">
        <v>-6.5279580700981592</v>
      </c>
      <c r="AE44" s="2">
        <v>1.1045393378056136</v>
      </c>
      <c r="AF44" s="2">
        <v>-15.821461447788165</v>
      </c>
      <c r="AG44" s="2" t="s">
        <v>196</v>
      </c>
      <c r="AH44" s="2">
        <v>3.6686558611366422</v>
      </c>
      <c r="AI44" s="2">
        <v>-41.699743849034469</v>
      </c>
      <c r="AJ44" s="2">
        <v>3.0850931852090073</v>
      </c>
      <c r="AK44" s="2">
        <v>-9.0825121591940299</v>
      </c>
      <c r="AL44" s="2">
        <v>-10.35839679480438</v>
      </c>
      <c r="AM44" s="2">
        <v>-2.411922211245883E-2</v>
      </c>
      <c r="AN44" s="2">
        <v>1.9207937733887612</v>
      </c>
      <c r="AO44" s="2">
        <v>3.6315234026868923</v>
      </c>
      <c r="AP44" s="11">
        <v>-6.0488630009861666</v>
      </c>
      <c r="AQ44" s="104" t="s">
        <v>39</v>
      </c>
      <c r="AR44" s="2">
        <v>-2.9014887213193652</v>
      </c>
      <c r="AS44" s="2" t="s">
        <v>195</v>
      </c>
      <c r="AT44" s="2">
        <v>-1.7825588518919819</v>
      </c>
      <c r="AU44" s="2">
        <v>-3.4243798988699718</v>
      </c>
      <c r="AV44" s="2">
        <v>3.8882686834698656</v>
      </c>
      <c r="AW44" s="2">
        <v>3.8882686834698656</v>
      </c>
      <c r="AX44" s="2">
        <v>-5.5501077288065011</v>
      </c>
      <c r="AY44" s="2">
        <v>-7.4374159917578107</v>
      </c>
      <c r="AZ44" s="2">
        <v>-16.849615806805708</v>
      </c>
      <c r="BA44" s="2">
        <v>-5.5043522920289005</v>
      </c>
      <c r="BB44" s="2">
        <v>6.6994182598850274E-2</v>
      </c>
      <c r="BC44" s="2">
        <v>-11.243896765834585</v>
      </c>
      <c r="BD44" s="2">
        <v>-3.6922971254091297</v>
      </c>
      <c r="BE44" s="104" t="s">
        <v>39</v>
      </c>
      <c r="BF44" s="2">
        <v>75.247156002100311</v>
      </c>
      <c r="BG44" s="2">
        <v>5.745765155187696</v>
      </c>
      <c r="BH44" s="2">
        <v>0.31239488860495468</v>
      </c>
      <c r="BI44" s="2" t="s">
        <v>196</v>
      </c>
      <c r="BJ44" s="2">
        <v>20.169268383174355</v>
      </c>
      <c r="BK44" s="2">
        <v>5.5538538402351065</v>
      </c>
      <c r="BL44" s="2">
        <v>1.7463476411253467</v>
      </c>
      <c r="BM44" s="2">
        <v>6.0011527548317591</v>
      </c>
      <c r="BN44" s="2">
        <v>4.5645420086825057</v>
      </c>
      <c r="BO44" s="2">
        <v>10.410216736502617</v>
      </c>
      <c r="BP44" s="2">
        <v>2.4903635400388398</v>
      </c>
      <c r="BQ44" s="2">
        <v>2.0612373869911984</v>
      </c>
      <c r="BR44" s="11">
        <v>16.192013666725927</v>
      </c>
      <c r="BS44" s="104" t="s">
        <v>39</v>
      </c>
      <c r="BT44" s="2">
        <v>22.55664307092195</v>
      </c>
      <c r="BU44" s="2">
        <v>0</v>
      </c>
      <c r="BV44" s="2">
        <v>7.2666795190525324</v>
      </c>
      <c r="BW44" s="2">
        <v>15.289963551869418</v>
      </c>
      <c r="BX44" s="2">
        <v>1.8921041222254549</v>
      </c>
      <c r="BY44" s="2">
        <v>1.8921041222254549</v>
      </c>
      <c r="BZ44" s="2">
        <v>99.695903195247723</v>
      </c>
      <c r="CA44" s="2">
        <v>0.776994684522197</v>
      </c>
      <c r="CB44" s="2">
        <v>0.47289787976991804</v>
      </c>
      <c r="CC44" s="2">
        <v>100</v>
      </c>
      <c r="CD44" s="2">
        <v>6.0766389085498851</v>
      </c>
      <c r="CE44" s="2">
        <v>25.801584015977525</v>
      </c>
      <c r="CF44" s="2">
        <v>68.121777075472608</v>
      </c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</row>
    <row r="45" spans="1:135" s="1" customFormat="1" ht="10.5" customHeight="1">
      <c r="A45" s="104" t="s">
        <v>40</v>
      </c>
      <c r="B45" s="1">
        <v>49920166.725817934</v>
      </c>
      <c r="C45" s="1">
        <v>3465433.5374884349</v>
      </c>
      <c r="D45" s="1">
        <v>178593.65650515363</v>
      </c>
      <c r="E45" s="1">
        <v>0</v>
      </c>
      <c r="F45" s="1">
        <v>10274755.826543987</v>
      </c>
      <c r="G45" s="1">
        <v>3688144.4522427749</v>
      </c>
      <c r="H45" s="1">
        <v>1265014.8935180183</v>
      </c>
      <c r="I45" s="1">
        <v>4182175.3595195613</v>
      </c>
      <c r="J45" s="1">
        <v>1024632</v>
      </c>
      <c r="K45" s="1">
        <v>6879119</v>
      </c>
      <c r="L45" s="1">
        <v>1210821</v>
      </c>
      <c r="M45" s="1">
        <v>1257111</v>
      </c>
      <c r="N45" s="10">
        <v>16494366</v>
      </c>
      <c r="O45" s="104" t="s">
        <v>40</v>
      </c>
      <c r="P45" s="1">
        <v>7520371.400574604</v>
      </c>
      <c r="Q45" s="1">
        <v>896303.35799171566</v>
      </c>
      <c r="R45" s="1">
        <v>1552949.0990396556</v>
      </c>
      <c r="S45" s="1">
        <v>5071118.943543233</v>
      </c>
      <c r="T45" s="1">
        <v>1910157</v>
      </c>
      <c r="U45" s="1">
        <v>1910157</v>
      </c>
      <c r="V45" s="1">
        <v>59350695.126392536</v>
      </c>
      <c r="W45" s="1">
        <v>462559</v>
      </c>
      <c r="X45" s="1">
        <v>281525</v>
      </c>
      <c r="Y45" s="1">
        <v>59531729.126392536</v>
      </c>
      <c r="Z45" s="1">
        <v>3644027.1939935884</v>
      </c>
      <c r="AA45" s="1">
        <v>13962900.278786762</v>
      </c>
      <c r="AB45" s="1">
        <v>41743767.653612182</v>
      </c>
      <c r="AC45" s="104" t="s">
        <v>40</v>
      </c>
      <c r="AD45" s="2">
        <v>-2.0311394484220457</v>
      </c>
      <c r="AE45" s="2">
        <v>-0.48103002041427928</v>
      </c>
      <c r="AF45" s="2">
        <v>-16.915149180704063</v>
      </c>
      <c r="AG45" s="2" t="s">
        <v>195</v>
      </c>
      <c r="AH45" s="2">
        <v>2.3026160726915199</v>
      </c>
      <c r="AI45" s="2">
        <v>-26.144250161153249</v>
      </c>
      <c r="AJ45" s="2">
        <v>-0.95890048171551823</v>
      </c>
      <c r="AK45" s="2">
        <v>-5.3012617113410707</v>
      </c>
      <c r="AL45" s="2">
        <v>23.077440511225088</v>
      </c>
      <c r="AM45" s="2">
        <v>1.3419216317767043E-2</v>
      </c>
      <c r="AN45" s="2">
        <v>0.72078831699047374</v>
      </c>
      <c r="AO45" s="2">
        <v>-1.4132654501651594</v>
      </c>
      <c r="AP45" s="11">
        <v>0.94939532690684181</v>
      </c>
      <c r="AQ45" s="104" t="s">
        <v>40</v>
      </c>
      <c r="AR45" s="2">
        <v>2.4112637948514379</v>
      </c>
      <c r="AS45" s="2">
        <v>69.920270295115273</v>
      </c>
      <c r="AT45" s="2">
        <v>-1.4932635920748609</v>
      </c>
      <c r="AU45" s="2">
        <v>-3.2105458058107952</v>
      </c>
      <c r="AV45" s="2">
        <v>8.5753246192218224</v>
      </c>
      <c r="AW45" s="2">
        <v>8.5753246192218224</v>
      </c>
      <c r="AX45" s="2">
        <v>-1.1772645839981548</v>
      </c>
      <c r="AY45" s="2">
        <v>-3.1519242566680554</v>
      </c>
      <c r="AZ45" s="2">
        <v>-12.999743503373084</v>
      </c>
      <c r="BA45" s="2">
        <v>-1.1293914632219832</v>
      </c>
      <c r="BB45" s="2">
        <v>-1.4365176007450451</v>
      </c>
      <c r="BC45" s="2">
        <v>-7.1443180903811685</v>
      </c>
      <c r="BD45" s="2">
        <v>1.0172869031838763</v>
      </c>
      <c r="BE45" s="104" t="s">
        <v>40</v>
      </c>
      <c r="BF45" s="2">
        <v>83.854723285177585</v>
      </c>
      <c r="BG45" s="2">
        <v>5.8211538424004639</v>
      </c>
      <c r="BH45" s="2">
        <v>0.29999742847377953</v>
      </c>
      <c r="BI45" s="2">
        <v>0</v>
      </c>
      <c r="BJ45" s="2">
        <v>17.259293451277934</v>
      </c>
      <c r="BK45" s="2">
        <v>6.195258404828845</v>
      </c>
      <c r="BL45" s="2">
        <v>2.1249422989751396</v>
      </c>
      <c r="BM45" s="2">
        <v>7.0251199165412022</v>
      </c>
      <c r="BN45" s="2">
        <v>1.721152761789585</v>
      </c>
      <c r="BO45" s="2">
        <v>11.555382484178914</v>
      </c>
      <c r="BP45" s="2">
        <v>2.0339086698276332</v>
      </c>
      <c r="BQ45" s="2">
        <v>2.1116655243307521</v>
      </c>
      <c r="BR45" s="11">
        <v>27.706848502553338</v>
      </c>
      <c r="BS45" s="104" t="s">
        <v>40</v>
      </c>
      <c r="BT45" s="2">
        <v>12.632543201639605</v>
      </c>
      <c r="BU45" s="2">
        <v>1.5055893237852427</v>
      </c>
      <c r="BV45" s="2">
        <v>2.6086074129353283</v>
      </c>
      <c r="BW45" s="2">
        <v>8.5183464649190324</v>
      </c>
      <c r="BX45" s="2">
        <v>3.2086368530376843</v>
      </c>
      <c r="BY45" s="2">
        <v>3.2086368530376843</v>
      </c>
      <c r="BZ45" s="2">
        <v>99.69590333985488</v>
      </c>
      <c r="CA45" s="2">
        <v>0.77699574124234727</v>
      </c>
      <c r="CB45" s="2">
        <v>0.47289908109722606</v>
      </c>
      <c r="CC45" s="2">
        <v>100</v>
      </c>
      <c r="CD45" s="2">
        <v>6.1398222653219339</v>
      </c>
      <c r="CE45" s="2">
        <v>23.526093921986146</v>
      </c>
      <c r="CF45" s="2">
        <v>70.334083812691915</v>
      </c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</row>
    <row r="46" spans="1:135" s="1" customFormat="1" ht="10.5" customHeight="1">
      <c r="A46" s="104" t="s">
        <v>41</v>
      </c>
      <c r="B46" s="1">
        <v>13458724.855793402</v>
      </c>
      <c r="C46" s="1">
        <v>1156091.7645201809</v>
      </c>
      <c r="D46" s="1">
        <v>187969.85096931181</v>
      </c>
      <c r="E46" s="1">
        <v>0</v>
      </c>
      <c r="F46" s="1">
        <v>200565.36966718131</v>
      </c>
      <c r="G46" s="1">
        <v>2470695.8574194456</v>
      </c>
      <c r="H46" s="1">
        <v>268359.2419378027</v>
      </c>
      <c r="I46" s="1">
        <v>727586.77127947903</v>
      </c>
      <c r="J46" s="1">
        <v>113107</v>
      </c>
      <c r="K46" s="1">
        <v>1689656</v>
      </c>
      <c r="L46" s="1">
        <v>69191</v>
      </c>
      <c r="M46" s="1">
        <v>328234</v>
      </c>
      <c r="N46" s="10">
        <v>6247268</v>
      </c>
      <c r="O46" s="104" t="s">
        <v>41</v>
      </c>
      <c r="P46" s="1">
        <v>1729647.087126879</v>
      </c>
      <c r="Q46" s="1">
        <v>15200.192617443956</v>
      </c>
      <c r="R46" s="1">
        <v>683030.24496592232</v>
      </c>
      <c r="S46" s="1">
        <v>1031416.6495435126</v>
      </c>
      <c r="T46" s="1">
        <v>243000</v>
      </c>
      <c r="U46" s="1">
        <v>243000</v>
      </c>
      <c r="V46" s="1">
        <v>15431371.942920281</v>
      </c>
      <c r="W46" s="1">
        <v>120267</v>
      </c>
      <c r="X46" s="1">
        <v>73197</v>
      </c>
      <c r="Y46" s="1">
        <v>15478441.942920281</v>
      </c>
      <c r="Z46" s="1">
        <v>1344061.6154894927</v>
      </c>
      <c r="AA46" s="1">
        <v>2671261.2270866269</v>
      </c>
      <c r="AB46" s="1">
        <v>11416049.100344162</v>
      </c>
      <c r="AC46" s="104" t="s">
        <v>41</v>
      </c>
      <c r="AD46" s="2">
        <v>4.9086159706085244</v>
      </c>
      <c r="AE46" s="2">
        <v>7.5224928877425938</v>
      </c>
      <c r="AF46" s="2">
        <v>-12.927846751505243</v>
      </c>
      <c r="AG46" s="2" t="s">
        <v>195</v>
      </c>
      <c r="AH46" s="2">
        <v>5.6219363283621639</v>
      </c>
      <c r="AI46" s="2">
        <v>23.877087251607435</v>
      </c>
      <c r="AJ46" s="2">
        <v>2.6983112336382105</v>
      </c>
      <c r="AK46" s="2">
        <v>-3.2979078040099266</v>
      </c>
      <c r="AL46" s="2">
        <v>18.398216285812982</v>
      </c>
      <c r="AM46" s="2">
        <v>-0.2665608922824837</v>
      </c>
      <c r="AN46" s="2">
        <v>1.7170662864031283</v>
      </c>
      <c r="AO46" s="2">
        <v>9.0871389539422323E-2</v>
      </c>
      <c r="AP46" s="11">
        <v>1.5126474262927438</v>
      </c>
      <c r="AQ46" s="104" t="s">
        <v>41</v>
      </c>
      <c r="AR46" s="2">
        <v>0.4900424453074842</v>
      </c>
      <c r="AS46" s="2">
        <v>-13.482047626709292</v>
      </c>
      <c r="AT46" s="2">
        <v>-0.23355894205295802</v>
      </c>
      <c r="AU46" s="2">
        <v>1.2170900899651715</v>
      </c>
      <c r="AV46" s="2">
        <v>-6.2272080019449172</v>
      </c>
      <c r="AW46" s="2">
        <v>-6.2272080019449172</v>
      </c>
      <c r="AX46" s="2">
        <v>4.2002115472984016</v>
      </c>
      <c r="AY46" s="2">
        <v>2.1185001528376866</v>
      </c>
      <c r="AZ46" s="2">
        <v>-8.266389282267868</v>
      </c>
      <c r="BA46" s="2">
        <v>4.2506974135917117</v>
      </c>
      <c r="BB46" s="2">
        <v>4.1030625132193741</v>
      </c>
      <c r="BC46" s="2">
        <v>22.290140572397039</v>
      </c>
      <c r="BD46" s="2">
        <v>0.72483557426713219</v>
      </c>
      <c r="BE46" s="104" t="s">
        <v>41</v>
      </c>
      <c r="BF46" s="2">
        <v>86.951418659739971</v>
      </c>
      <c r="BG46" s="2">
        <v>7.4690448094420008</v>
      </c>
      <c r="BH46" s="2">
        <v>1.2143977518052957</v>
      </c>
      <c r="BI46" s="2">
        <v>0</v>
      </c>
      <c r="BJ46" s="2">
        <v>1.2957723419889711</v>
      </c>
      <c r="BK46" s="2">
        <v>15.962174142143052</v>
      </c>
      <c r="BL46" s="2">
        <v>1.7337613367510039</v>
      </c>
      <c r="BM46" s="2">
        <v>4.7006460596137165</v>
      </c>
      <c r="BN46" s="2">
        <v>0.73073892331737089</v>
      </c>
      <c r="BO46" s="2">
        <v>10.916189150244774</v>
      </c>
      <c r="BP46" s="2">
        <v>0.44701527618319126</v>
      </c>
      <c r="BQ46" s="2">
        <v>2.120588113522186</v>
      </c>
      <c r="BR46" s="11">
        <v>40.361090754728394</v>
      </c>
      <c r="BS46" s="104" t="s">
        <v>41</v>
      </c>
      <c r="BT46" s="2">
        <v>11.174555510853637</v>
      </c>
      <c r="BU46" s="2">
        <v>9.8202342803607609E-2</v>
      </c>
      <c r="BV46" s="2">
        <v>4.4127842290892536</v>
      </c>
      <c r="BW46" s="2">
        <v>6.6635689389607764</v>
      </c>
      <c r="BX46" s="2">
        <v>1.5699254543584493</v>
      </c>
      <c r="BY46" s="2">
        <v>1.5699254543584493</v>
      </c>
      <c r="BZ46" s="2">
        <v>99.695899624952048</v>
      </c>
      <c r="CA46" s="2">
        <v>0.77699680913303548</v>
      </c>
      <c r="CB46" s="2">
        <v>0.47289643408508403</v>
      </c>
      <c r="CC46" s="2">
        <v>100</v>
      </c>
      <c r="CD46" s="2">
        <v>8.7099294894912518</v>
      </c>
      <c r="CE46" s="2">
        <v>17.310588047306886</v>
      </c>
      <c r="CF46" s="2">
        <v>73.979482463201876</v>
      </c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</row>
    <row r="47" spans="1:135" s="1" customFormat="1" ht="10.5" customHeight="1">
      <c r="A47" s="104" t="s">
        <v>42</v>
      </c>
      <c r="B47" s="1">
        <v>18851918.551923603</v>
      </c>
      <c r="C47" s="1">
        <v>1398550.9525443511</v>
      </c>
      <c r="D47" s="1">
        <v>246444.8316455067</v>
      </c>
      <c r="E47" s="191" t="s">
        <v>196</v>
      </c>
      <c r="F47" s="1">
        <v>1229344.0705121858</v>
      </c>
      <c r="G47" s="1">
        <v>1544685.724372973</v>
      </c>
      <c r="H47" s="1">
        <v>1071202.7732994908</v>
      </c>
      <c r="I47" s="1">
        <v>2198785.1995490952</v>
      </c>
      <c r="J47" s="1">
        <v>999864</v>
      </c>
      <c r="K47" s="1">
        <v>3334211</v>
      </c>
      <c r="L47" s="1">
        <v>951728</v>
      </c>
      <c r="M47" s="1">
        <v>704354</v>
      </c>
      <c r="N47" s="10">
        <v>5172748</v>
      </c>
      <c r="O47" s="104" t="s">
        <v>42</v>
      </c>
      <c r="P47" s="1">
        <v>4027469.6423905762</v>
      </c>
      <c r="Q47" s="1">
        <v>298231.7792049392</v>
      </c>
      <c r="R47" s="1">
        <v>1409714.6558323062</v>
      </c>
      <c r="S47" s="1">
        <v>2319523.2073533307</v>
      </c>
      <c r="T47" s="1">
        <v>246210</v>
      </c>
      <c r="U47" s="1">
        <v>246210</v>
      </c>
      <c r="V47" s="1">
        <v>23125598.194314178</v>
      </c>
      <c r="W47" s="1">
        <v>180233</v>
      </c>
      <c r="X47" s="1">
        <v>109694</v>
      </c>
      <c r="Y47" s="1">
        <v>23196137.194314178</v>
      </c>
      <c r="Z47" s="1">
        <v>1644995.7841898578</v>
      </c>
      <c r="AA47" s="1">
        <v>2774029.7948851585</v>
      </c>
      <c r="AB47" s="1">
        <v>18706572.615239162</v>
      </c>
      <c r="AC47" s="104" t="s">
        <v>42</v>
      </c>
      <c r="AD47" s="2">
        <v>-2.7239753015739594</v>
      </c>
      <c r="AE47" s="2">
        <v>2.9625840662309675</v>
      </c>
      <c r="AF47" s="2">
        <v>-11.425955444991118</v>
      </c>
      <c r="AG47" s="2" t="s">
        <v>196</v>
      </c>
      <c r="AH47" s="2">
        <v>-10.033809972161126</v>
      </c>
      <c r="AI47" s="2">
        <v>-25.436004076242924</v>
      </c>
      <c r="AJ47" s="2">
        <v>-2.6468592397793667</v>
      </c>
      <c r="AK47" s="2">
        <v>6.5676175445346621</v>
      </c>
      <c r="AL47" s="2">
        <v>5.2776549371406913</v>
      </c>
      <c r="AM47" s="2">
        <v>0.41092392080145379</v>
      </c>
      <c r="AN47" s="2">
        <v>6.4860957887929391</v>
      </c>
      <c r="AO47" s="2">
        <v>0.81340144359791666</v>
      </c>
      <c r="AP47" s="11">
        <v>-2.0101309752484435</v>
      </c>
      <c r="AQ47" s="104" t="s">
        <v>42</v>
      </c>
      <c r="AR47" s="2">
        <v>7.4922302290398687E-2</v>
      </c>
      <c r="AS47" s="2">
        <v>31.062315653040674</v>
      </c>
      <c r="AT47" s="2">
        <v>-3.1786619903717819</v>
      </c>
      <c r="AU47" s="2">
        <v>-0.91356715851769643</v>
      </c>
      <c r="AV47" s="2">
        <v>-6.705064322388739</v>
      </c>
      <c r="AW47" s="2">
        <v>-6.705064322388739</v>
      </c>
      <c r="AX47" s="2">
        <v>-2.292450495791762</v>
      </c>
      <c r="AY47" s="2">
        <v>-4.2449647492601859</v>
      </c>
      <c r="AZ47" s="2">
        <v>-13.981681879489352</v>
      </c>
      <c r="BA47" s="2">
        <v>-2.2451178983829876</v>
      </c>
      <c r="BB47" s="2">
        <v>0.51632875859427452</v>
      </c>
      <c r="BC47" s="2">
        <v>-19.314455091351942</v>
      </c>
      <c r="BD47" s="2">
        <v>0.60781402836480269</v>
      </c>
      <c r="BE47" s="104" t="s">
        <v>42</v>
      </c>
      <c r="BF47" s="2">
        <v>81.27180139521063</v>
      </c>
      <c r="BG47" s="2">
        <v>6.0292407344752341</v>
      </c>
      <c r="BH47" s="2">
        <v>1.0624391017393839</v>
      </c>
      <c r="BI47" s="2" t="s">
        <v>196</v>
      </c>
      <c r="BJ47" s="2">
        <v>5.2997792702033246</v>
      </c>
      <c r="BK47" s="2">
        <v>6.6592368868709979</v>
      </c>
      <c r="BL47" s="2">
        <v>4.6180222350213702</v>
      </c>
      <c r="BM47" s="2">
        <v>9.4791006844366308</v>
      </c>
      <c r="BN47" s="2">
        <v>4.3104763160526831</v>
      </c>
      <c r="BO47" s="2">
        <v>14.373992411190253</v>
      </c>
      <c r="BP47" s="2">
        <v>4.1029590057489695</v>
      </c>
      <c r="BQ47" s="2">
        <v>3.0365142010483139</v>
      </c>
      <c r="BR47" s="11">
        <v>22.300040548423468</v>
      </c>
      <c r="BS47" s="104" t="s">
        <v>42</v>
      </c>
      <c r="BT47" s="2">
        <v>17.362673830786733</v>
      </c>
      <c r="BU47" s="2">
        <v>1.2856958755962247</v>
      </c>
      <c r="BV47" s="2">
        <v>6.0773681584270616</v>
      </c>
      <c r="BW47" s="2">
        <v>9.9996097967634494</v>
      </c>
      <c r="BX47" s="2">
        <v>1.0614267278103133</v>
      </c>
      <c r="BY47" s="2">
        <v>1.0614267278103133</v>
      </c>
      <c r="BZ47" s="2">
        <v>99.695901953807677</v>
      </c>
      <c r="CA47" s="2">
        <v>0.77699574929302717</v>
      </c>
      <c r="CB47" s="2">
        <v>0.47289770310070472</v>
      </c>
      <c r="CC47" s="2">
        <v>100</v>
      </c>
      <c r="CD47" s="2">
        <v>7.1133112768270266</v>
      </c>
      <c r="CE47" s="2">
        <v>11.99549422063037</v>
      </c>
      <c r="CF47" s="2">
        <v>80.891194502542604</v>
      </c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</row>
    <row r="48" spans="1:135" s="1" customFormat="1" ht="10.5" customHeight="1">
      <c r="A48" s="104" t="s">
        <v>43</v>
      </c>
      <c r="B48" s="1">
        <v>6227160.4821831798</v>
      </c>
      <c r="C48" s="1">
        <v>609573.67600801238</v>
      </c>
      <c r="D48" s="1">
        <v>95463.798430426395</v>
      </c>
      <c r="E48" s="1">
        <v>0</v>
      </c>
      <c r="F48" s="1">
        <v>102322.70102508219</v>
      </c>
      <c r="G48" s="1">
        <v>3414820.2443112964</v>
      </c>
      <c r="H48" s="1">
        <v>67123.798230024942</v>
      </c>
      <c r="I48" s="1">
        <v>85905.264178337107</v>
      </c>
      <c r="J48" s="1">
        <v>58958</v>
      </c>
      <c r="K48" s="1">
        <v>652981</v>
      </c>
      <c r="L48" s="1">
        <v>41135</v>
      </c>
      <c r="M48" s="1">
        <v>133893</v>
      </c>
      <c r="N48" s="10">
        <v>964984</v>
      </c>
      <c r="O48" s="104" t="s">
        <v>43</v>
      </c>
      <c r="P48" s="1">
        <v>941970.68731592619</v>
      </c>
      <c r="Q48" s="1">
        <v>0</v>
      </c>
      <c r="R48" s="1">
        <v>347544.5840107972</v>
      </c>
      <c r="S48" s="1">
        <v>594426.10330512899</v>
      </c>
      <c r="T48" s="1">
        <v>12623</v>
      </c>
      <c r="U48" s="1">
        <v>12623</v>
      </c>
      <c r="V48" s="1">
        <v>7181754.1694991058</v>
      </c>
      <c r="W48" s="1">
        <v>55972</v>
      </c>
      <c r="X48" s="1">
        <v>34066</v>
      </c>
      <c r="Y48" s="1">
        <v>7203660.1694991058</v>
      </c>
      <c r="Z48" s="1">
        <v>705037.47443843877</v>
      </c>
      <c r="AA48" s="1">
        <v>3517142.9453363786</v>
      </c>
      <c r="AB48" s="1">
        <v>2959573.749724288</v>
      </c>
      <c r="AC48" s="104" t="s">
        <v>43</v>
      </c>
      <c r="AD48" s="2">
        <v>-17.71925347826334</v>
      </c>
      <c r="AE48" s="2">
        <v>-1.5022248171604611</v>
      </c>
      <c r="AF48" s="2">
        <v>-7.2443461981756716</v>
      </c>
      <c r="AG48" s="2" t="s">
        <v>195</v>
      </c>
      <c r="AH48" s="2">
        <v>-26.819085797676301</v>
      </c>
      <c r="AI48" s="2">
        <v>-27.751533258230776</v>
      </c>
      <c r="AJ48" s="2">
        <v>1.8192982707600551</v>
      </c>
      <c r="AK48" s="2">
        <v>-15.086856587304547</v>
      </c>
      <c r="AL48" s="2">
        <v>19.510266961263252</v>
      </c>
      <c r="AM48" s="2">
        <v>0.25332741724253871</v>
      </c>
      <c r="AN48" s="2">
        <v>5.9224925968842541</v>
      </c>
      <c r="AO48" s="2">
        <v>-0.37723214285714285</v>
      </c>
      <c r="AP48" s="11">
        <v>2.7575690457124358</v>
      </c>
      <c r="AQ48" s="104" t="s">
        <v>43</v>
      </c>
      <c r="AR48" s="2">
        <v>-2.168662586496692</v>
      </c>
      <c r="AS48" s="2" t="s">
        <v>195</v>
      </c>
      <c r="AT48" s="2">
        <v>-0.11761985983586772</v>
      </c>
      <c r="AU48" s="2">
        <v>-3.329291482357549</v>
      </c>
      <c r="AV48" s="2">
        <v>-8.667969032631504</v>
      </c>
      <c r="AW48" s="2">
        <v>-8.667969032631504</v>
      </c>
      <c r="AX48" s="2">
        <v>-15.952341943756299</v>
      </c>
      <c r="AY48" s="2">
        <v>-17.632516113841717</v>
      </c>
      <c r="AZ48" s="2">
        <v>-26.007819287576023</v>
      </c>
      <c r="BA48" s="2">
        <v>-15.911628876300535</v>
      </c>
      <c r="BB48" s="2">
        <v>-2.3209906913205538</v>
      </c>
      <c r="BC48" s="2">
        <v>-27.724741687951234</v>
      </c>
      <c r="BD48" s="2">
        <v>9.54164092248274E-2</v>
      </c>
      <c r="BE48" s="104" t="s">
        <v>43</v>
      </c>
      <c r="BF48" s="2">
        <v>86.444395427611838</v>
      </c>
      <c r="BG48" s="2">
        <v>8.4619993401270914</v>
      </c>
      <c r="BH48" s="2">
        <v>1.3252124084729597</v>
      </c>
      <c r="BI48" s="2">
        <v>0</v>
      </c>
      <c r="BJ48" s="2">
        <v>1.4204265417506088</v>
      </c>
      <c r="BK48" s="2">
        <v>47.403960819389127</v>
      </c>
      <c r="BL48" s="2">
        <v>0.93180128782632843</v>
      </c>
      <c r="BM48" s="2">
        <v>1.1925224421616543</v>
      </c>
      <c r="BN48" s="2">
        <v>0.81844504894377246</v>
      </c>
      <c r="BO48" s="2">
        <v>9.0645725177983216</v>
      </c>
      <c r="BP48" s="2">
        <v>0.57102915784629882</v>
      </c>
      <c r="BQ48" s="2">
        <v>1.8586801271791533</v>
      </c>
      <c r="BR48" s="11">
        <v>13.395745736116513</v>
      </c>
      <c r="BS48" s="104" t="s">
        <v>43</v>
      </c>
      <c r="BT48" s="2">
        <v>13.076278796497204</v>
      </c>
      <c r="BU48" s="2">
        <v>0</v>
      </c>
      <c r="BV48" s="2">
        <v>4.8245555152966508</v>
      </c>
      <c r="BW48" s="2">
        <v>8.2517232812005545</v>
      </c>
      <c r="BX48" s="2">
        <v>0.17523036488376878</v>
      </c>
      <c r="BY48" s="2">
        <v>0.17523036488376878</v>
      </c>
      <c r="BZ48" s="2">
        <v>99.695904588992803</v>
      </c>
      <c r="CA48" s="2">
        <v>0.7769938986987488</v>
      </c>
      <c r="CB48" s="2">
        <v>0.47289848769155252</v>
      </c>
      <c r="CC48" s="2">
        <v>100</v>
      </c>
      <c r="CD48" s="2">
        <v>9.8170649927385618</v>
      </c>
      <c r="CE48" s="2">
        <v>48.973312958464618</v>
      </c>
      <c r="CF48" s="2">
        <v>41.20962204879681</v>
      </c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</row>
    <row r="49" spans="1:135" s="1" customFormat="1" ht="10.5" customHeight="1">
      <c r="A49" s="104" t="s">
        <v>44</v>
      </c>
      <c r="B49" s="1">
        <v>3237055.4649630762</v>
      </c>
      <c r="C49" s="1">
        <v>699656.94352816057</v>
      </c>
      <c r="D49" s="1">
        <v>99294.469326468839</v>
      </c>
      <c r="E49" s="1">
        <v>0</v>
      </c>
      <c r="F49" s="1">
        <v>84616.38863804868</v>
      </c>
      <c r="G49" s="1">
        <v>1017458.0757804757</v>
      </c>
      <c r="H49" s="1">
        <v>67874.527551385952</v>
      </c>
      <c r="I49" s="1">
        <v>204141.06013853636</v>
      </c>
      <c r="J49" s="1">
        <v>47502</v>
      </c>
      <c r="K49" s="1">
        <v>643623</v>
      </c>
      <c r="L49" s="1">
        <v>0</v>
      </c>
      <c r="M49" s="1">
        <v>126014</v>
      </c>
      <c r="N49" s="10">
        <v>246875</v>
      </c>
      <c r="O49" s="104" t="s">
        <v>44</v>
      </c>
      <c r="P49" s="1">
        <v>858864.96758584282</v>
      </c>
      <c r="Q49" s="1">
        <v>0</v>
      </c>
      <c r="R49" s="1">
        <v>271506.88929006847</v>
      </c>
      <c r="S49" s="1">
        <v>587358.07829577429</v>
      </c>
      <c r="T49" s="1">
        <v>34714</v>
      </c>
      <c r="U49" s="1">
        <v>34714</v>
      </c>
      <c r="V49" s="1">
        <v>4130634.4325489188</v>
      </c>
      <c r="W49" s="1">
        <v>32193</v>
      </c>
      <c r="X49" s="1">
        <v>19593</v>
      </c>
      <c r="Y49" s="1">
        <v>4143234.4325489188</v>
      </c>
      <c r="Z49" s="1">
        <v>798951.41285462945</v>
      </c>
      <c r="AA49" s="1">
        <v>1102074.4644185244</v>
      </c>
      <c r="AB49" s="1">
        <v>2229608.5552757648</v>
      </c>
      <c r="AC49" s="104" t="s">
        <v>44</v>
      </c>
      <c r="AD49" s="2">
        <v>-8.5547810548844581</v>
      </c>
      <c r="AE49" s="2">
        <v>6.2149417101480697</v>
      </c>
      <c r="AF49" s="2">
        <v>-15.272256440847379</v>
      </c>
      <c r="AG49" s="2" t="s">
        <v>195</v>
      </c>
      <c r="AH49" s="2">
        <v>57.128477888432471</v>
      </c>
      <c r="AI49" s="2">
        <v>-22.88771323040406</v>
      </c>
      <c r="AJ49" s="2">
        <v>6.0968890755041976</v>
      </c>
      <c r="AK49" s="2">
        <v>0.25016716955973417</v>
      </c>
      <c r="AL49" s="2">
        <v>17.236783651710354</v>
      </c>
      <c r="AM49" s="2">
        <v>-0.20002698038340058</v>
      </c>
      <c r="AN49" s="2" t="s">
        <v>195</v>
      </c>
      <c r="AO49" s="2">
        <v>-1.2576497230036281</v>
      </c>
      <c r="AP49" s="11">
        <v>-20.367270181957764</v>
      </c>
      <c r="AQ49" s="104" t="s">
        <v>44</v>
      </c>
      <c r="AR49" s="2">
        <v>-2.828228231836273</v>
      </c>
      <c r="AS49" s="2" t="s">
        <v>195</v>
      </c>
      <c r="AT49" s="2">
        <v>-0.31704195044554462</v>
      </c>
      <c r="AU49" s="2">
        <v>-3.9467590232171652</v>
      </c>
      <c r="AV49" s="2">
        <v>0.46885853206760825</v>
      </c>
      <c r="AW49" s="2">
        <v>0.46885853206760825</v>
      </c>
      <c r="AX49" s="2">
        <v>-7.3495522913343745</v>
      </c>
      <c r="AY49" s="2">
        <v>-9.2003948667324789</v>
      </c>
      <c r="AZ49" s="2">
        <v>-18.433870363431996</v>
      </c>
      <c r="BA49" s="2">
        <v>-7.3046648765485722</v>
      </c>
      <c r="BB49" s="2">
        <v>2.9695461564306296</v>
      </c>
      <c r="BC49" s="2">
        <v>-19.750012710681325</v>
      </c>
      <c r="BD49" s="2">
        <v>-3.4420006922677686</v>
      </c>
      <c r="BE49" s="104" t="s">
        <v>44</v>
      </c>
      <c r="BF49" s="2">
        <v>78.128706392595774</v>
      </c>
      <c r="BG49" s="2">
        <v>16.886733177145651</v>
      </c>
      <c r="BH49" s="2">
        <v>2.3965447995512741</v>
      </c>
      <c r="BI49" s="2">
        <v>0</v>
      </c>
      <c r="BJ49" s="2">
        <v>2.0422785631754046</v>
      </c>
      <c r="BK49" s="2">
        <v>24.557096450719911</v>
      </c>
      <c r="BL49" s="2">
        <v>1.6382014741470841</v>
      </c>
      <c r="BM49" s="2">
        <v>4.9270941208351733</v>
      </c>
      <c r="BN49" s="2">
        <v>1.1464955887320323</v>
      </c>
      <c r="BO49" s="2">
        <v>15.53431287748888</v>
      </c>
      <c r="BP49" s="2">
        <v>0</v>
      </c>
      <c r="BQ49" s="2">
        <v>3.0414402576413266</v>
      </c>
      <c r="BR49" s="11">
        <v>5.9585090831590346</v>
      </c>
      <c r="BS49" s="104" t="s">
        <v>44</v>
      </c>
      <c r="BT49" s="2">
        <v>20.729335536475276</v>
      </c>
      <c r="BU49" s="2">
        <v>0</v>
      </c>
      <c r="BV49" s="2">
        <v>6.5530177862283638</v>
      </c>
      <c r="BW49" s="2">
        <v>14.176317750246911</v>
      </c>
      <c r="BX49" s="2">
        <v>0.83784783519101869</v>
      </c>
      <c r="BY49" s="2">
        <v>0.83784783519101869</v>
      </c>
      <c r="BZ49" s="2">
        <v>99.695889764262063</v>
      </c>
      <c r="CA49" s="2">
        <v>0.77700165231043561</v>
      </c>
      <c r="CB49" s="2">
        <v>0.47289141657249606</v>
      </c>
      <c r="CC49" s="2">
        <v>100</v>
      </c>
      <c r="CD49" s="2">
        <v>19.342099280415262</v>
      </c>
      <c r="CE49" s="2">
        <v>26.680513185439647</v>
      </c>
      <c r="CF49" s="2">
        <v>53.977387534145095</v>
      </c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</row>
    <row r="50" spans="1:135" s="1" customFormat="1" ht="10.5" customHeight="1">
      <c r="A50" s="104" t="s">
        <v>45</v>
      </c>
      <c r="B50" s="1">
        <v>7498401.5533436202</v>
      </c>
      <c r="C50" s="1">
        <v>900534.70077872009</v>
      </c>
      <c r="D50" s="1">
        <v>195241.22626454037</v>
      </c>
      <c r="E50" s="1">
        <v>0</v>
      </c>
      <c r="F50" s="1">
        <v>253745.53097624233</v>
      </c>
      <c r="G50" s="1">
        <v>1091088.6541008141</v>
      </c>
      <c r="H50" s="1">
        <v>171295.23877557612</v>
      </c>
      <c r="I50" s="1">
        <v>625546.20244772709</v>
      </c>
      <c r="J50" s="1">
        <v>116592</v>
      </c>
      <c r="K50" s="1">
        <v>1648462</v>
      </c>
      <c r="L50" s="1">
        <v>131403</v>
      </c>
      <c r="M50" s="1">
        <v>338312</v>
      </c>
      <c r="N50" s="10">
        <v>2026181</v>
      </c>
      <c r="O50" s="104" t="s">
        <v>45</v>
      </c>
      <c r="P50" s="1">
        <v>2337679.3895070385</v>
      </c>
      <c r="Q50" s="1">
        <v>0</v>
      </c>
      <c r="R50" s="1">
        <v>1098954.0064265563</v>
      </c>
      <c r="S50" s="1">
        <v>1238725.3830804823</v>
      </c>
      <c r="T50" s="1">
        <v>355559</v>
      </c>
      <c r="U50" s="1">
        <v>355559</v>
      </c>
      <c r="V50" s="1">
        <v>10191639.942850659</v>
      </c>
      <c r="W50" s="1">
        <v>79430</v>
      </c>
      <c r="X50" s="1">
        <v>48343</v>
      </c>
      <c r="Y50" s="1">
        <v>10222726.942850659</v>
      </c>
      <c r="Z50" s="1">
        <v>1095775.9270432605</v>
      </c>
      <c r="AA50" s="1">
        <v>1344834.1850770565</v>
      </c>
      <c r="AB50" s="1">
        <v>7751029.8307303414</v>
      </c>
      <c r="AC50" s="104" t="s">
        <v>45</v>
      </c>
      <c r="AD50" s="2">
        <v>-6.5761251431745258</v>
      </c>
      <c r="AE50" s="2">
        <v>3.7980180139606543</v>
      </c>
      <c r="AF50" s="2">
        <v>-13.424062453486844</v>
      </c>
      <c r="AG50" s="2" t="s">
        <v>195</v>
      </c>
      <c r="AH50" s="2">
        <v>-12.877897384806944</v>
      </c>
      <c r="AI50" s="2">
        <v>-25.913641615405524</v>
      </c>
      <c r="AJ50" s="2">
        <v>3.6277144620932829</v>
      </c>
      <c r="AK50" s="2">
        <v>-1.6502518964354129</v>
      </c>
      <c r="AL50" s="2">
        <v>13.841587251991877</v>
      </c>
      <c r="AM50" s="2">
        <v>-0.71019296456624381</v>
      </c>
      <c r="AN50" s="2">
        <v>-9.6364911701600935</v>
      </c>
      <c r="AO50" s="2">
        <v>-2.1422083894966417</v>
      </c>
      <c r="AP50" s="11">
        <v>-4.1539360310691364</v>
      </c>
      <c r="AQ50" s="104" t="s">
        <v>45</v>
      </c>
      <c r="AR50" s="2">
        <v>-3.835117138291412</v>
      </c>
      <c r="AS50" s="2" t="s">
        <v>195</v>
      </c>
      <c r="AT50" s="2">
        <v>-2.2124764270048054</v>
      </c>
      <c r="AU50" s="2">
        <v>-5.2302422954451586</v>
      </c>
      <c r="AV50" s="2">
        <v>-5.5903540238918996</v>
      </c>
      <c r="AW50" s="2">
        <v>-5.5903540238918996</v>
      </c>
      <c r="AX50" s="2">
        <v>-5.9268208587284779</v>
      </c>
      <c r="AY50" s="2">
        <v>-7.8067691164863744</v>
      </c>
      <c r="AZ50" s="2">
        <v>-17.181182758856988</v>
      </c>
      <c r="BA50" s="2">
        <v>-5.8812498164203344</v>
      </c>
      <c r="BB50" s="2">
        <v>0.24497240129956135</v>
      </c>
      <c r="BC50" s="2">
        <v>-23.761292738100188</v>
      </c>
      <c r="BD50" s="2">
        <v>-2.8286262568071185</v>
      </c>
      <c r="BE50" s="104" t="s">
        <v>45</v>
      </c>
      <c r="BF50" s="2">
        <v>73.350306579280044</v>
      </c>
      <c r="BG50" s="2">
        <v>8.8091436444804572</v>
      </c>
      <c r="BH50" s="2">
        <v>1.9098742180635448</v>
      </c>
      <c r="BI50" s="2">
        <v>0</v>
      </c>
      <c r="BJ50" s="2">
        <v>2.4821706810206958</v>
      </c>
      <c r="BK50" s="2">
        <v>10.673166369408655</v>
      </c>
      <c r="BL50" s="2">
        <v>1.6756315583228283</v>
      </c>
      <c r="BM50" s="2">
        <v>6.1191715864543124</v>
      </c>
      <c r="BN50" s="2">
        <v>1.1405176001647925</v>
      </c>
      <c r="BO50" s="2">
        <v>16.12546250345525</v>
      </c>
      <c r="BP50" s="2">
        <v>1.2854006639774105</v>
      </c>
      <c r="BQ50" s="2">
        <v>3.3094105114154599</v>
      </c>
      <c r="BR50" s="11">
        <v>19.820357242516636</v>
      </c>
      <c r="BS50" s="104" t="s">
        <v>45</v>
      </c>
      <c r="BT50" s="2">
        <v>22.867473645492527</v>
      </c>
      <c r="BU50" s="2">
        <v>0</v>
      </c>
      <c r="BV50" s="2">
        <v>10.750106234570984</v>
      </c>
      <c r="BW50" s="2">
        <v>12.117367410921547</v>
      </c>
      <c r="BX50" s="2">
        <v>3.4781228334447771</v>
      </c>
      <c r="BY50" s="2">
        <v>3.4781228334447771</v>
      </c>
      <c r="BZ50" s="2">
        <v>99.695903058217354</v>
      </c>
      <c r="CA50" s="2">
        <v>0.77699424472596301</v>
      </c>
      <c r="CB50" s="2">
        <v>0.4728973029433115</v>
      </c>
      <c r="CC50" s="2">
        <v>100</v>
      </c>
      <c r="CD50" s="2">
        <v>10.751713494469918</v>
      </c>
      <c r="CE50" s="2">
        <v>13.195464053068765</v>
      </c>
      <c r="CF50" s="2">
        <v>76.052822452461314</v>
      </c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</row>
    <row r="51" spans="1:135" s="1" customFormat="1" ht="10.5" customHeight="1">
      <c r="A51" s="104" t="s">
        <v>46</v>
      </c>
      <c r="B51" s="1">
        <v>15151117.482196072</v>
      </c>
      <c r="C51" s="1">
        <v>1222573.0579636113</v>
      </c>
      <c r="D51" s="1">
        <v>246812.79560264654</v>
      </c>
      <c r="E51" s="1">
        <v>52782.030181924107</v>
      </c>
      <c r="F51" s="1">
        <v>2238249.8431859999</v>
      </c>
      <c r="G51" s="1">
        <v>1924799.1615990757</v>
      </c>
      <c r="H51" s="1">
        <v>368202.24312051345</v>
      </c>
      <c r="I51" s="1">
        <v>1537879.3505423013</v>
      </c>
      <c r="J51" s="1">
        <v>537249</v>
      </c>
      <c r="K51" s="1">
        <v>2687474</v>
      </c>
      <c r="L51" s="1">
        <v>431888</v>
      </c>
      <c r="M51" s="1">
        <v>540111</v>
      </c>
      <c r="N51" s="10">
        <v>3363097</v>
      </c>
      <c r="O51" s="104" t="s">
        <v>46</v>
      </c>
      <c r="P51" s="1">
        <v>3511015.0640380792</v>
      </c>
      <c r="Q51" s="1">
        <v>112287.42291067842</v>
      </c>
      <c r="R51" s="1">
        <v>1317134.2756601414</v>
      </c>
      <c r="S51" s="1">
        <v>2081593.3654672594</v>
      </c>
      <c r="T51" s="1">
        <v>591254</v>
      </c>
      <c r="U51" s="1">
        <v>591254</v>
      </c>
      <c r="V51" s="1">
        <v>19253386.546234153</v>
      </c>
      <c r="W51" s="1">
        <v>150054</v>
      </c>
      <c r="X51" s="1">
        <v>91327</v>
      </c>
      <c r="Y51" s="1">
        <v>19312113.546234153</v>
      </c>
      <c r="Z51" s="1">
        <v>1522167.8837481819</v>
      </c>
      <c r="AA51" s="1">
        <v>4163049.0047850758</v>
      </c>
      <c r="AB51" s="1">
        <v>13568169.657700896</v>
      </c>
      <c r="AC51" s="104" t="s">
        <v>46</v>
      </c>
      <c r="AD51" s="2">
        <v>-5.3168789982085167</v>
      </c>
      <c r="AE51" s="2">
        <v>4.4855675712212317</v>
      </c>
      <c r="AF51" s="2">
        <v>-14.185774421062138</v>
      </c>
      <c r="AG51" s="2">
        <v>-2.472531990532965</v>
      </c>
      <c r="AH51" s="2">
        <v>-20.290205162958117</v>
      </c>
      <c r="AI51" s="2">
        <v>-12.970187387381044</v>
      </c>
      <c r="AJ51" s="2">
        <v>1.5204053787744407</v>
      </c>
      <c r="AK51" s="2">
        <v>-7.9143823339205763</v>
      </c>
      <c r="AL51" s="2">
        <v>3.6765940366308563</v>
      </c>
      <c r="AM51" s="2">
        <v>0.72900393699606891</v>
      </c>
      <c r="AN51" s="2">
        <v>7.0906439998809798</v>
      </c>
      <c r="AO51" s="2">
        <v>1.5777041386288322</v>
      </c>
      <c r="AP51" s="11">
        <v>1.4059531387146993</v>
      </c>
      <c r="AQ51" s="104" t="s">
        <v>46</v>
      </c>
      <c r="AR51" s="2">
        <v>0.32572139538959494</v>
      </c>
      <c r="AS51" s="2">
        <v>175.68932741611729</v>
      </c>
      <c r="AT51" s="2">
        <v>-3.2447006039732065</v>
      </c>
      <c r="AU51" s="2">
        <v>-0.76223357323894969</v>
      </c>
      <c r="AV51" s="2">
        <v>7.367396487634446</v>
      </c>
      <c r="AW51" s="2">
        <v>7.367396487634446</v>
      </c>
      <c r="AX51" s="2">
        <v>-3.9837622249595888</v>
      </c>
      <c r="AY51" s="2">
        <v>-5.902788664739413</v>
      </c>
      <c r="AZ51" s="2">
        <v>-15.470053035421738</v>
      </c>
      <c r="BA51" s="2">
        <v>-3.9372547909591966</v>
      </c>
      <c r="BB51" s="2">
        <v>0.68439507206408834</v>
      </c>
      <c r="BC51" s="2">
        <v>-17.065011686260874</v>
      </c>
      <c r="BD51" s="2">
        <v>0.3507564362062261</v>
      </c>
      <c r="BE51" s="104" t="s">
        <v>46</v>
      </c>
      <c r="BF51" s="2">
        <v>78.453958164255553</v>
      </c>
      <c r="BG51" s="2">
        <v>6.3306020598766208</v>
      </c>
      <c r="BH51" s="2">
        <v>1.2780206320336949</v>
      </c>
      <c r="BI51" s="2">
        <v>0.27331047974402861</v>
      </c>
      <c r="BJ51" s="2">
        <v>11.589875120750088</v>
      </c>
      <c r="BK51" s="2">
        <v>9.9667970416133453</v>
      </c>
      <c r="BL51" s="2">
        <v>1.9065869835480156</v>
      </c>
      <c r="BM51" s="2">
        <v>7.9632886729903607</v>
      </c>
      <c r="BN51" s="2">
        <v>2.7819275125625138</v>
      </c>
      <c r="BO51" s="2">
        <v>13.916001444202648</v>
      </c>
      <c r="BP51" s="2">
        <v>2.2363580193645758</v>
      </c>
      <c r="BQ51" s="2">
        <v>2.7967472265888844</v>
      </c>
      <c r="BR51" s="11">
        <v>17.41444297098078</v>
      </c>
      <c r="BS51" s="104" t="s">
        <v>46</v>
      </c>
      <c r="BT51" s="2">
        <v>18.180377075934935</v>
      </c>
      <c r="BU51" s="2">
        <v>0.58143518389044668</v>
      </c>
      <c r="BV51" s="2">
        <v>6.8202492311722223</v>
      </c>
      <c r="BW51" s="2">
        <v>10.778692660872267</v>
      </c>
      <c r="BX51" s="2">
        <v>3.0615706488288232</v>
      </c>
      <c r="BY51" s="2">
        <v>3.0615706488288232</v>
      </c>
      <c r="BZ51" s="2">
        <v>99.695905889019315</v>
      </c>
      <c r="CA51" s="2">
        <v>0.77699418885852811</v>
      </c>
      <c r="CB51" s="2">
        <v>0.47290007787784938</v>
      </c>
      <c r="CC51" s="2">
        <v>100</v>
      </c>
      <c r="CD51" s="2">
        <v>7.9059747753618375</v>
      </c>
      <c r="CE51" s="2">
        <v>21.622424682474072</v>
      </c>
      <c r="CF51" s="2">
        <v>70.471600542164097</v>
      </c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</row>
    <row r="52" spans="1:135" s="1" customFormat="1" ht="10.5" customHeight="1">
      <c r="A52" s="104" t="s">
        <v>47</v>
      </c>
      <c r="B52" s="1">
        <v>9267809.049919758</v>
      </c>
      <c r="C52" s="1">
        <v>1138951.2358122037</v>
      </c>
      <c r="D52" s="1">
        <v>40879.487925581554</v>
      </c>
      <c r="E52" s="1">
        <v>0</v>
      </c>
      <c r="F52" s="1">
        <v>1386284.6951696337</v>
      </c>
      <c r="G52" s="1">
        <v>1236870.3617215052</v>
      </c>
      <c r="H52" s="1">
        <v>1059956.8280727114</v>
      </c>
      <c r="I52" s="1">
        <v>572002.44121812284</v>
      </c>
      <c r="J52" s="1">
        <v>235457</v>
      </c>
      <c r="K52" s="1">
        <v>1564621</v>
      </c>
      <c r="L52" s="1">
        <v>13175</v>
      </c>
      <c r="M52" s="1">
        <v>315476</v>
      </c>
      <c r="N52" s="10">
        <v>1704135</v>
      </c>
      <c r="O52" s="104" t="s">
        <v>47</v>
      </c>
      <c r="P52" s="1">
        <v>1547818.8680350329</v>
      </c>
      <c r="Q52" s="1">
        <v>0</v>
      </c>
      <c r="R52" s="1">
        <v>645728.67609760468</v>
      </c>
      <c r="S52" s="1">
        <v>902090.19193742832</v>
      </c>
      <c r="T52" s="1">
        <v>294629</v>
      </c>
      <c r="U52" s="1">
        <v>294629</v>
      </c>
      <c r="V52" s="1">
        <v>11110256.917954791</v>
      </c>
      <c r="W52" s="1">
        <v>86589</v>
      </c>
      <c r="X52" s="1">
        <v>52701</v>
      </c>
      <c r="Y52" s="1">
        <v>11144144.917954791</v>
      </c>
      <c r="Z52" s="1">
        <v>1179830.7237377854</v>
      </c>
      <c r="AA52" s="1">
        <v>2623155.0568911387</v>
      </c>
      <c r="AB52" s="1">
        <v>7307271.1373258671</v>
      </c>
      <c r="AC52" s="104" t="s">
        <v>47</v>
      </c>
      <c r="AD52" s="2">
        <v>2.5007588541411709</v>
      </c>
      <c r="AE52" s="2">
        <v>5.2854843235213878</v>
      </c>
      <c r="AF52" s="2">
        <v>-16.075617403566365</v>
      </c>
      <c r="AG52" s="2" t="s">
        <v>195</v>
      </c>
      <c r="AH52" s="2">
        <v>6.9648085152000219</v>
      </c>
      <c r="AI52" s="2">
        <v>1.8905670711992868</v>
      </c>
      <c r="AJ52" s="2">
        <v>-0.54281898819483854</v>
      </c>
      <c r="AK52" s="2">
        <v>6.0455479989137944</v>
      </c>
      <c r="AL52" s="2">
        <v>5.3494167811329696</v>
      </c>
      <c r="AM52" s="2">
        <v>0.99593852795521798</v>
      </c>
      <c r="AN52" s="2">
        <v>-2.2408547896416118</v>
      </c>
      <c r="AO52" s="2">
        <v>-0.66501253195964583</v>
      </c>
      <c r="AP52" s="11">
        <v>0.69452445991771361</v>
      </c>
      <c r="AQ52" s="104" t="s">
        <v>47</v>
      </c>
      <c r="AR52" s="2">
        <v>-5.7872668472678788</v>
      </c>
      <c r="AS52" s="2" t="s">
        <v>195</v>
      </c>
      <c r="AT52" s="2">
        <v>-5.9862890751691697</v>
      </c>
      <c r="AU52" s="2">
        <v>-5.6442857232046872</v>
      </c>
      <c r="AV52" s="2">
        <v>8.1270826910937881</v>
      </c>
      <c r="AW52" s="2">
        <v>8.1270826910937881</v>
      </c>
      <c r="AX52" s="2">
        <v>1.3979745536474857</v>
      </c>
      <c r="AY52" s="2">
        <v>-0.62889472898998133</v>
      </c>
      <c r="AZ52" s="2">
        <v>-10.732252655114589</v>
      </c>
      <c r="BA52" s="2">
        <v>1.4470877159470648</v>
      </c>
      <c r="BB52" s="2">
        <v>4.3650846233863678</v>
      </c>
      <c r="BC52" s="2">
        <v>4.5106759104130649</v>
      </c>
      <c r="BD52" s="2">
        <v>-0.12826423922078317</v>
      </c>
      <c r="BE52" s="104" t="s">
        <v>47</v>
      </c>
      <c r="BF52" s="2">
        <v>83.163034204517643</v>
      </c>
      <c r="BG52" s="2">
        <v>10.22017610321266</v>
      </c>
      <c r="BH52" s="2">
        <v>0.36682480555075092</v>
      </c>
      <c r="BI52" s="2">
        <v>0</v>
      </c>
      <c r="BJ52" s="2">
        <v>12.439578858456276</v>
      </c>
      <c r="BK52" s="2">
        <v>11.098835943247044</v>
      </c>
      <c r="BL52" s="2">
        <v>9.5113338517787156</v>
      </c>
      <c r="BM52" s="2">
        <v>5.1327620506490916</v>
      </c>
      <c r="BN52" s="2">
        <v>2.112831462023125</v>
      </c>
      <c r="BO52" s="2">
        <v>14.039847933771703</v>
      </c>
      <c r="BP52" s="2">
        <v>0.11822351644739663</v>
      </c>
      <c r="BQ52" s="2">
        <v>2.8308677096591199</v>
      </c>
      <c r="BR52" s="11">
        <v>15.291751969721767</v>
      </c>
      <c r="BS52" s="104" t="s">
        <v>47</v>
      </c>
      <c r="BT52" s="2">
        <v>13.889076994514655</v>
      </c>
      <c r="BU52" s="2">
        <v>0</v>
      </c>
      <c r="BV52" s="2">
        <v>5.7943312910194171</v>
      </c>
      <c r="BW52" s="2">
        <v>8.0947457034952368</v>
      </c>
      <c r="BX52" s="2">
        <v>2.6438008673533226</v>
      </c>
      <c r="BY52" s="2">
        <v>2.6438008673533226</v>
      </c>
      <c r="BZ52" s="2">
        <v>99.695912066385631</v>
      </c>
      <c r="CA52" s="2">
        <v>0.77699097272589213</v>
      </c>
      <c r="CB52" s="2">
        <v>0.47290303911151804</v>
      </c>
      <c r="CC52" s="2">
        <v>100</v>
      </c>
      <c r="CD52" s="2">
        <v>10.619292897098658</v>
      </c>
      <c r="CE52" s="2">
        <v>23.610210603248738</v>
      </c>
      <c r="CF52" s="2">
        <v>65.770496499652594</v>
      </c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</row>
    <row r="53" spans="1:135" s="1" customFormat="1" ht="10.5" customHeight="1">
      <c r="A53" s="104" t="s">
        <v>48</v>
      </c>
      <c r="B53" s="1">
        <v>5293401.5313838227</v>
      </c>
      <c r="C53" s="1">
        <v>666639.77762351639</v>
      </c>
      <c r="D53" s="1">
        <v>55264.263698181014</v>
      </c>
      <c r="E53" s="191" t="s">
        <v>196</v>
      </c>
      <c r="F53" s="1">
        <v>73000.246081519275</v>
      </c>
      <c r="G53" s="1">
        <v>1174101.7381654668</v>
      </c>
      <c r="H53" s="1">
        <v>71890.079727027973</v>
      </c>
      <c r="I53" s="1">
        <v>83209.426088110835</v>
      </c>
      <c r="J53" s="1">
        <v>64798</v>
      </c>
      <c r="K53" s="1">
        <v>1023315</v>
      </c>
      <c r="L53" s="1">
        <v>7437</v>
      </c>
      <c r="M53" s="1">
        <v>156549</v>
      </c>
      <c r="N53" s="10">
        <v>1917197</v>
      </c>
      <c r="O53" s="104" t="s">
        <v>48</v>
      </c>
      <c r="P53" s="1">
        <v>1335674.107215893</v>
      </c>
      <c r="Q53" s="1">
        <v>0</v>
      </c>
      <c r="R53" s="1">
        <v>351507.62486140255</v>
      </c>
      <c r="S53" s="1">
        <v>984166.48235449044</v>
      </c>
      <c r="T53" s="1">
        <v>77853</v>
      </c>
      <c r="U53" s="1">
        <v>77853</v>
      </c>
      <c r="V53" s="1">
        <v>6706928.6385997161</v>
      </c>
      <c r="W53" s="1">
        <v>52271</v>
      </c>
      <c r="X53" s="1">
        <v>31814</v>
      </c>
      <c r="Y53" s="1">
        <v>6727385.6385997161</v>
      </c>
      <c r="Z53" s="1">
        <v>721904.04132169741</v>
      </c>
      <c r="AA53" s="1">
        <v>1247101.984246986</v>
      </c>
      <c r="AB53" s="1">
        <v>4737922.6130310325</v>
      </c>
      <c r="AC53" s="104" t="s">
        <v>48</v>
      </c>
      <c r="AD53" s="2">
        <v>-16.749392072276979</v>
      </c>
      <c r="AE53" s="2">
        <v>-1.4796223051113917</v>
      </c>
      <c r="AF53" s="2">
        <v>-16.028264179513858</v>
      </c>
      <c r="AG53" s="2" t="s">
        <v>196</v>
      </c>
      <c r="AH53" s="2">
        <v>-31.135951740605567</v>
      </c>
      <c r="AI53" s="2">
        <v>-43.161108638640513</v>
      </c>
      <c r="AJ53" s="2">
        <v>-1.3374941724687663</v>
      </c>
      <c r="AK53" s="2">
        <v>-10.562246941794253</v>
      </c>
      <c r="AL53" s="2">
        <v>13.305006207487455</v>
      </c>
      <c r="AM53" s="2">
        <v>1.2504489564915398</v>
      </c>
      <c r="AN53" s="2">
        <v>-1.9253593564552289</v>
      </c>
      <c r="AO53" s="2">
        <v>1.5333013895543843E-2</v>
      </c>
      <c r="AP53" s="11">
        <v>-6.3128487252135725</v>
      </c>
      <c r="AQ53" s="104" t="s">
        <v>48</v>
      </c>
      <c r="AR53" s="2">
        <v>-1.8998716098526731</v>
      </c>
      <c r="AS53" s="2" t="s">
        <v>195</v>
      </c>
      <c r="AT53" s="2">
        <v>0.32985220463150888</v>
      </c>
      <c r="AU53" s="2">
        <v>-2.6724152576381908</v>
      </c>
      <c r="AV53" s="2">
        <v>-9.4964078956546008</v>
      </c>
      <c r="AW53" s="2">
        <v>-9.4964078956546008</v>
      </c>
      <c r="AX53" s="2">
        <v>-14.079360008545509</v>
      </c>
      <c r="AY53" s="2">
        <v>-15.796510784992831</v>
      </c>
      <c r="AZ53" s="2">
        <v>-24.35863905466131</v>
      </c>
      <c r="BA53" s="2">
        <v>-14.037737002085846</v>
      </c>
      <c r="BB53" s="2">
        <v>-2.7692310171428947</v>
      </c>
      <c r="BC53" s="2">
        <v>-42.574122021784106</v>
      </c>
      <c r="BD53" s="2">
        <v>-3.1460232860204185</v>
      </c>
      <c r="BE53" s="104" t="s">
        <v>48</v>
      </c>
      <c r="BF53" s="2">
        <v>78.684377791751317</v>
      </c>
      <c r="BG53" s="2">
        <v>9.9093438883381051</v>
      </c>
      <c r="BH53" s="2">
        <v>0.82148202387999414</v>
      </c>
      <c r="BI53" s="2" t="s">
        <v>196</v>
      </c>
      <c r="BJ53" s="2">
        <v>1.085120580313782</v>
      </c>
      <c r="BK53" s="2">
        <v>17.452570749457621</v>
      </c>
      <c r="BL53" s="2">
        <v>1.0686183844515216</v>
      </c>
      <c r="BM53" s="2">
        <v>1.2368761144103315</v>
      </c>
      <c r="BN53" s="2">
        <v>0.96319734709734128</v>
      </c>
      <c r="BO53" s="2">
        <v>15.211183882911754</v>
      </c>
      <c r="BP53" s="2">
        <v>0.1105481445470991</v>
      </c>
      <c r="BQ53" s="2">
        <v>2.3270406724087422</v>
      </c>
      <c r="BR53" s="11">
        <v>28.498396003935021</v>
      </c>
      <c r="BS53" s="104" t="s">
        <v>48</v>
      </c>
      <c r="BT53" s="2">
        <v>19.854281870689803</v>
      </c>
      <c r="BU53" s="2">
        <v>0</v>
      </c>
      <c r="BV53" s="2">
        <v>5.225025645096923</v>
      </c>
      <c r="BW53" s="2">
        <v>14.629256225592883</v>
      </c>
      <c r="BX53" s="2">
        <v>1.1572549008236259</v>
      </c>
      <c r="BY53" s="2">
        <v>1.1572549008236259</v>
      </c>
      <c r="BZ53" s="2">
        <v>99.695914563264751</v>
      </c>
      <c r="CA53" s="2">
        <v>0.77698831028928561</v>
      </c>
      <c r="CB53" s="2">
        <v>0.47290287355404209</v>
      </c>
      <c r="CC53" s="2">
        <v>100</v>
      </c>
      <c r="CD53" s="2">
        <v>10.763556319460374</v>
      </c>
      <c r="CE53" s="2">
        <v>18.594233686484518</v>
      </c>
      <c r="CF53" s="2">
        <v>70.642209994055108</v>
      </c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</row>
    <row r="54" spans="1:135" s="1" customFormat="1" ht="10.5" customHeight="1">
      <c r="A54" s="104" t="s">
        <v>49</v>
      </c>
      <c r="B54" s="1">
        <v>12105626.974109665</v>
      </c>
      <c r="C54" s="1">
        <v>488719.04980980488</v>
      </c>
      <c r="D54" s="1">
        <v>126065.08261179528</v>
      </c>
      <c r="E54" s="191" t="s">
        <v>196</v>
      </c>
      <c r="F54" s="1">
        <v>159229.50227462326</v>
      </c>
      <c r="G54" s="1">
        <v>1586311.2221035277</v>
      </c>
      <c r="H54" s="1">
        <v>327235.01402861375</v>
      </c>
      <c r="I54" s="1">
        <v>923076.10328130005</v>
      </c>
      <c r="J54" s="1">
        <v>103997</v>
      </c>
      <c r="K54" s="1">
        <v>2003364</v>
      </c>
      <c r="L54" s="1">
        <v>189670</v>
      </c>
      <c r="M54" s="1">
        <v>409737</v>
      </c>
      <c r="N54" s="10">
        <v>5788223</v>
      </c>
      <c r="O54" s="104" t="s">
        <v>49</v>
      </c>
      <c r="P54" s="1">
        <v>1609900.8845541917</v>
      </c>
      <c r="Q54" s="1">
        <v>0</v>
      </c>
      <c r="R54" s="1">
        <v>542990.10941899335</v>
      </c>
      <c r="S54" s="1">
        <v>1066910.7751351984</v>
      </c>
      <c r="T54" s="1">
        <v>933762</v>
      </c>
      <c r="U54" s="1">
        <v>933762</v>
      </c>
      <c r="V54" s="1">
        <v>14649289.858663857</v>
      </c>
      <c r="W54" s="1">
        <v>114171</v>
      </c>
      <c r="X54" s="1">
        <v>69488</v>
      </c>
      <c r="Y54" s="1">
        <v>14693972.858663857</v>
      </c>
      <c r="Z54" s="1">
        <v>614784.13242160017</v>
      </c>
      <c r="AA54" s="1">
        <v>1745540.7243781509</v>
      </c>
      <c r="AB54" s="1">
        <v>12288965.001864105</v>
      </c>
      <c r="AC54" s="104" t="s">
        <v>49</v>
      </c>
      <c r="AD54" s="2">
        <v>-16.097748559868851</v>
      </c>
      <c r="AE54" s="2">
        <v>-5.8274652146605161</v>
      </c>
      <c r="AF54" s="2">
        <v>-0.12937410240638925</v>
      </c>
      <c r="AG54" s="2" t="s">
        <v>196</v>
      </c>
      <c r="AH54" s="2">
        <v>-44.510683687218496</v>
      </c>
      <c r="AI54" s="2">
        <v>-53.085901629532906</v>
      </c>
      <c r="AJ54" s="2">
        <v>-41.479590255229219</v>
      </c>
      <c r="AK54" s="2">
        <v>-13.063436317636759</v>
      </c>
      <c r="AL54" s="2">
        <v>21.073158237869048</v>
      </c>
      <c r="AM54" s="2">
        <v>-0.95247324150894708</v>
      </c>
      <c r="AN54" s="2">
        <v>-13.552168602213269</v>
      </c>
      <c r="AO54" s="2">
        <v>2.1986820379026346</v>
      </c>
      <c r="AP54" s="11">
        <v>0.40314089445552476</v>
      </c>
      <c r="AQ54" s="104" t="s">
        <v>49</v>
      </c>
      <c r="AR54" s="2">
        <v>-2.5351580118359682</v>
      </c>
      <c r="AS54" s="2" t="s">
        <v>195</v>
      </c>
      <c r="AT54" s="2">
        <v>-0.31724345315806901</v>
      </c>
      <c r="AU54" s="2">
        <v>-3.6264636169526456</v>
      </c>
      <c r="AV54" s="2">
        <v>-3.1852298070572522</v>
      </c>
      <c r="AW54" s="2">
        <v>-3.1852298070572522</v>
      </c>
      <c r="AX54" s="2">
        <v>-14.05273420056146</v>
      </c>
      <c r="AY54" s="2">
        <v>-15.770797060819783</v>
      </c>
      <c r="AZ54" s="2">
        <v>-24.33468356635742</v>
      </c>
      <c r="BA54" s="2">
        <v>-14.011104758983198</v>
      </c>
      <c r="BB54" s="2">
        <v>-4.7126600192048542</v>
      </c>
      <c r="BC54" s="2">
        <v>-52.415093111730457</v>
      </c>
      <c r="BD54" s="2">
        <v>-3.4725265134594077</v>
      </c>
      <c r="BE54" s="104" t="s">
        <v>49</v>
      </c>
      <c r="BF54" s="2">
        <v>82.38498254045669</v>
      </c>
      <c r="BG54" s="2">
        <v>3.3259830714989134</v>
      </c>
      <c r="BH54" s="2">
        <v>0.85793735856443221</v>
      </c>
      <c r="BI54" s="2" t="s">
        <v>196</v>
      </c>
      <c r="BJ54" s="2">
        <v>1.0836381951035006</v>
      </c>
      <c r="BK54" s="2">
        <v>10.795659127464683</v>
      </c>
      <c r="BL54" s="2">
        <v>2.2270016228842393</v>
      </c>
      <c r="BM54" s="2">
        <v>6.2820049564542106</v>
      </c>
      <c r="BN54" s="2">
        <v>0.70775277047474128</v>
      </c>
      <c r="BO54" s="2">
        <v>13.633916567490983</v>
      </c>
      <c r="BP54" s="2">
        <v>1.2908013498076309</v>
      </c>
      <c r="BQ54" s="2">
        <v>2.7884698300528776</v>
      </c>
      <c r="BR54" s="11">
        <v>39.391817690660488</v>
      </c>
      <c r="BS54" s="104" t="s">
        <v>49</v>
      </c>
      <c r="BT54" s="2">
        <v>10.956198844514418</v>
      </c>
      <c r="BU54" s="2">
        <v>0</v>
      </c>
      <c r="BV54" s="2">
        <v>3.6953253870945844</v>
      </c>
      <c r="BW54" s="2">
        <v>7.2608734574198337</v>
      </c>
      <c r="BX54" s="2">
        <v>6.3547279485373185</v>
      </c>
      <c r="BY54" s="2">
        <v>6.3547279485373185</v>
      </c>
      <c r="BZ54" s="2">
        <v>99.695909333508439</v>
      </c>
      <c r="CA54" s="2">
        <v>0.77699204359617779</v>
      </c>
      <c r="CB54" s="2">
        <v>0.47290137710461677</v>
      </c>
      <c r="CC54" s="2">
        <v>100</v>
      </c>
      <c r="CD54" s="2">
        <v>4.1966821487801038</v>
      </c>
      <c r="CE54" s="2">
        <v>11.915531341239769</v>
      </c>
      <c r="CF54" s="2">
        <v>83.887786509980117</v>
      </c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</row>
    <row r="55" spans="1:135" s="1" customFormat="1" ht="10.5" customHeight="1">
      <c r="A55" s="106" t="s">
        <v>50</v>
      </c>
      <c r="B55" s="15">
        <v>25066054.35706462</v>
      </c>
      <c r="C55" s="15">
        <v>1319284.7565189467</v>
      </c>
      <c r="D55" s="15">
        <v>103436.11350590183</v>
      </c>
      <c r="E55" s="15">
        <v>0</v>
      </c>
      <c r="F55" s="15">
        <v>10732784.0592368</v>
      </c>
      <c r="G55" s="15">
        <v>2580302.0376183395</v>
      </c>
      <c r="H55" s="15">
        <v>785449.80274426925</v>
      </c>
      <c r="I55" s="15">
        <v>872981.58744036453</v>
      </c>
      <c r="J55" s="15">
        <v>110757</v>
      </c>
      <c r="K55" s="15">
        <v>2213003</v>
      </c>
      <c r="L55" s="15">
        <v>791727</v>
      </c>
      <c r="M55" s="15">
        <v>479281</v>
      </c>
      <c r="N55" s="16">
        <v>5077048</v>
      </c>
      <c r="O55" s="106" t="s">
        <v>50</v>
      </c>
      <c r="P55" s="15">
        <v>2458284.7437354624</v>
      </c>
      <c r="Q55" s="15">
        <v>0</v>
      </c>
      <c r="R55" s="15">
        <v>595518.15256037167</v>
      </c>
      <c r="S55" s="15">
        <v>1862766.5911750905</v>
      </c>
      <c r="T55" s="15">
        <v>235636</v>
      </c>
      <c r="U55" s="15">
        <v>235636</v>
      </c>
      <c r="V55" s="15">
        <v>27759975.100800082</v>
      </c>
      <c r="W55" s="15">
        <v>216352</v>
      </c>
      <c r="X55" s="15">
        <v>131677</v>
      </c>
      <c r="Y55" s="15">
        <v>27844650.100800082</v>
      </c>
      <c r="Z55" s="15">
        <v>1422720.8700248485</v>
      </c>
      <c r="AA55" s="15">
        <v>13313086.096855139</v>
      </c>
      <c r="AB55" s="15">
        <v>13024168.133920094</v>
      </c>
      <c r="AC55" s="106" t="s">
        <v>50</v>
      </c>
      <c r="AD55" s="17">
        <v>-6.6390849176654099</v>
      </c>
      <c r="AE55" s="17">
        <v>7.7007485568206828</v>
      </c>
      <c r="AF55" s="17">
        <v>3.0510987746730094</v>
      </c>
      <c r="AG55" s="17" t="s">
        <v>195</v>
      </c>
      <c r="AH55" s="17">
        <v>-8.8161291402851027</v>
      </c>
      <c r="AI55" s="17">
        <v>-22.363085153102453</v>
      </c>
      <c r="AJ55" s="17">
        <v>-2.3698433967603361</v>
      </c>
      <c r="AK55" s="17">
        <v>-0.7787815972649107</v>
      </c>
      <c r="AL55" s="17">
        <v>16.000209467951404</v>
      </c>
      <c r="AM55" s="17">
        <v>1.8404425198227343</v>
      </c>
      <c r="AN55" s="17">
        <v>-0.82486546613354184</v>
      </c>
      <c r="AO55" s="17">
        <v>-6.2076077980125319</v>
      </c>
      <c r="AP55" s="18">
        <v>-1.7415787310171633</v>
      </c>
      <c r="AQ55" s="106" t="s">
        <v>50</v>
      </c>
      <c r="AR55" s="17">
        <v>-2.0179918385620499</v>
      </c>
      <c r="AS55" s="17" t="s">
        <v>195</v>
      </c>
      <c r="AT55" s="17">
        <v>3.7443022797911066E-3</v>
      </c>
      <c r="AU55" s="17">
        <v>-2.6471983839361348</v>
      </c>
      <c r="AV55" s="17">
        <v>9.9971991410699275</v>
      </c>
      <c r="AW55" s="17">
        <v>9.9971991410699275</v>
      </c>
      <c r="AX55" s="17">
        <v>-6.1265084152344595</v>
      </c>
      <c r="AY55" s="17">
        <v>-8.0022621836876144</v>
      </c>
      <c r="AZ55" s="17">
        <v>-17.356839806190845</v>
      </c>
      <c r="BA55" s="17">
        <v>-6.0810331782105145</v>
      </c>
      <c r="BB55" s="17">
        <v>7.3486076135693841</v>
      </c>
      <c r="BC55" s="17">
        <v>-11.79902866089431</v>
      </c>
      <c r="BD55" s="17">
        <v>-0.97439383011713543</v>
      </c>
      <c r="BE55" s="106" t="s">
        <v>50</v>
      </c>
      <c r="BF55" s="17">
        <v>90.021078614108276</v>
      </c>
      <c r="BG55" s="17">
        <v>4.738018799816194</v>
      </c>
      <c r="BH55" s="17">
        <v>0.3714757166330121</v>
      </c>
      <c r="BI55" s="17">
        <v>0</v>
      </c>
      <c r="BJ55" s="17">
        <v>38.545228689831539</v>
      </c>
      <c r="BK55" s="17">
        <v>9.2667784593357041</v>
      </c>
      <c r="BL55" s="17">
        <v>2.8208284173113034</v>
      </c>
      <c r="BM55" s="17">
        <v>3.135186056495932</v>
      </c>
      <c r="BN55" s="17">
        <v>0.39776761280551171</v>
      </c>
      <c r="BO55" s="17">
        <v>7.947677532268262</v>
      </c>
      <c r="BP55" s="17">
        <v>2.8433720557948425</v>
      </c>
      <c r="BQ55" s="17">
        <v>1.7212678136193511</v>
      </c>
      <c r="BR55" s="18">
        <v>18.233477460196625</v>
      </c>
      <c r="BS55" s="106" t="s">
        <v>50</v>
      </c>
      <c r="BT55" s="17">
        <v>8.828571143240282</v>
      </c>
      <c r="BU55" s="17">
        <v>0</v>
      </c>
      <c r="BV55" s="17">
        <v>2.1387165951252523</v>
      </c>
      <c r="BW55" s="17">
        <v>6.6898545481150302</v>
      </c>
      <c r="BX55" s="17">
        <v>0.8462523290721089</v>
      </c>
      <c r="BY55" s="17">
        <v>0.8462523290721089</v>
      </c>
      <c r="BZ55" s="17">
        <v>99.695902086420659</v>
      </c>
      <c r="CA55" s="17">
        <v>0.77699665543214491</v>
      </c>
      <c r="CB55" s="17">
        <v>0.47289874185280723</v>
      </c>
      <c r="CC55" s="17">
        <v>100</v>
      </c>
      <c r="CD55" s="17">
        <v>5.1250797771207068</v>
      </c>
      <c r="CE55" s="17">
        <v>47.957845958123492</v>
      </c>
      <c r="CF55" s="17">
        <v>46.917074264755804</v>
      </c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</row>
    <row r="56" spans="1:135" s="8" customFormat="1" ht="10.5" customHeight="1">
      <c r="A56" s="8" t="s">
        <v>190</v>
      </c>
      <c r="O56" s="8" t="s">
        <v>187</v>
      </c>
      <c r="Z56" s="1"/>
      <c r="AA56" s="1"/>
      <c r="AB56" s="1"/>
      <c r="AC56" s="8" t="str">
        <f>$A$56</f>
        <v>注）統計表中、※1の「水産業」計数は秘匿情報となるため、「林業」に合算して計上している。　なお、市町村計は、合算前の計数であり、本表の計数とは一致しない。</v>
      </c>
      <c r="AP56" s="1"/>
      <c r="AQ56" s="8" t="s">
        <v>187</v>
      </c>
      <c r="BB56" s="1"/>
      <c r="BC56" s="1"/>
      <c r="BD56" s="1"/>
      <c r="BE56" s="8" t="str">
        <f>$A$56</f>
        <v>注）統計表中、※1の「水産業」計数は秘匿情報となるため、「林業」に合算して計上している。　なお、市町村計は、合算前の計数であり、本表の計数とは一致しない。</v>
      </c>
      <c r="BR56" s="1"/>
      <c r="BS56" s="8" t="s">
        <v>187</v>
      </c>
      <c r="CD56" s="1"/>
      <c r="CE56" s="1"/>
      <c r="CF56" s="1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</row>
    <row r="57" spans="1:135" s="8" customFormat="1" ht="10.5" customHeight="1">
      <c r="Z57" s="1"/>
      <c r="AA57" s="1"/>
      <c r="AB57" s="1"/>
      <c r="AP57" s="1"/>
      <c r="BB57" s="1"/>
      <c r="BC57" s="1"/>
      <c r="BD57" s="1"/>
      <c r="BR57" s="1"/>
      <c r="CD57" s="1"/>
      <c r="CE57" s="1"/>
      <c r="CF57" s="1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</row>
    <row r="58" spans="1:135" s="1" customFormat="1" ht="10.5" customHeight="1">
      <c r="A58" s="1" t="str">
        <f>$A$1</f>
        <v>市町村内総生産（93SNA）</v>
      </c>
      <c r="C58" s="4" t="str">
        <f>$C$1</f>
        <v>平成14年度</v>
      </c>
      <c r="D58" s="5" t="str">
        <f>$D$1</f>
        <v>(実数)</v>
      </c>
      <c r="E58" s="5"/>
      <c r="N58" s="6" t="str">
        <f>$N$1</f>
        <v>（単位：千円）</v>
      </c>
      <c r="O58" s="1" t="str">
        <f>$A$1</f>
        <v>市町村内総生産（93SNA）</v>
      </c>
      <c r="P58" s="4"/>
      <c r="Q58" s="6" t="str">
        <f>$C$1</f>
        <v>平成14年度</v>
      </c>
      <c r="R58" s="5" t="str">
        <f>$D$1</f>
        <v>(実数)</v>
      </c>
      <c r="AA58" s="4"/>
      <c r="AB58" s="6" t="str">
        <f>$N$1</f>
        <v>（単位：千円）</v>
      </c>
      <c r="AC58" s="1" t="str">
        <f>$A$1</f>
        <v>市町村内総生産（93SNA）</v>
      </c>
      <c r="AE58" s="6" t="str">
        <f>$C$1</f>
        <v>平成14年度</v>
      </c>
      <c r="AF58" s="1" t="str">
        <f>$AF$1</f>
        <v>（対前年度増加率）</v>
      </c>
      <c r="AG58" s="5"/>
      <c r="AP58" s="6" t="str">
        <f>$AP$1</f>
        <v>（単位：％）</v>
      </c>
      <c r="AQ58" s="1" t="str">
        <f>$A$1</f>
        <v>市町村内総生産（93SNA）</v>
      </c>
      <c r="AR58" s="4"/>
      <c r="AS58" s="6" t="str">
        <f>$C$1</f>
        <v>平成14年度</v>
      </c>
      <c r="AT58" s="1" t="str">
        <f>$AF$1</f>
        <v>（対前年度増加率）</v>
      </c>
      <c r="BC58" s="4"/>
      <c r="BD58" s="6" t="str">
        <f>$AP$1</f>
        <v>（単位：％）</v>
      </c>
      <c r="BE58" s="1" t="str">
        <f>$A$1</f>
        <v>市町村内総生産（93SNA）</v>
      </c>
      <c r="BG58" s="6" t="str">
        <f>$C$1</f>
        <v>平成14年度</v>
      </c>
      <c r="BH58" s="5" t="str">
        <f>$BH$1</f>
        <v>（構成比）</v>
      </c>
      <c r="BI58" s="5"/>
      <c r="BR58" s="6" t="str">
        <f>$AP$1</f>
        <v>（単位：％）</v>
      </c>
      <c r="BS58" s="1" t="str">
        <f>$A$1</f>
        <v>市町村内総生産（93SNA）</v>
      </c>
      <c r="BT58" s="4"/>
      <c r="BU58" s="7" t="str">
        <f>$C$1</f>
        <v>平成14年度</v>
      </c>
      <c r="BV58" s="1" t="str">
        <f>$BH$1</f>
        <v>（構成比）</v>
      </c>
      <c r="CE58" s="4"/>
      <c r="CF58" s="6" t="str">
        <f>$AP$1</f>
        <v>（単位：％）</v>
      </c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</row>
    <row r="59" spans="1:135" s="1" customFormat="1" ht="10.5" customHeight="1">
      <c r="A59" s="89"/>
      <c r="B59" s="134" t="s">
        <v>126</v>
      </c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2"/>
      <c r="N59" s="121"/>
      <c r="O59" s="89"/>
      <c r="P59" s="119" t="s">
        <v>127</v>
      </c>
      <c r="Q59" s="119"/>
      <c r="R59" s="119"/>
      <c r="S59" s="119"/>
      <c r="T59" s="163" t="s">
        <v>173</v>
      </c>
      <c r="U59" s="119"/>
      <c r="V59" s="164" t="s">
        <v>128</v>
      </c>
      <c r="W59" s="165" t="s">
        <v>183</v>
      </c>
      <c r="X59" s="189" t="s">
        <v>184</v>
      </c>
      <c r="Y59" s="166" t="s">
        <v>129</v>
      </c>
      <c r="Z59" s="167" t="s">
        <v>188</v>
      </c>
      <c r="AA59" s="168"/>
      <c r="AB59" s="169"/>
      <c r="AC59" s="89"/>
      <c r="AD59" s="134" t="s">
        <v>126</v>
      </c>
      <c r="AE59" s="162"/>
      <c r="AF59" s="162"/>
      <c r="AG59" s="162"/>
      <c r="AH59" s="162"/>
      <c r="AI59" s="162"/>
      <c r="AJ59" s="162"/>
      <c r="AK59" s="162"/>
      <c r="AL59" s="162"/>
      <c r="AM59" s="162"/>
      <c r="AN59" s="162"/>
      <c r="AO59" s="162"/>
      <c r="AP59" s="121"/>
      <c r="AQ59" s="89"/>
      <c r="AR59" s="119" t="s">
        <v>127</v>
      </c>
      <c r="AS59" s="119"/>
      <c r="AT59" s="119"/>
      <c r="AU59" s="119"/>
      <c r="AV59" s="163" t="s">
        <v>175</v>
      </c>
      <c r="AW59" s="119"/>
      <c r="AX59" s="164" t="s">
        <v>128</v>
      </c>
      <c r="AY59" s="165" t="s">
        <v>183</v>
      </c>
      <c r="AZ59" s="189" t="s">
        <v>184</v>
      </c>
      <c r="BA59" s="166" t="s">
        <v>129</v>
      </c>
      <c r="BB59" s="167" t="s">
        <v>188</v>
      </c>
      <c r="BC59" s="168"/>
      <c r="BD59" s="169"/>
      <c r="BE59" s="89"/>
      <c r="BF59" s="134" t="s">
        <v>126</v>
      </c>
      <c r="BG59" s="162"/>
      <c r="BH59" s="162"/>
      <c r="BI59" s="162"/>
      <c r="BJ59" s="162"/>
      <c r="BK59" s="162"/>
      <c r="BL59" s="162"/>
      <c r="BM59" s="162"/>
      <c r="BN59" s="162"/>
      <c r="BO59" s="162"/>
      <c r="BP59" s="162"/>
      <c r="BQ59" s="162"/>
      <c r="BR59" s="121"/>
      <c r="BS59" s="89"/>
      <c r="BT59" s="119" t="s">
        <v>127</v>
      </c>
      <c r="BU59" s="119"/>
      <c r="BV59" s="119"/>
      <c r="BW59" s="119"/>
      <c r="BX59" s="163" t="s">
        <v>174</v>
      </c>
      <c r="BY59" s="119"/>
      <c r="BZ59" s="164" t="s">
        <v>128</v>
      </c>
      <c r="CA59" s="165" t="s">
        <v>183</v>
      </c>
      <c r="CB59" s="189" t="s">
        <v>184</v>
      </c>
      <c r="CC59" s="166" t="s">
        <v>129</v>
      </c>
      <c r="CD59" s="167" t="s">
        <v>188</v>
      </c>
      <c r="CE59" s="168"/>
      <c r="CF59" s="16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</row>
    <row r="60" spans="1:135" s="4" customFormat="1" ht="10.5" customHeight="1">
      <c r="A60" s="96"/>
      <c r="B60" s="128"/>
      <c r="C60" s="170" t="s">
        <v>130</v>
      </c>
      <c r="D60" s="171" t="s">
        <v>131</v>
      </c>
      <c r="E60" s="171" t="s">
        <v>132</v>
      </c>
      <c r="F60" s="188" t="s">
        <v>180</v>
      </c>
      <c r="G60" s="171" t="s">
        <v>133</v>
      </c>
      <c r="H60" s="171" t="s">
        <v>134</v>
      </c>
      <c r="I60" s="171" t="s">
        <v>181</v>
      </c>
      <c r="J60" s="171" t="s">
        <v>182</v>
      </c>
      <c r="K60" s="171" t="s">
        <v>135</v>
      </c>
      <c r="L60" s="199" t="s">
        <v>191</v>
      </c>
      <c r="M60" s="199" t="s">
        <v>192</v>
      </c>
      <c r="N60" s="173" t="s">
        <v>136</v>
      </c>
      <c r="O60" s="96"/>
      <c r="P60" s="128"/>
      <c r="Q60" s="174" t="s">
        <v>134</v>
      </c>
      <c r="R60" s="172" t="s">
        <v>136</v>
      </c>
      <c r="S60" s="172" t="s">
        <v>137</v>
      </c>
      <c r="T60" s="175" t="s">
        <v>138</v>
      </c>
      <c r="U60" s="176" t="s">
        <v>136</v>
      </c>
      <c r="V60" s="177"/>
      <c r="W60" s="178" t="s">
        <v>185</v>
      </c>
      <c r="X60" s="170" t="s">
        <v>186</v>
      </c>
      <c r="Y60" s="179"/>
      <c r="Z60" s="180" t="s">
        <v>140</v>
      </c>
      <c r="AA60" s="174" t="s">
        <v>141</v>
      </c>
      <c r="AB60" s="181" t="s">
        <v>142</v>
      </c>
      <c r="AC60" s="110"/>
      <c r="AD60" s="171"/>
      <c r="AE60" s="170" t="s">
        <v>130</v>
      </c>
      <c r="AF60" s="171" t="s">
        <v>131</v>
      </c>
      <c r="AG60" s="171" t="s">
        <v>132</v>
      </c>
      <c r="AH60" s="171" t="s">
        <v>180</v>
      </c>
      <c r="AI60" s="171" t="s">
        <v>133</v>
      </c>
      <c r="AJ60" s="171" t="s">
        <v>134</v>
      </c>
      <c r="AK60" s="171" t="s">
        <v>181</v>
      </c>
      <c r="AL60" s="171" t="s">
        <v>182</v>
      </c>
      <c r="AM60" s="171" t="s">
        <v>135</v>
      </c>
      <c r="AN60" s="204" t="s">
        <v>194</v>
      </c>
      <c r="AO60" s="204" t="s">
        <v>193</v>
      </c>
      <c r="AP60" s="173" t="s">
        <v>136</v>
      </c>
      <c r="AQ60" s="96"/>
      <c r="AR60" s="128"/>
      <c r="AS60" s="176" t="s">
        <v>134</v>
      </c>
      <c r="AT60" s="182" t="s">
        <v>136</v>
      </c>
      <c r="AU60" s="182" t="s">
        <v>137</v>
      </c>
      <c r="AV60" s="175" t="s">
        <v>138</v>
      </c>
      <c r="AW60" s="176" t="s">
        <v>136</v>
      </c>
      <c r="AX60" s="177"/>
      <c r="AY60" s="178" t="s">
        <v>185</v>
      </c>
      <c r="AZ60" s="170" t="s">
        <v>186</v>
      </c>
      <c r="BA60" s="179"/>
      <c r="BB60" s="180" t="s">
        <v>140</v>
      </c>
      <c r="BC60" s="174" t="s">
        <v>141</v>
      </c>
      <c r="BD60" s="181" t="s">
        <v>142</v>
      </c>
      <c r="BE60" s="96"/>
      <c r="BF60" s="128"/>
      <c r="BG60" s="170" t="s">
        <v>130</v>
      </c>
      <c r="BH60" s="171" t="s">
        <v>131</v>
      </c>
      <c r="BI60" s="171" t="s">
        <v>132</v>
      </c>
      <c r="BJ60" s="171" t="s">
        <v>180</v>
      </c>
      <c r="BK60" s="171" t="s">
        <v>133</v>
      </c>
      <c r="BL60" s="171" t="s">
        <v>134</v>
      </c>
      <c r="BM60" s="171" t="s">
        <v>181</v>
      </c>
      <c r="BN60" s="171" t="s">
        <v>182</v>
      </c>
      <c r="BO60" s="171" t="s">
        <v>135</v>
      </c>
      <c r="BP60" s="204" t="s">
        <v>194</v>
      </c>
      <c r="BQ60" s="204" t="s">
        <v>193</v>
      </c>
      <c r="BR60" s="173" t="s">
        <v>136</v>
      </c>
      <c r="BS60" s="96"/>
      <c r="BT60" s="128"/>
      <c r="BU60" s="176" t="s">
        <v>134</v>
      </c>
      <c r="BV60" s="182" t="s">
        <v>136</v>
      </c>
      <c r="BW60" s="182" t="s">
        <v>137</v>
      </c>
      <c r="BX60" s="175" t="s">
        <v>138</v>
      </c>
      <c r="BY60" s="176" t="s">
        <v>136</v>
      </c>
      <c r="BZ60" s="183"/>
      <c r="CA60" s="184" t="s">
        <v>185</v>
      </c>
      <c r="CB60" s="190" t="s">
        <v>186</v>
      </c>
      <c r="CC60" s="185"/>
      <c r="CD60" s="186" t="s">
        <v>140</v>
      </c>
      <c r="CE60" s="176" t="s">
        <v>141</v>
      </c>
      <c r="CF60" s="187" t="s">
        <v>142</v>
      </c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</row>
    <row r="61" spans="1:135" s="1" customFormat="1" ht="10.5" customHeight="1">
      <c r="A61" s="104" t="s">
        <v>51</v>
      </c>
      <c r="B61" s="1">
        <v>31247931.019891702</v>
      </c>
      <c r="C61" s="1">
        <v>1577478.5939275955</v>
      </c>
      <c r="D61" s="1">
        <v>124682.29398509671</v>
      </c>
      <c r="E61" s="191" t="s">
        <v>196</v>
      </c>
      <c r="F61" s="1">
        <v>3102296.5113965161</v>
      </c>
      <c r="G61" s="1">
        <v>3286405.0690042605</v>
      </c>
      <c r="H61" s="1">
        <v>1057185.827168833</v>
      </c>
      <c r="I61" s="1">
        <v>3561670.7244094</v>
      </c>
      <c r="J61" s="1">
        <v>1184125</v>
      </c>
      <c r="K61" s="1">
        <v>6345810</v>
      </c>
      <c r="L61" s="1">
        <v>2397694</v>
      </c>
      <c r="M61" s="1">
        <v>1266669</v>
      </c>
      <c r="N61" s="10">
        <v>7343914</v>
      </c>
      <c r="O61" s="104" t="s">
        <v>51</v>
      </c>
      <c r="P61" s="1">
        <v>8994497.1272857822</v>
      </c>
      <c r="Q61" s="1">
        <v>687414.71094649204</v>
      </c>
      <c r="R61" s="1">
        <v>2704800.5933402227</v>
      </c>
      <c r="S61" s="1">
        <v>5602281.8229990685</v>
      </c>
      <c r="T61" s="1">
        <v>1139767</v>
      </c>
      <c r="U61" s="1">
        <v>1139767</v>
      </c>
      <c r="V61" s="1">
        <v>41382195.147177488</v>
      </c>
      <c r="W61" s="1">
        <v>322518</v>
      </c>
      <c r="X61" s="1">
        <v>196293</v>
      </c>
      <c r="Y61" s="1">
        <v>41508420.147177488</v>
      </c>
      <c r="Z61" s="1">
        <v>1702160.8879126923</v>
      </c>
      <c r="AA61" s="1">
        <v>6388701.5804007761</v>
      </c>
      <c r="AB61" s="1">
        <v>33291332.678864021</v>
      </c>
      <c r="AC61" s="104" t="s">
        <v>51</v>
      </c>
      <c r="AD61" s="2">
        <v>-3.1901228875639833</v>
      </c>
      <c r="AE61" s="2">
        <v>-1.9076672645825461</v>
      </c>
      <c r="AF61" s="2">
        <v>-12.931638618519134</v>
      </c>
      <c r="AG61" s="2" t="s">
        <v>196</v>
      </c>
      <c r="AH61" s="2">
        <v>-6.5016121442505002</v>
      </c>
      <c r="AI61" s="2">
        <v>-32.191282973025672</v>
      </c>
      <c r="AJ61" s="2">
        <v>0.44916296329873295</v>
      </c>
      <c r="AK61" s="2">
        <v>7.5806365139149543</v>
      </c>
      <c r="AL61" s="2">
        <v>4.1325897081429419</v>
      </c>
      <c r="AM61" s="2">
        <v>-0.12916238656585274</v>
      </c>
      <c r="AN61" s="2">
        <v>6.5953509959801577</v>
      </c>
      <c r="AO61" s="2">
        <v>6.5806312982092469E-2</v>
      </c>
      <c r="AP61" s="11">
        <v>5.0303610518147268</v>
      </c>
      <c r="AQ61" s="104" t="s">
        <v>51</v>
      </c>
      <c r="AR61" s="2">
        <v>-48.050979796634238</v>
      </c>
      <c r="AS61" s="2">
        <v>-92.249480508713404</v>
      </c>
      <c r="AT61" s="2">
        <v>-1.9977634958889778</v>
      </c>
      <c r="AU61" s="2">
        <v>-1.4528394526632789</v>
      </c>
      <c r="AV61" s="2">
        <v>11.937973685270174</v>
      </c>
      <c r="AW61" s="2">
        <v>11.937973685270174</v>
      </c>
      <c r="AX61" s="2">
        <v>-18.233042691864604</v>
      </c>
      <c r="AY61" s="2">
        <v>-19.867123502095762</v>
      </c>
      <c r="AZ61" s="2">
        <v>-28.015270254907641</v>
      </c>
      <c r="BA61" s="2">
        <v>-18.19343263437931</v>
      </c>
      <c r="BB61" s="2">
        <v>-2.8090468608206454</v>
      </c>
      <c r="BC61" s="2">
        <v>-21.751231770949719</v>
      </c>
      <c r="BD61" s="2">
        <v>-18.190980182636928</v>
      </c>
      <c r="BE61" s="104" t="s">
        <v>51</v>
      </c>
      <c r="BF61" s="2">
        <v>75.280945189181125</v>
      </c>
      <c r="BG61" s="2">
        <v>3.800382159413171</v>
      </c>
      <c r="BH61" s="2">
        <v>0.30037831732214199</v>
      </c>
      <c r="BI61" s="2" t="s">
        <v>196</v>
      </c>
      <c r="BJ61" s="2">
        <v>7.4738968633270604</v>
      </c>
      <c r="BK61" s="2">
        <v>7.9174419487698362</v>
      </c>
      <c r="BL61" s="2">
        <v>2.5469189707060438</v>
      </c>
      <c r="BM61" s="2">
        <v>8.5805981335369825</v>
      </c>
      <c r="BN61" s="2">
        <v>2.8527344471348637</v>
      </c>
      <c r="BO61" s="2">
        <v>15.288006571918411</v>
      </c>
      <c r="BP61" s="2">
        <v>5.7764038994942082</v>
      </c>
      <c r="BQ61" s="2">
        <v>3.0515953040581612</v>
      </c>
      <c r="BR61" s="11">
        <v>17.692588573500252</v>
      </c>
      <c r="BS61" s="104" t="s">
        <v>51</v>
      </c>
      <c r="BT61" s="2">
        <v>21.669090501141117</v>
      </c>
      <c r="BU61" s="2">
        <v>1.6560849786841025</v>
      </c>
      <c r="BV61" s="2">
        <v>6.5162696719117248</v>
      </c>
      <c r="BW61" s="2">
        <v>13.49673585054529</v>
      </c>
      <c r="BX61" s="2">
        <v>2.7458693825462359</v>
      </c>
      <c r="BY61" s="2">
        <v>2.7458693825462359</v>
      </c>
      <c r="BZ61" s="2">
        <v>99.695905072868499</v>
      </c>
      <c r="CA61" s="2">
        <v>0.77699415891146784</v>
      </c>
      <c r="CB61" s="2">
        <v>0.47289923177995885</v>
      </c>
      <c r="CC61" s="2">
        <v>100</v>
      </c>
      <c r="CD61" s="2">
        <v>4.1132687182467889</v>
      </c>
      <c r="CE61" s="2">
        <v>15.438285856221729</v>
      </c>
      <c r="CF61" s="2">
        <v>80.448445425531489</v>
      </c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9"/>
    </row>
    <row r="62" spans="1:135" s="1" customFormat="1" ht="10.5" customHeight="1">
      <c r="A62" s="104" t="s">
        <v>52</v>
      </c>
      <c r="B62" s="1">
        <v>27480259.5532111</v>
      </c>
      <c r="C62" s="1">
        <v>1261766.6936984488</v>
      </c>
      <c r="D62" s="1">
        <v>1356.8834262410824</v>
      </c>
      <c r="E62" s="1">
        <v>28921.824744856076</v>
      </c>
      <c r="F62" s="1">
        <v>4089333.3380543119</v>
      </c>
      <c r="G62" s="1">
        <v>3063943.9185288013</v>
      </c>
      <c r="H62" s="1">
        <v>455898.6238187268</v>
      </c>
      <c r="I62" s="1">
        <v>6314649.2709397115</v>
      </c>
      <c r="J62" s="1">
        <v>310941</v>
      </c>
      <c r="K62" s="1">
        <v>3144328</v>
      </c>
      <c r="L62" s="1">
        <v>2918747</v>
      </c>
      <c r="M62" s="1">
        <v>735812</v>
      </c>
      <c r="N62" s="10">
        <v>5154561</v>
      </c>
      <c r="O62" s="104" t="s">
        <v>52</v>
      </c>
      <c r="P62" s="1">
        <v>1854234.1929730638</v>
      </c>
      <c r="Q62" s="1">
        <v>0</v>
      </c>
      <c r="R62" s="1">
        <v>708140.13765737123</v>
      </c>
      <c r="S62" s="1">
        <v>1146094.0553156927</v>
      </c>
      <c r="T62" s="1">
        <v>382909</v>
      </c>
      <c r="U62" s="1">
        <v>382909</v>
      </c>
      <c r="V62" s="1">
        <v>29717402.746184163</v>
      </c>
      <c r="W62" s="1">
        <v>231607</v>
      </c>
      <c r="X62" s="1">
        <v>140962</v>
      </c>
      <c r="Y62" s="1">
        <v>29808047.746184163</v>
      </c>
      <c r="Z62" s="1">
        <v>1292045.4018695459</v>
      </c>
      <c r="AA62" s="1">
        <v>7153277.2565831132</v>
      </c>
      <c r="AB62" s="1">
        <v>21272080.087731503</v>
      </c>
      <c r="AC62" s="104" t="s">
        <v>52</v>
      </c>
      <c r="AD62" s="2">
        <v>6.5153827408097236</v>
      </c>
      <c r="AE62" s="2">
        <v>9.3414385240781463</v>
      </c>
      <c r="AF62" s="2" t="s">
        <v>195</v>
      </c>
      <c r="AG62" s="2">
        <v>-1.2215730171831729</v>
      </c>
      <c r="AH62" s="2">
        <v>-3.3386587801046939</v>
      </c>
      <c r="AI62" s="2">
        <v>46.073829680637893</v>
      </c>
      <c r="AJ62" s="2">
        <v>-2.0705376100554758</v>
      </c>
      <c r="AK62" s="2">
        <v>5.8155649326150343</v>
      </c>
      <c r="AL62" s="2">
        <v>-0.61686765472031602</v>
      </c>
      <c r="AM62" s="2">
        <v>1.9864525261069761</v>
      </c>
      <c r="AN62" s="2">
        <v>6.9186659027736059</v>
      </c>
      <c r="AO62" s="2">
        <v>1.4510098057599188</v>
      </c>
      <c r="AP62" s="11">
        <v>3.0145771545969797</v>
      </c>
      <c r="AQ62" s="104" t="s">
        <v>52</v>
      </c>
      <c r="AR62" s="2">
        <v>-2.7226269644373842</v>
      </c>
      <c r="AS62" s="2" t="s">
        <v>195</v>
      </c>
      <c r="AT62" s="2">
        <v>0.11960195552875458</v>
      </c>
      <c r="AU62" s="2">
        <v>-4.3994957250951154</v>
      </c>
      <c r="AV62" s="2">
        <v>5.5450506075106398</v>
      </c>
      <c r="AW62" s="2">
        <v>5.5450506075106398</v>
      </c>
      <c r="AX62" s="2">
        <v>5.875482459336939</v>
      </c>
      <c r="AY62" s="2">
        <v>3.7596039692672987</v>
      </c>
      <c r="AZ62" s="2">
        <v>-6.7908908167583579</v>
      </c>
      <c r="BA62" s="2">
        <v>5.9267707616048559</v>
      </c>
      <c r="BB62" s="2">
        <v>9.1947311746376297</v>
      </c>
      <c r="BC62" s="2">
        <v>13.039729978598388</v>
      </c>
      <c r="BD62" s="2">
        <v>3.4790298150821464</v>
      </c>
      <c r="BE62" s="104" t="s">
        <v>52</v>
      </c>
      <c r="BF62" s="2">
        <v>92.190739182940789</v>
      </c>
      <c r="BG62" s="2">
        <v>4.2329732709850889</v>
      </c>
      <c r="BH62" s="2">
        <v>4.5520707622148182E-3</v>
      </c>
      <c r="BI62" s="2">
        <v>9.7026900222133686E-2</v>
      </c>
      <c r="BJ62" s="2">
        <v>13.718890189907867</v>
      </c>
      <c r="BK62" s="2">
        <v>10.278915092388189</v>
      </c>
      <c r="BL62" s="2">
        <v>1.5294481131428275</v>
      </c>
      <c r="BM62" s="2">
        <v>21.184377201449138</v>
      </c>
      <c r="BN62" s="2">
        <v>1.0431444643663546</v>
      </c>
      <c r="BO62" s="2">
        <v>10.548587504871119</v>
      </c>
      <c r="BP62" s="2">
        <v>9.7918086580280637</v>
      </c>
      <c r="BQ62" s="2">
        <v>2.4685011452794456</v>
      </c>
      <c r="BR62" s="11">
        <v>17.292514571538334</v>
      </c>
      <c r="BS62" s="104" t="s">
        <v>52</v>
      </c>
      <c r="BT62" s="2">
        <v>6.2205824707538291</v>
      </c>
      <c r="BU62" s="2">
        <v>0</v>
      </c>
      <c r="BV62" s="2">
        <v>2.3756676173065472</v>
      </c>
      <c r="BW62" s="2">
        <v>3.8449148534472823</v>
      </c>
      <c r="BX62" s="2">
        <v>1.2845826176221742</v>
      </c>
      <c r="BY62" s="2">
        <v>1.2845826176221742</v>
      </c>
      <c r="BZ62" s="2">
        <v>99.695904271316778</v>
      </c>
      <c r="CA62" s="2">
        <v>0.77699486384393912</v>
      </c>
      <c r="CB62" s="2">
        <v>0.47289913516072202</v>
      </c>
      <c r="CC62" s="2">
        <v>100</v>
      </c>
      <c r="CD62" s="2">
        <v>4.3477736358889905</v>
      </c>
      <c r="CE62" s="2">
        <v>24.07100417785206</v>
      </c>
      <c r="CF62" s="2">
        <v>71.581222186258941</v>
      </c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</row>
    <row r="63" spans="1:135" s="1" customFormat="1" ht="10.5" customHeight="1">
      <c r="A63" s="104" t="s">
        <v>53</v>
      </c>
      <c r="B63" s="1">
        <v>98566756.508688778</v>
      </c>
      <c r="C63" s="1">
        <v>3167086.1467414219</v>
      </c>
      <c r="D63" s="1">
        <v>39011.648397049248</v>
      </c>
      <c r="E63" s="1">
        <v>0</v>
      </c>
      <c r="F63" s="1">
        <v>32905215.174178462</v>
      </c>
      <c r="G63" s="1">
        <v>3552342.0281129731</v>
      </c>
      <c r="H63" s="1">
        <v>1753296.8413919911</v>
      </c>
      <c r="I63" s="1">
        <v>6286549.6698668851</v>
      </c>
      <c r="J63" s="1">
        <v>1462518</v>
      </c>
      <c r="K63" s="1">
        <v>10575375</v>
      </c>
      <c r="L63" s="1">
        <v>15462108</v>
      </c>
      <c r="M63" s="1">
        <v>6324918</v>
      </c>
      <c r="N63" s="10">
        <v>17038336</v>
      </c>
      <c r="O63" s="104" t="s">
        <v>53</v>
      </c>
      <c r="P63" s="1">
        <v>15873510.021024957</v>
      </c>
      <c r="Q63" s="1">
        <v>553476.01367000584</v>
      </c>
      <c r="R63" s="1">
        <v>2109099.2620544787</v>
      </c>
      <c r="S63" s="1">
        <v>13210934.745300474</v>
      </c>
      <c r="T63" s="1">
        <v>1219288</v>
      </c>
      <c r="U63" s="1">
        <v>1219288</v>
      </c>
      <c r="V63" s="1">
        <v>115659554.52971373</v>
      </c>
      <c r="W63" s="1">
        <v>901410</v>
      </c>
      <c r="X63" s="1">
        <v>548621</v>
      </c>
      <c r="Y63" s="1">
        <v>116012343.52971373</v>
      </c>
      <c r="Z63" s="1">
        <v>3206097.7951384713</v>
      </c>
      <c r="AA63" s="1">
        <v>36457557.202291436</v>
      </c>
      <c r="AB63" s="1">
        <v>75995899.532283813</v>
      </c>
      <c r="AC63" s="104" t="s">
        <v>53</v>
      </c>
      <c r="AD63" s="2">
        <v>2.6663547859923185</v>
      </c>
      <c r="AE63" s="2">
        <v>-1.3413543750215062</v>
      </c>
      <c r="AF63" s="2">
        <v>-18.205097798745509</v>
      </c>
      <c r="AG63" s="2" t="s">
        <v>195</v>
      </c>
      <c r="AH63" s="2">
        <v>6.0011173426286621</v>
      </c>
      <c r="AI63" s="2">
        <v>-41.765429913075344</v>
      </c>
      <c r="AJ63" s="2">
        <v>1.9407608244236036</v>
      </c>
      <c r="AK63" s="2">
        <v>18.180810322184765</v>
      </c>
      <c r="AL63" s="2">
        <v>12.004343800473132</v>
      </c>
      <c r="AM63" s="2">
        <v>0.84678735938212812</v>
      </c>
      <c r="AN63" s="2">
        <v>10.794340141264305</v>
      </c>
      <c r="AO63" s="2">
        <v>-2.378100307223574</v>
      </c>
      <c r="AP63" s="11">
        <v>4.2720463894358671</v>
      </c>
      <c r="AQ63" s="104" t="s">
        <v>53</v>
      </c>
      <c r="AR63" s="2">
        <v>1.2055638599842762</v>
      </c>
      <c r="AS63" s="2">
        <v>38.97745679514432</v>
      </c>
      <c r="AT63" s="2">
        <v>-3.2320787319453452</v>
      </c>
      <c r="AU63" s="2">
        <v>0.79580386020649208</v>
      </c>
      <c r="AV63" s="2">
        <v>4.693254246631331</v>
      </c>
      <c r="AW63" s="2">
        <v>4.693254246631331</v>
      </c>
      <c r="AX63" s="2">
        <v>2.4842546561884551</v>
      </c>
      <c r="AY63" s="2">
        <v>0.43632603672002268</v>
      </c>
      <c r="AZ63" s="2">
        <v>-9.7763736950472655</v>
      </c>
      <c r="BA63" s="2">
        <v>2.5339013452995589</v>
      </c>
      <c r="BB63" s="2">
        <v>-1.5882380037084871</v>
      </c>
      <c r="BC63" s="2">
        <v>-1.8437924613931276</v>
      </c>
      <c r="BD63" s="2">
        <v>4.8860191091682328</v>
      </c>
      <c r="BE63" s="104" t="s">
        <v>53</v>
      </c>
      <c r="BF63" s="2">
        <v>84.96230100156825</v>
      </c>
      <c r="BG63" s="2">
        <v>2.7299561843005522</v>
      </c>
      <c r="BH63" s="2">
        <v>3.3627153120182739E-2</v>
      </c>
      <c r="BI63" s="2">
        <v>0</v>
      </c>
      <c r="BJ63" s="2">
        <v>28.363546647732875</v>
      </c>
      <c r="BK63" s="2">
        <v>3.0620379866760703</v>
      </c>
      <c r="BL63" s="2">
        <v>1.5113019770546459</v>
      </c>
      <c r="BM63" s="2">
        <v>5.4188627508043909</v>
      </c>
      <c r="BN63" s="2">
        <v>1.2606572331033135</v>
      </c>
      <c r="BO63" s="2">
        <v>9.1157325834827017</v>
      </c>
      <c r="BP63" s="2">
        <v>13.327985220848296</v>
      </c>
      <c r="BQ63" s="2">
        <v>5.4519353782212203</v>
      </c>
      <c r="BR63" s="11">
        <v>14.686657886224017</v>
      </c>
      <c r="BS63" s="104" t="s">
        <v>53</v>
      </c>
      <c r="BT63" s="2">
        <v>13.682604400590654</v>
      </c>
      <c r="BU63" s="2">
        <v>0.47708372818815303</v>
      </c>
      <c r="BV63" s="2">
        <v>1.8179955665788998</v>
      </c>
      <c r="BW63" s="2">
        <v>11.387525105823601</v>
      </c>
      <c r="BX63" s="2">
        <v>1.0509985083507163</v>
      </c>
      <c r="BY63" s="2">
        <v>1.0509985083507163</v>
      </c>
      <c r="BZ63" s="2">
        <v>99.695903910509614</v>
      </c>
      <c r="CA63" s="2">
        <v>0.77699490638177293</v>
      </c>
      <c r="CB63" s="2">
        <v>0.47289881689139746</v>
      </c>
      <c r="CC63" s="2">
        <v>100</v>
      </c>
      <c r="CD63" s="2">
        <v>2.7720129203115706</v>
      </c>
      <c r="CE63" s="2">
        <v>31.521440101107462</v>
      </c>
      <c r="CF63" s="2">
        <v>65.70654697858096</v>
      </c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9"/>
    </row>
    <row r="64" spans="1:135" s="1" customFormat="1" ht="10.5" customHeight="1">
      <c r="A64" s="104" t="s">
        <v>54</v>
      </c>
      <c r="B64" s="1">
        <v>25834527.642871998</v>
      </c>
      <c r="C64" s="1">
        <v>1939326.5339762541</v>
      </c>
      <c r="D64" s="1">
        <v>58095.008890646197</v>
      </c>
      <c r="E64" s="1">
        <v>324235.6137383153</v>
      </c>
      <c r="F64" s="1">
        <v>5579927.2722964911</v>
      </c>
      <c r="G64" s="1">
        <v>2012063.6623407546</v>
      </c>
      <c r="H64" s="1">
        <v>765214.09881309641</v>
      </c>
      <c r="I64" s="1">
        <v>2073841.4528164372</v>
      </c>
      <c r="J64" s="1">
        <v>1154782</v>
      </c>
      <c r="K64" s="1">
        <v>4426184</v>
      </c>
      <c r="L64" s="1">
        <v>1161619</v>
      </c>
      <c r="M64" s="1">
        <v>794587</v>
      </c>
      <c r="N64" s="10">
        <v>5544652</v>
      </c>
      <c r="O64" s="104" t="s">
        <v>54</v>
      </c>
      <c r="P64" s="1">
        <v>3083429.7244572975</v>
      </c>
      <c r="Q64" s="1">
        <v>0</v>
      </c>
      <c r="R64" s="1">
        <v>1573651.3822885852</v>
      </c>
      <c r="S64" s="1">
        <v>1509778.3421687121</v>
      </c>
      <c r="T64" s="1">
        <v>863650</v>
      </c>
      <c r="U64" s="1">
        <v>863650</v>
      </c>
      <c r="V64" s="1">
        <v>29781607.367329296</v>
      </c>
      <c r="W64" s="1">
        <v>232108</v>
      </c>
      <c r="X64" s="1">
        <v>141266</v>
      </c>
      <c r="Y64" s="1">
        <v>29872449.367329296</v>
      </c>
      <c r="Z64" s="1">
        <v>2321657.1566052157</v>
      </c>
      <c r="AA64" s="1">
        <v>7591990.9346372457</v>
      </c>
      <c r="AB64" s="1">
        <v>19867959.276086833</v>
      </c>
      <c r="AC64" s="104" t="s">
        <v>54</v>
      </c>
      <c r="AD64" s="2">
        <v>-7.1857159343024639</v>
      </c>
      <c r="AE64" s="2">
        <v>-11.451802719993166</v>
      </c>
      <c r="AF64" s="2">
        <v>-13.711940551808844</v>
      </c>
      <c r="AG64" s="2">
        <v>-16.017438216563946</v>
      </c>
      <c r="AH64" s="2">
        <v>-18.259102211170351</v>
      </c>
      <c r="AI64" s="2">
        <v>-21.611525013731494</v>
      </c>
      <c r="AJ64" s="2">
        <v>0.69986928759618228</v>
      </c>
      <c r="AK64" s="2">
        <v>-7.0649207643806848</v>
      </c>
      <c r="AL64" s="2">
        <v>-0.81280142925243393</v>
      </c>
      <c r="AM64" s="2">
        <v>0.5514881274211092</v>
      </c>
      <c r="AN64" s="2">
        <v>23.72706783574904</v>
      </c>
      <c r="AO64" s="2">
        <v>-0.85694143776007381</v>
      </c>
      <c r="AP64" s="11">
        <v>0.80985667738584821</v>
      </c>
      <c r="AQ64" s="104" t="s">
        <v>54</v>
      </c>
      <c r="AR64" s="2">
        <v>0.53762040995230675</v>
      </c>
      <c r="AS64" s="2" t="s">
        <v>195</v>
      </c>
      <c r="AT64" s="2">
        <v>7.145888008835323E-2</v>
      </c>
      <c r="AU64" s="2">
        <v>1.0281485537429453</v>
      </c>
      <c r="AV64" s="2">
        <v>12.59429030331949</v>
      </c>
      <c r="AW64" s="2">
        <v>12.59429030331949</v>
      </c>
      <c r="AX64" s="2">
        <v>-5.958659727324064</v>
      </c>
      <c r="AY64" s="2">
        <v>-7.8376951085381199</v>
      </c>
      <c r="AZ64" s="2">
        <v>-17.209651235707462</v>
      </c>
      <c r="BA64" s="2">
        <v>-5.9130992433448988</v>
      </c>
      <c r="BB64" s="2">
        <v>-12.176152053710929</v>
      </c>
      <c r="BC64" s="2">
        <v>-19.175190428901569</v>
      </c>
      <c r="BD64" s="2">
        <v>1.2021649938204091</v>
      </c>
      <c r="BE64" s="104" t="s">
        <v>54</v>
      </c>
      <c r="BF64" s="2">
        <v>86.482789962066292</v>
      </c>
      <c r="BG64" s="2">
        <v>6.4920238381832984</v>
      </c>
      <c r="BH64" s="2">
        <v>0.19447688462461055</v>
      </c>
      <c r="BI64" s="2">
        <v>1.085400161705264</v>
      </c>
      <c r="BJ64" s="2">
        <v>18.679175596491625</v>
      </c>
      <c r="BK64" s="2">
        <v>6.7355161861661568</v>
      </c>
      <c r="BL64" s="2">
        <v>2.5616048065010388</v>
      </c>
      <c r="BM64" s="2">
        <v>6.9423214257232706</v>
      </c>
      <c r="BN64" s="2">
        <v>3.8657091214721566</v>
      </c>
      <c r="BO64" s="2">
        <v>14.81694368470769</v>
      </c>
      <c r="BP64" s="2">
        <v>3.8885964311665444</v>
      </c>
      <c r="BQ64" s="2">
        <v>2.6599325359272972</v>
      </c>
      <c r="BR64" s="11">
        <v>18.561089289397337</v>
      </c>
      <c r="BS64" s="104" t="s">
        <v>54</v>
      </c>
      <c r="BT64" s="2">
        <v>10.321984938501771</v>
      </c>
      <c r="BU64" s="2">
        <v>0</v>
      </c>
      <c r="BV64" s="2">
        <v>5.2679020824105773</v>
      </c>
      <c r="BW64" s="2">
        <v>5.0540828560911928</v>
      </c>
      <c r="BX64" s="2">
        <v>2.8911254962057145</v>
      </c>
      <c r="BY64" s="2">
        <v>2.8911254962057145</v>
      </c>
      <c r="BZ64" s="2">
        <v>99.69590039677378</v>
      </c>
      <c r="CA64" s="2">
        <v>0.7769968814604481</v>
      </c>
      <c r="CB64" s="2">
        <v>0.47289727823423433</v>
      </c>
      <c r="CC64" s="2">
        <v>100</v>
      </c>
      <c r="CD64" s="2">
        <v>7.7956072953674616</v>
      </c>
      <c r="CE64" s="2">
        <v>25.492213502773296</v>
      </c>
      <c r="CF64" s="2">
        <v>66.712179201859229</v>
      </c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</row>
    <row r="65" spans="1:135" s="1" customFormat="1" ht="10.5" customHeight="1">
      <c r="A65" s="104" t="s">
        <v>55</v>
      </c>
      <c r="B65" s="1">
        <v>24896777.046767361</v>
      </c>
      <c r="C65" s="1">
        <v>2422365.0713843545</v>
      </c>
      <c r="D65" s="1">
        <v>286345.39924293204</v>
      </c>
      <c r="E65" s="1">
        <v>0</v>
      </c>
      <c r="F65" s="1">
        <v>3621009.7989346287</v>
      </c>
      <c r="G65" s="1">
        <v>3218996.1735895914</v>
      </c>
      <c r="H65" s="1">
        <v>718120.07876164722</v>
      </c>
      <c r="I65" s="1">
        <v>2323177.5248542069</v>
      </c>
      <c r="J65" s="1">
        <v>791693</v>
      </c>
      <c r="K65" s="1">
        <v>4420554</v>
      </c>
      <c r="L65" s="1">
        <v>839590</v>
      </c>
      <c r="M65" s="1">
        <v>949075</v>
      </c>
      <c r="N65" s="10">
        <v>5305851</v>
      </c>
      <c r="O65" s="104" t="s">
        <v>55</v>
      </c>
      <c r="P65" s="1">
        <v>7522741.0655949572</v>
      </c>
      <c r="Q65" s="1">
        <v>0</v>
      </c>
      <c r="R65" s="1">
        <v>2572651.5502997702</v>
      </c>
      <c r="S65" s="1">
        <v>4950089.515295187</v>
      </c>
      <c r="T65" s="1">
        <v>805819</v>
      </c>
      <c r="U65" s="1">
        <v>805819</v>
      </c>
      <c r="V65" s="1">
        <v>33225337.112362318</v>
      </c>
      <c r="W65" s="1">
        <v>258947</v>
      </c>
      <c r="X65" s="1">
        <v>157601</v>
      </c>
      <c r="Y65" s="1">
        <v>33326683.112362318</v>
      </c>
      <c r="Z65" s="1">
        <v>2708710.4706272865</v>
      </c>
      <c r="AA65" s="1">
        <v>6840005.9725242201</v>
      </c>
      <c r="AB65" s="1">
        <v>23676620.669210814</v>
      </c>
      <c r="AC65" s="104" t="s">
        <v>55</v>
      </c>
      <c r="AD65" s="2">
        <v>-4.2067801586193978</v>
      </c>
      <c r="AE65" s="2">
        <v>-0.4617671616167231</v>
      </c>
      <c r="AF65" s="2">
        <v>-14.813100712876651</v>
      </c>
      <c r="AG65" s="2" t="s">
        <v>195</v>
      </c>
      <c r="AH65" s="2">
        <v>6.9425291969799865</v>
      </c>
      <c r="AI65" s="2">
        <v>-29.132110187952868</v>
      </c>
      <c r="AJ65" s="2">
        <v>4.4583487009711407</v>
      </c>
      <c r="AK65" s="2">
        <v>-12.12977926144349</v>
      </c>
      <c r="AL65" s="2">
        <v>5.1096179403537141</v>
      </c>
      <c r="AM65" s="2">
        <v>-0.6174882307183871</v>
      </c>
      <c r="AN65" s="2">
        <v>1.0788209898763466</v>
      </c>
      <c r="AO65" s="2">
        <v>-0.47629184462944768</v>
      </c>
      <c r="AP65" s="11">
        <v>6.6421686955242389</v>
      </c>
      <c r="AQ65" s="104" t="s">
        <v>55</v>
      </c>
      <c r="AR65" s="2">
        <v>-8.7392509247189262E-2</v>
      </c>
      <c r="AS65" s="2" t="s">
        <v>195</v>
      </c>
      <c r="AT65" s="2">
        <v>6.5694119046616817E-2</v>
      </c>
      <c r="AU65" s="2">
        <v>-0.16676958309085049</v>
      </c>
      <c r="AV65" s="2">
        <v>13.939033167099572</v>
      </c>
      <c r="AW65" s="2">
        <v>13.939033167099572</v>
      </c>
      <c r="AX65" s="2">
        <v>-2.9256281524636742</v>
      </c>
      <c r="AY65" s="2">
        <v>-4.8653514089422831</v>
      </c>
      <c r="AZ65" s="2">
        <v>-14.53956857939202</v>
      </c>
      <c r="BA65" s="2">
        <v>-2.8785984162007683</v>
      </c>
      <c r="BB65" s="2">
        <v>-2.2034560385247079</v>
      </c>
      <c r="BC65" s="2">
        <v>-13.725494676319839</v>
      </c>
      <c r="BD65" s="2">
        <v>0.6284554621584284</v>
      </c>
      <c r="BE65" s="104" t="s">
        <v>55</v>
      </c>
      <c r="BF65" s="2">
        <v>74.705235329981164</v>
      </c>
      <c r="BG65" s="2">
        <v>7.2685453371319566</v>
      </c>
      <c r="BH65" s="2">
        <v>0.85920761534385659</v>
      </c>
      <c r="BI65" s="2">
        <v>0</v>
      </c>
      <c r="BJ65" s="2">
        <v>10.865197075647288</v>
      </c>
      <c r="BK65" s="2">
        <v>9.6589155384489054</v>
      </c>
      <c r="BL65" s="2">
        <v>2.1547901312005009</v>
      </c>
      <c r="BM65" s="2">
        <v>6.9709233199761158</v>
      </c>
      <c r="BN65" s="2">
        <v>2.375552938559093</v>
      </c>
      <c r="BO65" s="2">
        <v>13.264308317440159</v>
      </c>
      <c r="BP65" s="2">
        <v>2.5192726115865982</v>
      </c>
      <c r="BQ65" s="2">
        <v>2.847793153612538</v>
      </c>
      <c r="BR65" s="11">
        <v>15.920729291034153</v>
      </c>
      <c r="BS65" s="104" t="s">
        <v>55</v>
      </c>
      <c r="BT65" s="2">
        <v>22.572726605380193</v>
      </c>
      <c r="BU65" s="2">
        <v>0</v>
      </c>
      <c r="BV65" s="2">
        <v>7.7194947412737331</v>
      </c>
      <c r="BW65" s="2">
        <v>14.853231864106462</v>
      </c>
      <c r="BX65" s="2">
        <v>2.4179393949381258</v>
      </c>
      <c r="BY65" s="2">
        <v>2.4179393949381258</v>
      </c>
      <c r="BZ65" s="2">
        <v>99.695901330299492</v>
      </c>
      <c r="CA65" s="2">
        <v>0.77699601585597122</v>
      </c>
      <c r="CB65" s="2">
        <v>0.4728973461554562</v>
      </c>
      <c r="CC65" s="2">
        <v>100</v>
      </c>
      <c r="CD65" s="2">
        <v>8.1525447325542491</v>
      </c>
      <c r="CE65" s="2">
        <v>20.586716545245299</v>
      </c>
      <c r="CF65" s="2">
        <v>71.260738722200458</v>
      </c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9"/>
      <c r="EA65" s="9"/>
      <c r="EB65" s="9"/>
      <c r="EC65" s="9"/>
      <c r="ED65" s="9"/>
      <c r="EE65" s="9"/>
    </row>
    <row r="66" spans="1:135" s="1" customFormat="1" ht="10.5" customHeight="1">
      <c r="A66" s="105" t="s">
        <v>56</v>
      </c>
      <c r="B66" s="3">
        <v>5910098.2552104089</v>
      </c>
      <c r="C66" s="3">
        <v>1039004.8149158165</v>
      </c>
      <c r="D66" s="3">
        <v>216508.4165487937</v>
      </c>
      <c r="E66" s="191" t="s">
        <v>196</v>
      </c>
      <c r="F66" s="3">
        <v>420632.08243669604</v>
      </c>
      <c r="G66" s="3">
        <v>1410933.5366891108</v>
      </c>
      <c r="H66" s="3">
        <v>135244.23711703648</v>
      </c>
      <c r="I66" s="3">
        <v>281995.16750295588</v>
      </c>
      <c r="J66" s="3">
        <v>87024</v>
      </c>
      <c r="K66" s="3">
        <v>1194005</v>
      </c>
      <c r="L66" s="3">
        <v>228057</v>
      </c>
      <c r="M66" s="3">
        <v>231947</v>
      </c>
      <c r="N66" s="12">
        <v>664747</v>
      </c>
      <c r="O66" s="105" t="s">
        <v>56</v>
      </c>
      <c r="P66" s="3">
        <v>1636892.5427608811</v>
      </c>
      <c r="Q66" s="3">
        <v>256657.2523708856</v>
      </c>
      <c r="R66" s="3">
        <v>523364.25845511537</v>
      </c>
      <c r="S66" s="3">
        <v>856871.03193488019</v>
      </c>
      <c r="T66" s="3">
        <v>177779</v>
      </c>
      <c r="U66" s="3">
        <v>177779</v>
      </c>
      <c r="V66" s="3">
        <v>7724769.7979712896</v>
      </c>
      <c r="W66" s="3">
        <v>60204</v>
      </c>
      <c r="X66" s="3">
        <v>36642</v>
      </c>
      <c r="Y66" s="3">
        <v>7748331.7979712896</v>
      </c>
      <c r="Z66" s="3">
        <v>1255513.2314646102</v>
      </c>
      <c r="AA66" s="3">
        <v>1831565.6191258067</v>
      </c>
      <c r="AB66" s="3">
        <v>4637690.9473808724</v>
      </c>
      <c r="AC66" s="105" t="s">
        <v>56</v>
      </c>
      <c r="AD66" s="13">
        <v>-0.68547044110794775</v>
      </c>
      <c r="AE66" s="13">
        <v>-8.1808232396827645</v>
      </c>
      <c r="AF66" s="13">
        <v>-12.495095232544422</v>
      </c>
      <c r="AG66" s="13" t="s">
        <v>196</v>
      </c>
      <c r="AH66" s="13">
        <v>-3.2284074290388993</v>
      </c>
      <c r="AI66" s="13">
        <v>2.6384631657870643</v>
      </c>
      <c r="AJ66" s="13">
        <v>4.8174316739071461</v>
      </c>
      <c r="AK66" s="13">
        <v>-2.6396346867054548</v>
      </c>
      <c r="AL66" s="13">
        <v>13.247618551871323</v>
      </c>
      <c r="AM66" s="13">
        <v>-0.71024310088761677</v>
      </c>
      <c r="AN66" s="13">
        <v>18.688198680184026</v>
      </c>
      <c r="AO66" s="13">
        <v>-1.5337918152487688</v>
      </c>
      <c r="AP66" s="14">
        <v>4.3898095613488213</v>
      </c>
      <c r="AQ66" s="105" t="s">
        <v>56</v>
      </c>
      <c r="AR66" s="13">
        <v>6.4159146373490099</v>
      </c>
      <c r="AS66" s="13">
        <v>74.216571062050946</v>
      </c>
      <c r="AT66" s="13">
        <v>3.1428256825512958E-2</v>
      </c>
      <c r="AU66" s="13">
        <v>-1.2459752862466336</v>
      </c>
      <c r="AV66" s="13">
        <v>-11.287481474458454</v>
      </c>
      <c r="AW66" s="13">
        <v>-11.287481474458454</v>
      </c>
      <c r="AX66" s="13">
        <v>0.45878436881216172</v>
      </c>
      <c r="AY66" s="13">
        <v>-1.5486255335153962</v>
      </c>
      <c r="AZ66" s="13">
        <v>-11.55897757717651</v>
      </c>
      <c r="BA66" s="13">
        <v>0.50744729196282468</v>
      </c>
      <c r="BB66" s="13">
        <v>-8.9549020557747117</v>
      </c>
      <c r="BC66" s="13">
        <v>1.2290328140046654</v>
      </c>
      <c r="BD66" s="13">
        <v>3.0331986106592219</v>
      </c>
      <c r="BE66" s="105" t="s">
        <v>56</v>
      </c>
      <c r="BF66" s="13">
        <v>76.27575082365243</v>
      </c>
      <c r="BG66" s="13">
        <v>13.409400139367476</v>
      </c>
      <c r="BH66" s="13">
        <v>2.7942584570975795</v>
      </c>
      <c r="BI66" s="13" t="s">
        <v>196</v>
      </c>
      <c r="BJ66" s="13">
        <v>5.4286792745094914</v>
      </c>
      <c r="BK66" s="13">
        <v>18.20951365374582</v>
      </c>
      <c r="BL66" s="13">
        <v>1.7454626446488375</v>
      </c>
      <c r="BM66" s="13">
        <v>3.6394307169033393</v>
      </c>
      <c r="BN66" s="13">
        <v>1.1231320788661256</v>
      </c>
      <c r="BO66" s="13">
        <v>15.409833124500693</v>
      </c>
      <c r="BP66" s="13">
        <v>2.9433045195575014</v>
      </c>
      <c r="BQ66" s="13">
        <v>2.9935088745261225</v>
      </c>
      <c r="BR66" s="14">
        <v>8.5792273399294494</v>
      </c>
      <c r="BS66" s="105" t="s">
        <v>56</v>
      </c>
      <c r="BT66" s="13">
        <v>21.125741455592561</v>
      </c>
      <c r="BU66" s="13">
        <v>3.312419486709191</v>
      </c>
      <c r="BV66" s="13">
        <v>6.7545411335139969</v>
      </c>
      <c r="BW66" s="13">
        <v>11.058780835369374</v>
      </c>
      <c r="BX66" s="13">
        <v>2.294416458089044</v>
      </c>
      <c r="BY66" s="13">
        <v>2.294416458089044</v>
      </c>
      <c r="BZ66" s="13">
        <v>99.695908737334022</v>
      </c>
      <c r="CA66" s="13">
        <v>0.77699305566345189</v>
      </c>
      <c r="CB66" s="13">
        <v>0.47290179299747859</v>
      </c>
      <c r="CC66" s="13">
        <v>100</v>
      </c>
      <c r="CD66" s="13">
        <v>16.253082801177303</v>
      </c>
      <c r="CE66" s="13">
        <v>23.710293860236714</v>
      </c>
      <c r="CF66" s="13">
        <v>60.036623338585983</v>
      </c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</row>
    <row r="67" spans="1:135" s="1" customFormat="1" ht="10.5" customHeight="1">
      <c r="A67" s="104" t="s">
        <v>57</v>
      </c>
      <c r="B67" s="1">
        <v>14969210.241115103</v>
      </c>
      <c r="C67" s="1">
        <v>211236.86805528743</v>
      </c>
      <c r="D67" s="1">
        <v>242743.14523801778</v>
      </c>
      <c r="E67" s="19">
        <v>74604.388888594651</v>
      </c>
      <c r="F67" s="1">
        <v>507566.77631832822</v>
      </c>
      <c r="G67" s="1">
        <v>6196727.1997341625</v>
      </c>
      <c r="H67" s="1">
        <v>973321.06496433029</v>
      </c>
      <c r="I67" s="1">
        <v>332643.79791638308</v>
      </c>
      <c r="J67" s="1">
        <v>223727</v>
      </c>
      <c r="K67" s="1">
        <v>2149041</v>
      </c>
      <c r="L67" s="1">
        <v>2768178</v>
      </c>
      <c r="M67" s="1">
        <v>417328</v>
      </c>
      <c r="N67" s="10">
        <v>872093</v>
      </c>
      <c r="O67" s="104" t="s">
        <v>57</v>
      </c>
      <c r="P67" s="1">
        <v>1790223.2472249079</v>
      </c>
      <c r="Q67" s="1">
        <v>0</v>
      </c>
      <c r="R67" s="1">
        <v>872399.99961795809</v>
      </c>
      <c r="S67" s="1">
        <v>917823.24760694965</v>
      </c>
      <c r="T67" s="1">
        <v>368182</v>
      </c>
      <c r="U67" s="1">
        <v>368182</v>
      </c>
      <c r="V67" s="1">
        <v>17127615.488340013</v>
      </c>
      <c r="W67" s="1">
        <v>133487</v>
      </c>
      <c r="X67" s="1">
        <v>81243</v>
      </c>
      <c r="Y67" s="1">
        <v>17179859.488340013</v>
      </c>
      <c r="Z67" s="1">
        <v>528584.40218189987</v>
      </c>
      <c r="AA67" s="1">
        <v>6704293.976052491</v>
      </c>
      <c r="AB67" s="1">
        <v>9894737.1101056226</v>
      </c>
      <c r="AC67" s="104" t="s">
        <v>57</v>
      </c>
      <c r="AD67" s="2">
        <v>-16.701303682680187</v>
      </c>
      <c r="AE67" s="2">
        <v>-4.5196163767037572</v>
      </c>
      <c r="AF67" s="2">
        <v>-16.022394137771741</v>
      </c>
      <c r="AG67" s="2">
        <v>-32.063900404199202</v>
      </c>
      <c r="AH67" s="2">
        <v>-31.559624845677643</v>
      </c>
      <c r="AI67" s="2">
        <v>-24.190129073901765</v>
      </c>
      <c r="AJ67" s="2">
        <v>-32.435562070148634</v>
      </c>
      <c r="AK67" s="2">
        <v>-9.3344342909228057</v>
      </c>
      <c r="AL67" s="2">
        <v>9.0952090698524923</v>
      </c>
      <c r="AM67" s="2">
        <v>0.12075758613412199</v>
      </c>
      <c r="AN67" s="2">
        <v>-9.0619462514446329</v>
      </c>
      <c r="AO67" s="2">
        <v>-2.4945970257356809</v>
      </c>
      <c r="AP67" s="11">
        <v>8.505852096913264</v>
      </c>
      <c r="AQ67" s="104" t="s">
        <v>57</v>
      </c>
      <c r="AR67" s="2">
        <v>1.9349065385236779</v>
      </c>
      <c r="AS67" s="2" t="s">
        <v>195</v>
      </c>
      <c r="AT67" s="2">
        <v>0.17892885595785418</v>
      </c>
      <c r="AU67" s="2">
        <v>3.6620119496715469</v>
      </c>
      <c r="AV67" s="2">
        <v>15.826032245379473</v>
      </c>
      <c r="AW67" s="2">
        <v>15.826032245379473</v>
      </c>
      <c r="AX67" s="2">
        <v>-14.552633585119571</v>
      </c>
      <c r="AY67" s="2">
        <v>-16.259739282084741</v>
      </c>
      <c r="AZ67" s="2">
        <v>-24.775696521328506</v>
      </c>
      <c r="BA67" s="2">
        <v>-14.511233488629374</v>
      </c>
      <c r="BB67" s="2">
        <v>-14.759355893722152</v>
      </c>
      <c r="BC67" s="2">
        <v>-24.803135828881089</v>
      </c>
      <c r="BD67" s="2">
        <v>-5.8439793901314143</v>
      </c>
      <c r="BE67" s="104" t="s">
        <v>57</v>
      </c>
      <c r="BF67" s="2">
        <v>87.132320559866756</v>
      </c>
      <c r="BG67" s="2">
        <v>1.2295610927356775</v>
      </c>
      <c r="BH67" s="2">
        <v>1.4129518661242124</v>
      </c>
      <c r="BI67" s="2">
        <v>0.43425494218522992</v>
      </c>
      <c r="BJ67" s="2">
        <v>2.9544291480545248</v>
      </c>
      <c r="BK67" s="2">
        <v>36.06971991790671</v>
      </c>
      <c r="BL67" s="2">
        <v>5.6654774483162935</v>
      </c>
      <c r="BM67" s="2">
        <v>1.9362428321497551</v>
      </c>
      <c r="BN67" s="2">
        <v>1.3022632702662307</v>
      </c>
      <c r="BO67" s="2">
        <v>12.509072041354916</v>
      </c>
      <c r="BP67" s="2">
        <v>16.112925730730016</v>
      </c>
      <c r="BQ67" s="2">
        <v>2.4291700423000604</v>
      </c>
      <c r="BR67" s="11">
        <v>5.076252227743133</v>
      </c>
      <c r="BS67" s="104" t="s">
        <v>57</v>
      </c>
      <c r="BT67" s="2">
        <v>10.420476654305199</v>
      </c>
      <c r="BU67" s="2">
        <v>0</v>
      </c>
      <c r="BV67" s="2">
        <v>5.0780392017179006</v>
      </c>
      <c r="BW67" s="2">
        <v>5.3424374525872995</v>
      </c>
      <c r="BX67" s="2">
        <v>2.1431025105291779</v>
      </c>
      <c r="BY67" s="2">
        <v>2.1431025105291779</v>
      </c>
      <c r="BZ67" s="2">
        <v>99.695899724701135</v>
      </c>
      <c r="CA67" s="2">
        <v>0.77699704174296513</v>
      </c>
      <c r="CB67" s="2">
        <v>0.47289676644410106</v>
      </c>
      <c r="CC67" s="2">
        <v>100</v>
      </c>
      <c r="CD67" s="2">
        <v>3.0861529005117196</v>
      </c>
      <c r="CE67" s="2">
        <v>39.143183595034472</v>
      </c>
      <c r="CF67" s="2">
        <v>57.770663504453815</v>
      </c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9"/>
    </row>
    <row r="68" spans="1:135" s="1" customFormat="1" ht="10.5" customHeight="1">
      <c r="A68" s="104" t="s">
        <v>58</v>
      </c>
      <c r="B68" s="1">
        <v>10664783.962709209</v>
      </c>
      <c r="C68" s="1">
        <v>1811403.5145079095</v>
      </c>
      <c r="D68" s="1">
        <v>10075.134416216026</v>
      </c>
      <c r="E68" s="1">
        <v>1703.8718491645261</v>
      </c>
      <c r="F68" s="1">
        <v>368274.16184311034</v>
      </c>
      <c r="G68" s="1">
        <v>2389824.9755506236</v>
      </c>
      <c r="H68" s="1">
        <v>216113.07951312509</v>
      </c>
      <c r="I68" s="1">
        <v>1595808.2250290592</v>
      </c>
      <c r="J68" s="1">
        <v>99012</v>
      </c>
      <c r="K68" s="1">
        <v>2365990</v>
      </c>
      <c r="L68" s="1">
        <v>67514</v>
      </c>
      <c r="M68" s="1">
        <v>455493</v>
      </c>
      <c r="N68" s="10">
        <v>1283572</v>
      </c>
      <c r="O68" s="104" t="s">
        <v>58</v>
      </c>
      <c r="P68" s="1">
        <v>1730325.8929050316</v>
      </c>
      <c r="Q68" s="1">
        <v>26874.340552709793</v>
      </c>
      <c r="R68" s="1">
        <v>519972.36475384422</v>
      </c>
      <c r="S68" s="1">
        <v>1183479.1875984776</v>
      </c>
      <c r="T68" s="1">
        <v>289286</v>
      </c>
      <c r="U68" s="1">
        <v>289286</v>
      </c>
      <c r="V68" s="1">
        <v>12684395.855614241</v>
      </c>
      <c r="W68" s="1">
        <v>98858</v>
      </c>
      <c r="X68" s="1">
        <v>60167</v>
      </c>
      <c r="Y68" s="1">
        <v>12723086.855614241</v>
      </c>
      <c r="Z68" s="1">
        <v>1823182.5207732902</v>
      </c>
      <c r="AA68" s="1">
        <v>2758099.137393734</v>
      </c>
      <c r="AB68" s="1">
        <v>8103114.197447218</v>
      </c>
      <c r="AC68" s="104" t="s">
        <v>58</v>
      </c>
      <c r="AD68" s="2">
        <v>-2.8069105916890633</v>
      </c>
      <c r="AE68" s="2">
        <v>-0.19403415181624553</v>
      </c>
      <c r="AF68" s="2" t="s">
        <v>195</v>
      </c>
      <c r="AG68" s="2">
        <v>-15.494637555862248</v>
      </c>
      <c r="AH68" s="2">
        <v>-4.3345191191971972</v>
      </c>
      <c r="AI68" s="2">
        <v>-3.1192692614005653</v>
      </c>
      <c r="AJ68" s="2">
        <v>-3.1784926456372071</v>
      </c>
      <c r="AK68" s="2">
        <v>-14.104038079648371</v>
      </c>
      <c r="AL68" s="2">
        <v>16.254931429644937</v>
      </c>
      <c r="AM68" s="2">
        <v>0.10475926946064207</v>
      </c>
      <c r="AN68" s="2">
        <v>-2.2212678997171584E-2</v>
      </c>
      <c r="AO68" s="2">
        <v>-1.0019495634673106</v>
      </c>
      <c r="AP68" s="11">
        <v>2.953604096417239</v>
      </c>
      <c r="AQ68" s="104" t="s">
        <v>58</v>
      </c>
      <c r="AR68" s="2">
        <v>1.2222845742185806</v>
      </c>
      <c r="AS68" s="2">
        <v>-15.575080840565187</v>
      </c>
      <c r="AT68" s="2">
        <v>-0.46472807281280226</v>
      </c>
      <c r="AU68" s="2">
        <v>2.4480411555688457</v>
      </c>
      <c r="AV68" s="2">
        <v>-5.9260054177276107</v>
      </c>
      <c r="AW68" s="2">
        <v>-5.9260054177276107</v>
      </c>
      <c r="AX68" s="2">
        <v>-2.3505124469686631</v>
      </c>
      <c r="AY68" s="2">
        <v>-4.3019496234342025</v>
      </c>
      <c r="AZ68" s="2">
        <v>-14.033633856748917</v>
      </c>
      <c r="BA68" s="2">
        <v>-2.303203760858477</v>
      </c>
      <c r="BB68" s="2">
        <v>0.3434972314564117</v>
      </c>
      <c r="BC68" s="2">
        <v>-3.283318072029799</v>
      </c>
      <c r="BD68" s="2">
        <v>-2.6190780322487983</v>
      </c>
      <c r="BE68" s="104" t="s">
        <v>58</v>
      </c>
      <c r="BF68" s="2">
        <v>83.822299444597633</v>
      </c>
      <c r="BG68" s="2">
        <v>14.237138636749952</v>
      </c>
      <c r="BH68" s="2">
        <v>7.9187814486782596E-2</v>
      </c>
      <c r="BI68" s="2">
        <v>1.3391969012713835E-2</v>
      </c>
      <c r="BJ68" s="2">
        <v>2.89453468346484</v>
      </c>
      <c r="BK68" s="2">
        <v>18.783373898733384</v>
      </c>
      <c r="BL68" s="2">
        <v>1.6985899881502589</v>
      </c>
      <c r="BM68" s="2">
        <v>12.542618337348586</v>
      </c>
      <c r="BN68" s="2">
        <v>0.7782073731290261</v>
      </c>
      <c r="BO68" s="2">
        <v>18.596037477775873</v>
      </c>
      <c r="BP68" s="2">
        <v>0.53064166554996439</v>
      </c>
      <c r="BQ68" s="2">
        <v>3.5800510141059623</v>
      </c>
      <c r="BR68" s="11">
        <v>10.088526586090275</v>
      </c>
      <c r="BS68" s="104" t="s">
        <v>58</v>
      </c>
      <c r="BT68" s="2">
        <v>13.599890596844435</v>
      </c>
      <c r="BU68" s="2">
        <v>0.21122500268754441</v>
      </c>
      <c r="BV68" s="2">
        <v>4.0868412725202692</v>
      </c>
      <c r="BW68" s="2">
        <v>9.3018243216366212</v>
      </c>
      <c r="BX68" s="2">
        <v>2.2737092286086882</v>
      </c>
      <c r="BY68" s="2">
        <v>2.2737092286086882</v>
      </c>
      <c r="BZ68" s="2">
        <v>99.695899270050745</v>
      </c>
      <c r="CA68" s="2">
        <v>0.77699697504130072</v>
      </c>
      <c r="CB68" s="2">
        <v>0.47289624509205064</v>
      </c>
      <c r="CC68" s="2">
        <v>100</v>
      </c>
      <c r="CD68" s="2">
        <v>14.373428120081346</v>
      </c>
      <c r="CE68" s="2">
        <v>21.744032343274526</v>
      </c>
      <c r="CF68" s="2">
        <v>63.882539536644131</v>
      </c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</row>
    <row r="69" spans="1:135" s="1" customFormat="1" ht="10.5" customHeight="1">
      <c r="A69" s="104" t="s">
        <v>59</v>
      </c>
      <c r="B69" s="1">
        <v>35099945.816698954</v>
      </c>
      <c r="C69" s="1">
        <v>4481146.3517203396</v>
      </c>
      <c r="D69" s="1">
        <v>0</v>
      </c>
      <c r="E69" s="1">
        <v>149182.77973254243</v>
      </c>
      <c r="F69" s="1">
        <v>4534165.4655368077</v>
      </c>
      <c r="G69" s="1">
        <v>5193047.9923938774</v>
      </c>
      <c r="H69" s="1">
        <v>901233.05660131096</v>
      </c>
      <c r="I69" s="1">
        <v>4704953.1707140738</v>
      </c>
      <c r="J69" s="1">
        <v>1008771</v>
      </c>
      <c r="K69" s="1">
        <v>6222173</v>
      </c>
      <c r="L69" s="1">
        <v>2040602</v>
      </c>
      <c r="M69" s="1">
        <v>1059453</v>
      </c>
      <c r="N69" s="10">
        <v>4805218</v>
      </c>
      <c r="O69" s="104" t="s">
        <v>59</v>
      </c>
      <c r="P69" s="1">
        <v>4888445.6873239446</v>
      </c>
      <c r="Q69" s="1">
        <v>272756.4563806376</v>
      </c>
      <c r="R69" s="1">
        <v>2374032.2991104089</v>
      </c>
      <c r="S69" s="1">
        <v>2241656.9318328989</v>
      </c>
      <c r="T69" s="1">
        <v>426083</v>
      </c>
      <c r="U69" s="1">
        <v>426083</v>
      </c>
      <c r="V69" s="1">
        <v>40414474.504022896</v>
      </c>
      <c r="W69" s="1">
        <v>314976</v>
      </c>
      <c r="X69" s="1">
        <v>191702</v>
      </c>
      <c r="Y69" s="1">
        <v>40537748.504022896</v>
      </c>
      <c r="Z69" s="1">
        <v>4630329.1314528817</v>
      </c>
      <c r="AA69" s="1">
        <v>9727213.4579306841</v>
      </c>
      <c r="AB69" s="1">
        <v>26056931.914639331</v>
      </c>
      <c r="AC69" s="104" t="s">
        <v>59</v>
      </c>
      <c r="AD69" s="2">
        <v>-3.481400382561207</v>
      </c>
      <c r="AE69" s="2">
        <v>-0.49189258458283319</v>
      </c>
      <c r="AF69" s="2" t="s">
        <v>195</v>
      </c>
      <c r="AG69" s="2">
        <v>-23.553190170495935</v>
      </c>
      <c r="AH69" s="2">
        <v>22.511923401267421</v>
      </c>
      <c r="AI69" s="2">
        <v>-20.123067071313738</v>
      </c>
      <c r="AJ69" s="2">
        <v>1.036938367958361</v>
      </c>
      <c r="AK69" s="2">
        <v>-14.875628378730907</v>
      </c>
      <c r="AL69" s="2">
        <v>5.0011241522018812</v>
      </c>
      <c r="AM69" s="2">
        <v>-3.2342229669098859</v>
      </c>
      <c r="AN69" s="2">
        <v>12.746857970370689</v>
      </c>
      <c r="AO69" s="2">
        <v>-0.60428147639446317</v>
      </c>
      <c r="AP69" s="11">
        <v>0.53916256873961832</v>
      </c>
      <c r="AQ69" s="104" t="s">
        <v>59</v>
      </c>
      <c r="AR69" s="2">
        <v>2.9587367415972445</v>
      </c>
      <c r="AS69" s="2">
        <v>8.9488610234564199</v>
      </c>
      <c r="AT69" s="2">
        <v>-2.0479470155598172</v>
      </c>
      <c r="AU69" s="2">
        <v>8.0865929517774049</v>
      </c>
      <c r="AV69" s="2">
        <v>55.149712155032091</v>
      </c>
      <c r="AW69" s="2">
        <v>55.149712155032091</v>
      </c>
      <c r="AX69" s="2">
        <v>-2.3535715753360229</v>
      </c>
      <c r="AY69" s="2">
        <v>-4.3047896823588383</v>
      </c>
      <c r="AZ69" s="2">
        <v>-14.035748558308894</v>
      </c>
      <c r="BA69" s="2">
        <v>-2.306266405071852</v>
      </c>
      <c r="BB69" s="2">
        <v>-1.44972394246879</v>
      </c>
      <c r="BC69" s="2">
        <v>-4.6567596473206327</v>
      </c>
      <c r="BD69" s="2">
        <v>-1.6267788340275307</v>
      </c>
      <c r="BE69" s="104" t="s">
        <v>59</v>
      </c>
      <c r="BF69" s="2">
        <v>86.585829534207349</v>
      </c>
      <c r="BG69" s="2">
        <v>11.054255643417489</v>
      </c>
      <c r="BH69" s="2">
        <v>0</v>
      </c>
      <c r="BI69" s="2">
        <v>0.36800953490975896</v>
      </c>
      <c r="BJ69" s="2">
        <v>11.185045131667451</v>
      </c>
      <c r="BK69" s="2">
        <v>12.810400636529007</v>
      </c>
      <c r="BL69" s="2">
        <v>2.2231946515526735</v>
      </c>
      <c r="BM69" s="2">
        <v>11.606350486503123</v>
      </c>
      <c r="BN69" s="2">
        <v>2.4884731817305821</v>
      </c>
      <c r="BO69" s="2">
        <v>15.349083828329841</v>
      </c>
      <c r="BP69" s="2">
        <v>5.0338316144950532</v>
      </c>
      <c r="BQ69" s="2">
        <v>2.6134973921772242</v>
      </c>
      <c r="BR69" s="11">
        <v>11.853687432895141</v>
      </c>
      <c r="BS69" s="104" t="s">
        <v>59</v>
      </c>
      <c r="BT69" s="2">
        <v>12.058996534646772</v>
      </c>
      <c r="BU69" s="2">
        <v>0.67284559810609545</v>
      </c>
      <c r="BV69" s="2">
        <v>5.8563496659781533</v>
      </c>
      <c r="BW69" s="2">
        <v>5.5298012705625244</v>
      </c>
      <c r="BX69" s="2">
        <v>1.0510771212607337</v>
      </c>
      <c r="BY69" s="2">
        <v>1.0510771212607337</v>
      </c>
      <c r="BZ69" s="2">
        <v>99.695903190114848</v>
      </c>
      <c r="CA69" s="2">
        <v>0.77699431178014822</v>
      </c>
      <c r="CB69" s="2">
        <v>0.47289750189499508</v>
      </c>
      <c r="CC69" s="2">
        <v>100</v>
      </c>
      <c r="CD69" s="2">
        <v>11.457105871788521</v>
      </c>
      <c r="CE69" s="2">
        <v>24.068637727709234</v>
      </c>
      <c r="CF69" s="2">
        <v>64.474256400502256</v>
      </c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</row>
    <row r="70" spans="1:135" s="1" customFormat="1" ht="10.5" customHeight="1">
      <c r="A70" s="104" t="s">
        <v>60</v>
      </c>
      <c r="B70" s="1">
        <v>12706287.190706298</v>
      </c>
      <c r="C70" s="1">
        <v>3090683.7048998727</v>
      </c>
      <c r="D70" s="1">
        <v>1175.8989751359711</v>
      </c>
      <c r="E70" s="1">
        <v>4425.667138733681</v>
      </c>
      <c r="F70" s="1">
        <v>138919.77661829666</v>
      </c>
      <c r="G70" s="1">
        <v>1696697.1119210629</v>
      </c>
      <c r="H70" s="1">
        <v>173454.46025911774</v>
      </c>
      <c r="I70" s="1">
        <v>1708946.5708940779</v>
      </c>
      <c r="J70" s="1">
        <v>127484</v>
      </c>
      <c r="K70" s="1">
        <v>2961294</v>
      </c>
      <c r="L70" s="1">
        <v>632455</v>
      </c>
      <c r="M70" s="1">
        <v>563511</v>
      </c>
      <c r="N70" s="10">
        <v>1607240</v>
      </c>
      <c r="O70" s="104" t="s">
        <v>60</v>
      </c>
      <c r="P70" s="1">
        <v>1415583.3276217424</v>
      </c>
      <c r="Q70" s="1">
        <v>33463.424049837311</v>
      </c>
      <c r="R70" s="1">
        <v>537429.9147381779</v>
      </c>
      <c r="S70" s="1">
        <v>844689.9888337272</v>
      </c>
      <c r="T70" s="1">
        <v>619678</v>
      </c>
      <c r="U70" s="1">
        <v>619678</v>
      </c>
      <c r="V70" s="1">
        <v>14741548.518328041</v>
      </c>
      <c r="W70" s="1">
        <v>114891</v>
      </c>
      <c r="X70" s="1">
        <v>69925</v>
      </c>
      <c r="Y70" s="1">
        <v>14786514.518328041</v>
      </c>
      <c r="Z70" s="1">
        <v>3096285.2710137423</v>
      </c>
      <c r="AA70" s="1">
        <v>1835616.8885393597</v>
      </c>
      <c r="AB70" s="1">
        <v>9809646.3587749396</v>
      </c>
      <c r="AC70" s="104" t="s">
        <v>60</v>
      </c>
      <c r="AD70" s="2">
        <v>-8.148087102602938</v>
      </c>
      <c r="AE70" s="2">
        <v>-2.4800535460246227</v>
      </c>
      <c r="AF70" s="2">
        <v>-16.145613315902104</v>
      </c>
      <c r="AG70" s="2">
        <v>-66.044395306332149</v>
      </c>
      <c r="AH70" s="2">
        <v>-42.672045249893053</v>
      </c>
      <c r="AI70" s="2">
        <v>-28.320832691296349</v>
      </c>
      <c r="AJ70" s="2">
        <v>1.5591118683327394</v>
      </c>
      <c r="AK70" s="2">
        <v>-13.036561514887083</v>
      </c>
      <c r="AL70" s="2">
        <v>13.40883009669872</v>
      </c>
      <c r="AM70" s="2">
        <v>0.58162402306932004</v>
      </c>
      <c r="AN70" s="2">
        <v>-5.8708053716246882</v>
      </c>
      <c r="AO70" s="2">
        <v>0.43649364954318776</v>
      </c>
      <c r="AP70" s="11">
        <v>-0.47217569270496296</v>
      </c>
      <c r="AQ70" s="104" t="s">
        <v>60</v>
      </c>
      <c r="AR70" s="2">
        <v>0.26940076024563986</v>
      </c>
      <c r="AS70" s="2">
        <v>-10.270283138405265</v>
      </c>
      <c r="AT70" s="2">
        <v>-6.5930387639767813</v>
      </c>
      <c r="AU70" s="2">
        <v>5.7021876512337446</v>
      </c>
      <c r="AV70" s="2">
        <v>-5.3484528650025815</v>
      </c>
      <c r="AW70" s="2">
        <v>-5.3484528650025815</v>
      </c>
      <c r="AX70" s="2">
        <v>-7.2854071431604677</v>
      </c>
      <c r="AY70" s="2">
        <v>-9.1375696943335036</v>
      </c>
      <c r="AZ70" s="2">
        <v>-18.377709556549043</v>
      </c>
      <c r="BA70" s="2">
        <v>-7.2404862912641921</v>
      </c>
      <c r="BB70" s="2">
        <v>-2.746295921034867</v>
      </c>
      <c r="BC70" s="2">
        <v>-29.653575081511274</v>
      </c>
      <c r="BD70" s="2">
        <v>-2.940201585858377</v>
      </c>
      <c r="BE70" s="104" t="s">
        <v>60</v>
      </c>
      <c r="BF70" s="2">
        <v>85.931591078862567</v>
      </c>
      <c r="BG70" s="2">
        <v>20.902043555084855</v>
      </c>
      <c r="BH70" s="2">
        <v>7.9525095226358582E-3</v>
      </c>
      <c r="BI70" s="2">
        <v>2.9930428386270608E-2</v>
      </c>
      <c r="BJ70" s="2">
        <v>0.93950319695763407</v>
      </c>
      <c r="BK70" s="2">
        <v>11.474625137776648</v>
      </c>
      <c r="BL70" s="2">
        <v>1.1730584651583651</v>
      </c>
      <c r="BM70" s="2">
        <v>11.557467236621724</v>
      </c>
      <c r="BN70" s="2">
        <v>0.86216396597035927</v>
      </c>
      <c r="BO70" s="2">
        <v>20.02699146123615</v>
      </c>
      <c r="BP70" s="2">
        <v>4.2772419370100057</v>
      </c>
      <c r="BQ70" s="2">
        <v>3.8109792493797112</v>
      </c>
      <c r="BR70" s="11">
        <v>10.869633935758214</v>
      </c>
      <c r="BS70" s="104" t="s">
        <v>60</v>
      </c>
      <c r="BT70" s="2">
        <v>9.5734753843923919</v>
      </c>
      <c r="BU70" s="2">
        <v>0.22631042635746948</v>
      </c>
      <c r="BV70" s="2">
        <v>3.6345949822862433</v>
      </c>
      <c r="BW70" s="2">
        <v>5.7125699757486794</v>
      </c>
      <c r="BX70" s="2">
        <v>4.1908321209295307</v>
      </c>
      <c r="BY70" s="2">
        <v>4.1908321209295307</v>
      </c>
      <c r="BZ70" s="2">
        <v>99.695898584184491</v>
      </c>
      <c r="CA70" s="2">
        <v>0.77699852698613592</v>
      </c>
      <c r="CB70" s="2">
        <v>0.47289711117063604</v>
      </c>
      <c r="CC70" s="2">
        <v>100</v>
      </c>
      <c r="CD70" s="2">
        <v>21.003799344174443</v>
      </c>
      <c r="CE70" s="2">
        <v>12.451995027911437</v>
      </c>
      <c r="CF70" s="2">
        <v>66.544205627914124</v>
      </c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9"/>
    </row>
    <row r="71" spans="1:135" s="1" customFormat="1" ht="10.5" customHeight="1">
      <c r="A71" s="104" t="s">
        <v>61</v>
      </c>
      <c r="B71" s="1">
        <v>8089572.7201644126</v>
      </c>
      <c r="C71" s="1">
        <v>535905.99942234461</v>
      </c>
      <c r="D71" s="1">
        <v>5865.5166751007855</v>
      </c>
      <c r="E71" s="191" t="s">
        <v>196</v>
      </c>
      <c r="F71" s="1">
        <v>231765.2712347561</v>
      </c>
      <c r="G71" s="1">
        <v>928449.22467401647</v>
      </c>
      <c r="H71" s="1">
        <v>450912.42161506676</v>
      </c>
      <c r="I71" s="1">
        <v>708212.28654312738</v>
      </c>
      <c r="J71" s="1">
        <v>542621</v>
      </c>
      <c r="K71" s="1">
        <v>1774758</v>
      </c>
      <c r="L71" s="1">
        <v>701471</v>
      </c>
      <c r="M71" s="1">
        <v>340649</v>
      </c>
      <c r="N71" s="10">
        <v>1868963</v>
      </c>
      <c r="O71" s="104" t="s">
        <v>61</v>
      </c>
      <c r="P71" s="1">
        <v>2149813.5079751499</v>
      </c>
      <c r="Q71" s="1">
        <v>482737.11726390384</v>
      </c>
      <c r="R71" s="1">
        <v>412074.95003989548</v>
      </c>
      <c r="S71" s="1">
        <v>1255001.4406713506</v>
      </c>
      <c r="T71" s="1">
        <v>517621</v>
      </c>
      <c r="U71" s="1">
        <v>517621</v>
      </c>
      <c r="V71" s="1">
        <v>10757007.228139563</v>
      </c>
      <c r="W71" s="1">
        <v>83836</v>
      </c>
      <c r="X71" s="1">
        <v>51025</v>
      </c>
      <c r="Y71" s="1">
        <v>10789818.228139563</v>
      </c>
      <c r="Z71" s="1">
        <v>541771.51609744539</v>
      </c>
      <c r="AA71" s="1">
        <v>1160214.4959087726</v>
      </c>
      <c r="AB71" s="1">
        <v>9055021.2161333449</v>
      </c>
      <c r="AC71" s="104" t="s">
        <v>61</v>
      </c>
      <c r="AD71" s="2">
        <v>0.82230127646192985</v>
      </c>
      <c r="AE71" s="2">
        <v>-3.17762922703416</v>
      </c>
      <c r="AF71" s="2">
        <v>-15.959632055829118</v>
      </c>
      <c r="AG71" s="2" t="s">
        <v>196</v>
      </c>
      <c r="AH71" s="2">
        <v>-18.918504316968384</v>
      </c>
      <c r="AI71" s="2">
        <v>49.517959595092336</v>
      </c>
      <c r="AJ71" s="2">
        <v>-4.3572286652553816</v>
      </c>
      <c r="AK71" s="2">
        <v>-7.5019902140169004</v>
      </c>
      <c r="AL71" s="2">
        <v>5.6488606096478247</v>
      </c>
      <c r="AM71" s="2">
        <v>1.0425022787479497</v>
      </c>
      <c r="AN71" s="2">
        <v>-8.3842040785407725</v>
      </c>
      <c r="AO71" s="2">
        <v>-2.4090552286439504</v>
      </c>
      <c r="AP71" s="11">
        <v>-3.3844043109295132</v>
      </c>
      <c r="AQ71" s="104" t="s">
        <v>61</v>
      </c>
      <c r="AR71" s="2">
        <v>4.4004159772911038</v>
      </c>
      <c r="AS71" s="2">
        <v>38.819307012270933</v>
      </c>
      <c r="AT71" s="2">
        <v>-8.1488242216296491</v>
      </c>
      <c r="AU71" s="2">
        <v>-0.61928498224284734</v>
      </c>
      <c r="AV71" s="2">
        <v>11.569234350549419</v>
      </c>
      <c r="AW71" s="2">
        <v>11.569234350549419</v>
      </c>
      <c r="AX71" s="2">
        <v>1.9936632356666775</v>
      </c>
      <c r="AY71" s="2">
        <v>-4.5306054319574601E-2</v>
      </c>
      <c r="AZ71" s="2">
        <v>-10.208355330306549</v>
      </c>
      <c r="BA71" s="2">
        <v>2.0430660949318904</v>
      </c>
      <c r="BB71" s="2">
        <v>-3.3367996021908</v>
      </c>
      <c r="BC71" s="2">
        <v>27.945447533439989</v>
      </c>
      <c r="BD71" s="2">
        <v>-0.26920184452777968</v>
      </c>
      <c r="BE71" s="104" t="s">
        <v>61</v>
      </c>
      <c r="BF71" s="2">
        <v>74.974133475826491</v>
      </c>
      <c r="BG71" s="2">
        <v>4.966775047467582</v>
      </c>
      <c r="BH71" s="2">
        <v>5.4361589334319574E-2</v>
      </c>
      <c r="BI71" s="2" t="s">
        <v>196</v>
      </c>
      <c r="BJ71" s="2">
        <v>2.1479997747350219</v>
      </c>
      <c r="BK71" s="2">
        <v>8.6048643734576125</v>
      </c>
      <c r="BL71" s="2">
        <v>4.1790548467174267</v>
      </c>
      <c r="BM71" s="2">
        <v>6.5637091521720761</v>
      </c>
      <c r="BN71" s="2">
        <v>5.0290096508285806</v>
      </c>
      <c r="BO71" s="2">
        <v>16.448451331380891</v>
      </c>
      <c r="BP71" s="2">
        <v>6.5012309305691742</v>
      </c>
      <c r="BQ71" s="2">
        <v>3.1571338163195031</v>
      </c>
      <c r="BR71" s="11">
        <v>17.321542962844301</v>
      </c>
      <c r="BS71" s="104" t="s">
        <v>61</v>
      </c>
      <c r="BT71" s="2">
        <v>19.924464550927212</v>
      </c>
      <c r="BU71" s="2">
        <v>4.4740060217598296</v>
      </c>
      <c r="BV71" s="2">
        <v>3.8191092873577319</v>
      </c>
      <c r="BW71" s="2">
        <v>11.631349241809652</v>
      </c>
      <c r="BX71" s="2">
        <v>4.7973097327076193</v>
      </c>
      <c r="BY71" s="2">
        <v>4.7973097327076193</v>
      </c>
      <c r="BZ71" s="2">
        <v>99.695907759461321</v>
      </c>
      <c r="CA71" s="2">
        <v>0.77699177342355885</v>
      </c>
      <c r="CB71" s="2">
        <v>0.4728995328848834</v>
      </c>
      <c r="CC71" s="2">
        <v>100</v>
      </c>
      <c r="CD71" s="2">
        <v>5.0364520968267996</v>
      </c>
      <c r="CE71" s="2">
        <v>10.785662510979209</v>
      </c>
      <c r="CF71" s="2">
        <v>84.177885392194</v>
      </c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  <c r="DV71" s="9"/>
      <c r="DW71" s="9"/>
      <c r="DX71" s="9"/>
      <c r="DY71" s="9"/>
      <c r="DZ71" s="9"/>
      <c r="EA71" s="9"/>
      <c r="EB71" s="9"/>
      <c r="EC71" s="9"/>
      <c r="ED71" s="9"/>
      <c r="EE71" s="9"/>
    </row>
    <row r="72" spans="1:135" s="1" customFormat="1" ht="10.5" customHeight="1">
      <c r="A72" s="104" t="s">
        <v>62</v>
      </c>
      <c r="B72" s="1">
        <v>4275860.0435337443</v>
      </c>
      <c r="C72" s="1">
        <v>629974.92482547008</v>
      </c>
      <c r="D72" s="1">
        <v>96221.775331417681</v>
      </c>
      <c r="E72" s="191" t="s">
        <v>196</v>
      </c>
      <c r="F72" s="1">
        <v>353158.83982388326</v>
      </c>
      <c r="G72" s="1">
        <v>1250525.2763248861</v>
      </c>
      <c r="H72" s="1">
        <v>110437.18140612477</v>
      </c>
      <c r="I72" s="1">
        <v>136298.04582196262</v>
      </c>
      <c r="J72" s="1">
        <v>72411</v>
      </c>
      <c r="K72" s="1">
        <v>943077</v>
      </c>
      <c r="L72" s="1">
        <v>70172</v>
      </c>
      <c r="M72" s="1">
        <v>200254</v>
      </c>
      <c r="N72" s="10">
        <v>413330</v>
      </c>
      <c r="O72" s="104" t="s">
        <v>62</v>
      </c>
      <c r="P72" s="1">
        <v>1086079.0418127757</v>
      </c>
      <c r="Q72" s="1">
        <v>22033.279206588333</v>
      </c>
      <c r="R72" s="1">
        <v>405371.43196644884</v>
      </c>
      <c r="S72" s="1">
        <v>658674.33063973847</v>
      </c>
      <c r="T72" s="1">
        <v>246156</v>
      </c>
      <c r="U72" s="1">
        <v>246156</v>
      </c>
      <c r="V72" s="1">
        <v>5608095.0853465199</v>
      </c>
      <c r="W72" s="1">
        <v>43708</v>
      </c>
      <c r="X72" s="1">
        <v>26602</v>
      </c>
      <c r="Y72" s="1">
        <v>5625201.0853465199</v>
      </c>
      <c r="Z72" s="1">
        <v>726196.70015688776</v>
      </c>
      <c r="AA72" s="1">
        <v>1603684.1161487694</v>
      </c>
      <c r="AB72" s="1">
        <v>3278214.2690408626</v>
      </c>
      <c r="AC72" s="104" t="s">
        <v>62</v>
      </c>
      <c r="AD72" s="2">
        <v>-5.6783432156234941</v>
      </c>
      <c r="AE72" s="2">
        <v>-5.5383924918233616</v>
      </c>
      <c r="AF72" s="2">
        <v>-14.920497120781576</v>
      </c>
      <c r="AG72" s="2" t="s">
        <v>196</v>
      </c>
      <c r="AH72" s="2">
        <v>-6.0859168203096132</v>
      </c>
      <c r="AI72" s="2">
        <v>-14.914680704083247</v>
      </c>
      <c r="AJ72" s="2">
        <v>0.40923136416878297</v>
      </c>
      <c r="AK72" s="2">
        <v>24.299498325565448</v>
      </c>
      <c r="AL72" s="2">
        <v>19.885761589403973</v>
      </c>
      <c r="AM72" s="2">
        <v>1.0301448051927182</v>
      </c>
      <c r="AN72" s="2">
        <v>-16.880470961704749</v>
      </c>
      <c r="AO72" s="2">
        <v>-1.4318552098561252</v>
      </c>
      <c r="AP72" s="11">
        <v>1.7039652563329684</v>
      </c>
      <c r="AQ72" s="104" t="s">
        <v>62</v>
      </c>
      <c r="AR72" s="2">
        <v>0.33957035119526102</v>
      </c>
      <c r="AS72" s="2">
        <v>182.53184510017729</v>
      </c>
      <c r="AT72" s="2">
        <v>-0.2741519153794405</v>
      </c>
      <c r="AU72" s="2">
        <v>-1.4136485680545869</v>
      </c>
      <c r="AV72" s="2">
        <v>-2.4069588109123923</v>
      </c>
      <c r="AW72" s="2">
        <v>-2.4069588109123923</v>
      </c>
      <c r="AX72" s="2">
        <v>-4.4276512377266455</v>
      </c>
      <c r="AY72" s="2">
        <v>-6.336654880531448</v>
      </c>
      <c r="AZ72" s="2">
        <v>-15.859058704453441</v>
      </c>
      <c r="BA72" s="2">
        <v>-4.3813595785532682</v>
      </c>
      <c r="BB72" s="2">
        <v>-6.8987403575467248</v>
      </c>
      <c r="BC72" s="2">
        <v>-13.115973930900557</v>
      </c>
      <c r="BD72" s="2">
        <v>1.1132131913475696</v>
      </c>
      <c r="BE72" s="104" t="s">
        <v>62</v>
      </c>
      <c r="BF72" s="2">
        <v>76.012572326920562</v>
      </c>
      <c r="BG72" s="2">
        <v>11.199153866099753</v>
      </c>
      <c r="BH72" s="2">
        <v>1.7105481896828989</v>
      </c>
      <c r="BI72" s="2" t="s">
        <v>196</v>
      </c>
      <c r="BJ72" s="2">
        <v>6.2781549399869716</v>
      </c>
      <c r="BK72" s="2">
        <v>22.230765751334065</v>
      </c>
      <c r="BL72" s="2">
        <v>1.9632574859201088</v>
      </c>
      <c r="BM72" s="2">
        <v>2.4229897519044243</v>
      </c>
      <c r="BN72" s="2">
        <v>1.2872606490215699</v>
      </c>
      <c r="BO72" s="2">
        <v>16.765214001979185</v>
      </c>
      <c r="BP72" s="2">
        <v>1.2474576274756817</v>
      </c>
      <c r="BQ72" s="2">
        <v>3.5599438484369146</v>
      </c>
      <c r="BR72" s="11">
        <v>7.3478262150789995</v>
      </c>
      <c r="BS72" s="104" t="s">
        <v>62</v>
      </c>
      <c r="BT72" s="2">
        <v>19.307381644399861</v>
      </c>
      <c r="BU72" s="2">
        <v>0.39168873916319835</v>
      </c>
      <c r="BV72" s="2">
        <v>7.2063456188691504</v>
      </c>
      <c r="BW72" s="2">
        <v>11.70934728636751</v>
      </c>
      <c r="BX72" s="2">
        <v>4.3759502329832971</v>
      </c>
      <c r="BY72" s="2">
        <v>4.3759502329832971</v>
      </c>
      <c r="BZ72" s="2">
        <v>99.695904204303716</v>
      </c>
      <c r="CA72" s="2">
        <v>0.77700333440271196</v>
      </c>
      <c r="CB72" s="2">
        <v>0.47290753870643687</v>
      </c>
      <c r="CC72" s="2">
        <v>100</v>
      </c>
      <c r="CD72" s="2">
        <v>12.949079662618034</v>
      </c>
      <c r="CE72" s="2">
        <v>28.59587955880172</v>
      </c>
      <c r="CF72" s="2">
        <v>58.455040778580234</v>
      </c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</row>
    <row r="73" spans="1:135" s="1" customFormat="1" ht="10.5" customHeight="1">
      <c r="A73" s="105" t="s">
        <v>63</v>
      </c>
      <c r="B73" s="3">
        <v>6205886.8569435002</v>
      </c>
      <c r="C73" s="3">
        <v>245921.89079605951</v>
      </c>
      <c r="D73" s="3">
        <v>387495.83412161114</v>
      </c>
      <c r="E73" s="194" t="s">
        <v>196</v>
      </c>
      <c r="F73" s="3">
        <v>265369.77807366877</v>
      </c>
      <c r="G73" s="3">
        <v>2888887.1136112865</v>
      </c>
      <c r="H73" s="3">
        <v>382880.95065029373</v>
      </c>
      <c r="I73" s="3">
        <v>141103.28969058022</v>
      </c>
      <c r="J73" s="3">
        <v>55502</v>
      </c>
      <c r="K73" s="3">
        <v>987827</v>
      </c>
      <c r="L73" s="3">
        <v>1089</v>
      </c>
      <c r="M73" s="3">
        <v>223336</v>
      </c>
      <c r="N73" s="12">
        <v>626474</v>
      </c>
      <c r="O73" s="105" t="s">
        <v>63</v>
      </c>
      <c r="P73" s="3">
        <v>1613757.3807423066</v>
      </c>
      <c r="Q73" s="3">
        <v>12959.164219043172</v>
      </c>
      <c r="R73" s="3">
        <v>650297.85329227813</v>
      </c>
      <c r="S73" s="3">
        <v>950500.36323098524</v>
      </c>
      <c r="T73" s="3">
        <v>126234</v>
      </c>
      <c r="U73" s="3">
        <v>126234</v>
      </c>
      <c r="V73" s="3">
        <v>7945878.237685807</v>
      </c>
      <c r="W73" s="3">
        <v>61927</v>
      </c>
      <c r="X73" s="3">
        <v>37691</v>
      </c>
      <c r="Y73" s="3">
        <v>7970114.237685807</v>
      </c>
      <c r="Z73" s="3">
        <v>633417.72491767071</v>
      </c>
      <c r="AA73" s="3">
        <v>3154256.8916849555</v>
      </c>
      <c r="AB73" s="3">
        <v>4158203.6210831809</v>
      </c>
      <c r="AC73" s="105" t="s">
        <v>63</v>
      </c>
      <c r="AD73" s="13">
        <v>-16.663745049472748</v>
      </c>
      <c r="AE73" s="13">
        <v>-2.0513560285198764</v>
      </c>
      <c r="AF73" s="13">
        <v>-15.359720092755053</v>
      </c>
      <c r="AG73" s="13" t="s">
        <v>196</v>
      </c>
      <c r="AH73" s="13">
        <v>-19.403557344258935</v>
      </c>
      <c r="AI73" s="13">
        <v>-27.413543233098125</v>
      </c>
      <c r="AJ73" s="13">
        <v>13.03701059058859</v>
      </c>
      <c r="AK73" s="13">
        <v>-5.1042583757105282</v>
      </c>
      <c r="AL73" s="13">
        <v>15.778714172472776</v>
      </c>
      <c r="AM73" s="13">
        <v>0.17564230626866578</v>
      </c>
      <c r="AN73" s="13" t="s">
        <v>195</v>
      </c>
      <c r="AO73" s="13">
        <v>-1.406050653140327</v>
      </c>
      <c r="AP73" s="14">
        <v>-7.9748635356746238</v>
      </c>
      <c r="AQ73" s="105" t="s">
        <v>63</v>
      </c>
      <c r="AR73" s="13">
        <v>2.0527806255035324</v>
      </c>
      <c r="AS73" s="13">
        <v>9.2288567479169696</v>
      </c>
      <c r="AT73" s="13">
        <v>-0.20422864016412384</v>
      </c>
      <c r="AU73" s="13">
        <v>3.5624639745524109</v>
      </c>
      <c r="AV73" s="13">
        <v>-8.6624314429185425</v>
      </c>
      <c r="AW73" s="13">
        <v>-8.6624314429185425</v>
      </c>
      <c r="AX73" s="13">
        <v>-13.314281014830689</v>
      </c>
      <c r="AY73" s="13">
        <v>-15.047464881474978</v>
      </c>
      <c r="AZ73" s="13">
        <v>-23.683890823681867</v>
      </c>
      <c r="BA73" s="13">
        <v>-13.272300609220681</v>
      </c>
      <c r="BB73" s="13">
        <v>-10.64618984523799</v>
      </c>
      <c r="BC73" s="13">
        <v>-26.801513701258774</v>
      </c>
      <c r="BD73" s="13">
        <v>0.24029670823659369</v>
      </c>
      <c r="BE73" s="105" t="s">
        <v>63</v>
      </c>
      <c r="BF73" s="13">
        <v>77.86446557565823</v>
      </c>
      <c r="BG73" s="13">
        <v>3.0855503881392932</v>
      </c>
      <c r="BH73" s="13">
        <v>4.8618604773489924</v>
      </c>
      <c r="BI73" s="13" t="s">
        <v>196</v>
      </c>
      <c r="BJ73" s="13">
        <v>3.3295605327574482</v>
      </c>
      <c r="BK73" s="13">
        <v>36.246495689503448</v>
      </c>
      <c r="BL73" s="13">
        <v>4.8039581269724252</v>
      </c>
      <c r="BM73" s="13">
        <v>1.7704048584823144</v>
      </c>
      <c r="BN73" s="13">
        <v>0.69637646769935757</v>
      </c>
      <c r="BO73" s="13">
        <v>12.394138534792498</v>
      </c>
      <c r="BP73" s="13">
        <v>1.3663543175463953E-2</v>
      </c>
      <c r="BQ73" s="13">
        <v>2.8021681162859666</v>
      </c>
      <c r="BR73" s="14">
        <v>7.8602888405010143</v>
      </c>
      <c r="BS73" s="105" t="s">
        <v>63</v>
      </c>
      <c r="BT73" s="13">
        <v>20.247606654266416</v>
      </c>
      <c r="BU73" s="13">
        <v>0.16259696953611019</v>
      </c>
      <c r="BV73" s="13">
        <v>8.1592036688434959</v>
      </c>
      <c r="BW73" s="13">
        <v>11.925806015886812</v>
      </c>
      <c r="BX73" s="13">
        <v>1.5838417899095654</v>
      </c>
      <c r="BY73" s="13">
        <v>1.5838417899095654</v>
      </c>
      <c r="BZ73" s="13">
        <v>99.695914019834206</v>
      </c>
      <c r="CA73" s="13">
        <v>0.77699011774743465</v>
      </c>
      <c r="CB73" s="13">
        <v>0.4729041375816454</v>
      </c>
      <c r="CC73" s="13">
        <v>100</v>
      </c>
      <c r="CD73" s="13">
        <v>7.9716515402097343</v>
      </c>
      <c r="CE73" s="13">
        <v>39.696768529939305</v>
      </c>
      <c r="CF73" s="13">
        <v>52.33157992985096</v>
      </c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9"/>
      <c r="DO73" s="9"/>
      <c r="DP73" s="9"/>
      <c r="DQ73" s="9"/>
      <c r="DR73" s="9"/>
      <c r="DS73" s="9"/>
      <c r="DT73" s="9"/>
      <c r="DU73" s="9"/>
      <c r="DV73" s="9"/>
      <c r="DW73" s="9"/>
      <c r="DX73" s="9"/>
      <c r="DY73" s="9"/>
      <c r="DZ73" s="9"/>
      <c r="EA73" s="9"/>
      <c r="EB73" s="9"/>
      <c r="EC73" s="9"/>
      <c r="ED73" s="9"/>
      <c r="EE73" s="9"/>
    </row>
    <row r="74" spans="1:135" s="1" customFormat="1" ht="10.5" customHeight="1">
      <c r="A74" s="104" t="s">
        <v>64</v>
      </c>
      <c r="B74" s="1">
        <v>13424226.797199903</v>
      </c>
      <c r="C74" s="1">
        <v>1002195.9744772412</v>
      </c>
      <c r="D74" s="1">
        <v>38006.734732073353</v>
      </c>
      <c r="E74" s="1">
        <v>48311.366427455447</v>
      </c>
      <c r="F74" s="1">
        <v>4405971.0113782361</v>
      </c>
      <c r="G74" s="1">
        <v>2718761.4722178183</v>
      </c>
      <c r="H74" s="1">
        <v>298195.48435413017</v>
      </c>
      <c r="I74" s="1">
        <v>435062.75361294701</v>
      </c>
      <c r="J74" s="1">
        <v>317610</v>
      </c>
      <c r="K74" s="1">
        <v>1911011</v>
      </c>
      <c r="L74" s="1">
        <v>435361</v>
      </c>
      <c r="M74" s="1">
        <v>387612</v>
      </c>
      <c r="N74" s="10">
        <v>1426128</v>
      </c>
      <c r="O74" s="104" t="s">
        <v>64</v>
      </c>
      <c r="P74" s="1">
        <v>1691945.5249491446</v>
      </c>
      <c r="Q74" s="1">
        <v>30296.383916979084</v>
      </c>
      <c r="R74" s="1">
        <v>567331.26892025745</v>
      </c>
      <c r="S74" s="1">
        <v>1094317.8721119082</v>
      </c>
      <c r="T74" s="1">
        <v>287182</v>
      </c>
      <c r="U74" s="1">
        <v>287182</v>
      </c>
      <c r="V74" s="1">
        <v>15403354.322149048</v>
      </c>
      <c r="W74" s="1">
        <v>120048</v>
      </c>
      <c r="X74" s="1">
        <v>73064</v>
      </c>
      <c r="Y74" s="1">
        <v>15450338.322149048</v>
      </c>
      <c r="Z74" s="1">
        <v>1088514.0756367701</v>
      </c>
      <c r="AA74" s="1">
        <v>7124732.4835960548</v>
      </c>
      <c r="AB74" s="1">
        <v>7190107.7629162222</v>
      </c>
      <c r="AC74" s="104" t="s">
        <v>64</v>
      </c>
      <c r="AD74" s="2">
        <v>-16.807087650805165</v>
      </c>
      <c r="AE74" s="2">
        <v>-7.826247864942931</v>
      </c>
      <c r="AF74" s="2">
        <v>-17.062440411668732</v>
      </c>
      <c r="AG74" s="2" t="s">
        <v>195</v>
      </c>
      <c r="AH74" s="2">
        <v>-19.010958089234826</v>
      </c>
      <c r="AI74" s="2">
        <v>-33.195525124125105</v>
      </c>
      <c r="AJ74" s="2">
        <v>9.1877693640788216</v>
      </c>
      <c r="AK74" s="2">
        <v>-14.727448519559957</v>
      </c>
      <c r="AL74" s="2">
        <v>-8.9809685656070091</v>
      </c>
      <c r="AM74" s="2">
        <v>-0.2238293988716116</v>
      </c>
      <c r="AN74" s="2">
        <v>6.4603293376566855</v>
      </c>
      <c r="AO74" s="2">
        <v>5.3579777113346019</v>
      </c>
      <c r="AP74" s="11">
        <v>-14.542525958523889</v>
      </c>
      <c r="AQ74" s="104" t="s">
        <v>64</v>
      </c>
      <c r="AR74" s="2">
        <v>4.9814236951883748</v>
      </c>
      <c r="AS74" s="2">
        <v>43.530530097514472</v>
      </c>
      <c r="AT74" s="2">
        <v>-3.1809157710939867E-2</v>
      </c>
      <c r="AU74" s="2">
        <v>6.9670461587495884</v>
      </c>
      <c r="AV74" s="2">
        <v>-6.6102130344152537</v>
      </c>
      <c r="AW74" s="2">
        <v>-6.6102130344152537</v>
      </c>
      <c r="AX74" s="2">
        <v>-14.688537422202016</v>
      </c>
      <c r="AY74" s="2">
        <v>-16.393545376670591</v>
      </c>
      <c r="AZ74" s="2">
        <v>-24.895408241933328</v>
      </c>
      <c r="BA74" s="2">
        <v>-14.647207796233255</v>
      </c>
      <c r="BB74" s="2">
        <v>-3.9361937063415313</v>
      </c>
      <c r="BC74" s="2">
        <v>-25.081172689633775</v>
      </c>
      <c r="BD74" s="2">
        <v>-2.9986853926148456</v>
      </c>
      <c r="BE74" s="104" t="s">
        <v>64</v>
      </c>
      <c r="BF74" s="2">
        <v>86.886296709473442</v>
      </c>
      <c r="BG74" s="2">
        <v>6.4865632944783425</v>
      </c>
      <c r="BH74" s="2">
        <v>0.24599289633410984</v>
      </c>
      <c r="BI74" s="2">
        <v>0.31268808112892915</v>
      </c>
      <c r="BJ74" s="2">
        <v>28.516987262744887</v>
      </c>
      <c r="BK74" s="2">
        <v>17.596776300492397</v>
      </c>
      <c r="BL74" s="2">
        <v>1.9300255964404864</v>
      </c>
      <c r="BM74" s="2">
        <v>2.8158784910829864</v>
      </c>
      <c r="BN74" s="2">
        <v>2.0556831402499824</v>
      </c>
      <c r="BO74" s="2">
        <v>12.368732387306002</v>
      </c>
      <c r="BP74" s="2">
        <v>2.8178088461395188</v>
      </c>
      <c r="BQ74" s="2">
        <v>2.5087605974578135</v>
      </c>
      <c r="BR74" s="11">
        <v>9.2303998156179823</v>
      </c>
      <c r="BS74" s="104" t="s">
        <v>64</v>
      </c>
      <c r="BT74" s="2">
        <v>10.950863920718373</v>
      </c>
      <c r="BU74" s="2">
        <v>0.19608880585836286</v>
      </c>
      <c r="BV74" s="2">
        <v>3.6719666397657571</v>
      </c>
      <c r="BW74" s="2">
        <v>7.0828084750942546</v>
      </c>
      <c r="BX74" s="2">
        <v>1.8587424690131624</v>
      </c>
      <c r="BY74" s="2">
        <v>1.8587424690131624</v>
      </c>
      <c r="BZ74" s="2">
        <v>99.695903099204983</v>
      </c>
      <c r="CA74" s="2">
        <v>0.77699269424996031</v>
      </c>
      <c r="CB74" s="2">
        <v>0.47289579345494387</v>
      </c>
      <c r="CC74" s="2">
        <v>100</v>
      </c>
      <c r="CD74" s="2">
        <v>7.0667339909954272</v>
      </c>
      <c r="CE74" s="2">
        <v>46.254421826492305</v>
      </c>
      <c r="CF74" s="2">
        <v>46.678844182512265</v>
      </c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  <c r="DV74" s="9"/>
      <c r="DW74" s="9"/>
      <c r="DX74" s="9"/>
      <c r="DY74" s="9"/>
      <c r="DZ74" s="9"/>
      <c r="EA74" s="9"/>
      <c r="EB74" s="9"/>
      <c r="EC74" s="9"/>
      <c r="ED74" s="9"/>
      <c r="EE74" s="9"/>
    </row>
    <row r="75" spans="1:135" s="1" customFormat="1" ht="10.5" customHeight="1">
      <c r="A75" s="104" t="s">
        <v>65</v>
      </c>
      <c r="B75" s="1">
        <v>31253551.233240455</v>
      </c>
      <c r="C75" s="1">
        <v>1434603.8578701492</v>
      </c>
      <c r="D75" s="1">
        <v>269459.84992905351</v>
      </c>
      <c r="E75" s="1">
        <v>112318.55234806557</v>
      </c>
      <c r="F75" s="1">
        <v>5724405.6605141982</v>
      </c>
      <c r="G75" s="1">
        <v>5220449.7873505298</v>
      </c>
      <c r="H75" s="1">
        <v>742403.32333488495</v>
      </c>
      <c r="I75" s="1">
        <v>2654690.2018935718</v>
      </c>
      <c r="J75" s="1">
        <v>906490</v>
      </c>
      <c r="K75" s="1">
        <v>5651266</v>
      </c>
      <c r="L75" s="1">
        <v>445909</v>
      </c>
      <c r="M75" s="1">
        <v>1148920</v>
      </c>
      <c r="N75" s="10">
        <v>6942635</v>
      </c>
      <c r="O75" s="104" t="s">
        <v>65</v>
      </c>
      <c r="P75" s="1">
        <v>7619041.4678315502</v>
      </c>
      <c r="Q75" s="1">
        <v>192048.43364537117</v>
      </c>
      <c r="R75" s="1">
        <v>3110551.7609789316</v>
      </c>
      <c r="S75" s="1">
        <v>4316441.2732072473</v>
      </c>
      <c r="T75" s="1">
        <v>1863001</v>
      </c>
      <c r="U75" s="1">
        <v>1863001</v>
      </c>
      <c r="V75" s="1">
        <v>40735593.701072007</v>
      </c>
      <c r="W75" s="1">
        <v>317479</v>
      </c>
      <c r="X75" s="1">
        <v>193226</v>
      </c>
      <c r="Y75" s="1">
        <v>40859846.701072007</v>
      </c>
      <c r="Z75" s="1">
        <v>1816382.2601472684</v>
      </c>
      <c r="AA75" s="1">
        <v>10944855.447864728</v>
      </c>
      <c r="AB75" s="1">
        <v>27974355.993060015</v>
      </c>
      <c r="AC75" s="104" t="s">
        <v>65</v>
      </c>
      <c r="AD75" s="2">
        <v>-19.343120261832357</v>
      </c>
      <c r="AE75" s="2">
        <v>3.605645868971461</v>
      </c>
      <c r="AF75" s="2">
        <v>-15.806442070373217</v>
      </c>
      <c r="AG75" s="2">
        <v>2242.7587815739753</v>
      </c>
      <c r="AH75" s="2">
        <v>-9.5873987208158695</v>
      </c>
      <c r="AI75" s="2">
        <v>-54.891893861791196</v>
      </c>
      <c r="AJ75" s="2">
        <v>-25.982460096399247</v>
      </c>
      <c r="AK75" s="2">
        <v>-7.3065946023784303</v>
      </c>
      <c r="AL75" s="2">
        <v>6.0636552758621498</v>
      </c>
      <c r="AM75" s="2">
        <v>-0.18601864637346652</v>
      </c>
      <c r="AN75" s="2">
        <v>3.6554125676454725</v>
      </c>
      <c r="AO75" s="2">
        <v>-2.7730646557596796</v>
      </c>
      <c r="AP75" s="11">
        <v>-2.755199431655988</v>
      </c>
      <c r="AQ75" s="104" t="s">
        <v>65</v>
      </c>
      <c r="AR75" s="2">
        <v>-0.9378533109535363</v>
      </c>
      <c r="AS75" s="2">
        <v>33.458808131379413</v>
      </c>
      <c r="AT75" s="2">
        <v>-3.2888913509907296E-2</v>
      </c>
      <c r="AU75" s="2">
        <v>-2.6885533267795281</v>
      </c>
      <c r="AV75" s="2">
        <v>-1.9648073317444941</v>
      </c>
      <c r="AW75" s="2">
        <v>-1.9648073317444941</v>
      </c>
      <c r="AX75" s="2">
        <v>-15.731582103317541</v>
      </c>
      <c r="AY75" s="2">
        <v>-17.415439521992358</v>
      </c>
      <c r="AZ75" s="2">
        <v>-25.812990962074501</v>
      </c>
      <c r="BA75" s="2">
        <v>-15.690759028489062</v>
      </c>
      <c r="BB75" s="2">
        <v>6.2510316974710438</v>
      </c>
      <c r="BC75" s="2">
        <v>-38.871337387232536</v>
      </c>
      <c r="BD75" s="2">
        <v>-2.6170884365189795</v>
      </c>
      <c r="BE75" s="104" t="s">
        <v>65</v>
      </c>
      <c r="BF75" s="2">
        <v>76.48964388410316</v>
      </c>
      <c r="BG75" s="2">
        <v>3.5110358302751798</v>
      </c>
      <c r="BH75" s="2">
        <v>0.65947347257664557</v>
      </c>
      <c r="BI75" s="2">
        <v>0.27488735621007299</v>
      </c>
      <c r="BJ75" s="2">
        <v>14.009855940952445</v>
      </c>
      <c r="BK75" s="2">
        <v>12.776479132540567</v>
      </c>
      <c r="BL75" s="2">
        <v>1.8169508289305625</v>
      </c>
      <c r="BM75" s="2">
        <v>6.49706353847853</v>
      </c>
      <c r="BN75" s="2">
        <v>2.2185349999764368</v>
      </c>
      <c r="BO75" s="2">
        <v>13.830854631796091</v>
      </c>
      <c r="BP75" s="2">
        <v>1.0913134433964997</v>
      </c>
      <c r="BQ75" s="2">
        <v>2.8118558750487352</v>
      </c>
      <c r="BR75" s="11">
        <v>16.9913388339214</v>
      </c>
      <c r="BS75" s="104" t="s">
        <v>65</v>
      </c>
      <c r="BT75" s="2">
        <v>18.646769586709329</v>
      </c>
      <c r="BU75" s="2">
        <v>0.4700175089994465</v>
      </c>
      <c r="BV75" s="2">
        <v>7.6127347802734722</v>
      </c>
      <c r="BW75" s="2">
        <v>10.564017297436411</v>
      </c>
      <c r="BX75" s="2">
        <v>4.5594909193605027</v>
      </c>
      <c r="BY75" s="2">
        <v>4.5594909193605027</v>
      </c>
      <c r="BZ75" s="2">
        <v>99.695904390173013</v>
      </c>
      <c r="CA75" s="2">
        <v>0.7769950835172138</v>
      </c>
      <c r="CB75" s="2">
        <v>0.4728994736902194</v>
      </c>
      <c r="CC75" s="2">
        <v>100</v>
      </c>
      <c r="CD75" s="2">
        <v>4.4589561489549814</v>
      </c>
      <c r="CE75" s="2">
        <v>26.868039602370398</v>
      </c>
      <c r="CF75" s="2">
        <v>68.67300424867463</v>
      </c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  <c r="DV75" s="9"/>
      <c r="DW75" s="9"/>
      <c r="DX75" s="9"/>
      <c r="DY75" s="9"/>
      <c r="DZ75" s="9"/>
      <c r="EA75" s="9"/>
      <c r="EB75" s="9"/>
      <c r="EC75" s="9"/>
      <c r="ED75" s="9"/>
      <c r="EE75" s="9"/>
    </row>
    <row r="76" spans="1:135" s="1" customFormat="1" ht="10.5" customHeight="1">
      <c r="A76" s="105" t="s">
        <v>66</v>
      </c>
      <c r="B76" s="3">
        <v>8971535.2315677777</v>
      </c>
      <c r="C76" s="3">
        <v>561530.79986566119</v>
      </c>
      <c r="D76" s="3">
        <v>42329.363362611453</v>
      </c>
      <c r="E76" s="3">
        <v>291390.08410136908</v>
      </c>
      <c r="F76" s="3">
        <v>726879.17522721807</v>
      </c>
      <c r="G76" s="3">
        <v>2030054.9619770392</v>
      </c>
      <c r="H76" s="3">
        <v>298357.42596539576</v>
      </c>
      <c r="I76" s="3">
        <v>897375.4210684835</v>
      </c>
      <c r="J76" s="3">
        <v>190968</v>
      </c>
      <c r="K76" s="3">
        <v>2030439</v>
      </c>
      <c r="L76" s="3">
        <v>493108</v>
      </c>
      <c r="M76" s="3">
        <v>373082</v>
      </c>
      <c r="N76" s="12">
        <v>1036021</v>
      </c>
      <c r="O76" s="105" t="s">
        <v>66</v>
      </c>
      <c r="P76" s="3">
        <v>1720578.2203998768</v>
      </c>
      <c r="Q76" s="3">
        <v>8272.104824440552</v>
      </c>
      <c r="R76" s="3">
        <v>651978.3637334723</v>
      </c>
      <c r="S76" s="3">
        <v>1060327.751841964</v>
      </c>
      <c r="T76" s="3">
        <v>110455</v>
      </c>
      <c r="U76" s="3">
        <v>110455</v>
      </c>
      <c r="V76" s="3">
        <v>10802568.451967655</v>
      </c>
      <c r="W76" s="3">
        <v>84191</v>
      </c>
      <c r="X76" s="3">
        <v>51241</v>
      </c>
      <c r="Y76" s="3">
        <v>10835518.451967655</v>
      </c>
      <c r="Z76" s="3">
        <v>895250.24732964183</v>
      </c>
      <c r="AA76" s="3">
        <v>2756934.1372042573</v>
      </c>
      <c r="AB76" s="3">
        <v>7150384.0674337558</v>
      </c>
      <c r="AC76" s="105" t="s">
        <v>66</v>
      </c>
      <c r="AD76" s="13">
        <v>-24.045276960759434</v>
      </c>
      <c r="AE76" s="13">
        <v>-2.2059765516899312</v>
      </c>
      <c r="AF76" s="13">
        <v>-15.799892201672691</v>
      </c>
      <c r="AG76" s="13">
        <v>-28.29952771245306</v>
      </c>
      <c r="AH76" s="13">
        <v>-25.578822502624089</v>
      </c>
      <c r="AI76" s="13">
        <v>-50.776746235004232</v>
      </c>
      <c r="AJ76" s="13">
        <v>24.659176267801758</v>
      </c>
      <c r="AK76" s="13">
        <v>-23.389586438591017</v>
      </c>
      <c r="AL76" s="13">
        <v>4.8111436757005954</v>
      </c>
      <c r="AM76" s="13">
        <v>-0.30691956065969789</v>
      </c>
      <c r="AN76" s="13">
        <v>-2.8209261719042535</v>
      </c>
      <c r="AO76" s="13">
        <v>-2.3135856388020466</v>
      </c>
      <c r="AP76" s="14">
        <v>-10.765617207761165</v>
      </c>
      <c r="AQ76" s="105" t="s">
        <v>66</v>
      </c>
      <c r="AR76" s="13">
        <v>-0.1089856657359692</v>
      </c>
      <c r="AS76" s="13">
        <v>-50.775109731580827</v>
      </c>
      <c r="AT76" s="13">
        <v>6.4412701672111647E-2</v>
      </c>
      <c r="AU76" s="13">
        <v>0.59157060860921307</v>
      </c>
      <c r="AV76" s="13">
        <v>-5.9757395190466056</v>
      </c>
      <c r="AW76" s="13">
        <v>-5.9757395190466056</v>
      </c>
      <c r="AX76" s="13">
        <v>-20.869689164779778</v>
      </c>
      <c r="AY76" s="13">
        <v>-22.451066181550221</v>
      </c>
      <c r="AZ76" s="13">
        <v>-30.336482903949424</v>
      </c>
      <c r="BA76" s="13">
        <v>-20.831356290969371</v>
      </c>
      <c r="BB76" s="13">
        <v>-13.155762554542363</v>
      </c>
      <c r="BC76" s="13">
        <v>-45.95188768122884</v>
      </c>
      <c r="BD76" s="13">
        <v>-4.9133492858744381</v>
      </c>
      <c r="BE76" s="105" t="s">
        <v>66</v>
      </c>
      <c r="BF76" s="13">
        <v>82.797470848647848</v>
      </c>
      <c r="BG76" s="13">
        <v>5.1823159395173297</v>
      </c>
      <c r="BH76" s="13">
        <v>0.39065378874348866</v>
      </c>
      <c r="BI76" s="13">
        <v>2.6892121996105747</v>
      </c>
      <c r="BJ76" s="13">
        <v>6.7083008390357355</v>
      </c>
      <c r="BK76" s="13">
        <v>18.73518993092938</v>
      </c>
      <c r="BL76" s="13">
        <v>2.7535131547970932</v>
      </c>
      <c r="BM76" s="13">
        <v>8.2817949602173986</v>
      </c>
      <c r="BN76" s="13">
        <v>1.762426051384016</v>
      </c>
      <c r="BO76" s="13">
        <v>18.738734182408102</v>
      </c>
      <c r="BP76" s="13">
        <v>4.5508482329283932</v>
      </c>
      <c r="BQ76" s="13">
        <v>3.443139353726548</v>
      </c>
      <c r="BR76" s="14">
        <v>9.5613422153497947</v>
      </c>
      <c r="BS76" s="105" t="s">
        <v>66</v>
      </c>
      <c r="BT76" s="13">
        <v>15.879057638330465</v>
      </c>
      <c r="BU76" s="13">
        <v>7.6342492157709316E-2</v>
      </c>
      <c r="BV76" s="13">
        <v>6.0170481608572919</v>
      </c>
      <c r="BW76" s="13">
        <v>9.7856669853154639</v>
      </c>
      <c r="BX76" s="13">
        <v>1.019379003317946</v>
      </c>
      <c r="BY76" s="13">
        <v>1.019379003317946</v>
      </c>
      <c r="BZ76" s="13">
        <v>99.695907490296264</v>
      </c>
      <c r="CA76" s="13">
        <v>0.7769909706970366</v>
      </c>
      <c r="CB76" s="13">
        <v>0.47289846099329924</v>
      </c>
      <c r="CC76" s="13">
        <v>100</v>
      </c>
      <c r="CD76" s="13">
        <v>8.2873832395533178</v>
      </c>
      <c r="CE76" s="13">
        <v>25.52109851895537</v>
      </c>
      <c r="CF76" s="13">
        <v>66.191518241491309</v>
      </c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  <c r="DI76" s="9"/>
      <c r="DJ76" s="9"/>
      <c r="DK76" s="9"/>
      <c r="DL76" s="9"/>
      <c r="DM76" s="9"/>
      <c r="DN76" s="9"/>
      <c r="DO76" s="9"/>
      <c r="DP76" s="9"/>
      <c r="DQ76" s="9"/>
      <c r="DR76" s="9"/>
      <c r="DS76" s="9"/>
      <c r="DT76" s="9"/>
      <c r="DU76" s="9"/>
      <c r="DV76" s="9"/>
      <c r="DW76" s="9"/>
      <c r="DX76" s="9"/>
      <c r="DY76" s="9"/>
      <c r="DZ76" s="9"/>
      <c r="EA76" s="9"/>
      <c r="EB76" s="9"/>
      <c r="EC76" s="9"/>
      <c r="ED76" s="9"/>
      <c r="EE76" s="9"/>
    </row>
    <row r="77" spans="1:135" s="1" customFormat="1" ht="10.5" customHeight="1">
      <c r="A77" s="104" t="s">
        <v>67</v>
      </c>
      <c r="B77" s="1">
        <v>31918302.148563378</v>
      </c>
      <c r="C77" s="1">
        <v>2580523.4955354561</v>
      </c>
      <c r="D77" s="1">
        <v>66403.295101874755</v>
      </c>
      <c r="E77" s="1">
        <v>22656.295984958822</v>
      </c>
      <c r="F77" s="1">
        <v>11802810.801007031</v>
      </c>
      <c r="G77" s="1">
        <v>1981095.1956926773</v>
      </c>
      <c r="H77" s="1">
        <v>354111.32366125286</v>
      </c>
      <c r="I77" s="1">
        <v>3318683.7415801305</v>
      </c>
      <c r="J77" s="1">
        <v>293686</v>
      </c>
      <c r="K77" s="1">
        <v>3813315</v>
      </c>
      <c r="L77" s="1">
        <v>985262</v>
      </c>
      <c r="M77" s="1">
        <v>802955</v>
      </c>
      <c r="N77" s="10">
        <v>5896800</v>
      </c>
      <c r="O77" s="104" t="s">
        <v>67</v>
      </c>
      <c r="P77" s="1">
        <v>4021971.2681424478</v>
      </c>
      <c r="Q77" s="1">
        <v>58520.741577159228</v>
      </c>
      <c r="R77" s="1">
        <v>1298098.0955369275</v>
      </c>
      <c r="S77" s="1">
        <v>2665352.431028361</v>
      </c>
      <c r="T77" s="1">
        <v>634440</v>
      </c>
      <c r="U77" s="1">
        <v>634440</v>
      </c>
      <c r="V77" s="1">
        <v>36574713.416705824</v>
      </c>
      <c r="W77" s="1">
        <v>285051</v>
      </c>
      <c r="X77" s="1">
        <v>173489</v>
      </c>
      <c r="Y77" s="1">
        <v>36686275.416705824</v>
      </c>
      <c r="Z77" s="1">
        <v>2669583.0866222898</v>
      </c>
      <c r="AA77" s="1">
        <v>13783905.996699708</v>
      </c>
      <c r="AB77" s="1">
        <v>20121224.333383828</v>
      </c>
      <c r="AC77" s="104" t="s">
        <v>67</v>
      </c>
      <c r="AD77" s="2">
        <v>0.23306335777919449</v>
      </c>
      <c r="AE77" s="2">
        <v>4.1234657635351137</v>
      </c>
      <c r="AF77" s="2">
        <v>-14.724368732151689</v>
      </c>
      <c r="AG77" s="2">
        <v>-33.647727915512604</v>
      </c>
      <c r="AH77" s="2">
        <v>10.126662335026056</v>
      </c>
      <c r="AI77" s="2">
        <v>-27.78391701661479</v>
      </c>
      <c r="AJ77" s="2">
        <v>2.3993634024096364</v>
      </c>
      <c r="AK77" s="2">
        <v>-6.2899707562865572</v>
      </c>
      <c r="AL77" s="2">
        <v>12.631687945111967</v>
      </c>
      <c r="AM77" s="2">
        <v>-0.14684768454352182</v>
      </c>
      <c r="AN77" s="2">
        <v>-4.2182349149810481</v>
      </c>
      <c r="AO77" s="2">
        <v>-0.789159588900613</v>
      </c>
      <c r="AP77" s="11">
        <v>-1.5237861438917042</v>
      </c>
      <c r="AQ77" s="104" t="s">
        <v>67</v>
      </c>
      <c r="AR77" s="2">
        <v>-2.3086529703850283</v>
      </c>
      <c r="AS77" s="2">
        <v>-49.854135397827733</v>
      </c>
      <c r="AT77" s="2">
        <v>-5.8087294358371375</v>
      </c>
      <c r="AU77" s="2">
        <v>1.6469464783158916</v>
      </c>
      <c r="AV77" s="2">
        <v>6.9059879755196674</v>
      </c>
      <c r="AW77" s="2">
        <v>6.9059879755196674</v>
      </c>
      <c r="AX77" s="2">
        <v>5.5131874088011387E-2</v>
      </c>
      <c r="AY77" s="2">
        <v>-1.9442523812963748</v>
      </c>
      <c r="AZ77" s="2">
        <v>-11.914843924531368</v>
      </c>
      <c r="BA77" s="2">
        <v>0.10360154943699389</v>
      </c>
      <c r="BB77" s="2">
        <v>3.0589829757712335</v>
      </c>
      <c r="BC77" s="2">
        <v>2.4005366681616533</v>
      </c>
      <c r="BD77" s="2">
        <v>-1.8641546730644394</v>
      </c>
      <c r="BE77" s="104" t="s">
        <v>67</v>
      </c>
      <c r="BF77" s="2">
        <v>87.003386923352664</v>
      </c>
      <c r="BG77" s="2">
        <v>7.0340296642933762</v>
      </c>
      <c r="BH77" s="2">
        <v>0.1810030981548939</v>
      </c>
      <c r="BI77" s="2">
        <v>6.1756871548322476E-2</v>
      </c>
      <c r="BJ77" s="2">
        <v>32.172278779852334</v>
      </c>
      <c r="BK77" s="2">
        <v>5.4000990102978568</v>
      </c>
      <c r="BL77" s="2">
        <v>0.96524195939498725</v>
      </c>
      <c r="BM77" s="2">
        <v>9.0461179388870363</v>
      </c>
      <c r="BN77" s="2">
        <v>0.8005337054910302</v>
      </c>
      <c r="BO77" s="2">
        <v>10.394391244916433</v>
      </c>
      <c r="BP77" s="2">
        <v>2.6856419432301961</v>
      </c>
      <c r="BQ77" s="2">
        <v>2.1887067871554997</v>
      </c>
      <c r="BR77" s="11">
        <v>16.073585920130707</v>
      </c>
      <c r="BS77" s="104" t="s">
        <v>67</v>
      </c>
      <c r="BT77" s="2">
        <v>10.963149631458535</v>
      </c>
      <c r="BU77" s="2">
        <v>0.15951671548131771</v>
      </c>
      <c r="BV77" s="2">
        <v>3.5383752664785719</v>
      </c>
      <c r="BW77" s="2">
        <v>7.2652576494986452</v>
      </c>
      <c r="BX77" s="2">
        <v>1.7293660716265984</v>
      </c>
      <c r="BY77" s="2">
        <v>1.7293660716265984</v>
      </c>
      <c r="BZ77" s="2">
        <v>99.6959026264378</v>
      </c>
      <c r="CA77" s="2">
        <v>0.77699629292483685</v>
      </c>
      <c r="CB77" s="2">
        <v>0.47289891936262995</v>
      </c>
      <c r="CC77" s="2">
        <v>100</v>
      </c>
      <c r="CD77" s="2">
        <v>7.2989856576782755</v>
      </c>
      <c r="CE77" s="2">
        <v>37.68698291537067</v>
      </c>
      <c r="CF77" s="2">
        <v>55.014031426951057</v>
      </c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  <c r="DG77" s="9"/>
      <c r="DH77" s="9"/>
      <c r="DI77" s="9"/>
      <c r="DJ77" s="9"/>
      <c r="DK77" s="9"/>
      <c r="DL77" s="9"/>
      <c r="DM77" s="9"/>
      <c r="DN77" s="9"/>
      <c r="DO77" s="9"/>
      <c r="DP77" s="9"/>
      <c r="DQ77" s="9"/>
      <c r="DR77" s="9"/>
      <c r="DS77" s="9"/>
      <c r="DT77" s="9"/>
      <c r="DU77" s="9"/>
      <c r="DV77" s="9"/>
      <c r="DW77" s="9"/>
      <c r="DX77" s="9"/>
      <c r="DY77" s="9"/>
      <c r="DZ77" s="9"/>
      <c r="EA77" s="9"/>
      <c r="EB77" s="9"/>
      <c r="EC77" s="9"/>
      <c r="ED77" s="9"/>
      <c r="EE77" s="9"/>
    </row>
    <row r="78" spans="1:135" s="1" customFormat="1" ht="10.5" customHeight="1">
      <c r="A78" s="104" t="s">
        <v>68</v>
      </c>
      <c r="B78" s="1">
        <v>11605728.682569884</v>
      </c>
      <c r="C78" s="1">
        <v>1765736.4344342875</v>
      </c>
      <c r="D78" s="1">
        <v>145272.55216401385</v>
      </c>
      <c r="E78" s="191" t="s">
        <v>196</v>
      </c>
      <c r="F78" s="1">
        <v>1942711.2502696207</v>
      </c>
      <c r="G78" s="1">
        <v>1623697.2986896508</v>
      </c>
      <c r="H78" s="1">
        <v>165402.36347674372</v>
      </c>
      <c r="I78" s="1">
        <v>665272.78353556711</v>
      </c>
      <c r="J78" s="1">
        <v>467482</v>
      </c>
      <c r="K78" s="1">
        <v>1951161</v>
      </c>
      <c r="L78" s="1">
        <v>216371</v>
      </c>
      <c r="M78" s="1">
        <v>403459</v>
      </c>
      <c r="N78" s="10">
        <v>2259163</v>
      </c>
      <c r="O78" s="104" t="s">
        <v>68</v>
      </c>
      <c r="P78" s="1">
        <v>2625025.648965355</v>
      </c>
      <c r="Q78" s="1">
        <v>50126.635206710242</v>
      </c>
      <c r="R78" s="1">
        <v>1278266.4257804966</v>
      </c>
      <c r="S78" s="1">
        <v>1296632.5879781481</v>
      </c>
      <c r="T78" s="1">
        <v>299850</v>
      </c>
      <c r="U78" s="1">
        <v>299850</v>
      </c>
      <c r="V78" s="1">
        <v>14530604.331535239</v>
      </c>
      <c r="W78" s="1">
        <v>113246</v>
      </c>
      <c r="X78" s="1">
        <v>68925</v>
      </c>
      <c r="Y78" s="1">
        <v>14574925.331535239</v>
      </c>
      <c r="Z78" s="1">
        <v>1911008.9865983012</v>
      </c>
      <c r="AA78" s="1">
        <v>3566408.5489592715</v>
      </c>
      <c r="AB78" s="1">
        <v>9053186.7959776651</v>
      </c>
      <c r="AC78" s="104" t="s">
        <v>68</v>
      </c>
      <c r="AD78" s="2">
        <v>-20.632625656129306</v>
      </c>
      <c r="AE78" s="2">
        <v>-2.3932681149779778</v>
      </c>
      <c r="AF78" s="2">
        <v>-11.713784928580132</v>
      </c>
      <c r="AG78" s="2" t="s">
        <v>196</v>
      </c>
      <c r="AH78" s="2">
        <v>24.604472319881939</v>
      </c>
      <c r="AI78" s="2">
        <v>-18.238980387928763</v>
      </c>
      <c r="AJ78" s="2">
        <v>-10.08440001581444</v>
      </c>
      <c r="AK78" s="2">
        <v>-81.811787796499672</v>
      </c>
      <c r="AL78" s="2">
        <v>-13.933544933022072</v>
      </c>
      <c r="AM78" s="2">
        <v>1.4403756253588126E-2</v>
      </c>
      <c r="AN78" s="2">
        <v>5.3587253975828526</v>
      </c>
      <c r="AO78" s="2">
        <v>-2.2808300797333825</v>
      </c>
      <c r="AP78" s="11">
        <v>5.0648876528597775</v>
      </c>
      <c r="AQ78" s="104" t="s">
        <v>68</v>
      </c>
      <c r="AR78" s="2">
        <v>-2.660468212982924</v>
      </c>
      <c r="AS78" s="2">
        <v>-17.983087680296755</v>
      </c>
      <c r="AT78" s="2">
        <v>-2.6755050830128768</v>
      </c>
      <c r="AU78" s="2">
        <v>-1.9372842484151938</v>
      </c>
      <c r="AV78" s="2">
        <v>-0.91697645600991329</v>
      </c>
      <c r="AW78" s="2">
        <v>-0.91697645600991329</v>
      </c>
      <c r="AX78" s="2">
        <v>-17.543721354295307</v>
      </c>
      <c r="AY78" s="2">
        <v>-19.1919624380985</v>
      </c>
      <c r="AZ78" s="2">
        <v>-27.407633652104309</v>
      </c>
      <c r="BA78" s="2">
        <v>-17.503785004108156</v>
      </c>
      <c r="BB78" s="2">
        <v>-3.1703668804566778</v>
      </c>
      <c r="BC78" s="2">
        <v>0.60366089019179392</v>
      </c>
      <c r="BD78" s="2">
        <v>-25.20256114285241</v>
      </c>
      <c r="BE78" s="104" t="s">
        <v>68</v>
      </c>
      <c r="BF78" s="2">
        <v>79.628048985328164</v>
      </c>
      <c r="BG78" s="2">
        <v>12.11489180403434</v>
      </c>
      <c r="BH78" s="2">
        <v>0.99672930639097601</v>
      </c>
      <c r="BI78" s="2" t="s">
        <v>196</v>
      </c>
      <c r="BJ78" s="2">
        <v>13.329133467780082</v>
      </c>
      <c r="BK78" s="2">
        <v>11.140347286558756</v>
      </c>
      <c r="BL78" s="2">
        <v>1.1348419269007755</v>
      </c>
      <c r="BM78" s="2">
        <v>4.5645021734426345</v>
      </c>
      <c r="BN78" s="2">
        <v>3.2074401025473946</v>
      </c>
      <c r="BO78" s="2">
        <v>13.38710803394885</v>
      </c>
      <c r="BP78" s="2">
        <v>1.4845427683382082</v>
      </c>
      <c r="BQ78" s="2">
        <v>2.7681719859452754</v>
      </c>
      <c r="BR78" s="11">
        <v>15.500340129440874</v>
      </c>
      <c r="BS78" s="104" t="s">
        <v>68</v>
      </c>
      <c r="BT78" s="2">
        <v>18.010559843388577</v>
      </c>
      <c r="BU78" s="2">
        <v>0.34392378737099294</v>
      </c>
      <c r="BV78" s="2">
        <v>8.770312003003939</v>
      </c>
      <c r="BW78" s="2">
        <v>8.8963240530136449</v>
      </c>
      <c r="BX78" s="2">
        <v>2.0573004195858582</v>
      </c>
      <c r="BY78" s="2">
        <v>2.0573004195858582</v>
      </c>
      <c r="BZ78" s="2">
        <v>99.695909248302598</v>
      </c>
      <c r="CA78" s="2">
        <v>0.77699197370825446</v>
      </c>
      <c r="CB78" s="2">
        <v>0.47290122201085638</v>
      </c>
      <c r="CC78" s="2">
        <v>100</v>
      </c>
      <c r="CD78" s="2">
        <v>13.151613952152758</v>
      </c>
      <c r="CE78" s="2">
        <v>24.544117144661531</v>
      </c>
      <c r="CF78" s="2">
        <v>62.304268903185708</v>
      </c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/>
      <c r="DR78" s="9"/>
      <c r="DS78" s="9"/>
      <c r="DT78" s="9"/>
      <c r="DU78" s="9"/>
      <c r="DV78" s="9"/>
      <c r="DW78" s="9"/>
      <c r="DX78" s="9"/>
      <c r="DY78" s="9"/>
      <c r="DZ78" s="9"/>
      <c r="EA78" s="9"/>
      <c r="EB78" s="9"/>
      <c r="EC78" s="9"/>
      <c r="ED78" s="9"/>
      <c r="EE78" s="9"/>
    </row>
    <row r="79" spans="1:135" s="1" customFormat="1" ht="10.5" customHeight="1">
      <c r="A79" s="104" t="s">
        <v>69</v>
      </c>
      <c r="B79" s="1">
        <v>13623342.28752658</v>
      </c>
      <c r="C79" s="1">
        <v>818699.72524971096</v>
      </c>
      <c r="D79" s="1">
        <v>12715.043681910865</v>
      </c>
      <c r="E79" s="191" t="s">
        <v>196</v>
      </c>
      <c r="F79" s="1">
        <v>1334045.652355405</v>
      </c>
      <c r="G79" s="1">
        <v>934214.0777133794</v>
      </c>
      <c r="H79" s="1">
        <v>255658.82112835988</v>
      </c>
      <c r="I79" s="1">
        <v>2618490.9673978137</v>
      </c>
      <c r="J79" s="1">
        <v>459120</v>
      </c>
      <c r="K79" s="1">
        <v>2043196</v>
      </c>
      <c r="L79" s="1">
        <v>535242</v>
      </c>
      <c r="M79" s="1">
        <v>512959</v>
      </c>
      <c r="N79" s="10">
        <v>4099001</v>
      </c>
      <c r="O79" s="104" t="s">
        <v>69</v>
      </c>
      <c r="P79" s="1">
        <v>1634802.7883880157</v>
      </c>
      <c r="Q79" s="1">
        <v>482411.11313276656</v>
      </c>
      <c r="R79" s="1">
        <v>379815.94158912293</v>
      </c>
      <c r="S79" s="1">
        <v>772575.73366612615</v>
      </c>
      <c r="T79" s="1">
        <v>484993</v>
      </c>
      <c r="U79" s="1">
        <v>484993</v>
      </c>
      <c r="V79" s="1">
        <v>15743138.075914595</v>
      </c>
      <c r="W79" s="1">
        <v>122697</v>
      </c>
      <c r="X79" s="1">
        <v>74676</v>
      </c>
      <c r="Y79" s="1">
        <v>15791159.075914595</v>
      </c>
      <c r="Z79" s="1">
        <v>831414.7689316218</v>
      </c>
      <c r="AA79" s="1">
        <v>2268259.7300687842</v>
      </c>
      <c r="AB79" s="1">
        <v>12643463.576914189</v>
      </c>
      <c r="AC79" s="104" t="s">
        <v>69</v>
      </c>
      <c r="AD79" s="2">
        <v>-10.112381787875231</v>
      </c>
      <c r="AE79" s="2">
        <v>-3.7384906070413297</v>
      </c>
      <c r="AF79" s="2">
        <v>-31.962383520214299</v>
      </c>
      <c r="AG79" s="2" t="s">
        <v>196</v>
      </c>
      <c r="AH79" s="2">
        <v>-34.841636068348066</v>
      </c>
      <c r="AI79" s="2">
        <v>-46.542674933006808</v>
      </c>
      <c r="AJ79" s="2">
        <v>-0.52982720258192384</v>
      </c>
      <c r="AK79" s="2">
        <v>-7.5097196921446336</v>
      </c>
      <c r="AL79" s="2">
        <v>17.57987067033741</v>
      </c>
      <c r="AM79" s="2">
        <v>0.78220799886353432</v>
      </c>
      <c r="AN79" s="2">
        <v>3.7674798229577227</v>
      </c>
      <c r="AO79" s="2">
        <v>10.943636992819448</v>
      </c>
      <c r="AP79" s="11">
        <v>2.2779098981487929</v>
      </c>
      <c r="AQ79" s="104" t="s">
        <v>69</v>
      </c>
      <c r="AR79" s="2">
        <v>16.094427995788081</v>
      </c>
      <c r="AS79" s="2">
        <v>60.937312416224842</v>
      </c>
      <c r="AT79" s="2">
        <v>-8.7387634157116612</v>
      </c>
      <c r="AU79" s="2">
        <v>11.606779718907486</v>
      </c>
      <c r="AV79" s="2">
        <v>-4.8245803390256254</v>
      </c>
      <c r="AW79" s="2">
        <v>-4.8245803390256254</v>
      </c>
      <c r="AX79" s="2">
        <v>-7.7931387770657512</v>
      </c>
      <c r="AY79" s="2">
        <v>-9.6354396818382675</v>
      </c>
      <c r="AZ79" s="2">
        <v>-18.824258367484482</v>
      </c>
      <c r="BA79" s="2">
        <v>-7.7484688187526798</v>
      </c>
      <c r="BB79" s="2">
        <v>-4.3453304984479395</v>
      </c>
      <c r="BC79" s="2">
        <v>-40.229967662715879</v>
      </c>
      <c r="BD79" s="2">
        <v>1.8849105789041987</v>
      </c>
      <c r="BE79" s="104" t="s">
        <v>69</v>
      </c>
      <c r="BF79" s="2">
        <v>86.271959024879493</v>
      </c>
      <c r="BG79" s="2">
        <v>5.1845448539520413</v>
      </c>
      <c r="BH79" s="2">
        <v>8.0520015160283176E-2</v>
      </c>
      <c r="BI79" s="2" t="s">
        <v>196</v>
      </c>
      <c r="BJ79" s="2">
        <v>8.4480540405051894</v>
      </c>
      <c r="BK79" s="2">
        <v>5.9160576701319272</v>
      </c>
      <c r="BL79" s="2">
        <v>1.6189997193955352</v>
      </c>
      <c r="BM79" s="2">
        <v>16.582006139065857</v>
      </c>
      <c r="BN79" s="2">
        <v>2.9074496545365753</v>
      </c>
      <c r="BO79" s="2">
        <v>12.938860220313888</v>
      </c>
      <c r="BP79" s="2">
        <v>3.3895041993236319</v>
      </c>
      <c r="BQ79" s="2">
        <v>3.2483935950109495</v>
      </c>
      <c r="BR79" s="11">
        <v>25.957568917483613</v>
      </c>
      <c r="BS79" s="104" t="s">
        <v>69</v>
      </c>
      <c r="BT79" s="2">
        <v>10.352645936430926</v>
      </c>
      <c r="BU79" s="2">
        <v>3.0549442939154621</v>
      </c>
      <c r="BV79" s="2">
        <v>2.4052442240825487</v>
      </c>
      <c r="BW79" s="2">
        <v>4.8924574184329144</v>
      </c>
      <c r="BX79" s="2">
        <v>3.0712944988296251</v>
      </c>
      <c r="BY79" s="2">
        <v>3.0712944988296251</v>
      </c>
      <c r="BZ79" s="2">
        <v>99.695899460140041</v>
      </c>
      <c r="CA79" s="2">
        <v>0.77699806208109912</v>
      </c>
      <c r="CB79" s="2">
        <v>0.47289752222114767</v>
      </c>
      <c r="CC79" s="2">
        <v>100</v>
      </c>
      <c r="CD79" s="2">
        <v>5.2811247981341287</v>
      </c>
      <c r="CE79" s="2">
        <v>14.407926292274547</v>
      </c>
      <c r="CF79" s="2">
        <v>80.310948909591332</v>
      </c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9"/>
      <c r="DC79" s="9"/>
      <c r="DD79" s="9"/>
      <c r="DE79" s="9"/>
      <c r="DF79" s="9"/>
      <c r="DG79" s="9"/>
      <c r="DH79" s="9"/>
      <c r="DI79" s="9"/>
      <c r="DJ79" s="9"/>
      <c r="DK79" s="9"/>
      <c r="DL79" s="9"/>
      <c r="DM79" s="9"/>
      <c r="DN79" s="9"/>
      <c r="DO79" s="9"/>
      <c r="DP79" s="9"/>
      <c r="DQ79" s="9"/>
      <c r="DR79" s="9"/>
      <c r="DS79" s="9"/>
      <c r="DT79" s="9"/>
      <c r="DU79" s="9"/>
      <c r="DV79" s="9"/>
      <c r="DW79" s="9"/>
      <c r="DX79" s="9"/>
      <c r="DY79" s="9"/>
      <c r="DZ79" s="9"/>
      <c r="EA79" s="9"/>
      <c r="EB79" s="9"/>
      <c r="EC79" s="9"/>
      <c r="ED79" s="9"/>
      <c r="EE79" s="9"/>
    </row>
    <row r="80" spans="1:135" s="1" customFormat="1" ht="10.5" customHeight="1">
      <c r="A80" s="104" t="s">
        <v>70</v>
      </c>
      <c r="B80" s="1">
        <v>4483721.3554752804</v>
      </c>
      <c r="C80" s="1">
        <v>1098990.665908715</v>
      </c>
      <c r="D80" s="1">
        <v>20693.243948748554</v>
      </c>
      <c r="E80" s="191" t="s">
        <v>196</v>
      </c>
      <c r="F80" s="1">
        <v>46373.044531791071</v>
      </c>
      <c r="G80" s="1">
        <v>1233556.5958422807</v>
      </c>
      <c r="H80" s="1">
        <v>67903.51709908164</v>
      </c>
      <c r="I80" s="1">
        <v>240814.28814466408</v>
      </c>
      <c r="J80" s="1">
        <v>54052</v>
      </c>
      <c r="K80" s="1">
        <v>996212</v>
      </c>
      <c r="L80" s="1">
        <v>0</v>
      </c>
      <c r="M80" s="1">
        <v>183002</v>
      </c>
      <c r="N80" s="10">
        <v>542124</v>
      </c>
      <c r="O80" s="104" t="s">
        <v>70</v>
      </c>
      <c r="P80" s="1">
        <v>1098113.7472465381</v>
      </c>
      <c r="Q80" s="1">
        <v>21420.271438529573</v>
      </c>
      <c r="R80" s="1">
        <v>349182.90159951797</v>
      </c>
      <c r="S80" s="1">
        <v>727510.57420849055</v>
      </c>
      <c r="T80" s="1">
        <v>233533</v>
      </c>
      <c r="U80" s="1">
        <v>233533</v>
      </c>
      <c r="V80" s="1">
        <v>5815368.1027218187</v>
      </c>
      <c r="W80" s="1">
        <v>45323</v>
      </c>
      <c r="X80" s="1">
        <v>27585</v>
      </c>
      <c r="Y80" s="1">
        <v>5833106.1027218187</v>
      </c>
      <c r="Z80" s="1">
        <v>1119683.9098574636</v>
      </c>
      <c r="AA80" s="1">
        <v>1279929.6403740717</v>
      </c>
      <c r="AB80" s="1">
        <v>3415754.5524902828</v>
      </c>
      <c r="AC80" s="104" t="s">
        <v>70</v>
      </c>
      <c r="AD80" s="2">
        <v>2.988572668287564</v>
      </c>
      <c r="AE80" s="2">
        <v>0.96733838689876794</v>
      </c>
      <c r="AF80" s="2">
        <v>-15.432778255473464</v>
      </c>
      <c r="AG80" s="2" t="s">
        <v>196</v>
      </c>
      <c r="AH80" s="2">
        <v>89.940494115033417</v>
      </c>
      <c r="AI80" s="2">
        <v>6.8576230509154543</v>
      </c>
      <c r="AJ80" s="2">
        <v>-4.7253853153157523</v>
      </c>
      <c r="AK80" s="2">
        <v>-7.1193504975855761</v>
      </c>
      <c r="AL80" s="2">
        <v>15.374927960041838</v>
      </c>
      <c r="AM80" s="2">
        <v>0.36348835990989359</v>
      </c>
      <c r="AN80" s="2" t="s">
        <v>195</v>
      </c>
      <c r="AO80" s="2">
        <v>0.80255584014982517</v>
      </c>
      <c r="AP80" s="11">
        <v>6.2300864146728587</v>
      </c>
      <c r="AQ80" s="104" t="s">
        <v>70</v>
      </c>
      <c r="AR80" s="2">
        <v>-0.28984009488080853</v>
      </c>
      <c r="AS80" s="2">
        <v>18.230709953212738</v>
      </c>
      <c r="AT80" s="2">
        <v>-0.16181428925024213</v>
      </c>
      <c r="AU80" s="2">
        <v>-0.80838337392701909</v>
      </c>
      <c r="AV80" s="2">
        <v>5.6089178311400536</v>
      </c>
      <c r="AW80" s="2">
        <v>5.6089178311400536</v>
      </c>
      <c r="AX80" s="2">
        <v>2.4545569452331568</v>
      </c>
      <c r="AY80" s="2">
        <v>0.40762976583442256</v>
      </c>
      <c r="AZ80" s="2">
        <v>-9.8028316384919734</v>
      </c>
      <c r="BA80" s="2">
        <v>2.5041951827224382</v>
      </c>
      <c r="BB80" s="2">
        <v>0.60675546185413654</v>
      </c>
      <c r="BC80" s="2">
        <v>8.5783690134736155</v>
      </c>
      <c r="BD80" s="2">
        <v>0.9291880815267205</v>
      </c>
      <c r="BE80" s="104" t="s">
        <v>70</v>
      </c>
      <c r="BF80" s="2">
        <v>76.866788920282218</v>
      </c>
      <c r="BG80" s="2">
        <v>18.840573899314272</v>
      </c>
      <c r="BH80" s="2">
        <v>0.35475514390339585</v>
      </c>
      <c r="BI80" s="2" t="s">
        <v>196</v>
      </c>
      <c r="BJ80" s="2">
        <v>0.79499744587455179</v>
      </c>
      <c r="BK80" s="2">
        <v>21.147508276365549</v>
      </c>
      <c r="BL80" s="2">
        <v>1.1641056394876272</v>
      </c>
      <c r="BM80" s="2">
        <v>4.1284057567939039</v>
      </c>
      <c r="BN80" s="2">
        <v>0.92664181052318739</v>
      </c>
      <c r="BO80" s="2">
        <v>17.078585276121615</v>
      </c>
      <c r="BP80" s="2">
        <v>0</v>
      </c>
      <c r="BQ80" s="2">
        <v>3.137299352648641</v>
      </c>
      <c r="BR80" s="11">
        <v>9.2939163192494725</v>
      </c>
      <c r="BS80" s="104" t="s">
        <v>70</v>
      </c>
      <c r="BT80" s="2">
        <v>18.825540422351324</v>
      </c>
      <c r="BU80" s="2">
        <v>0.3672189578127944</v>
      </c>
      <c r="BV80" s="2">
        <v>5.986225785205308</v>
      </c>
      <c r="BW80" s="2">
        <v>12.472095679333224</v>
      </c>
      <c r="BX80" s="2">
        <v>4.0035788118277127</v>
      </c>
      <c r="BY80" s="2">
        <v>4.0035788118277127</v>
      </c>
      <c r="BZ80" s="2">
        <v>99.69590815446125</v>
      </c>
      <c r="CA80" s="2">
        <v>0.77699598124662228</v>
      </c>
      <c r="CB80" s="2">
        <v>0.47290413570787621</v>
      </c>
      <c r="CC80" s="2">
        <v>100</v>
      </c>
      <c r="CD80" s="2">
        <v>19.253878517740052</v>
      </c>
      <c r="CE80" s="2">
        <v>22.00943461816312</v>
      </c>
      <c r="CF80" s="2">
        <v>58.736686864096818</v>
      </c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  <c r="CW80" s="9"/>
      <c r="CX80" s="9"/>
      <c r="CY80" s="9"/>
      <c r="CZ80" s="9"/>
      <c r="DA80" s="9"/>
      <c r="DB80" s="9"/>
      <c r="DC80" s="9"/>
      <c r="DD80" s="9"/>
      <c r="DE80" s="9"/>
      <c r="DF80" s="9"/>
      <c r="DG80" s="9"/>
      <c r="DH80" s="9"/>
      <c r="DI80" s="9"/>
      <c r="DJ80" s="9"/>
      <c r="DK80" s="9"/>
      <c r="DL80" s="9"/>
      <c r="DM80" s="9"/>
      <c r="DN80" s="9"/>
      <c r="DO80" s="9"/>
      <c r="DP80" s="9"/>
      <c r="DQ80" s="9"/>
      <c r="DR80" s="9"/>
      <c r="DS80" s="9"/>
      <c r="DT80" s="9"/>
      <c r="DU80" s="9"/>
      <c r="DV80" s="9"/>
      <c r="DW80" s="9"/>
      <c r="DX80" s="9"/>
      <c r="DY80" s="9"/>
      <c r="DZ80" s="9"/>
      <c r="EA80" s="9"/>
      <c r="EB80" s="9"/>
      <c r="EC80" s="9"/>
      <c r="ED80" s="9"/>
      <c r="EE80" s="9"/>
    </row>
    <row r="81" spans="1:135" s="1" customFormat="1" ht="10.5" customHeight="1">
      <c r="A81" s="104" t="s">
        <v>71</v>
      </c>
      <c r="B81" s="1">
        <v>31173264.322583348</v>
      </c>
      <c r="C81" s="1">
        <v>2516938.9534435021</v>
      </c>
      <c r="D81" s="1">
        <v>229463.28614891844</v>
      </c>
      <c r="E81" s="1">
        <v>17361.694200142996</v>
      </c>
      <c r="F81" s="1">
        <v>10225486.651552079</v>
      </c>
      <c r="G81" s="1">
        <v>2039692.372788986</v>
      </c>
      <c r="H81" s="1">
        <v>1395571.8206645332</v>
      </c>
      <c r="I81" s="1">
        <v>3117749.5437851874</v>
      </c>
      <c r="J81" s="1">
        <v>1067924</v>
      </c>
      <c r="K81" s="1">
        <v>4267740</v>
      </c>
      <c r="L81" s="1">
        <v>146780</v>
      </c>
      <c r="M81" s="1">
        <v>819487</v>
      </c>
      <c r="N81" s="10">
        <v>5329069</v>
      </c>
      <c r="O81" s="104" t="s">
        <v>71</v>
      </c>
      <c r="P81" s="1">
        <v>4563597.8778707087</v>
      </c>
      <c r="Q81" s="1">
        <v>99625.262455278731</v>
      </c>
      <c r="R81" s="1">
        <v>1996038.8829293416</v>
      </c>
      <c r="S81" s="1">
        <v>2467933.7324860878</v>
      </c>
      <c r="T81" s="1">
        <v>586987</v>
      </c>
      <c r="U81" s="1">
        <v>586987</v>
      </c>
      <c r="V81" s="1">
        <v>36323849.200454056</v>
      </c>
      <c r="W81" s="1">
        <v>283095</v>
      </c>
      <c r="X81" s="1">
        <v>172299</v>
      </c>
      <c r="Y81" s="1">
        <v>36434645.200454056</v>
      </c>
      <c r="Z81" s="1">
        <v>2763763.9337925636</v>
      </c>
      <c r="AA81" s="1">
        <v>12265179.024341065</v>
      </c>
      <c r="AB81" s="1">
        <v>21294906.24232043</v>
      </c>
      <c r="AC81" s="104" t="s">
        <v>71</v>
      </c>
      <c r="AD81" s="2">
        <v>-4.8746604649617655</v>
      </c>
      <c r="AE81" s="2">
        <v>5.0410024957512167</v>
      </c>
      <c r="AF81" s="2">
        <v>-14.544738196388346</v>
      </c>
      <c r="AG81" s="2">
        <v>-35.906241313387689</v>
      </c>
      <c r="AH81" s="2">
        <v>3.5985656678233733</v>
      </c>
      <c r="AI81" s="2">
        <v>-44.0299278342384</v>
      </c>
      <c r="AJ81" s="2">
        <v>2.1970264217835251</v>
      </c>
      <c r="AK81" s="2">
        <v>-10.64545215893973</v>
      </c>
      <c r="AL81" s="2">
        <v>7.1329757298451781</v>
      </c>
      <c r="AM81" s="2">
        <v>-0.29315784358435693</v>
      </c>
      <c r="AN81" s="2">
        <v>-8.796609853545176</v>
      </c>
      <c r="AO81" s="2">
        <v>0.64193255225603618</v>
      </c>
      <c r="AP81" s="11">
        <v>-2.3506455145279248</v>
      </c>
      <c r="AQ81" s="104" t="s">
        <v>71</v>
      </c>
      <c r="AR81" s="2">
        <v>0.26666958084310022</v>
      </c>
      <c r="AS81" s="2">
        <v>-5.8509222320447929</v>
      </c>
      <c r="AT81" s="2">
        <v>0.1209960807394921</v>
      </c>
      <c r="AU81" s="2">
        <v>0.64911416519555687</v>
      </c>
      <c r="AV81" s="2">
        <v>-2.9216757379852574</v>
      </c>
      <c r="AW81" s="2">
        <v>-2.9216757379852574</v>
      </c>
      <c r="AX81" s="2">
        <v>-4.2265326712284841</v>
      </c>
      <c r="AY81" s="2">
        <v>-6.1405893586547133</v>
      </c>
      <c r="AZ81" s="2">
        <v>-15.68436505994617</v>
      </c>
      <c r="BA81" s="2">
        <v>-4.1801384719333052</v>
      </c>
      <c r="BB81" s="2">
        <v>2.6751437829388509</v>
      </c>
      <c r="BC81" s="2">
        <v>-9.2446556703214622</v>
      </c>
      <c r="BD81" s="2">
        <v>-1.9595502199355745</v>
      </c>
      <c r="BE81" s="104" t="s">
        <v>71</v>
      </c>
      <c r="BF81" s="2">
        <v>85.55940136393825</v>
      </c>
      <c r="BG81" s="2">
        <v>6.9080923928199391</v>
      </c>
      <c r="BH81" s="2">
        <v>0.62979421066534447</v>
      </c>
      <c r="BI81" s="2">
        <v>4.7651607706410797E-2</v>
      </c>
      <c r="BJ81" s="2">
        <v>28.065284004534913</v>
      </c>
      <c r="BK81" s="2">
        <v>5.5982221360112678</v>
      </c>
      <c r="BL81" s="2">
        <v>3.8303428316275778</v>
      </c>
      <c r="BM81" s="2">
        <v>8.5571014253936895</v>
      </c>
      <c r="BN81" s="2">
        <v>2.9310673786571999</v>
      </c>
      <c r="BO81" s="2">
        <v>11.713411717117021</v>
      </c>
      <c r="BP81" s="2">
        <v>0.40285832122819953</v>
      </c>
      <c r="BQ81" s="2">
        <v>2.2491971459894642</v>
      </c>
      <c r="BR81" s="11">
        <v>14.62637819218722</v>
      </c>
      <c r="BS81" s="104" t="s">
        <v>71</v>
      </c>
      <c r="BT81" s="2">
        <v>12.525435208063552</v>
      </c>
      <c r="BU81" s="2">
        <v>0.27343552244619412</v>
      </c>
      <c r="BV81" s="2">
        <v>5.4784090031552344</v>
      </c>
      <c r="BW81" s="2">
        <v>6.7735906824621201</v>
      </c>
      <c r="BX81" s="2">
        <v>1.6110682477365932</v>
      </c>
      <c r="BY81" s="2">
        <v>1.6110682477365932</v>
      </c>
      <c r="BZ81" s="2">
        <v>99.695904819738388</v>
      </c>
      <c r="CA81" s="2">
        <v>0.7769939804339635</v>
      </c>
      <c r="CB81" s="2">
        <v>0.47289880017235014</v>
      </c>
      <c r="CC81" s="2">
        <v>100</v>
      </c>
      <c r="CD81" s="2">
        <v>7.6086758276653566</v>
      </c>
      <c r="CE81" s="2">
        <v>33.766187489259117</v>
      </c>
      <c r="CF81" s="2">
        <v>58.625136683075532</v>
      </c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  <c r="DB81" s="9"/>
      <c r="DC81" s="9"/>
      <c r="DD81" s="9"/>
      <c r="DE81" s="9"/>
      <c r="DF81" s="9"/>
      <c r="DG81" s="9"/>
      <c r="DH81" s="9"/>
      <c r="DI81" s="9"/>
      <c r="DJ81" s="9"/>
      <c r="DK81" s="9"/>
      <c r="DL81" s="9"/>
      <c r="DM81" s="9"/>
      <c r="DN81" s="9"/>
      <c r="DO81" s="9"/>
      <c r="DP81" s="9"/>
      <c r="DQ81" s="9"/>
      <c r="DR81" s="9"/>
      <c r="DS81" s="9"/>
      <c r="DT81" s="9"/>
      <c r="DU81" s="9"/>
      <c r="DV81" s="9"/>
      <c r="DW81" s="9"/>
      <c r="DX81" s="9"/>
      <c r="DY81" s="9"/>
      <c r="DZ81" s="9"/>
      <c r="EA81" s="9"/>
      <c r="EB81" s="9"/>
      <c r="EC81" s="9"/>
      <c r="ED81" s="9"/>
      <c r="EE81" s="9"/>
    </row>
    <row r="82" spans="1:135" s="1" customFormat="1" ht="10.5" customHeight="1">
      <c r="A82" s="104" t="s">
        <v>72</v>
      </c>
      <c r="B82" s="1">
        <v>7645258.5834792396</v>
      </c>
      <c r="C82" s="1">
        <v>882026.28948571696</v>
      </c>
      <c r="D82" s="1">
        <v>29240.487865562249</v>
      </c>
      <c r="E82" s="1">
        <v>17275.700667849484</v>
      </c>
      <c r="F82" s="1">
        <v>724187.35686597333</v>
      </c>
      <c r="G82" s="1">
        <v>767132.30271576007</v>
      </c>
      <c r="H82" s="1">
        <v>261871.58109142067</v>
      </c>
      <c r="I82" s="1">
        <v>785910.86478695704</v>
      </c>
      <c r="J82" s="1">
        <v>233672</v>
      </c>
      <c r="K82" s="1">
        <v>1774495</v>
      </c>
      <c r="L82" s="1">
        <v>412437</v>
      </c>
      <c r="M82" s="1">
        <v>340848</v>
      </c>
      <c r="N82" s="10">
        <v>1416162</v>
      </c>
      <c r="O82" s="104" t="s">
        <v>72</v>
      </c>
      <c r="P82" s="1">
        <v>1605624.5385720592</v>
      </c>
      <c r="Q82" s="1">
        <v>19923.252468245784</v>
      </c>
      <c r="R82" s="1">
        <v>377590.01134766376</v>
      </c>
      <c r="S82" s="1">
        <v>1208111.2747561496</v>
      </c>
      <c r="T82" s="1">
        <v>100987</v>
      </c>
      <c r="U82" s="1">
        <v>100987</v>
      </c>
      <c r="V82" s="1">
        <v>9351870.1220512986</v>
      </c>
      <c r="W82" s="1">
        <v>72885</v>
      </c>
      <c r="X82" s="1">
        <v>44360</v>
      </c>
      <c r="Y82" s="1">
        <v>9380395.1220512986</v>
      </c>
      <c r="Z82" s="1">
        <v>928542.47801912867</v>
      </c>
      <c r="AA82" s="1">
        <v>1491319.6595817334</v>
      </c>
      <c r="AB82" s="1">
        <v>6932007.9844504353</v>
      </c>
      <c r="AC82" s="104" t="s">
        <v>72</v>
      </c>
      <c r="AD82" s="2">
        <v>-10.133173801977177</v>
      </c>
      <c r="AE82" s="2">
        <v>-1.8255558164509407</v>
      </c>
      <c r="AF82" s="2">
        <v>-15.395746943162022</v>
      </c>
      <c r="AG82" s="2">
        <v>-33.923596712747411</v>
      </c>
      <c r="AH82" s="2">
        <v>-29.119099862067504</v>
      </c>
      <c r="AI82" s="2">
        <v>-36.602912632565392</v>
      </c>
      <c r="AJ82" s="2">
        <v>3.5737497489574563</v>
      </c>
      <c r="AK82" s="2">
        <v>-12.055058407391115</v>
      </c>
      <c r="AL82" s="2">
        <v>2.5569902477989519</v>
      </c>
      <c r="AM82" s="2">
        <v>-1.1100517723638806E-2</v>
      </c>
      <c r="AN82" s="2">
        <v>8.7524126947295144</v>
      </c>
      <c r="AO82" s="2">
        <v>-0.77465219251897333</v>
      </c>
      <c r="AP82" s="11">
        <v>-1.9740011628872831</v>
      </c>
      <c r="AQ82" s="104" t="s">
        <v>72</v>
      </c>
      <c r="AR82" s="2">
        <v>-1.5751594748398454</v>
      </c>
      <c r="AS82" s="2">
        <v>-47.771616533881613</v>
      </c>
      <c r="AT82" s="2">
        <v>-0.3582041551654418</v>
      </c>
      <c r="AU82" s="2">
        <v>-0.50364050863207033</v>
      </c>
      <c r="AV82" s="2">
        <v>-5.7165530762767247</v>
      </c>
      <c r="AW82" s="2">
        <v>-5.7165530762767247</v>
      </c>
      <c r="AX82" s="2">
        <v>-8.7244016635056134</v>
      </c>
      <c r="AY82" s="2">
        <v>-10.54860088365243</v>
      </c>
      <c r="AZ82" s="2">
        <v>-19.643504093906238</v>
      </c>
      <c r="BA82" s="2">
        <v>-8.6801900976834823</v>
      </c>
      <c r="BB82" s="2">
        <v>-3.1895053026182918</v>
      </c>
      <c r="BC82" s="2">
        <v>-33.176804007972265</v>
      </c>
      <c r="BD82" s="2">
        <v>-1.7416173206745811</v>
      </c>
      <c r="BE82" s="104" t="s">
        <v>72</v>
      </c>
      <c r="BF82" s="2">
        <v>81.502521844808811</v>
      </c>
      <c r="BG82" s="2">
        <v>9.4028692609361642</v>
      </c>
      <c r="BH82" s="2">
        <v>0.31171914919472987</v>
      </c>
      <c r="BI82" s="2">
        <v>0.18416815542490331</v>
      </c>
      <c r="BJ82" s="2">
        <v>7.7202223087976769</v>
      </c>
      <c r="BK82" s="2">
        <v>8.1780382674115337</v>
      </c>
      <c r="BL82" s="2">
        <v>2.7916903039171208</v>
      </c>
      <c r="BM82" s="2">
        <v>8.3782277245384797</v>
      </c>
      <c r="BN82" s="2">
        <v>2.4910677744340131</v>
      </c>
      <c r="BO82" s="2">
        <v>18.917060282765089</v>
      </c>
      <c r="BP82" s="2">
        <v>4.396797732223976</v>
      </c>
      <c r="BQ82" s="2">
        <v>3.6336209249729725</v>
      </c>
      <c r="BR82" s="11">
        <v>15.097039960192152</v>
      </c>
      <c r="BS82" s="104" t="s">
        <v>72</v>
      </c>
      <c r="BT82" s="2">
        <v>17.116811367546557</v>
      </c>
      <c r="BU82" s="2">
        <v>0.21239246544541057</v>
      </c>
      <c r="BV82" s="2">
        <v>4.0253103034010858</v>
      </c>
      <c r="BW82" s="2">
        <v>12.879108598700059</v>
      </c>
      <c r="BX82" s="2">
        <v>1.076575119555478</v>
      </c>
      <c r="BY82" s="2">
        <v>1.076575119555478</v>
      </c>
      <c r="BZ82" s="2">
        <v>99.695908331910843</v>
      </c>
      <c r="CA82" s="2">
        <v>0.77699285639538773</v>
      </c>
      <c r="CB82" s="2">
        <v>0.47290118830622763</v>
      </c>
      <c r="CC82" s="2">
        <v>100</v>
      </c>
      <c r="CD82" s="2">
        <v>9.92894967424394</v>
      </c>
      <c r="CE82" s="2">
        <v>15.94675332439944</v>
      </c>
      <c r="CF82" s="2">
        <v>74.124297001356609</v>
      </c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9"/>
      <c r="CW82" s="9"/>
      <c r="CX82" s="9"/>
      <c r="CY82" s="9"/>
      <c r="CZ82" s="9"/>
      <c r="DA82" s="9"/>
      <c r="DB82" s="9"/>
      <c r="DC82" s="9"/>
      <c r="DD82" s="9"/>
      <c r="DE82" s="9"/>
      <c r="DF82" s="9"/>
      <c r="DG82" s="9"/>
      <c r="DH82" s="9"/>
      <c r="DI82" s="9"/>
      <c r="DJ82" s="9"/>
      <c r="DK82" s="9"/>
      <c r="DL82" s="9"/>
      <c r="DM82" s="9"/>
      <c r="DN82" s="9"/>
      <c r="DO82" s="9"/>
      <c r="DP82" s="9"/>
      <c r="DQ82" s="9"/>
      <c r="DR82" s="9"/>
      <c r="DS82" s="9"/>
      <c r="DT82" s="9"/>
      <c r="DU82" s="9"/>
      <c r="DV82" s="9"/>
      <c r="DW82" s="9"/>
      <c r="DX82" s="9"/>
      <c r="DY82" s="9"/>
      <c r="DZ82" s="9"/>
      <c r="EA82" s="9"/>
      <c r="EB82" s="9"/>
      <c r="EC82" s="9"/>
      <c r="ED82" s="9"/>
      <c r="EE82" s="9"/>
    </row>
    <row r="83" spans="1:135" s="1" customFormat="1" ht="10.5" customHeight="1">
      <c r="A83" s="104" t="s">
        <v>73</v>
      </c>
      <c r="B83" s="1">
        <v>5474397.2147510126</v>
      </c>
      <c r="C83" s="1">
        <v>308418.52627068298</v>
      </c>
      <c r="D83" s="1">
        <v>312133.18374017411</v>
      </c>
      <c r="E83" s="1">
        <v>9073.317581759924</v>
      </c>
      <c r="F83" s="1">
        <v>571788.31780019612</v>
      </c>
      <c r="G83" s="1">
        <v>1508176.3212939629</v>
      </c>
      <c r="H83" s="1">
        <v>542205.50550669804</v>
      </c>
      <c r="I83" s="1">
        <v>133009.04255753817</v>
      </c>
      <c r="J83" s="1">
        <v>69652</v>
      </c>
      <c r="K83" s="1">
        <v>926149</v>
      </c>
      <c r="L83" s="1">
        <v>9801</v>
      </c>
      <c r="M83" s="1">
        <v>207206</v>
      </c>
      <c r="N83" s="10">
        <v>876785</v>
      </c>
      <c r="O83" s="104" t="s">
        <v>73</v>
      </c>
      <c r="P83" s="1">
        <v>1624829.4343020497</v>
      </c>
      <c r="Q83" s="1">
        <v>24370.308821520342</v>
      </c>
      <c r="R83" s="1">
        <v>444655.03580705053</v>
      </c>
      <c r="S83" s="1">
        <v>1155804.0896734789</v>
      </c>
      <c r="T83" s="1">
        <v>62065</v>
      </c>
      <c r="U83" s="1">
        <v>62065</v>
      </c>
      <c r="V83" s="1">
        <v>7161291.6490530623</v>
      </c>
      <c r="W83" s="1">
        <v>55813</v>
      </c>
      <c r="X83" s="1">
        <v>33969</v>
      </c>
      <c r="Y83" s="1">
        <v>7183135.6490530623</v>
      </c>
      <c r="Z83" s="1">
        <v>629625.02759261697</v>
      </c>
      <c r="AA83" s="1">
        <v>2079964.639094159</v>
      </c>
      <c r="AB83" s="1">
        <v>4451701.9823662862</v>
      </c>
      <c r="AC83" s="104" t="s">
        <v>73</v>
      </c>
      <c r="AD83" s="2">
        <v>-13.26836135634435</v>
      </c>
      <c r="AE83" s="2">
        <v>-6.3087213702325382</v>
      </c>
      <c r="AF83" s="2">
        <v>-14.830438955207704</v>
      </c>
      <c r="AG83" s="2">
        <v>-34.437587502213965</v>
      </c>
      <c r="AH83" s="2">
        <v>-5.7837495644000798</v>
      </c>
      <c r="AI83" s="2">
        <v>-31.277487286673377</v>
      </c>
      <c r="AJ83" s="2">
        <v>-3.6842189120070858</v>
      </c>
      <c r="AK83" s="2">
        <v>-5.097485566307105</v>
      </c>
      <c r="AL83" s="2">
        <v>16.958003794938961</v>
      </c>
      <c r="AM83" s="2">
        <v>-0.58416193372413427</v>
      </c>
      <c r="AN83" s="2">
        <v>-3.2382268733339914</v>
      </c>
      <c r="AO83" s="2">
        <v>-1.6788141062141746</v>
      </c>
      <c r="AP83" s="11">
        <v>-1.0151539270042009</v>
      </c>
      <c r="AQ83" s="104" t="s">
        <v>73</v>
      </c>
      <c r="AR83" s="2">
        <v>-0.67749014605709434</v>
      </c>
      <c r="AS83" s="2">
        <v>59.697646887291647</v>
      </c>
      <c r="AT83" s="2">
        <v>-0.22614836126558391</v>
      </c>
      <c r="AU83" s="2">
        <v>-1.6328075354381306</v>
      </c>
      <c r="AV83" s="2">
        <v>-5.4578966609797712</v>
      </c>
      <c r="AW83" s="2">
        <v>-5.4578966609797712</v>
      </c>
      <c r="AX83" s="2">
        <v>-10.633999125091172</v>
      </c>
      <c r="AY83" s="2">
        <v>-12.418598082445431</v>
      </c>
      <c r="AZ83" s="2">
        <v>-21.324346859366315</v>
      </c>
      <c r="BA83" s="2">
        <v>-10.590703174446405</v>
      </c>
      <c r="BB83" s="2">
        <v>-11.259123836954124</v>
      </c>
      <c r="BC83" s="2">
        <v>-25.754731964421758</v>
      </c>
      <c r="BD83" s="2">
        <v>-1.1271985865878194</v>
      </c>
      <c r="BE83" s="104" t="s">
        <v>73</v>
      </c>
      <c r="BF83" s="2">
        <v>76.211803343470081</v>
      </c>
      <c r="BG83" s="2">
        <v>4.293647528587897</v>
      </c>
      <c r="BH83" s="2">
        <v>4.345361120687202</v>
      </c>
      <c r="BI83" s="2">
        <v>0.12631416174015928</v>
      </c>
      <c r="BJ83" s="2">
        <v>7.9601492403331378</v>
      </c>
      <c r="BK83" s="2">
        <v>20.996071840753594</v>
      </c>
      <c r="BL83" s="2">
        <v>7.5483122134575851</v>
      </c>
      <c r="BM83" s="2">
        <v>1.8516849612198603</v>
      </c>
      <c r="BN83" s="2">
        <v>0.96966009557653376</v>
      </c>
      <c r="BO83" s="2">
        <v>12.893380345978741</v>
      </c>
      <c r="BP83" s="2">
        <v>0.13644459020194119</v>
      </c>
      <c r="BQ83" s="2">
        <v>2.8846176673179702</v>
      </c>
      <c r="BR83" s="11">
        <v>12.206159577615448</v>
      </c>
      <c r="BS83" s="104" t="s">
        <v>73</v>
      </c>
      <c r="BT83" s="2">
        <v>22.620057780981035</v>
      </c>
      <c r="BU83" s="2">
        <v>0.33927117643578164</v>
      </c>
      <c r="BV83" s="2">
        <v>6.1902636610470871</v>
      </c>
      <c r="BW83" s="2">
        <v>16.090522943498165</v>
      </c>
      <c r="BX83" s="2">
        <v>0.86403769930450769</v>
      </c>
      <c r="BY83" s="2">
        <v>0.86403769930450769</v>
      </c>
      <c r="BZ83" s="2">
        <v>99.695898823755613</v>
      </c>
      <c r="CA83" s="2">
        <v>0.7770005012693546</v>
      </c>
      <c r="CB83" s="2">
        <v>0.47289932502497095</v>
      </c>
      <c r="CC83" s="2">
        <v>100</v>
      </c>
      <c r="CD83" s="2">
        <v>8.7920595675763646</v>
      </c>
      <c r="CE83" s="2">
        <v>29.044545886763217</v>
      </c>
      <c r="CF83" s="2">
        <v>62.16339454566041</v>
      </c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  <c r="CU83" s="9"/>
      <c r="CV83" s="9"/>
      <c r="CW83" s="9"/>
      <c r="CX83" s="9"/>
      <c r="CY83" s="9"/>
      <c r="CZ83" s="9"/>
      <c r="DA83" s="9"/>
      <c r="DB83" s="9"/>
      <c r="DC83" s="9"/>
      <c r="DD83" s="9"/>
      <c r="DE83" s="9"/>
      <c r="DF83" s="9"/>
      <c r="DG83" s="9"/>
      <c r="DH83" s="9"/>
      <c r="DI83" s="9"/>
      <c r="DJ83" s="9"/>
      <c r="DK83" s="9"/>
      <c r="DL83" s="9"/>
      <c r="DM83" s="9"/>
      <c r="DN83" s="9"/>
      <c r="DO83" s="9"/>
      <c r="DP83" s="9"/>
      <c r="DQ83" s="9"/>
      <c r="DR83" s="9"/>
      <c r="DS83" s="9"/>
      <c r="DT83" s="9"/>
      <c r="DU83" s="9"/>
      <c r="DV83" s="9"/>
      <c r="DW83" s="9"/>
      <c r="DX83" s="9"/>
      <c r="DY83" s="9"/>
      <c r="DZ83" s="9"/>
      <c r="EA83" s="9"/>
      <c r="EB83" s="9"/>
      <c r="EC83" s="9"/>
      <c r="ED83" s="9"/>
      <c r="EE83" s="9"/>
    </row>
    <row r="84" spans="1:135" s="1" customFormat="1" ht="10.5" customHeight="1">
      <c r="A84" s="104" t="s">
        <v>74</v>
      </c>
      <c r="B84" s="1">
        <v>2166981.82031844</v>
      </c>
      <c r="C84" s="1">
        <v>407119.05411082576</v>
      </c>
      <c r="D84" s="1">
        <v>34854.200046766564</v>
      </c>
      <c r="E84" s="191" t="s">
        <v>196</v>
      </c>
      <c r="F84" s="1">
        <v>45626.400310939964</v>
      </c>
      <c r="G84" s="1">
        <v>786340.14928266802</v>
      </c>
      <c r="H84" s="1">
        <v>15092.558314125761</v>
      </c>
      <c r="I84" s="1">
        <v>64260.458253113691</v>
      </c>
      <c r="J84" s="1">
        <v>25538</v>
      </c>
      <c r="K84" s="1">
        <v>456216</v>
      </c>
      <c r="L84" s="1">
        <v>0</v>
      </c>
      <c r="M84" s="1">
        <v>92195</v>
      </c>
      <c r="N84" s="10">
        <v>239740</v>
      </c>
      <c r="O84" s="104" t="s">
        <v>74</v>
      </c>
      <c r="P84" s="1">
        <v>786807.22186569008</v>
      </c>
      <c r="Q84" s="1">
        <v>7379.0935081657208</v>
      </c>
      <c r="R84" s="1">
        <v>261900.29714766372</v>
      </c>
      <c r="S84" s="1">
        <v>517527.83120986057</v>
      </c>
      <c r="T84" s="1">
        <v>86260</v>
      </c>
      <c r="U84" s="1">
        <v>86260</v>
      </c>
      <c r="V84" s="1">
        <v>3040049.0421841303</v>
      </c>
      <c r="W84" s="1">
        <v>23693</v>
      </c>
      <c r="X84" s="1">
        <v>14420</v>
      </c>
      <c r="Y84" s="1">
        <v>3049322.0421841303</v>
      </c>
      <c r="Z84" s="1">
        <v>441973.25415759231</v>
      </c>
      <c r="AA84" s="1">
        <v>831966.54959360801</v>
      </c>
      <c r="AB84" s="1">
        <v>1766109.2384329299</v>
      </c>
      <c r="AC84" s="104" t="s">
        <v>74</v>
      </c>
      <c r="AD84" s="2">
        <v>2.9796744367672869</v>
      </c>
      <c r="AE84" s="2">
        <v>-4.3569167951425847</v>
      </c>
      <c r="AF84" s="2">
        <v>-26.000447210107563</v>
      </c>
      <c r="AG84" s="2" t="s">
        <v>196</v>
      </c>
      <c r="AH84" s="2">
        <v>-34.618409655902852</v>
      </c>
      <c r="AI84" s="2">
        <v>19.772447933029522</v>
      </c>
      <c r="AJ84" s="2">
        <v>-42.771768188453706</v>
      </c>
      <c r="AK84" s="2">
        <v>-7.8000549999218221</v>
      </c>
      <c r="AL84" s="2">
        <v>12.665990206026381</v>
      </c>
      <c r="AM84" s="2">
        <v>0.36364596326581794</v>
      </c>
      <c r="AN84" s="2" t="s">
        <v>195</v>
      </c>
      <c r="AO84" s="2">
        <v>-0.16459657595807117</v>
      </c>
      <c r="AP84" s="11">
        <v>7.6808762877990946E-2</v>
      </c>
      <c r="AQ84" s="104" t="s">
        <v>74</v>
      </c>
      <c r="AR84" s="2">
        <v>1.4540101427030923</v>
      </c>
      <c r="AS84" s="2">
        <v>73.866790435606262</v>
      </c>
      <c r="AT84" s="2">
        <v>-0.34684451059356924</v>
      </c>
      <c r="AU84" s="2">
        <v>1.7803945670528505</v>
      </c>
      <c r="AV84" s="2">
        <v>-10.83776939376712</v>
      </c>
      <c r="AW84" s="2">
        <v>-10.83776939376712</v>
      </c>
      <c r="AX84" s="2">
        <v>2.1330693063594155</v>
      </c>
      <c r="AY84" s="2">
        <v>9.2940729162266061E-2</v>
      </c>
      <c r="AZ84" s="2">
        <v>-10.088539718169349</v>
      </c>
      <c r="BA84" s="2">
        <v>2.1825695999369965</v>
      </c>
      <c r="BB84" s="2">
        <v>-6.5132127750562052</v>
      </c>
      <c r="BC84" s="2">
        <v>14.546528622209937</v>
      </c>
      <c r="BD84" s="2">
        <v>-0.63962022582589217</v>
      </c>
      <c r="BE84" s="104" t="s">
        <v>74</v>
      </c>
      <c r="BF84" s="2">
        <v>71.064380552153864</v>
      </c>
      <c r="BG84" s="2">
        <v>13.35113341519086</v>
      </c>
      <c r="BH84" s="2">
        <v>1.1430147280148093</v>
      </c>
      <c r="BI84" s="2" t="s">
        <v>196</v>
      </c>
      <c r="BJ84" s="2">
        <v>1.4962801462012603</v>
      </c>
      <c r="BK84" s="2">
        <v>25.787376289040235</v>
      </c>
      <c r="BL84" s="2">
        <v>0.49494799517191868</v>
      </c>
      <c r="BM84" s="2">
        <v>2.1073686991448763</v>
      </c>
      <c r="BN84" s="2">
        <v>0.83749763543203726</v>
      </c>
      <c r="BO84" s="2">
        <v>14.961227239653155</v>
      </c>
      <c r="BP84" s="2">
        <v>0</v>
      </c>
      <c r="BQ84" s="2">
        <v>3.023458943482523</v>
      </c>
      <c r="BR84" s="11">
        <v>7.8620754608221706</v>
      </c>
      <c r="BS84" s="104" t="s">
        <v>74</v>
      </c>
      <c r="BT84" s="2">
        <v>25.802693548960988</v>
      </c>
      <c r="BU84" s="2">
        <v>0.24199128219597024</v>
      </c>
      <c r="BV84" s="2">
        <v>8.5888041185729609</v>
      </c>
      <c r="BW84" s="2">
        <v>16.971898148192054</v>
      </c>
      <c r="BX84" s="2">
        <v>2.8288255161863707</v>
      </c>
      <c r="BY84" s="2">
        <v>2.8288255161863707</v>
      </c>
      <c r="BZ84" s="2">
        <v>99.695899617301237</v>
      </c>
      <c r="CA84" s="2">
        <v>0.77699238297013307</v>
      </c>
      <c r="CB84" s="2">
        <v>0.47289200027135941</v>
      </c>
      <c r="CC84" s="2">
        <v>100</v>
      </c>
      <c r="CD84" s="2">
        <v>14.538359349626004</v>
      </c>
      <c r="CE84" s="2">
        <v>27.366879219681262</v>
      </c>
      <c r="CF84" s="2">
        <v>58.094761430692735</v>
      </c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  <c r="CX84" s="9"/>
      <c r="CY84" s="9"/>
      <c r="CZ84" s="9"/>
      <c r="DA84" s="9"/>
      <c r="DB84" s="9"/>
      <c r="DC84" s="9"/>
      <c r="DD84" s="9"/>
      <c r="DE84" s="9"/>
      <c r="DF84" s="9"/>
      <c r="DG84" s="9"/>
      <c r="DH84" s="9"/>
      <c r="DI84" s="9"/>
      <c r="DJ84" s="9"/>
      <c r="DK84" s="9"/>
      <c r="DL84" s="9"/>
      <c r="DM84" s="9"/>
      <c r="DN84" s="9"/>
      <c r="DO84" s="9"/>
      <c r="DP84" s="9"/>
      <c r="DQ84" s="9"/>
      <c r="DR84" s="9"/>
      <c r="DS84" s="9"/>
      <c r="DT84" s="9"/>
      <c r="DU84" s="9"/>
      <c r="DV84" s="9"/>
      <c r="DW84" s="9"/>
      <c r="DX84" s="9"/>
      <c r="DY84" s="9"/>
      <c r="DZ84" s="9"/>
      <c r="EA84" s="9"/>
      <c r="EB84" s="9"/>
      <c r="EC84" s="9"/>
      <c r="ED84" s="9"/>
      <c r="EE84" s="9"/>
    </row>
    <row r="85" spans="1:135" s="1" customFormat="1" ht="10.5" customHeight="1">
      <c r="A85" s="104" t="s">
        <v>75</v>
      </c>
      <c r="B85" s="1">
        <v>3737377.5602937131</v>
      </c>
      <c r="C85" s="1">
        <v>523720.04542840458</v>
      </c>
      <c r="D85" s="1">
        <v>31595.363964839707</v>
      </c>
      <c r="E85" s="191" t="s">
        <v>196</v>
      </c>
      <c r="F85" s="1">
        <v>490041.48104366858</v>
      </c>
      <c r="G85" s="1">
        <v>670815.17337611516</v>
      </c>
      <c r="H85" s="1">
        <v>43944.155748375182</v>
      </c>
      <c r="I85" s="1">
        <v>185929.34073230988</v>
      </c>
      <c r="J85" s="1">
        <v>40835</v>
      </c>
      <c r="K85" s="1">
        <v>671977</v>
      </c>
      <c r="L85" s="1">
        <v>16454</v>
      </c>
      <c r="M85" s="1">
        <v>124898</v>
      </c>
      <c r="N85" s="10">
        <v>937168</v>
      </c>
      <c r="O85" s="104" t="s">
        <v>75</v>
      </c>
      <c r="P85" s="1">
        <v>817367.71381841414</v>
      </c>
      <c r="Q85" s="1">
        <v>54105.685629395084</v>
      </c>
      <c r="R85" s="1">
        <v>330775.49788755289</v>
      </c>
      <c r="S85" s="1">
        <v>432486.53030146612</v>
      </c>
      <c r="T85" s="1">
        <v>258779</v>
      </c>
      <c r="U85" s="1">
        <v>258779</v>
      </c>
      <c r="V85" s="1">
        <v>4813524.2741121277</v>
      </c>
      <c r="W85" s="1">
        <v>37515</v>
      </c>
      <c r="X85" s="1">
        <v>22833</v>
      </c>
      <c r="Y85" s="1">
        <v>4828206.2741121277</v>
      </c>
      <c r="Z85" s="1">
        <v>555315.40939324431</v>
      </c>
      <c r="AA85" s="1">
        <v>1160856.6544197837</v>
      </c>
      <c r="AB85" s="1">
        <v>3097352.2102990998</v>
      </c>
      <c r="AC85" s="104" t="s">
        <v>75</v>
      </c>
      <c r="AD85" s="2">
        <v>2.1192958875839514</v>
      </c>
      <c r="AE85" s="2">
        <v>13.806011911487706</v>
      </c>
      <c r="AF85" s="2">
        <v>-22.033576572627332</v>
      </c>
      <c r="AG85" s="2" t="s">
        <v>196</v>
      </c>
      <c r="AH85" s="2">
        <v>8.2445393973074115</v>
      </c>
      <c r="AI85" s="2">
        <v>2.384714615115552</v>
      </c>
      <c r="AJ85" s="2">
        <v>-15.553763040491328</v>
      </c>
      <c r="AK85" s="2">
        <v>-6.8954320254015391</v>
      </c>
      <c r="AL85" s="2">
        <v>17.812527047690487</v>
      </c>
      <c r="AM85" s="2">
        <v>0.36338164482095281</v>
      </c>
      <c r="AN85" s="2">
        <v>5.9224925968842541</v>
      </c>
      <c r="AO85" s="2">
        <v>-1.5372729566094854</v>
      </c>
      <c r="AP85" s="11">
        <v>-1.648070254976534</v>
      </c>
      <c r="AQ85" s="104" t="s">
        <v>75</v>
      </c>
      <c r="AR85" s="2">
        <v>-3.6840798481098065</v>
      </c>
      <c r="AS85" s="2">
        <v>10.496283179158727</v>
      </c>
      <c r="AT85" s="2">
        <v>7.1216645416193061E-2</v>
      </c>
      <c r="AU85" s="2">
        <v>-7.8101214889945618</v>
      </c>
      <c r="AV85" s="2">
        <v>-6.3795841729585803</v>
      </c>
      <c r="AW85" s="2">
        <v>-6.3795841729585803</v>
      </c>
      <c r="AX85" s="2">
        <v>0.59905686453762341</v>
      </c>
      <c r="AY85" s="2">
        <v>-1.4112267423525702</v>
      </c>
      <c r="AZ85" s="2">
        <v>-11.434777549358055</v>
      </c>
      <c r="BA85" s="2">
        <v>0.64778368927977259</v>
      </c>
      <c r="BB85" s="2">
        <v>10.905386290008034</v>
      </c>
      <c r="BC85" s="2">
        <v>4.7791761298633171</v>
      </c>
      <c r="BD85" s="2">
        <v>-2.483730966620751</v>
      </c>
      <c r="BE85" s="104" t="s">
        <v>75</v>
      </c>
      <c r="BF85" s="2">
        <v>77.407164236805315</v>
      </c>
      <c r="BG85" s="2">
        <v>10.847093427563074</v>
      </c>
      <c r="BH85" s="2">
        <v>0.65439134475773542</v>
      </c>
      <c r="BI85" s="2" t="s">
        <v>196</v>
      </c>
      <c r="BJ85" s="2">
        <v>10.149555615947325</v>
      </c>
      <c r="BK85" s="2">
        <v>13.893672624819104</v>
      </c>
      <c r="BL85" s="2">
        <v>0.91015489507966807</v>
      </c>
      <c r="BM85" s="2">
        <v>3.8508988675406366</v>
      </c>
      <c r="BN85" s="2">
        <v>0.84575922571802842</v>
      </c>
      <c r="BO85" s="2">
        <v>13.917735942704141</v>
      </c>
      <c r="BP85" s="2">
        <v>0.34078908534258456</v>
      </c>
      <c r="BQ85" s="2">
        <v>2.5868405968833184</v>
      </c>
      <c r="BR85" s="11">
        <v>19.410272610449695</v>
      </c>
      <c r="BS85" s="104" t="s">
        <v>75</v>
      </c>
      <c r="BT85" s="2">
        <v>16.929013952882993</v>
      </c>
      <c r="BU85" s="2">
        <v>1.1206166960906145</v>
      </c>
      <c r="BV85" s="2">
        <v>6.8508982240693541</v>
      </c>
      <c r="BW85" s="2">
        <v>8.9574990327230228</v>
      </c>
      <c r="BX85" s="2">
        <v>5.3597337252867803</v>
      </c>
      <c r="BY85" s="2">
        <v>5.3597337252867803</v>
      </c>
      <c r="BZ85" s="2">
        <v>99.695911914975085</v>
      </c>
      <c r="CA85" s="2">
        <v>0.7769966291860374</v>
      </c>
      <c r="CB85" s="2">
        <v>0.47290854416112998</v>
      </c>
      <c r="CC85" s="2">
        <v>100</v>
      </c>
      <c r="CD85" s="2">
        <v>11.53656609523745</v>
      </c>
      <c r="CE85" s="2">
        <v>24.116563837914956</v>
      </c>
      <c r="CF85" s="2">
        <v>64.3468700668476</v>
      </c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9"/>
      <c r="CW85" s="9"/>
      <c r="CX85" s="9"/>
      <c r="CY85" s="9"/>
      <c r="CZ85" s="9"/>
      <c r="DA85" s="9"/>
      <c r="DB85" s="9"/>
      <c r="DC85" s="9"/>
      <c r="DD85" s="9"/>
      <c r="DE85" s="9"/>
      <c r="DF85" s="9"/>
      <c r="DG85" s="9"/>
      <c r="DH85" s="9"/>
      <c r="DI85" s="9"/>
      <c r="DJ85" s="9"/>
      <c r="DK85" s="9"/>
      <c r="DL85" s="9"/>
      <c r="DM85" s="9"/>
      <c r="DN85" s="9"/>
      <c r="DO85" s="9"/>
      <c r="DP85" s="9"/>
      <c r="DQ85" s="9"/>
      <c r="DR85" s="9"/>
      <c r="DS85" s="9"/>
      <c r="DT85" s="9"/>
      <c r="DU85" s="9"/>
      <c r="DV85" s="9"/>
      <c r="DW85" s="9"/>
      <c r="DX85" s="9"/>
      <c r="DY85" s="9"/>
      <c r="DZ85" s="9"/>
      <c r="EA85" s="9"/>
      <c r="EB85" s="9"/>
      <c r="EC85" s="9"/>
      <c r="ED85" s="9"/>
      <c r="EE85" s="9"/>
    </row>
    <row r="86" spans="1:135" s="1" customFormat="1" ht="10.5" customHeight="1">
      <c r="A86" s="104" t="s">
        <v>76</v>
      </c>
      <c r="B86" s="1">
        <v>12387276.548521755</v>
      </c>
      <c r="C86" s="1">
        <v>1358762.3678781611</v>
      </c>
      <c r="D86" s="1">
        <v>117970.86478360291</v>
      </c>
      <c r="E86" s="1">
        <v>79106.050311680752</v>
      </c>
      <c r="F86" s="1">
        <v>1748299.5865561613</v>
      </c>
      <c r="G86" s="1">
        <v>2950949.000371967</v>
      </c>
      <c r="H86" s="1">
        <v>176740.27554448874</v>
      </c>
      <c r="I86" s="1">
        <v>752197.40307569306</v>
      </c>
      <c r="J86" s="1">
        <v>113492</v>
      </c>
      <c r="K86" s="1">
        <v>1804528</v>
      </c>
      <c r="L86" s="1">
        <v>80495</v>
      </c>
      <c r="M86" s="1">
        <v>383819</v>
      </c>
      <c r="N86" s="10">
        <v>2820917</v>
      </c>
      <c r="O86" s="104" t="s">
        <v>76</v>
      </c>
      <c r="P86" s="1">
        <v>2230431.1329167625</v>
      </c>
      <c r="Q86" s="1">
        <v>7726.0979054192103</v>
      </c>
      <c r="R86" s="1">
        <v>606135.31497421092</v>
      </c>
      <c r="S86" s="1">
        <v>1616569.7200371325</v>
      </c>
      <c r="T86" s="1">
        <v>420779</v>
      </c>
      <c r="U86" s="1">
        <v>420779</v>
      </c>
      <c r="V86" s="1">
        <v>15038486.681438517</v>
      </c>
      <c r="W86" s="1">
        <v>117205</v>
      </c>
      <c r="X86" s="1">
        <v>71334</v>
      </c>
      <c r="Y86" s="1">
        <v>15084357.681438517</v>
      </c>
      <c r="Z86" s="1">
        <v>1555839.2829734448</v>
      </c>
      <c r="AA86" s="1">
        <v>4699248.5869281283</v>
      </c>
      <c r="AB86" s="1">
        <v>8783398.8115369454</v>
      </c>
      <c r="AC86" s="104" t="s">
        <v>76</v>
      </c>
      <c r="AD86" s="2">
        <v>2.140963869585494</v>
      </c>
      <c r="AE86" s="2">
        <v>7.7843488212622436</v>
      </c>
      <c r="AF86" s="2">
        <v>-15.725116357838967</v>
      </c>
      <c r="AG86" s="2">
        <v>-22.085521415058292</v>
      </c>
      <c r="AH86" s="2">
        <v>-3.8732807226477712</v>
      </c>
      <c r="AI86" s="2">
        <v>11.432522854133898</v>
      </c>
      <c r="AJ86" s="2">
        <v>2.442138642424994</v>
      </c>
      <c r="AK86" s="2">
        <v>-3.8963506629815368</v>
      </c>
      <c r="AL86" s="2">
        <v>20.313792006784691</v>
      </c>
      <c r="AM86" s="2">
        <v>-3.4069323039781337E-2</v>
      </c>
      <c r="AN86" s="2">
        <v>-10.532282624401196</v>
      </c>
      <c r="AO86" s="2">
        <v>2.0374579628078848</v>
      </c>
      <c r="AP86" s="11">
        <v>-0.59237551744759098</v>
      </c>
      <c r="AQ86" s="104" t="s">
        <v>76</v>
      </c>
      <c r="AR86" s="2">
        <v>1.9231947906161013</v>
      </c>
      <c r="AS86" s="2">
        <v>-13.090565387325404</v>
      </c>
      <c r="AT86" s="2">
        <v>0.15615376885008159</v>
      </c>
      <c r="AU86" s="2">
        <v>2.6872757277919908</v>
      </c>
      <c r="AV86" s="2">
        <v>4.9850423778502444</v>
      </c>
      <c r="AW86" s="2">
        <v>4.9850423778502444</v>
      </c>
      <c r="AX86" s="2">
        <v>2.1860382873773196</v>
      </c>
      <c r="AY86" s="2">
        <v>0.14440001367100722</v>
      </c>
      <c r="AZ86" s="2">
        <v>-10.038590561707064</v>
      </c>
      <c r="BA86" s="2">
        <v>2.2355414104930262</v>
      </c>
      <c r="BB86" s="2">
        <v>3.574628234299746</v>
      </c>
      <c r="BC86" s="2">
        <v>5.2006596230657616</v>
      </c>
      <c r="BD86" s="2">
        <v>0.40819897983362879</v>
      </c>
      <c r="BE86" s="104" t="s">
        <v>76</v>
      </c>
      <c r="BF86" s="2">
        <v>82.120013394832498</v>
      </c>
      <c r="BG86" s="2">
        <v>9.0077575497307016</v>
      </c>
      <c r="BH86" s="2">
        <v>0.78207416765758253</v>
      </c>
      <c r="BI86" s="2">
        <v>0.52442438705243444</v>
      </c>
      <c r="BJ86" s="2">
        <v>11.590149368490943</v>
      </c>
      <c r="BK86" s="2">
        <v>19.562974192816611</v>
      </c>
      <c r="BL86" s="2">
        <v>1.1716791611350463</v>
      </c>
      <c r="BM86" s="2">
        <v>4.986605455539423</v>
      </c>
      <c r="BN86" s="2">
        <v>0.75238205296373517</v>
      </c>
      <c r="BO86" s="2">
        <v>11.962909114920373</v>
      </c>
      <c r="BP86" s="2">
        <v>0.53363226794237362</v>
      </c>
      <c r="BQ86" s="2">
        <v>2.5444835511444674</v>
      </c>
      <c r="BR86" s="11">
        <v>18.700942125438807</v>
      </c>
      <c r="BS86" s="104" t="s">
        <v>76</v>
      </c>
      <c r="BT86" s="2">
        <v>14.786384544973597</v>
      </c>
      <c r="BU86" s="2">
        <v>5.1219270111356921E-2</v>
      </c>
      <c r="BV86" s="2">
        <v>4.0183037804789512</v>
      </c>
      <c r="BW86" s="2">
        <v>10.716861494383291</v>
      </c>
      <c r="BX86" s="2">
        <v>2.7895055850987518</v>
      </c>
      <c r="BY86" s="2">
        <v>2.7895055850987518</v>
      </c>
      <c r="BZ86" s="2">
        <v>99.695903524904836</v>
      </c>
      <c r="CA86" s="2">
        <v>0.77699695588776818</v>
      </c>
      <c r="CB86" s="2">
        <v>0.47290048079261171</v>
      </c>
      <c r="CC86" s="2">
        <v>100</v>
      </c>
      <c r="CD86" s="2">
        <v>10.345717065359796</v>
      </c>
      <c r="CE86" s="2">
        <v>31.248148078145711</v>
      </c>
      <c r="CF86" s="2">
        <v>58.406134856494504</v>
      </c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  <c r="CU86" s="9"/>
      <c r="CV86" s="9"/>
      <c r="CW86" s="9"/>
      <c r="CX86" s="9"/>
      <c r="CY86" s="9"/>
      <c r="CZ86" s="9"/>
      <c r="DA86" s="9"/>
      <c r="DB86" s="9"/>
      <c r="DC86" s="9"/>
      <c r="DD86" s="9"/>
      <c r="DE86" s="9"/>
      <c r="DF86" s="9"/>
      <c r="DG86" s="9"/>
      <c r="DH86" s="9"/>
      <c r="DI86" s="9"/>
      <c r="DJ86" s="9"/>
      <c r="DK86" s="9"/>
      <c r="DL86" s="9"/>
      <c r="DM86" s="9"/>
      <c r="DN86" s="9"/>
      <c r="DO86" s="9"/>
      <c r="DP86" s="9"/>
      <c r="DQ86" s="9"/>
      <c r="DR86" s="9"/>
      <c r="DS86" s="9"/>
      <c r="DT86" s="9"/>
      <c r="DU86" s="9"/>
      <c r="DV86" s="9"/>
      <c r="DW86" s="9"/>
      <c r="DX86" s="9"/>
      <c r="DY86" s="9"/>
      <c r="DZ86" s="9"/>
      <c r="EA86" s="9"/>
      <c r="EB86" s="9"/>
      <c r="EC86" s="9"/>
      <c r="ED86" s="9"/>
      <c r="EE86" s="9"/>
    </row>
    <row r="87" spans="1:135" s="1" customFormat="1" ht="10.5" customHeight="1">
      <c r="A87" s="104" t="s">
        <v>77</v>
      </c>
      <c r="B87" s="1">
        <v>6803234.2624689769</v>
      </c>
      <c r="C87" s="1">
        <v>47809.896140661818</v>
      </c>
      <c r="D87" s="1">
        <v>431760.90617836913</v>
      </c>
      <c r="E87" s="1">
        <v>25982.045850170802</v>
      </c>
      <c r="F87" s="1">
        <v>347553.55436534062</v>
      </c>
      <c r="G87" s="1">
        <v>4185407.260414266</v>
      </c>
      <c r="H87" s="1">
        <v>557451.00867590797</v>
      </c>
      <c r="I87" s="1">
        <v>111637.59084426078</v>
      </c>
      <c r="J87" s="1">
        <v>45010</v>
      </c>
      <c r="K87" s="1">
        <v>564322</v>
      </c>
      <c r="L87" s="1">
        <v>0</v>
      </c>
      <c r="M87" s="1">
        <v>120510</v>
      </c>
      <c r="N87" s="10">
        <v>365790</v>
      </c>
      <c r="O87" s="104" t="s">
        <v>77</v>
      </c>
      <c r="P87" s="1">
        <v>1664455.2432054156</v>
      </c>
      <c r="Q87" s="1">
        <v>3769.047761522781</v>
      </c>
      <c r="R87" s="1">
        <v>631646.554311138</v>
      </c>
      <c r="S87" s="1">
        <v>1029039.6411327549</v>
      </c>
      <c r="T87" s="1">
        <v>29455</v>
      </c>
      <c r="U87" s="1">
        <v>29455</v>
      </c>
      <c r="V87" s="1">
        <v>8497144.505674392</v>
      </c>
      <c r="W87" s="1">
        <v>66224</v>
      </c>
      <c r="X87" s="1">
        <v>40305</v>
      </c>
      <c r="Y87" s="1">
        <v>8523063.505674392</v>
      </c>
      <c r="Z87" s="1">
        <v>505552.84816920175</v>
      </c>
      <c r="AA87" s="1">
        <v>4532960.8147796066</v>
      </c>
      <c r="AB87" s="1">
        <v>3458630.8427255834</v>
      </c>
      <c r="AC87" s="104" t="s">
        <v>77</v>
      </c>
      <c r="AD87" s="2">
        <v>-16.269576929375027</v>
      </c>
      <c r="AE87" s="2">
        <v>0.72508827045002799</v>
      </c>
      <c r="AF87" s="2">
        <v>-15.412009392970157</v>
      </c>
      <c r="AG87" s="2">
        <v>-30.500442791104849</v>
      </c>
      <c r="AH87" s="2">
        <v>-12.387513313858415</v>
      </c>
      <c r="AI87" s="2">
        <v>-22.1145538622042</v>
      </c>
      <c r="AJ87" s="2">
        <v>13.337991273338872</v>
      </c>
      <c r="AK87" s="2">
        <v>-10.751626160249465</v>
      </c>
      <c r="AL87" s="2">
        <v>7.7438659485338128</v>
      </c>
      <c r="AM87" s="2">
        <v>3.7581322791654111E-2</v>
      </c>
      <c r="AN87" s="2" t="s">
        <v>195</v>
      </c>
      <c r="AO87" s="2">
        <v>-2.9194257818164244</v>
      </c>
      <c r="AP87" s="11">
        <v>-11.31052107099474</v>
      </c>
      <c r="AQ87" s="104" t="s">
        <v>77</v>
      </c>
      <c r="AR87" s="2">
        <v>-1.3224500778910409</v>
      </c>
      <c r="AS87" s="2" t="s">
        <v>195</v>
      </c>
      <c r="AT87" s="2">
        <v>6.8746507300309082E-2</v>
      </c>
      <c r="AU87" s="2">
        <v>-2.5114478092779051</v>
      </c>
      <c r="AV87" s="2">
        <v>6.5627148077131796</v>
      </c>
      <c r="AW87" s="2">
        <v>6.5627148077131796</v>
      </c>
      <c r="AX87" s="2">
        <v>-13.64310458581461</v>
      </c>
      <c r="AY87" s="2">
        <v>-15.368690095846645</v>
      </c>
      <c r="AZ87" s="2">
        <v>-23.97578089633318</v>
      </c>
      <c r="BA87" s="2">
        <v>-13.601261865937703</v>
      </c>
      <c r="BB87" s="2">
        <v>-15.072864020833268</v>
      </c>
      <c r="BC87" s="2">
        <v>-21.445865854167437</v>
      </c>
      <c r="BD87" s="2">
        <v>-0.43654613982346147</v>
      </c>
      <c r="BE87" s="104" t="s">
        <v>77</v>
      </c>
      <c r="BF87" s="2">
        <v>79.821466283098715</v>
      </c>
      <c r="BG87" s="2">
        <v>0.56094731793129871</v>
      </c>
      <c r="BH87" s="2">
        <v>5.065794780138809</v>
      </c>
      <c r="BI87" s="2">
        <v>0.30484397814087344</v>
      </c>
      <c r="BJ87" s="2">
        <v>4.0778008298770771</v>
      </c>
      <c r="BK87" s="2">
        <v>49.106841191876036</v>
      </c>
      <c r="BL87" s="2">
        <v>6.5405004703387979</v>
      </c>
      <c r="BM87" s="2">
        <v>1.3098293913912049</v>
      </c>
      <c r="BN87" s="2">
        <v>0.52809649922277047</v>
      </c>
      <c r="BO87" s="2">
        <v>6.6211169214483956</v>
      </c>
      <c r="BP87" s="2">
        <v>0</v>
      </c>
      <c r="BQ87" s="2">
        <v>1.4139282186477686</v>
      </c>
      <c r="BR87" s="11">
        <v>4.2917666840856965</v>
      </c>
      <c r="BS87" s="104" t="s">
        <v>77</v>
      </c>
      <c r="BT87" s="2">
        <v>19.528837748272938</v>
      </c>
      <c r="BU87" s="2">
        <v>4.4221749128273723E-2</v>
      </c>
      <c r="BV87" s="2">
        <v>7.4110271956862377</v>
      </c>
      <c r="BW87" s="2">
        <v>12.07358880345843</v>
      </c>
      <c r="BX87" s="2">
        <v>0.34559169928030892</v>
      </c>
      <c r="BY87" s="2">
        <v>0.34559169928030892</v>
      </c>
      <c r="BZ87" s="2">
        <v>99.695895730651955</v>
      </c>
      <c r="CA87" s="2">
        <v>0.77699761307551107</v>
      </c>
      <c r="CB87" s="2">
        <v>0.47289334372747754</v>
      </c>
      <c r="CC87" s="2">
        <v>100</v>
      </c>
      <c r="CD87" s="2">
        <v>5.9496793049899726</v>
      </c>
      <c r="CE87" s="2">
        <v>53.346872137486848</v>
      </c>
      <c r="CF87" s="2">
        <v>40.703448557523181</v>
      </c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/>
      <c r="CY87" s="9"/>
      <c r="CZ87" s="9"/>
      <c r="DA87" s="9"/>
      <c r="DB87" s="9"/>
      <c r="DC87" s="9"/>
      <c r="DD87" s="9"/>
      <c r="DE87" s="9"/>
      <c r="DF87" s="9"/>
      <c r="DG87" s="9"/>
      <c r="DH87" s="9"/>
      <c r="DI87" s="9"/>
      <c r="DJ87" s="9"/>
      <c r="DK87" s="9"/>
      <c r="DL87" s="9"/>
      <c r="DM87" s="9"/>
      <c r="DN87" s="9"/>
      <c r="DO87" s="9"/>
      <c r="DP87" s="9"/>
      <c r="DQ87" s="9"/>
      <c r="DR87" s="9"/>
      <c r="DS87" s="9"/>
      <c r="DT87" s="9"/>
      <c r="DU87" s="9"/>
      <c r="DV87" s="9"/>
      <c r="DW87" s="9"/>
      <c r="DX87" s="9"/>
      <c r="DY87" s="9"/>
      <c r="DZ87" s="9"/>
      <c r="EA87" s="9"/>
      <c r="EB87" s="9"/>
      <c r="EC87" s="9"/>
      <c r="ED87" s="9"/>
      <c r="EE87" s="9"/>
    </row>
    <row r="88" spans="1:135" s="1" customFormat="1" ht="10.5" customHeight="1">
      <c r="A88" s="104" t="s">
        <v>78</v>
      </c>
      <c r="B88" s="1">
        <v>8899223.7795305289</v>
      </c>
      <c r="C88" s="1">
        <v>424758.53998980293</v>
      </c>
      <c r="D88" s="1">
        <v>205876.31257367827</v>
      </c>
      <c r="E88" s="1">
        <v>8169.3855678839072</v>
      </c>
      <c r="F88" s="1">
        <v>77879.514440462866</v>
      </c>
      <c r="G88" s="1">
        <v>1345735.8177826905</v>
      </c>
      <c r="H88" s="1">
        <v>185238.2115776311</v>
      </c>
      <c r="I88" s="1">
        <v>151854.99759837831</v>
      </c>
      <c r="J88" s="1">
        <v>77070</v>
      </c>
      <c r="K88" s="1">
        <v>1234492</v>
      </c>
      <c r="L88" s="1">
        <v>3982875</v>
      </c>
      <c r="M88" s="1">
        <v>255005</v>
      </c>
      <c r="N88" s="10">
        <v>950269</v>
      </c>
      <c r="O88" s="104" t="s">
        <v>78</v>
      </c>
      <c r="P88" s="1">
        <v>1642612.7767365165</v>
      </c>
      <c r="Q88" s="1">
        <v>309978.92806527566</v>
      </c>
      <c r="R88" s="1">
        <v>543448.05623242352</v>
      </c>
      <c r="S88" s="1">
        <v>789185.79243881744</v>
      </c>
      <c r="T88" s="1">
        <v>178831</v>
      </c>
      <c r="U88" s="1">
        <v>178831</v>
      </c>
      <c r="V88" s="1">
        <v>10720667.556267045</v>
      </c>
      <c r="W88" s="1">
        <v>83553</v>
      </c>
      <c r="X88" s="1">
        <v>50853</v>
      </c>
      <c r="Y88" s="1">
        <v>10753367.556267045</v>
      </c>
      <c r="Z88" s="1">
        <v>638804.23813136516</v>
      </c>
      <c r="AA88" s="1">
        <v>1423615.3322231534</v>
      </c>
      <c r="AB88" s="1">
        <v>8658247.9859125279</v>
      </c>
      <c r="AC88" s="104" t="s">
        <v>78</v>
      </c>
      <c r="AD88" s="2">
        <v>-5.5190174071306064</v>
      </c>
      <c r="AE88" s="2">
        <v>-6.6907467046528408</v>
      </c>
      <c r="AF88" s="2">
        <v>-14.016886135703462</v>
      </c>
      <c r="AG88" s="2">
        <v>-25.628334164439575</v>
      </c>
      <c r="AH88" s="2">
        <v>-24.080643147942741</v>
      </c>
      <c r="AI88" s="2">
        <v>-5.6398887190521858</v>
      </c>
      <c r="AJ88" s="2">
        <v>-2.1678317228635682</v>
      </c>
      <c r="AK88" s="2">
        <v>-8.4847370842930605</v>
      </c>
      <c r="AL88" s="2">
        <v>12.404287901990811</v>
      </c>
      <c r="AM88" s="2">
        <v>-0.13501477558343936</v>
      </c>
      <c r="AN88" s="2">
        <v>-6.8589988536492159</v>
      </c>
      <c r="AO88" s="2">
        <v>5.3360746108785301E-2</v>
      </c>
      <c r="AP88" s="11">
        <v>-4.363224281241477</v>
      </c>
      <c r="AQ88" s="104" t="s">
        <v>78</v>
      </c>
      <c r="AR88" s="2">
        <v>4.5591266919456732</v>
      </c>
      <c r="AS88" s="2">
        <v>37.425992731866067</v>
      </c>
      <c r="AT88" s="2">
        <v>-0.14676118813525288</v>
      </c>
      <c r="AU88" s="2">
        <v>-1.4973082910702551</v>
      </c>
      <c r="AV88" s="2">
        <v>17.631078689969545</v>
      </c>
      <c r="AW88" s="2">
        <v>17.631078689969545</v>
      </c>
      <c r="AX88" s="2">
        <v>-3.7821696048996425</v>
      </c>
      <c r="AY88" s="2">
        <v>-5.7049024918743232</v>
      </c>
      <c r="AZ88" s="2">
        <v>-15.293000632974648</v>
      </c>
      <c r="BA88" s="2">
        <v>-3.7355589303414809</v>
      </c>
      <c r="BB88" s="2">
        <v>-9.4714586734097264</v>
      </c>
      <c r="BC88" s="2">
        <v>-6.8772950259834555</v>
      </c>
      <c r="BD88" s="2">
        <v>-2.800291963462747</v>
      </c>
      <c r="BE88" s="104" t="s">
        <v>78</v>
      </c>
      <c r="BF88" s="2">
        <v>82.757552301316778</v>
      </c>
      <c r="BG88" s="2">
        <v>3.9500048498040443</v>
      </c>
      <c r="BH88" s="2">
        <v>1.914528741777211</v>
      </c>
      <c r="BI88" s="2">
        <v>7.5970485758415307E-2</v>
      </c>
      <c r="BJ88" s="2">
        <v>0.72423372523033314</v>
      </c>
      <c r="BK88" s="2">
        <v>12.514552401758069</v>
      </c>
      <c r="BL88" s="2">
        <v>1.7226065286838872</v>
      </c>
      <c r="BM88" s="2">
        <v>1.4121622533945422</v>
      </c>
      <c r="BN88" s="2">
        <v>0.71670571657418825</v>
      </c>
      <c r="BO88" s="2">
        <v>11.480050259051547</v>
      </c>
      <c r="BP88" s="2">
        <v>37.038397312837937</v>
      </c>
      <c r="BQ88" s="2">
        <v>2.3713966686778365</v>
      </c>
      <c r="BR88" s="11">
        <v>8.836943357768746</v>
      </c>
      <c r="BS88" s="104" t="s">
        <v>78</v>
      </c>
      <c r="BT88" s="2">
        <v>15.275333686322332</v>
      </c>
      <c r="BU88" s="2">
        <v>2.882621899077749</v>
      </c>
      <c r="BV88" s="2">
        <v>5.0537476133762658</v>
      </c>
      <c r="BW88" s="2">
        <v>7.3389641738683178</v>
      </c>
      <c r="BX88" s="2">
        <v>1.663023225647835</v>
      </c>
      <c r="BY88" s="2">
        <v>1.663023225647835</v>
      </c>
      <c r="BZ88" s="2">
        <v>99.695909213286939</v>
      </c>
      <c r="CA88" s="2">
        <v>0.77699380740785196</v>
      </c>
      <c r="CB88" s="2">
        <v>0.47290302069478646</v>
      </c>
      <c r="CC88" s="2">
        <v>100</v>
      </c>
      <c r="CD88" s="2">
        <v>5.958623703035502</v>
      </c>
      <c r="CE88" s="2">
        <v>13.279166849931299</v>
      </c>
      <c r="CF88" s="2">
        <v>80.7622094470332</v>
      </c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  <c r="DE88" s="9"/>
      <c r="DF88" s="9"/>
      <c r="DG88" s="9"/>
      <c r="DH88" s="9"/>
      <c r="DI88" s="9"/>
      <c r="DJ88" s="9"/>
      <c r="DK88" s="9"/>
      <c r="DL88" s="9"/>
      <c r="DM88" s="9"/>
      <c r="DN88" s="9"/>
      <c r="DO88" s="9"/>
      <c r="DP88" s="9"/>
      <c r="DQ88" s="9"/>
      <c r="DR88" s="9"/>
      <c r="DS88" s="9"/>
      <c r="DT88" s="9"/>
      <c r="DU88" s="9"/>
      <c r="DV88" s="9"/>
      <c r="DW88" s="9"/>
      <c r="DX88" s="9"/>
      <c r="DY88" s="9"/>
      <c r="DZ88" s="9"/>
      <c r="EA88" s="9"/>
      <c r="EB88" s="9"/>
      <c r="EC88" s="9"/>
      <c r="ED88" s="9"/>
      <c r="EE88" s="9"/>
    </row>
    <row r="89" spans="1:135" s="1" customFormat="1" ht="10.5" customHeight="1">
      <c r="A89" s="105" t="s">
        <v>79</v>
      </c>
      <c r="B89" s="3">
        <v>6213986.2491790382</v>
      </c>
      <c r="C89" s="3">
        <v>304669.84804607631</v>
      </c>
      <c r="D89" s="3">
        <v>337990.96222403145</v>
      </c>
      <c r="E89" s="3">
        <v>361835.78577125759</v>
      </c>
      <c r="F89" s="3">
        <v>227173.09790139663</v>
      </c>
      <c r="G89" s="3">
        <v>1351602.6328491063</v>
      </c>
      <c r="H89" s="3">
        <v>289668.55877329211</v>
      </c>
      <c r="I89" s="3">
        <v>248789.36361387745</v>
      </c>
      <c r="J89" s="3">
        <v>116162</v>
      </c>
      <c r="K89" s="3">
        <v>1654121</v>
      </c>
      <c r="L89" s="3">
        <v>32849</v>
      </c>
      <c r="M89" s="3">
        <v>377571</v>
      </c>
      <c r="N89" s="12">
        <v>911553</v>
      </c>
      <c r="O89" s="105" t="s">
        <v>79</v>
      </c>
      <c r="P89" s="3">
        <v>3404792.8106145659</v>
      </c>
      <c r="Q89" s="3">
        <v>0</v>
      </c>
      <c r="R89" s="3">
        <v>956023.14593822241</v>
      </c>
      <c r="S89" s="3">
        <v>2448769.6646763436</v>
      </c>
      <c r="T89" s="3">
        <v>296649</v>
      </c>
      <c r="U89" s="3">
        <v>296649</v>
      </c>
      <c r="V89" s="3">
        <v>9915428.0597936045</v>
      </c>
      <c r="W89" s="3">
        <v>77277</v>
      </c>
      <c r="X89" s="3">
        <v>47033</v>
      </c>
      <c r="Y89" s="3">
        <v>9945672.0597936045</v>
      </c>
      <c r="Z89" s="3">
        <v>1004496.5960413654</v>
      </c>
      <c r="AA89" s="3">
        <v>1578775.730750503</v>
      </c>
      <c r="AB89" s="3">
        <v>7332155.7330017369</v>
      </c>
      <c r="AC89" s="105" t="s">
        <v>79</v>
      </c>
      <c r="AD89" s="13">
        <v>-16.662481048749129</v>
      </c>
      <c r="AE89" s="13">
        <v>-1.982342378355989</v>
      </c>
      <c r="AF89" s="13">
        <v>-14.04224779771306</v>
      </c>
      <c r="AG89" s="13">
        <v>-27.42337761958467</v>
      </c>
      <c r="AH89" s="13">
        <v>-19.557835919151255</v>
      </c>
      <c r="AI89" s="13">
        <v>-45.732523605305389</v>
      </c>
      <c r="AJ89" s="13">
        <v>-0.18152677986472915</v>
      </c>
      <c r="AK89" s="13">
        <v>-11.307132220115712</v>
      </c>
      <c r="AL89" s="13">
        <v>14.997079583815944</v>
      </c>
      <c r="AM89" s="13">
        <v>0.11293656245555317</v>
      </c>
      <c r="AN89" s="13">
        <v>0.50790931065079703</v>
      </c>
      <c r="AO89" s="13">
        <v>-1.3577415039919742</v>
      </c>
      <c r="AP89" s="14">
        <v>22.957360623829008</v>
      </c>
      <c r="AQ89" s="105" t="s">
        <v>79</v>
      </c>
      <c r="AR89" s="13">
        <v>0.32620402798484371</v>
      </c>
      <c r="AS89" s="13" t="s">
        <v>195</v>
      </c>
      <c r="AT89" s="13">
        <v>-6.9046049893758579E-2</v>
      </c>
      <c r="AU89" s="13">
        <v>0.4813633668461535</v>
      </c>
      <c r="AV89" s="13">
        <v>14.475740631403466</v>
      </c>
      <c r="AW89" s="13">
        <v>14.475740631403466</v>
      </c>
      <c r="AX89" s="13">
        <v>-10.746344752276491</v>
      </c>
      <c r="AY89" s="13">
        <v>-12.530136846752013</v>
      </c>
      <c r="AZ89" s="13">
        <v>-21.424394807624839</v>
      </c>
      <c r="BA89" s="13">
        <v>-10.703107742859441</v>
      </c>
      <c r="BB89" s="13">
        <v>-16.47253964731016</v>
      </c>
      <c r="BC89" s="13">
        <v>-43.066898534117719</v>
      </c>
      <c r="BD89" s="13">
        <v>2.7828499537598108</v>
      </c>
      <c r="BE89" s="105" t="s">
        <v>79</v>
      </c>
      <c r="BF89" s="13">
        <v>62.479299657382761</v>
      </c>
      <c r="BG89" s="13">
        <v>3.0633409810256595</v>
      </c>
      <c r="BH89" s="13">
        <v>3.3983722788366859</v>
      </c>
      <c r="BI89" s="13">
        <v>3.638123030760442</v>
      </c>
      <c r="BJ89" s="13">
        <v>2.2841402424655355</v>
      </c>
      <c r="BK89" s="13">
        <v>13.589857223556546</v>
      </c>
      <c r="BL89" s="13">
        <v>2.9125086472970176</v>
      </c>
      <c r="BM89" s="13">
        <v>2.5014836817275916</v>
      </c>
      <c r="BN89" s="13">
        <v>1.167965314979535</v>
      </c>
      <c r="BO89" s="13">
        <v>16.631565871621216</v>
      </c>
      <c r="BP89" s="13">
        <v>0.3302843669337886</v>
      </c>
      <c r="BQ89" s="13">
        <v>3.7963347044828608</v>
      </c>
      <c r="BR89" s="14">
        <v>9.1653233136958754</v>
      </c>
      <c r="BS89" s="105" t="s">
        <v>79</v>
      </c>
      <c r="BT89" s="13">
        <v>34.233913908933204</v>
      </c>
      <c r="BU89" s="13">
        <v>0</v>
      </c>
      <c r="BV89" s="13">
        <v>9.6124539416802577</v>
      </c>
      <c r="BW89" s="13">
        <v>24.621459967252942</v>
      </c>
      <c r="BX89" s="13">
        <v>2.9826943641067141</v>
      </c>
      <c r="BY89" s="13">
        <v>2.9826943641067141</v>
      </c>
      <c r="BZ89" s="13">
        <v>99.695907930422678</v>
      </c>
      <c r="CA89" s="13">
        <v>0.77699123332650555</v>
      </c>
      <c r="CB89" s="13">
        <v>0.47289916374918201</v>
      </c>
      <c r="CC89" s="13">
        <v>100</v>
      </c>
      <c r="CD89" s="13">
        <v>10.130642771889312</v>
      </c>
      <c r="CE89" s="13">
        <v>15.922416271187853</v>
      </c>
      <c r="CF89" s="13">
        <v>73.946940956922845</v>
      </c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  <c r="DB89" s="9"/>
      <c r="DC89" s="9"/>
      <c r="DD89" s="9"/>
      <c r="DE89" s="9"/>
      <c r="DF89" s="9"/>
      <c r="DG89" s="9"/>
      <c r="DH89" s="9"/>
      <c r="DI89" s="9"/>
      <c r="DJ89" s="9"/>
      <c r="DK89" s="9"/>
      <c r="DL89" s="9"/>
      <c r="DM89" s="9"/>
      <c r="DN89" s="9"/>
      <c r="DO89" s="9"/>
      <c r="DP89" s="9"/>
      <c r="DQ89" s="9"/>
      <c r="DR89" s="9"/>
      <c r="DS89" s="9"/>
      <c r="DT89" s="9"/>
      <c r="DU89" s="9"/>
      <c r="DV89" s="9"/>
      <c r="DW89" s="9"/>
      <c r="DX89" s="9"/>
      <c r="DY89" s="9"/>
      <c r="DZ89" s="9"/>
      <c r="EA89" s="9"/>
      <c r="EB89" s="9"/>
      <c r="EC89" s="9"/>
      <c r="ED89" s="9"/>
      <c r="EE89" s="9"/>
    </row>
    <row r="90" spans="1:135" s="1" customFormat="1" ht="10.5" customHeight="1">
      <c r="A90" s="104" t="s">
        <v>80</v>
      </c>
      <c r="B90" s="1">
        <v>32934894.142681863</v>
      </c>
      <c r="C90" s="1">
        <v>1136651.4332204205</v>
      </c>
      <c r="D90" s="1">
        <v>23407.988952324053</v>
      </c>
      <c r="E90" s="1">
        <v>1367676.1349638535</v>
      </c>
      <c r="F90" s="1">
        <v>974801.99957653985</v>
      </c>
      <c r="G90" s="1">
        <v>2112870.1197538828</v>
      </c>
      <c r="H90" s="1">
        <v>1436767.9672192715</v>
      </c>
      <c r="I90" s="1">
        <v>3819452.4989955709</v>
      </c>
      <c r="J90" s="1">
        <v>1417047</v>
      </c>
      <c r="K90" s="1">
        <v>6390681</v>
      </c>
      <c r="L90" s="1">
        <v>3310449</v>
      </c>
      <c r="M90" s="1">
        <v>1186946</v>
      </c>
      <c r="N90" s="10">
        <v>9758143</v>
      </c>
      <c r="O90" s="104" t="s">
        <v>80</v>
      </c>
      <c r="P90" s="1">
        <v>4931801.5467230156</v>
      </c>
      <c r="Q90" s="1">
        <v>0</v>
      </c>
      <c r="R90" s="1">
        <v>2563512.1668164604</v>
      </c>
      <c r="S90" s="1">
        <v>2368289.3799065552</v>
      </c>
      <c r="T90" s="1">
        <v>913091</v>
      </c>
      <c r="U90" s="1">
        <v>913091</v>
      </c>
      <c r="V90" s="1">
        <v>38779786.689404875</v>
      </c>
      <c r="W90" s="1">
        <v>302236</v>
      </c>
      <c r="X90" s="1">
        <v>183948</v>
      </c>
      <c r="Y90" s="1">
        <v>38898074.689404875</v>
      </c>
      <c r="Z90" s="1">
        <v>2527735.557136598</v>
      </c>
      <c r="AA90" s="1">
        <v>3087672.1193304225</v>
      </c>
      <c r="AB90" s="1">
        <v>33164379.012937859</v>
      </c>
      <c r="AC90" s="104" t="s">
        <v>80</v>
      </c>
      <c r="AD90" s="2">
        <v>-12.805646348352994</v>
      </c>
      <c r="AE90" s="2">
        <v>-3.5528621164752345</v>
      </c>
      <c r="AF90" s="2">
        <v>-16.03758783974256</v>
      </c>
      <c r="AG90" s="2">
        <v>-67.810067294827093</v>
      </c>
      <c r="AH90" s="2">
        <v>-35.136952816179772</v>
      </c>
      <c r="AI90" s="2">
        <v>-25.630289472658497</v>
      </c>
      <c r="AJ90" s="2">
        <v>8.3290268910778273</v>
      </c>
      <c r="AK90" s="2">
        <v>-5.6652880616236789</v>
      </c>
      <c r="AL90" s="2">
        <v>-0.41092309054644971</v>
      </c>
      <c r="AM90" s="2">
        <v>-1.0347043134514813</v>
      </c>
      <c r="AN90" s="2">
        <v>-2.6506600184027054</v>
      </c>
      <c r="AO90" s="2">
        <v>-1.1350413510881887</v>
      </c>
      <c r="AP90" s="11">
        <v>-3.5381925528582299</v>
      </c>
      <c r="AQ90" s="104" t="s">
        <v>80</v>
      </c>
      <c r="AR90" s="2">
        <v>-0.23830987201613388</v>
      </c>
      <c r="AS90" s="2" t="s">
        <v>195</v>
      </c>
      <c r="AT90" s="2">
        <v>0.17545084486543988</v>
      </c>
      <c r="AU90" s="2">
        <v>-0.68234265224193058</v>
      </c>
      <c r="AV90" s="2">
        <v>-5.9541662375115871</v>
      </c>
      <c r="AW90" s="2">
        <v>-5.9541662375115871</v>
      </c>
      <c r="AX90" s="2">
        <v>-11.231245126539017</v>
      </c>
      <c r="AY90" s="2">
        <v>-13.005083213880686</v>
      </c>
      <c r="AZ90" s="2">
        <v>-21.851288543728916</v>
      </c>
      <c r="BA90" s="2">
        <v>-11.188241125751139</v>
      </c>
      <c r="BB90" s="2">
        <v>-53.663500874089856</v>
      </c>
      <c r="BC90" s="2">
        <v>-28.919317624087437</v>
      </c>
      <c r="BD90" s="2">
        <v>-2.1331162070316338</v>
      </c>
      <c r="BE90" s="104" t="s">
        <v>80</v>
      </c>
      <c r="BF90" s="2">
        <v>84.66972827231659</v>
      </c>
      <c r="BG90" s="2">
        <v>2.9221277461581501</v>
      </c>
      <c r="BH90" s="2">
        <v>6.0177757226374917E-2</v>
      </c>
      <c r="BI90" s="2">
        <v>3.5160509765188546</v>
      </c>
      <c r="BJ90" s="2">
        <v>2.5060417703451479</v>
      </c>
      <c r="BK90" s="2">
        <v>5.4318115655461732</v>
      </c>
      <c r="BL90" s="2">
        <v>3.6936737324189997</v>
      </c>
      <c r="BM90" s="2">
        <v>9.8191299427884537</v>
      </c>
      <c r="BN90" s="2">
        <v>3.6429746492979449</v>
      </c>
      <c r="BO90" s="2">
        <v>16.429299010371597</v>
      </c>
      <c r="BP90" s="2">
        <v>8.5105728919321191</v>
      </c>
      <c r="BQ90" s="2">
        <v>3.0514260910792648</v>
      </c>
      <c r="BR90" s="11">
        <v>25.086442138633508</v>
      </c>
      <c r="BS90" s="104" t="s">
        <v>80</v>
      </c>
      <c r="BT90" s="2">
        <v>12.678780598018513</v>
      </c>
      <c r="BU90" s="2">
        <v>0</v>
      </c>
      <c r="BV90" s="2">
        <v>6.5903317510846211</v>
      </c>
      <c r="BW90" s="2">
        <v>6.0884488469338924</v>
      </c>
      <c r="BX90" s="2">
        <v>2.3473938165086339</v>
      </c>
      <c r="BY90" s="2">
        <v>2.3473938165086339</v>
      </c>
      <c r="BZ90" s="2">
        <v>99.695902686843723</v>
      </c>
      <c r="CA90" s="2">
        <v>0.77699475465895884</v>
      </c>
      <c r="CB90" s="2">
        <v>0.4728974415026872</v>
      </c>
      <c r="CC90" s="2">
        <v>100</v>
      </c>
      <c r="CD90" s="2">
        <v>6.5181780843245507</v>
      </c>
      <c r="CE90" s="2">
        <v>7.962065763951232</v>
      </c>
      <c r="CF90" s="2">
        <v>85.519756151724224</v>
      </c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/>
      <c r="DP90" s="9"/>
      <c r="DQ90" s="9"/>
      <c r="DR90" s="9"/>
      <c r="DS90" s="9"/>
      <c r="DT90" s="9"/>
      <c r="DU90" s="9"/>
      <c r="DV90" s="9"/>
      <c r="DW90" s="9"/>
      <c r="DX90" s="9"/>
      <c r="DY90" s="9"/>
      <c r="DZ90" s="9"/>
      <c r="EA90" s="9"/>
      <c r="EB90" s="9"/>
      <c r="EC90" s="9"/>
      <c r="ED90" s="9"/>
      <c r="EE90" s="9"/>
    </row>
    <row r="91" spans="1:135" s="1" customFormat="1" ht="10.5" customHeight="1">
      <c r="A91" s="104" t="s">
        <v>81</v>
      </c>
      <c r="B91" s="1">
        <v>23937667.304581292</v>
      </c>
      <c r="C91" s="1">
        <v>329382.72676604241</v>
      </c>
      <c r="D91" s="1">
        <v>68777.09116222577</v>
      </c>
      <c r="E91" s="1">
        <v>316046.22967454913</v>
      </c>
      <c r="F91" s="1">
        <v>1572204.3002530774</v>
      </c>
      <c r="G91" s="1">
        <v>2349789.8855165532</v>
      </c>
      <c r="H91" s="1">
        <v>1302197.487176266</v>
      </c>
      <c r="I91" s="1">
        <v>1805302.5840325779</v>
      </c>
      <c r="J91" s="1">
        <v>727101</v>
      </c>
      <c r="K91" s="1">
        <v>3221779</v>
      </c>
      <c r="L91" s="1">
        <v>6244772</v>
      </c>
      <c r="M91" s="1">
        <v>650250</v>
      </c>
      <c r="N91" s="10">
        <v>5350065</v>
      </c>
      <c r="O91" s="104" t="s">
        <v>81</v>
      </c>
      <c r="P91" s="1">
        <v>3436327.5471362476</v>
      </c>
      <c r="Q91" s="1">
        <v>335460.2509656105</v>
      </c>
      <c r="R91" s="1">
        <v>1661189.2020432048</v>
      </c>
      <c r="S91" s="1">
        <v>1439678.0941274324</v>
      </c>
      <c r="T91" s="1">
        <v>676521</v>
      </c>
      <c r="U91" s="1">
        <v>676521</v>
      </c>
      <c r="V91" s="1">
        <v>28050515.851717539</v>
      </c>
      <c r="W91" s="1">
        <v>218616</v>
      </c>
      <c r="X91" s="1">
        <v>133055</v>
      </c>
      <c r="Y91" s="1">
        <v>28136076.851717539</v>
      </c>
      <c r="Z91" s="1">
        <v>714206.0476028173</v>
      </c>
      <c r="AA91" s="1">
        <v>3921994.1857696306</v>
      </c>
      <c r="AB91" s="1">
        <v>23414315.618345089</v>
      </c>
      <c r="AC91" s="104" t="s">
        <v>81</v>
      </c>
      <c r="AD91" s="2">
        <v>-17.45746324550581</v>
      </c>
      <c r="AE91" s="2">
        <v>-1.0555460731601138</v>
      </c>
      <c r="AF91" s="2">
        <v>-16.515699045576721</v>
      </c>
      <c r="AG91" s="2">
        <v>-28.017530630042319</v>
      </c>
      <c r="AH91" s="2">
        <v>-14.584712679332753</v>
      </c>
      <c r="AI91" s="2">
        <v>-63.211118030727398</v>
      </c>
      <c r="AJ91" s="2">
        <v>-3.3588655193161241</v>
      </c>
      <c r="AK91" s="2">
        <v>-5.2876878933042013</v>
      </c>
      <c r="AL91" s="2">
        <v>13.850574262696803</v>
      </c>
      <c r="AM91" s="2">
        <v>4.6877122248672149</v>
      </c>
      <c r="AN91" s="2">
        <v>-4.2987593785276275</v>
      </c>
      <c r="AO91" s="2">
        <v>-1.8622403933660232</v>
      </c>
      <c r="AP91" s="11">
        <v>-7.1266175178596818</v>
      </c>
      <c r="AQ91" s="104" t="s">
        <v>81</v>
      </c>
      <c r="AR91" s="2">
        <v>4.7940528536147333</v>
      </c>
      <c r="AS91" s="2">
        <v>42.408019445371146</v>
      </c>
      <c r="AT91" s="2">
        <v>2.841802700128292E-2</v>
      </c>
      <c r="AU91" s="2">
        <v>4.1098996722961143</v>
      </c>
      <c r="AV91" s="2">
        <v>9.6596361325794913</v>
      </c>
      <c r="AW91" s="2">
        <v>9.6596361325794913</v>
      </c>
      <c r="AX91" s="2">
        <v>-14.730883952313336</v>
      </c>
      <c r="AY91" s="2">
        <v>-16.434706491699508</v>
      </c>
      <c r="AZ91" s="2">
        <v>-24.932015391038444</v>
      </c>
      <c r="BA91" s="2">
        <v>-14.689575972381649</v>
      </c>
      <c r="BB91" s="2">
        <v>-16.402584520007352</v>
      </c>
      <c r="BC91" s="2">
        <v>-52.332914083958471</v>
      </c>
      <c r="BD91" s="2">
        <v>-1.6792962526887809</v>
      </c>
      <c r="BE91" s="104" t="s">
        <v>81</v>
      </c>
      <c r="BF91" s="2">
        <v>85.078198466464741</v>
      </c>
      <c r="BG91" s="2">
        <v>1.1706775201885888</v>
      </c>
      <c r="BH91" s="2">
        <v>0.24444449567256332</v>
      </c>
      <c r="BI91" s="2">
        <v>1.1232775320460373</v>
      </c>
      <c r="BJ91" s="2">
        <v>5.5878589916387149</v>
      </c>
      <c r="BK91" s="2">
        <v>8.3515192892754424</v>
      </c>
      <c r="BL91" s="2">
        <v>4.6282127179247263</v>
      </c>
      <c r="BM91" s="2">
        <v>6.4163266028411314</v>
      </c>
      <c r="BN91" s="2">
        <v>2.5842302174249814</v>
      </c>
      <c r="BO91" s="2">
        <v>11.450704435374506</v>
      </c>
      <c r="BP91" s="2">
        <v>22.194892461060341</v>
      </c>
      <c r="BQ91" s="2">
        <v>2.3110897920379618</v>
      </c>
      <c r="BR91" s="11">
        <v>19.014964410979744</v>
      </c>
      <c r="BS91" s="104" t="s">
        <v>81</v>
      </c>
      <c r="BT91" s="2">
        <v>12.213243392980285</v>
      </c>
      <c r="BU91" s="2">
        <v>1.1922779879140566</v>
      </c>
      <c r="BV91" s="2">
        <v>5.9041251941341608</v>
      </c>
      <c r="BW91" s="2">
        <v>5.1168402109320681</v>
      </c>
      <c r="BX91" s="2">
        <v>2.4044610183764923</v>
      </c>
      <c r="BY91" s="2">
        <v>2.4044610183764923</v>
      </c>
      <c r="BZ91" s="2">
        <v>99.695902877821524</v>
      </c>
      <c r="CA91" s="2">
        <v>0.77699531868692207</v>
      </c>
      <c r="CB91" s="2">
        <v>0.47289819650843679</v>
      </c>
      <c r="CC91" s="2">
        <v>100</v>
      </c>
      <c r="CD91" s="2">
        <v>2.5461422933478293</v>
      </c>
      <c r="CE91" s="2">
        <v>13.981896826790393</v>
      </c>
      <c r="CF91" s="2">
        <v>83.471960879861768</v>
      </c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9"/>
      <c r="CW91" s="9"/>
      <c r="CX91" s="9"/>
      <c r="CY91" s="9"/>
      <c r="CZ91" s="9"/>
      <c r="DA91" s="9"/>
      <c r="DB91" s="9"/>
      <c r="DC91" s="9"/>
      <c r="DD91" s="9"/>
      <c r="DE91" s="9"/>
      <c r="DF91" s="9"/>
      <c r="DG91" s="9"/>
      <c r="DH91" s="9"/>
      <c r="DI91" s="9"/>
      <c r="DJ91" s="9"/>
      <c r="DK91" s="9"/>
      <c r="DL91" s="9"/>
      <c r="DM91" s="9"/>
      <c r="DN91" s="9"/>
      <c r="DO91" s="9"/>
      <c r="DP91" s="9"/>
      <c r="DQ91" s="9"/>
      <c r="DR91" s="9"/>
      <c r="DS91" s="9"/>
      <c r="DT91" s="9"/>
      <c r="DU91" s="9"/>
      <c r="DV91" s="9"/>
      <c r="DW91" s="9"/>
      <c r="DX91" s="9"/>
      <c r="DY91" s="9"/>
      <c r="DZ91" s="9"/>
      <c r="EA91" s="9"/>
      <c r="EB91" s="9"/>
      <c r="EC91" s="9"/>
      <c r="ED91" s="9"/>
      <c r="EE91" s="9"/>
    </row>
    <row r="92" spans="1:135" s="1" customFormat="1" ht="10.5" customHeight="1">
      <c r="A92" s="104" t="s">
        <v>82</v>
      </c>
      <c r="B92" s="1">
        <v>16807028.680142757</v>
      </c>
      <c r="C92" s="1">
        <v>1048238.022364741</v>
      </c>
      <c r="D92" s="1">
        <v>71753.835421562326</v>
      </c>
      <c r="E92" s="1">
        <v>472615.45386118686</v>
      </c>
      <c r="F92" s="1">
        <v>176620.88837482125</v>
      </c>
      <c r="G92" s="1">
        <v>7040627.9121714337</v>
      </c>
      <c r="H92" s="1">
        <v>574564.83821212687</v>
      </c>
      <c r="I92" s="1">
        <v>639737.72973688529</v>
      </c>
      <c r="J92" s="1">
        <v>261450</v>
      </c>
      <c r="K92" s="1">
        <v>2440447</v>
      </c>
      <c r="L92" s="1">
        <v>658711</v>
      </c>
      <c r="M92" s="1">
        <v>475025</v>
      </c>
      <c r="N92" s="10">
        <v>2947237</v>
      </c>
      <c r="O92" s="104" t="s">
        <v>82</v>
      </c>
      <c r="P92" s="1">
        <v>2886231.5837622699</v>
      </c>
      <c r="Q92" s="1">
        <v>406582.15222516522</v>
      </c>
      <c r="R92" s="1">
        <v>1102687.5593234652</v>
      </c>
      <c r="S92" s="1">
        <v>1376961.8722136396</v>
      </c>
      <c r="T92" s="1">
        <v>388177</v>
      </c>
      <c r="U92" s="1">
        <v>388177</v>
      </c>
      <c r="V92" s="1">
        <v>20081437.263905026</v>
      </c>
      <c r="W92" s="1">
        <v>156508</v>
      </c>
      <c r="X92" s="1">
        <v>95255</v>
      </c>
      <c r="Y92" s="1">
        <v>20142690.263905026</v>
      </c>
      <c r="Z92" s="1">
        <v>1592607.3116474901</v>
      </c>
      <c r="AA92" s="1">
        <v>7217248.800546255</v>
      </c>
      <c r="AB92" s="1">
        <v>11271581.151711281</v>
      </c>
      <c r="AC92" s="104" t="s">
        <v>82</v>
      </c>
      <c r="AD92" s="2">
        <v>-3.6504894840558326</v>
      </c>
      <c r="AE92" s="2">
        <v>-14.578507187155642</v>
      </c>
      <c r="AF92" s="2">
        <v>-16.160448654810398</v>
      </c>
      <c r="AG92" s="2">
        <v>63.062648834582177</v>
      </c>
      <c r="AH92" s="2">
        <v>-37.705927951713598</v>
      </c>
      <c r="AI92" s="2">
        <v>-9.0739307313405853</v>
      </c>
      <c r="AJ92" s="2">
        <v>2.2900774880278711</v>
      </c>
      <c r="AK92" s="2">
        <v>-8.8080915767879766</v>
      </c>
      <c r="AL92" s="2">
        <v>13.358480749219561</v>
      </c>
      <c r="AM92" s="2">
        <v>-0.33255873788588536</v>
      </c>
      <c r="AN92" s="2">
        <v>-8.145197051547715</v>
      </c>
      <c r="AO92" s="2">
        <v>-1.9161478820164981</v>
      </c>
      <c r="AP92" s="11">
        <v>10.358773846736833</v>
      </c>
      <c r="AQ92" s="104" t="s">
        <v>82</v>
      </c>
      <c r="AR92" s="2">
        <v>8.1111532206300385</v>
      </c>
      <c r="AS92" s="2">
        <v>139.55187235542837</v>
      </c>
      <c r="AT92" s="2">
        <v>-1.8040114192176042E-2</v>
      </c>
      <c r="AU92" s="2">
        <v>-1.4397553151209008</v>
      </c>
      <c r="AV92" s="2">
        <v>-5.50866952121069</v>
      </c>
      <c r="AW92" s="2">
        <v>-5.50866952121069</v>
      </c>
      <c r="AX92" s="2">
        <v>-2.1577924783416251</v>
      </c>
      <c r="AY92" s="2">
        <v>-4.1128286188664456</v>
      </c>
      <c r="AZ92" s="2">
        <v>-13.862639598498891</v>
      </c>
      <c r="BA92" s="2">
        <v>-2.1103958627454928</v>
      </c>
      <c r="BB92" s="2">
        <v>-0.62090026432966838</v>
      </c>
      <c r="BC92" s="2">
        <v>-10.085291379891389</v>
      </c>
      <c r="BD92" s="2">
        <v>3.4566530702471834</v>
      </c>
      <c r="BE92" s="104" t="s">
        <v>82</v>
      </c>
      <c r="BF92" s="2">
        <v>83.439840755831639</v>
      </c>
      <c r="BG92" s="2">
        <v>5.2040616652044029</v>
      </c>
      <c r="BH92" s="2">
        <v>0.35622766612334111</v>
      </c>
      <c r="BI92" s="2">
        <v>2.346337294914854</v>
      </c>
      <c r="BJ92" s="2">
        <v>0.87684855429326392</v>
      </c>
      <c r="BK92" s="2">
        <v>34.953761488295257</v>
      </c>
      <c r="BL92" s="2">
        <v>2.8524731834938968</v>
      </c>
      <c r="BM92" s="2">
        <v>3.1760292262611625</v>
      </c>
      <c r="BN92" s="2">
        <v>1.2979894769494071</v>
      </c>
      <c r="BO92" s="2">
        <v>12.115794702821763</v>
      </c>
      <c r="BP92" s="2">
        <v>3.2702235469528431</v>
      </c>
      <c r="BQ92" s="2">
        <v>2.3582996798159961</v>
      </c>
      <c r="BR92" s="11">
        <v>14.63179427070545</v>
      </c>
      <c r="BS92" s="104" t="s">
        <v>82</v>
      </c>
      <c r="BT92" s="2">
        <v>14.328927992971687</v>
      </c>
      <c r="BU92" s="2">
        <v>2.0185096771991069</v>
      </c>
      <c r="BV92" s="2">
        <v>5.4743807548857637</v>
      </c>
      <c r="BW92" s="2">
        <v>6.836037560886818</v>
      </c>
      <c r="BX92" s="2">
        <v>1.9271358240343852</v>
      </c>
      <c r="BY92" s="2">
        <v>1.9271358240343852</v>
      </c>
      <c r="BZ92" s="2">
        <v>99.695904572837705</v>
      </c>
      <c r="CA92" s="2">
        <v>0.7769965081598692</v>
      </c>
      <c r="CB92" s="2">
        <v>0.47290108099757422</v>
      </c>
      <c r="CC92" s="2">
        <v>100</v>
      </c>
      <c r="CD92" s="2">
        <v>7.9307436550375314</v>
      </c>
      <c r="CE92" s="2">
        <v>35.939901640002397</v>
      </c>
      <c r="CF92" s="2">
        <v>56.129354704960079</v>
      </c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  <c r="CT92" s="9"/>
      <c r="CU92" s="9"/>
      <c r="CV92" s="9"/>
      <c r="CW92" s="9"/>
      <c r="CX92" s="9"/>
      <c r="CY92" s="9"/>
      <c r="CZ92" s="9"/>
      <c r="DA92" s="9"/>
      <c r="DB92" s="9"/>
      <c r="DC92" s="9"/>
      <c r="DD92" s="9"/>
      <c r="DE92" s="9"/>
      <c r="DF92" s="9"/>
      <c r="DG92" s="9"/>
      <c r="DH92" s="9"/>
      <c r="DI92" s="9"/>
      <c r="DJ92" s="9"/>
      <c r="DK92" s="9"/>
      <c r="DL92" s="9"/>
      <c r="DM92" s="9"/>
      <c r="DN92" s="9"/>
      <c r="DO92" s="9"/>
      <c r="DP92" s="9"/>
      <c r="DQ92" s="9"/>
      <c r="DR92" s="9"/>
      <c r="DS92" s="9"/>
      <c r="DT92" s="9"/>
      <c r="DU92" s="9"/>
      <c r="DV92" s="9"/>
      <c r="DW92" s="9"/>
      <c r="DX92" s="9"/>
      <c r="DY92" s="9"/>
      <c r="DZ92" s="9"/>
      <c r="EA92" s="9"/>
      <c r="EB92" s="9"/>
      <c r="EC92" s="9"/>
      <c r="ED92" s="9"/>
      <c r="EE92" s="9"/>
    </row>
    <row r="93" spans="1:135" s="1" customFormat="1" ht="10.5" customHeight="1">
      <c r="A93" s="104" t="s">
        <v>83</v>
      </c>
      <c r="B93" s="1">
        <v>6333471.8715977445</v>
      </c>
      <c r="C93" s="1">
        <v>60933.769626381196</v>
      </c>
      <c r="D93" s="1">
        <v>26123.755632995224</v>
      </c>
      <c r="E93" s="1">
        <v>150820.65654529567</v>
      </c>
      <c r="F93" s="1">
        <v>1466857.0948621565</v>
      </c>
      <c r="G93" s="1">
        <v>750501.49640123255</v>
      </c>
      <c r="H93" s="1">
        <v>286603.66383415385</v>
      </c>
      <c r="I93" s="1">
        <v>463543.43469552993</v>
      </c>
      <c r="J93" s="1">
        <v>58558</v>
      </c>
      <c r="K93" s="1">
        <v>1286275</v>
      </c>
      <c r="L93" s="1">
        <v>494642</v>
      </c>
      <c r="M93" s="1">
        <v>274223</v>
      </c>
      <c r="N93" s="10">
        <v>1014390</v>
      </c>
      <c r="O93" s="104" t="s">
        <v>83</v>
      </c>
      <c r="P93" s="1">
        <v>1275082.3123502485</v>
      </c>
      <c r="Q93" s="1">
        <v>0</v>
      </c>
      <c r="R93" s="1">
        <v>489240.53174381389</v>
      </c>
      <c r="S93" s="1">
        <v>785841.78060643456</v>
      </c>
      <c r="T93" s="1">
        <v>205130</v>
      </c>
      <c r="U93" s="1">
        <v>205130</v>
      </c>
      <c r="V93" s="1">
        <v>7813684.1839479934</v>
      </c>
      <c r="W93" s="1">
        <v>60897</v>
      </c>
      <c r="X93" s="1">
        <v>37064</v>
      </c>
      <c r="Y93" s="1">
        <v>7837517.1839479934</v>
      </c>
      <c r="Z93" s="1">
        <v>237878.18180467209</v>
      </c>
      <c r="AA93" s="1">
        <v>2217358.5912633892</v>
      </c>
      <c r="AB93" s="1">
        <v>5358447.4108799323</v>
      </c>
      <c r="AC93" s="104" t="s">
        <v>83</v>
      </c>
      <c r="AD93" s="2">
        <v>-12.210224400380573</v>
      </c>
      <c r="AE93" s="2">
        <v>-1.7528708560450399</v>
      </c>
      <c r="AF93" s="2">
        <v>-14.783929460353862</v>
      </c>
      <c r="AG93" s="2">
        <v>-54.18621296207813</v>
      </c>
      <c r="AH93" s="2">
        <v>-16.91853486470885</v>
      </c>
      <c r="AI93" s="2">
        <v>-36.032375692885189</v>
      </c>
      <c r="AJ93" s="2">
        <v>-2.2163713707684676</v>
      </c>
      <c r="AK93" s="2">
        <v>-5.7860405953598439</v>
      </c>
      <c r="AL93" s="2">
        <v>28.402587435588206</v>
      </c>
      <c r="AM93" s="2">
        <v>-0.54326100420551748</v>
      </c>
      <c r="AN93" s="2">
        <v>2.2773702101615294</v>
      </c>
      <c r="AO93" s="2">
        <v>-0.93386029305511398</v>
      </c>
      <c r="AP93" s="11">
        <v>4.6614204750049266</v>
      </c>
      <c r="AQ93" s="104" t="s">
        <v>83</v>
      </c>
      <c r="AR93" s="2">
        <v>-0.16366265345108913</v>
      </c>
      <c r="AS93" s="2" t="s">
        <v>195</v>
      </c>
      <c r="AT93" s="2">
        <v>0.10941724903213808</v>
      </c>
      <c r="AU93" s="2">
        <v>-0.33292246156816896</v>
      </c>
      <c r="AV93" s="2">
        <v>-10.046877535180078</v>
      </c>
      <c r="AW93" s="2">
        <v>-10.046877535180078</v>
      </c>
      <c r="AX93" s="2">
        <v>-10.389164355379069</v>
      </c>
      <c r="AY93" s="2">
        <v>-12.180032591609823</v>
      </c>
      <c r="AZ93" s="2">
        <v>-21.108533236840422</v>
      </c>
      <c r="BA93" s="2">
        <v>-10.345761790766804</v>
      </c>
      <c r="BB93" s="2">
        <v>-43.614790787124427</v>
      </c>
      <c r="BC93" s="2">
        <v>-24.549277014211661</v>
      </c>
      <c r="BD93" s="2">
        <v>-8.0318263527044496E-3</v>
      </c>
      <c r="BE93" s="104" t="s">
        <v>83</v>
      </c>
      <c r="BF93" s="2">
        <v>80.809671263870626</v>
      </c>
      <c r="BG93" s="2">
        <v>0.77746266063925895</v>
      </c>
      <c r="BH93" s="2">
        <v>0.33331672543569341</v>
      </c>
      <c r="BI93" s="2">
        <v>1.9243422758190722</v>
      </c>
      <c r="BJ93" s="2">
        <v>18.715838963216875</v>
      </c>
      <c r="BK93" s="2">
        <v>9.5757556734718676</v>
      </c>
      <c r="BL93" s="2">
        <v>3.6568170392167865</v>
      </c>
      <c r="BM93" s="2">
        <v>5.9144168212468164</v>
      </c>
      <c r="BN93" s="2">
        <v>0.74714987700355606</v>
      </c>
      <c r="BO93" s="2">
        <v>16.411766249577326</v>
      </c>
      <c r="BP93" s="2">
        <v>6.3112078530822942</v>
      </c>
      <c r="BQ93" s="2">
        <v>3.4988503828946707</v>
      </c>
      <c r="BR93" s="11">
        <v>12.942746742266422</v>
      </c>
      <c r="BS93" s="104" t="s">
        <v>83</v>
      </c>
      <c r="BT93" s="2">
        <v>16.268957150891389</v>
      </c>
      <c r="BU93" s="2">
        <v>0</v>
      </c>
      <c r="BV93" s="2">
        <v>6.2422897489249101</v>
      </c>
      <c r="BW93" s="2">
        <v>10.026667401966478</v>
      </c>
      <c r="BX93" s="2">
        <v>2.6172829377666496</v>
      </c>
      <c r="BY93" s="2">
        <v>2.6172829377666496</v>
      </c>
      <c r="BZ93" s="2">
        <v>99.695911352528682</v>
      </c>
      <c r="CA93" s="2">
        <v>0.77699351173000364</v>
      </c>
      <c r="CB93" s="2">
        <v>0.47290486425868028</v>
      </c>
      <c r="CC93" s="2">
        <v>100</v>
      </c>
      <c r="CD93" s="2">
        <v>3.0443792736511677</v>
      </c>
      <c r="CE93" s="2">
        <v>28.377888574235055</v>
      </c>
      <c r="CF93" s="2">
        <v>68.577732152113782</v>
      </c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  <c r="DE93" s="9"/>
      <c r="DF93" s="9"/>
      <c r="DG93" s="9"/>
      <c r="DH93" s="9"/>
      <c r="DI93" s="9"/>
      <c r="DJ93" s="9"/>
      <c r="DK93" s="9"/>
      <c r="DL93" s="9"/>
      <c r="DM93" s="9"/>
      <c r="DN93" s="9"/>
      <c r="DO93" s="9"/>
      <c r="DP93" s="9"/>
      <c r="DQ93" s="9"/>
      <c r="DR93" s="9"/>
      <c r="DS93" s="9"/>
      <c r="DT93" s="9"/>
      <c r="DU93" s="9"/>
      <c r="DV93" s="9"/>
      <c r="DW93" s="9"/>
      <c r="DX93" s="9"/>
      <c r="DY93" s="9"/>
      <c r="DZ93" s="9"/>
      <c r="EA93" s="9"/>
      <c r="EB93" s="9"/>
      <c r="EC93" s="9"/>
      <c r="ED93" s="9"/>
      <c r="EE93" s="9"/>
    </row>
    <row r="94" spans="1:135" s="1" customFormat="1" ht="10.5" customHeight="1">
      <c r="A94" s="104" t="s">
        <v>84</v>
      </c>
      <c r="B94" s="1">
        <v>10058811.264336165</v>
      </c>
      <c r="C94" s="1">
        <v>67184.23310517981</v>
      </c>
      <c r="D94" s="1">
        <v>23747.959744455202</v>
      </c>
      <c r="E94" s="1">
        <v>1363042.4834679449</v>
      </c>
      <c r="F94" s="1">
        <v>458338.99730387796</v>
      </c>
      <c r="G94" s="1">
        <v>890441.37964841293</v>
      </c>
      <c r="H94" s="1">
        <v>272989.57245250867</v>
      </c>
      <c r="I94" s="1">
        <v>495128.6386137855</v>
      </c>
      <c r="J94" s="1">
        <v>282864</v>
      </c>
      <c r="K94" s="1">
        <v>1824469</v>
      </c>
      <c r="L94" s="1">
        <v>1463779</v>
      </c>
      <c r="M94" s="1">
        <v>360528</v>
      </c>
      <c r="N94" s="10">
        <v>2556298</v>
      </c>
      <c r="O94" s="104" t="s">
        <v>84</v>
      </c>
      <c r="P94" s="1">
        <v>2165531.0140357055</v>
      </c>
      <c r="Q94" s="1">
        <v>6493.0822805962898</v>
      </c>
      <c r="R94" s="1">
        <v>749057.9427108427</v>
      </c>
      <c r="S94" s="1">
        <v>1409979.9890442668</v>
      </c>
      <c r="T94" s="1">
        <v>198818</v>
      </c>
      <c r="U94" s="1">
        <v>198818</v>
      </c>
      <c r="V94" s="1">
        <v>12423160.278371871</v>
      </c>
      <c r="W94" s="1">
        <v>96822</v>
      </c>
      <c r="X94" s="1">
        <v>58928</v>
      </c>
      <c r="Y94" s="1">
        <v>12461054.278371871</v>
      </c>
      <c r="Z94" s="1">
        <v>1453974.6763175798</v>
      </c>
      <c r="AA94" s="1">
        <v>1348780.376952291</v>
      </c>
      <c r="AB94" s="1">
        <v>9620405.2251019999</v>
      </c>
      <c r="AC94" s="104" t="s">
        <v>84</v>
      </c>
      <c r="AD94" s="2">
        <v>-10.46119472921988</v>
      </c>
      <c r="AE94" s="2">
        <v>0.82933460618979538</v>
      </c>
      <c r="AF94" s="2">
        <v>-16.081470615547502</v>
      </c>
      <c r="AG94" s="2">
        <v>-43.814775764346102</v>
      </c>
      <c r="AH94" s="2">
        <v>-8.1792030657142014</v>
      </c>
      <c r="AI94" s="2">
        <v>-7.7722988506056678</v>
      </c>
      <c r="AJ94" s="2">
        <v>6.4558743149588773</v>
      </c>
      <c r="AK94" s="2">
        <v>-5.7288947228650455</v>
      </c>
      <c r="AL94" s="2">
        <v>9.489949563958552</v>
      </c>
      <c r="AM94" s="2">
        <v>-0.54332775850452131</v>
      </c>
      <c r="AN94" s="2">
        <v>6.92151039209012</v>
      </c>
      <c r="AO94" s="2">
        <v>-2.2895798100689477</v>
      </c>
      <c r="AP94" s="11">
        <v>-3.0247735991065361</v>
      </c>
      <c r="AQ94" s="104" t="s">
        <v>84</v>
      </c>
      <c r="AR94" s="2">
        <v>1.0072780042320257</v>
      </c>
      <c r="AS94" s="2">
        <v>-77.78469148865824</v>
      </c>
      <c r="AT94" s="2">
        <v>0.23664465343784741</v>
      </c>
      <c r="AU94" s="2">
        <v>3.1125704280730391</v>
      </c>
      <c r="AV94" s="2">
        <v>-10.089992312214534</v>
      </c>
      <c r="AW94" s="2">
        <v>-10.089992312214534</v>
      </c>
      <c r="AX94" s="2">
        <v>-8.6471210589771275</v>
      </c>
      <c r="AY94" s="2">
        <v>-10.472685579021341</v>
      </c>
      <c r="AZ94" s="2">
        <v>-19.576372966481056</v>
      </c>
      <c r="BA94" s="2">
        <v>-8.602865631652703</v>
      </c>
      <c r="BB94" s="2">
        <v>-42.323437769186654</v>
      </c>
      <c r="BC94" s="2">
        <v>-7.9109758937182226</v>
      </c>
      <c r="BD94" s="2">
        <v>7.150655023339357E-2</v>
      </c>
      <c r="BE94" s="104" t="s">
        <v>84</v>
      </c>
      <c r="BF94" s="2">
        <v>80.721992213731241</v>
      </c>
      <c r="BG94" s="2">
        <v>0.53915368318223811</v>
      </c>
      <c r="BH94" s="2">
        <v>0.19057745206738677</v>
      </c>
      <c r="BI94" s="2">
        <v>10.93842024132517</v>
      </c>
      <c r="BJ94" s="2">
        <v>3.6781719031542757</v>
      </c>
      <c r="BK94" s="2">
        <v>7.145794888269724</v>
      </c>
      <c r="BL94" s="2">
        <v>2.1907421824357609</v>
      </c>
      <c r="BM94" s="2">
        <v>3.9734088910370891</v>
      </c>
      <c r="BN94" s="2">
        <v>2.2699844947385808</v>
      </c>
      <c r="BO94" s="2">
        <v>14.641369496051826</v>
      </c>
      <c r="BP94" s="2">
        <v>11.746831105138671</v>
      </c>
      <c r="BQ94" s="2">
        <v>2.893238340400726</v>
      </c>
      <c r="BR94" s="11">
        <v>20.514299535929791</v>
      </c>
      <c r="BS94" s="104" t="s">
        <v>84</v>
      </c>
      <c r="BT94" s="2">
        <v>17.378393237515439</v>
      </c>
      <c r="BU94" s="2">
        <v>5.2107005840316904E-2</v>
      </c>
      <c r="BV94" s="2">
        <v>6.0111923596300452</v>
      </c>
      <c r="BW94" s="2">
        <v>11.315093872045081</v>
      </c>
      <c r="BX94" s="2">
        <v>1.5955150788892722</v>
      </c>
      <c r="BY94" s="2">
        <v>1.5955150788892722</v>
      </c>
      <c r="BZ94" s="2">
        <v>99.695900530135944</v>
      </c>
      <c r="CA94" s="2">
        <v>0.77699685626159165</v>
      </c>
      <c r="CB94" s="2">
        <v>0.47289738639754469</v>
      </c>
      <c r="CC94" s="2">
        <v>100</v>
      </c>
      <c r="CD94" s="2">
        <v>11.703742395152709</v>
      </c>
      <c r="CE94" s="2">
        <v>10.856982818618652</v>
      </c>
      <c r="CF94" s="2">
        <v>77.439274786228637</v>
      </c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9"/>
      <c r="CW94" s="9"/>
      <c r="CX94" s="9"/>
      <c r="CY94" s="9"/>
      <c r="CZ94" s="9"/>
      <c r="DA94" s="9"/>
      <c r="DB94" s="9"/>
      <c r="DC94" s="9"/>
      <c r="DD94" s="9"/>
      <c r="DE94" s="9"/>
      <c r="DF94" s="9"/>
      <c r="DG94" s="9"/>
      <c r="DH94" s="9"/>
      <c r="DI94" s="9"/>
      <c r="DJ94" s="9"/>
      <c r="DK94" s="9"/>
      <c r="DL94" s="9"/>
      <c r="DM94" s="9"/>
      <c r="DN94" s="9"/>
      <c r="DO94" s="9"/>
      <c r="DP94" s="9"/>
      <c r="DQ94" s="9"/>
      <c r="DR94" s="9"/>
      <c r="DS94" s="9"/>
      <c r="DT94" s="9"/>
      <c r="DU94" s="9"/>
      <c r="DV94" s="9"/>
      <c r="DW94" s="9"/>
      <c r="DX94" s="9"/>
      <c r="DY94" s="9"/>
      <c r="DZ94" s="9"/>
      <c r="EA94" s="9"/>
      <c r="EB94" s="9"/>
      <c r="EC94" s="9"/>
      <c r="ED94" s="9"/>
      <c r="EE94" s="9"/>
    </row>
    <row r="95" spans="1:135" s="1" customFormat="1" ht="10.5" customHeight="1">
      <c r="A95" s="104" t="s">
        <v>85</v>
      </c>
      <c r="B95" s="1">
        <v>9179810.7992858067</v>
      </c>
      <c r="C95" s="1">
        <v>62496.635474623436</v>
      </c>
      <c r="D95" s="1">
        <v>28541.54791350439</v>
      </c>
      <c r="E95" s="1">
        <v>2606047.9951020842</v>
      </c>
      <c r="F95" s="1">
        <v>353949.12584388989</v>
      </c>
      <c r="G95" s="1">
        <v>1224181.0874919801</v>
      </c>
      <c r="H95" s="1">
        <v>227603.9364359543</v>
      </c>
      <c r="I95" s="1">
        <v>231814.4710237713</v>
      </c>
      <c r="J95" s="1">
        <v>184163</v>
      </c>
      <c r="K95" s="1">
        <v>1387436</v>
      </c>
      <c r="L95" s="1">
        <v>1776776</v>
      </c>
      <c r="M95" s="1">
        <v>294546</v>
      </c>
      <c r="N95" s="10">
        <v>802255</v>
      </c>
      <c r="O95" s="104" t="s">
        <v>85</v>
      </c>
      <c r="P95" s="1">
        <v>1806560.3190580313</v>
      </c>
      <c r="Q95" s="1">
        <v>28298.358597922965</v>
      </c>
      <c r="R95" s="1">
        <v>816497.55737267563</v>
      </c>
      <c r="S95" s="1">
        <v>961764.40308743273</v>
      </c>
      <c r="T95" s="1">
        <v>179883</v>
      </c>
      <c r="U95" s="1">
        <v>179883</v>
      </c>
      <c r="V95" s="1">
        <v>11166254.118343838</v>
      </c>
      <c r="W95" s="1">
        <v>87026</v>
      </c>
      <c r="X95" s="1">
        <v>52966</v>
      </c>
      <c r="Y95" s="1">
        <v>11200314.118343838</v>
      </c>
      <c r="Z95" s="1">
        <v>2697086.1784902122</v>
      </c>
      <c r="AA95" s="1">
        <v>1578130.2133358698</v>
      </c>
      <c r="AB95" s="1">
        <v>6891037.7265177555</v>
      </c>
      <c r="AC95" s="104" t="s">
        <v>85</v>
      </c>
      <c r="AD95" s="2">
        <v>-8.6843838596999099</v>
      </c>
      <c r="AE95" s="2">
        <v>-26.462425888344676</v>
      </c>
      <c r="AF95" s="2">
        <v>-16.07775327955482</v>
      </c>
      <c r="AG95" s="2">
        <v>6.6915790922624483</v>
      </c>
      <c r="AH95" s="2">
        <v>-29.34660808028184</v>
      </c>
      <c r="AI95" s="2">
        <v>-36.075597919756369</v>
      </c>
      <c r="AJ95" s="2">
        <v>4.0879915646568978</v>
      </c>
      <c r="AK95" s="2">
        <v>-6.9639651420114888</v>
      </c>
      <c r="AL95" s="2">
        <v>7.9558710600207512</v>
      </c>
      <c r="AM95" s="2">
        <v>-0.3325275759393419</v>
      </c>
      <c r="AN95" s="2">
        <v>-8.3839510934467434</v>
      </c>
      <c r="AO95" s="2">
        <v>-1.9748402555910542</v>
      </c>
      <c r="AP95" s="11">
        <v>-0.327745427031916</v>
      </c>
      <c r="AQ95" s="104" t="s">
        <v>85</v>
      </c>
      <c r="AR95" s="2">
        <v>0.88904542792223928</v>
      </c>
      <c r="AS95" s="2">
        <v>157.05820227383589</v>
      </c>
      <c r="AT95" s="2">
        <v>0.25550312188310964</v>
      </c>
      <c r="AU95" s="2">
        <v>-0.35754378545683163</v>
      </c>
      <c r="AV95" s="2">
        <v>-7.0319242954379826</v>
      </c>
      <c r="AW95" s="2">
        <v>-7.0319242954379826</v>
      </c>
      <c r="AX95" s="2">
        <v>-7.2336609170286854</v>
      </c>
      <c r="AY95" s="2">
        <v>-9.0874902063201883</v>
      </c>
      <c r="AZ95" s="2">
        <v>-18.331662940405518</v>
      </c>
      <c r="BA95" s="2">
        <v>-7.1887230306046117</v>
      </c>
      <c r="BB95" s="2">
        <v>5.2893278267226007</v>
      </c>
      <c r="BC95" s="2">
        <v>-34.680325932901702</v>
      </c>
      <c r="BD95" s="2">
        <v>-2.3844115594221709</v>
      </c>
      <c r="BE95" s="104" t="s">
        <v>85</v>
      </c>
      <c r="BF95" s="2">
        <v>81.96029774067803</v>
      </c>
      <c r="BG95" s="2">
        <v>0.55799002433571621</v>
      </c>
      <c r="BH95" s="2">
        <v>0.25482810224723196</v>
      </c>
      <c r="BI95" s="2">
        <v>23.267633099985183</v>
      </c>
      <c r="BJ95" s="2">
        <v>3.1601714211228522</v>
      </c>
      <c r="BK95" s="2">
        <v>10.929881738647136</v>
      </c>
      <c r="BL95" s="2">
        <v>2.0321210104561742</v>
      </c>
      <c r="BM95" s="2">
        <v>2.0697140149320128</v>
      </c>
      <c r="BN95" s="2">
        <v>1.6442663844434366</v>
      </c>
      <c r="BO95" s="2">
        <v>12.387474005998294</v>
      </c>
      <c r="BP95" s="2">
        <v>15.863626512849333</v>
      </c>
      <c r="BQ95" s="2">
        <v>2.62980124385613</v>
      </c>
      <c r="BR95" s="11">
        <v>7.1627901818045387</v>
      </c>
      <c r="BS95" s="104" t="s">
        <v>85</v>
      </c>
      <c r="BT95" s="2">
        <v>16.129550474832243</v>
      </c>
      <c r="BU95" s="2">
        <v>0.25265682996850958</v>
      </c>
      <c r="BV95" s="2">
        <v>7.2899523062073648</v>
      </c>
      <c r="BW95" s="2">
        <v>8.58694133865637</v>
      </c>
      <c r="BX95" s="2">
        <v>1.6060531704676764</v>
      </c>
      <c r="BY95" s="2">
        <v>1.6060531704676764</v>
      </c>
      <c r="BZ95" s="2">
        <v>99.695901385977947</v>
      </c>
      <c r="CA95" s="2">
        <v>0.77699606529310727</v>
      </c>
      <c r="CB95" s="2">
        <v>0.47289745127105376</v>
      </c>
      <c r="CC95" s="2">
        <v>100</v>
      </c>
      <c r="CD95" s="2">
        <v>24.153902910551352</v>
      </c>
      <c r="CE95" s="2">
        <v>14.133031512719466</v>
      </c>
      <c r="CF95" s="2">
        <v>61.713065576729186</v>
      </c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  <c r="DE95" s="9"/>
      <c r="DF95" s="9"/>
      <c r="DG95" s="9"/>
      <c r="DH95" s="9"/>
      <c r="DI95" s="9"/>
      <c r="DJ95" s="9"/>
      <c r="DK95" s="9"/>
      <c r="DL95" s="9"/>
      <c r="DM95" s="9"/>
      <c r="DN95" s="9"/>
      <c r="DO95" s="9"/>
      <c r="DP95" s="9"/>
      <c r="DQ95" s="9"/>
      <c r="DR95" s="9"/>
      <c r="DS95" s="9"/>
      <c r="DT95" s="9"/>
      <c r="DU95" s="9"/>
      <c r="DV95" s="9"/>
      <c r="DW95" s="9"/>
      <c r="DX95" s="9"/>
      <c r="DY95" s="9"/>
      <c r="DZ95" s="9"/>
      <c r="EA95" s="9"/>
      <c r="EB95" s="9"/>
      <c r="EC95" s="9"/>
      <c r="ED95" s="9"/>
      <c r="EE95" s="9"/>
    </row>
    <row r="96" spans="1:135" s="1" customFormat="1" ht="10.5" customHeight="1">
      <c r="A96" s="104" t="s">
        <v>86</v>
      </c>
      <c r="B96" s="1">
        <v>5874384.3263115929</v>
      </c>
      <c r="C96" s="1">
        <v>296857.51863320579</v>
      </c>
      <c r="D96" s="1">
        <v>33115.154981762833</v>
      </c>
      <c r="E96" s="1">
        <v>350043.67267431086</v>
      </c>
      <c r="F96" s="1">
        <v>826462.34640718019</v>
      </c>
      <c r="G96" s="1">
        <v>609286.08818817267</v>
      </c>
      <c r="H96" s="1">
        <v>154367.34220043995</v>
      </c>
      <c r="I96" s="1">
        <v>319225.20322652051</v>
      </c>
      <c r="J96" s="1">
        <v>138567</v>
      </c>
      <c r="K96" s="1">
        <v>1368640</v>
      </c>
      <c r="L96" s="1">
        <v>350542</v>
      </c>
      <c r="M96" s="1">
        <v>271993</v>
      </c>
      <c r="N96" s="10">
        <v>1155285</v>
      </c>
      <c r="O96" s="104" t="s">
        <v>86</v>
      </c>
      <c r="P96" s="1">
        <v>1632782.2713433106</v>
      </c>
      <c r="Q96" s="1">
        <v>33821.428586485003</v>
      </c>
      <c r="R96" s="1">
        <v>656652.5085123477</v>
      </c>
      <c r="S96" s="1">
        <v>942308.33424447791</v>
      </c>
      <c r="T96" s="1">
        <v>263041</v>
      </c>
      <c r="U96" s="1">
        <v>263041</v>
      </c>
      <c r="V96" s="1">
        <v>7770207.5976549033</v>
      </c>
      <c r="W96" s="1">
        <v>60558</v>
      </c>
      <c r="X96" s="1">
        <v>36857</v>
      </c>
      <c r="Y96" s="1">
        <v>7793908.5976549033</v>
      </c>
      <c r="Z96" s="1">
        <v>680016.34628927941</v>
      </c>
      <c r="AA96" s="1">
        <v>1435748.434595353</v>
      </c>
      <c r="AB96" s="1">
        <v>5654442.8167702714</v>
      </c>
      <c r="AC96" s="104" t="s">
        <v>86</v>
      </c>
      <c r="AD96" s="2">
        <v>-9.1235139749175094</v>
      </c>
      <c r="AE96" s="2">
        <v>8.0079242627695262</v>
      </c>
      <c r="AF96" s="2">
        <v>-13.98636746741167</v>
      </c>
      <c r="AG96" s="2">
        <v>-13.079709229531971</v>
      </c>
      <c r="AH96" s="2">
        <v>30.912246398102234</v>
      </c>
      <c r="AI96" s="2">
        <v>-53.054062105010487</v>
      </c>
      <c r="AJ96" s="2">
        <v>-1.6738675093666691</v>
      </c>
      <c r="AK96" s="2">
        <v>-3.5225601288898205</v>
      </c>
      <c r="AL96" s="2">
        <v>5.5065291049605971</v>
      </c>
      <c r="AM96" s="2">
        <v>-0.33250655764684978</v>
      </c>
      <c r="AN96" s="2">
        <v>-3.9239815928893078</v>
      </c>
      <c r="AO96" s="2">
        <v>-1.9208856195009376</v>
      </c>
      <c r="AP96" s="11">
        <v>-2.4518649050976804</v>
      </c>
      <c r="AQ96" s="104" t="s">
        <v>86</v>
      </c>
      <c r="AR96" s="2">
        <v>-1.3081292149414023</v>
      </c>
      <c r="AS96" s="2">
        <v>10.072099991700609</v>
      </c>
      <c r="AT96" s="2">
        <v>-5.3031862288741651</v>
      </c>
      <c r="AU96" s="2">
        <v>1.2939082875464116</v>
      </c>
      <c r="AV96" s="2">
        <v>-2.8705943171537762</v>
      </c>
      <c r="AW96" s="2">
        <v>-2.8705943171537762</v>
      </c>
      <c r="AX96" s="2">
        <v>-7.3804357034852801</v>
      </c>
      <c r="AY96" s="2">
        <v>-9.2315301947029997</v>
      </c>
      <c r="AZ96" s="2">
        <v>-18.461572496792179</v>
      </c>
      <c r="BA96" s="2">
        <v>-7.335566512388465</v>
      </c>
      <c r="BB96" s="2">
        <v>-5.0343793962052361</v>
      </c>
      <c r="BC96" s="2">
        <v>-25.576359816874067</v>
      </c>
      <c r="BD96" s="2">
        <v>-1.5618541015316911</v>
      </c>
      <c r="BE96" s="104" t="s">
        <v>86</v>
      </c>
      <c r="BF96" s="2">
        <v>75.371480852099381</v>
      </c>
      <c r="BG96" s="2">
        <v>3.8088401334668816</v>
      </c>
      <c r="BH96" s="2">
        <v>0.42488508258522306</v>
      </c>
      <c r="BI96" s="2">
        <v>4.4912468280630717</v>
      </c>
      <c r="BJ96" s="2">
        <v>10.603952253890341</v>
      </c>
      <c r="BK96" s="2">
        <v>7.8174651467108527</v>
      </c>
      <c r="BL96" s="2">
        <v>1.9806152492843871</v>
      </c>
      <c r="BM96" s="2">
        <v>4.0958294445815246</v>
      </c>
      <c r="BN96" s="2">
        <v>1.7778884402325839</v>
      </c>
      <c r="BO96" s="2">
        <v>17.560380428528607</v>
      </c>
      <c r="BP96" s="2">
        <v>4.4976406331667018</v>
      </c>
      <c r="BQ96" s="2">
        <v>3.4898151112759979</v>
      </c>
      <c r="BR96" s="11">
        <v>14.82292210031321</v>
      </c>
      <c r="BS96" s="104" t="s">
        <v>86</v>
      </c>
      <c r="BT96" s="2">
        <v>20.949466508172751</v>
      </c>
      <c r="BU96" s="2">
        <v>0.43394694924522825</v>
      </c>
      <c r="BV96" s="2">
        <v>8.425201556891837</v>
      </c>
      <c r="BW96" s="2">
        <v>12.090318002035687</v>
      </c>
      <c r="BX96" s="2">
        <v>3.3749561815383107</v>
      </c>
      <c r="BY96" s="2">
        <v>3.3749561815383107</v>
      </c>
      <c r="BZ96" s="2">
        <v>99.695903541810438</v>
      </c>
      <c r="CA96" s="2">
        <v>0.77699140606064077</v>
      </c>
      <c r="CB96" s="2">
        <v>0.47289494787108283</v>
      </c>
      <c r="CC96" s="2">
        <v>100</v>
      </c>
      <c r="CD96" s="2">
        <v>8.7515853050633101</v>
      </c>
      <c r="CE96" s="2">
        <v>18.477607149501008</v>
      </c>
      <c r="CF96" s="2">
        <v>72.770807545435687</v>
      </c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  <c r="DL96" s="9"/>
      <c r="DM96" s="9"/>
      <c r="DN96" s="9"/>
      <c r="DO96" s="9"/>
      <c r="DP96" s="9"/>
      <c r="DQ96" s="9"/>
      <c r="DR96" s="9"/>
      <c r="DS96" s="9"/>
      <c r="DT96" s="9"/>
      <c r="DU96" s="9"/>
      <c r="DV96" s="9"/>
      <c r="DW96" s="9"/>
      <c r="DX96" s="9"/>
      <c r="DY96" s="9"/>
      <c r="DZ96" s="9"/>
      <c r="EA96" s="9"/>
      <c r="EB96" s="9"/>
      <c r="EC96" s="9"/>
      <c r="ED96" s="9"/>
      <c r="EE96" s="9"/>
    </row>
    <row r="97" spans="1:135" s="1" customFormat="1" ht="10.5" customHeight="1">
      <c r="A97" s="104" t="s">
        <v>87</v>
      </c>
      <c r="B97" s="1">
        <v>5239764.3212353159</v>
      </c>
      <c r="C97" s="1">
        <v>359977.10063595138</v>
      </c>
      <c r="D97" s="1">
        <v>40786.495914792744</v>
      </c>
      <c r="E97" s="1">
        <v>184670.11067552897</v>
      </c>
      <c r="F97" s="1">
        <v>346510.10134338716</v>
      </c>
      <c r="G97" s="1">
        <v>955819.03154375043</v>
      </c>
      <c r="H97" s="1">
        <v>350461.63957032206</v>
      </c>
      <c r="I97" s="1">
        <v>350413.84155158349</v>
      </c>
      <c r="J97" s="1">
        <v>69403</v>
      </c>
      <c r="K97" s="1">
        <v>1040541</v>
      </c>
      <c r="L97" s="1">
        <v>86853</v>
      </c>
      <c r="M97" s="1">
        <v>213846</v>
      </c>
      <c r="N97" s="10">
        <v>1240483</v>
      </c>
      <c r="O97" s="104" t="s">
        <v>87</v>
      </c>
      <c r="P97" s="1">
        <v>972129.05763822841</v>
      </c>
      <c r="Q97" s="1">
        <v>0</v>
      </c>
      <c r="R97" s="1">
        <v>338037.81398278056</v>
      </c>
      <c r="S97" s="1">
        <v>634091.24365544785</v>
      </c>
      <c r="T97" s="1">
        <v>259831</v>
      </c>
      <c r="U97" s="1">
        <v>259831</v>
      </c>
      <c r="V97" s="1">
        <v>6471724.3788735438</v>
      </c>
      <c r="W97" s="1">
        <v>50438</v>
      </c>
      <c r="X97" s="1">
        <v>30698</v>
      </c>
      <c r="Y97" s="1">
        <v>6491464.3788735438</v>
      </c>
      <c r="Z97" s="1">
        <v>585433.70722627314</v>
      </c>
      <c r="AA97" s="1">
        <v>1302329.1328871376</v>
      </c>
      <c r="AB97" s="1">
        <v>4583961.5387601331</v>
      </c>
      <c r="AC97" s="104" t="s">
        <v>87</v>
      </c>
      <c r="AD97" s="2">
        <v>-9.646860692526861</v>
      </c>
      <c r="AE97" s="2">
        <v>-14.960319787212073</v>
      </c>
      <c r="AF97" s="2">
        <v>-16.057429239960086</v>
      </c>
      <c r="AG97" s="2">
        <v>-36.768753448581307</v>
      </c>
      <c r="AH97" s="2">
        <v>-3.162501570892303</v>
      </c>
      <c r="AI97" s="2">
        <v>-22.41894961884131</v>
      </c>
      <c r="AJ97" s="2">
        <v>-3.4602038878201902</v>
      </c>
      <c r="AK97" s="2">
        <v>-3.5475782187651865</v>
      </c>
      <c r="AL97" s="2">
        <v>13.922949393476797</v>
      </c>
      <c r="AM97" s="2">
        <v>-0.27725759367626512</v>
      </c>
      <c r="AN97" s="2">
        <v>2.6983244847524563</v>
      </c>
      <c r="AO97" s="2">
        <v>-1.5174471886930612</v>
      </c>
      <c r="AP97" s="11">
        <v>-5.5238642144930887</v>
      </c>
      <c r="AQ97" s="104" t="s">
        <v>87</v>
      </c>
      <c r="AR97" s="2">
        <v>0.69649952427823425</v>
      </c>
      <c r="AS97" s="2" t="s">
        <v>195</v>
      </c>
      <c r="AT97" s="2">
        <v>-0.4236426345758682</v>
      </c>
      <c r="AU97" s="2">
        <v>1.3040146470444838</v>
      </c>
      <c r="AV97" s="2">
        <v>-9.3964669535320002</v>
      </c>
      <c r="AW97" s="2">
        <v>-9.3964669535320002</v>
      </c>
      <c r="AX97" s="2">
        <v>-8.2205686824075865</v>
      </c>
      <c r="AY97" s="2">
        <v>-10.055816109991619</v>
      </c>
      <c r="AZ97" s="2">
        <v>-19.200905429947621</v>
      </c>
      <c r="BA97" s="2">
        <v>-8.1761154705800472</v>
      </c>
      <c r="BB97" s="2">
        <v>-23.367393850725037</v>
      </c>
      <c r="BC97" s="2">
        <v>-18.084922645791462</v>
      </c>
      <c r="BD97" s="2">
        <v>-2.4188103310849733</v>
      </c>
      <c r="BE97" s="104" t="s">
        <v>87</v>
      </c>
      <c r="BF97" s="2">
        <v>80.717755122990695</v>
      </c>
      <c r="BG97" s="2">
        <v>5.5453912957990816</v>
      </c>
      <c r="BH97" s="2">
        <v>0.6283096314528398</v>
      </c>
      <c r="BI97" s="2">
        <v>2.8448143577054421</v>
      </c>
      <c r="BJ97" s="2">
        <v>5.3379342644335148</v>
      </c>
      <c r="BK97" s="2">
        <v>14.724243649159677</v>
      </c>
      <c r="BL97" s="2">
        <v>5.3988070967607662</v>
      </c>
      <c r="BM97" s="2">
        <v>5.398070775709785</v>
      </c>
      <c r="BN97" s="2">
        <v>1.0691424299557417</v>
      </c>
      <c r="BO97" s="2">
        <v>16.029372407656403</v>
      </c>
      <c r="BP97" s="2">
        <v>1.3379569682714874</v>
      </c>
      <c r="BQ97" s="2">
        <v>3.2942643988922029</v>
      </c>
      <c r="BR97" s="11">
        <v>19.109447847193756</v>
      </c>
      <c r="BS97" s="104" t="s">
        <v>87</v>
      </c>
      <c r="BT97" s="2">
        <v>14.975497066609812</v>
      </c>
      <c r="BU97" s="2">
        <v>0</v>
      </c>
      <c r="BV97" s="2">
        <v>5.2074199942146162</v>
      </c>
      <c r="BW97" s="2">
        <v>9.7680770723951955</v>
      </c>
      <c r="BX97" s="2">
        <v>4.0026561779437531</v>
      </c>
      <c r="BY97" s="2">
        <v>4.0026561779437531</v>
      </c>
      <c r="BZ97" s="2">
        <v>99.695908367544249</v>
      </c>
      <c r="CA97" s="2">
        <v>0.77698955206702447</v>
      </c>
      <c r="CB97" s="2">
        <v>0.47289791961127559</v>
      </c>
      <c r="CC97" s="2">
        <v>100</v>
      </c>
      <c r="CD97" s="2">
        <v>9.0460234854465895</v>
      </c>
      <c r="CE97" s="2">
        <v>20.123371402195261</v>
      </c>
      <c r="CF97" s="2">
        <v>70.830605112358143</v>
      </c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  <c r="CW97" s="9"/>
      <c r="CX97" s="9"/>
      <c r="CY97" s="9"/>
      <c r="CZ97" s="9"/>
      <c r="DA97" s="9"/>
      <c r="DB97" s="9"/>
      <c r="DC97" s="9"/>
      <c r="DD97" s="9"/>
      <c r="DE97" s="9"/>
      <c r="DF97" s="9"/>
      <c r="DG97" s="9"/>
      <c r="DH97" s="9"/>
      <c r="DI97" s="9"/>
      <c r="DJ97" s="9"/>
      <c r="DK97" s="9"/>
      <c r="DL97" s="9"/>
      <c r="DM97" s="9"/>
      <c r="DN97" s="9"/>
      <c r="DO97" s="9"/>
      <c r="DP97" s="9"/>
      <c r="DQ97" s="9"/>
      <c r="DR97" s="9"/>
      <c r="DS97" s="9"/>
      <c r="DT97" s="9"/>
      <c r="DU97" s="9"/>
      <c r="DV97" s="9"/>
      <c r="DW97" s="9"/>
      <c r="DX97" s="9"/>
      <c r="DY97" s="9"/>
      <c r="DZ97" s="9"/>
      <c r="EA97" s="9"/>
      <c r="EB97" s="9"/>
      <c r="EC97" s="9"/>
      <c r="ED97" s="9"/>
      <c r="EE97" s="9"/>
    </row>
    <row r="98" spans="1:135" s="1" customFormat="1" ht="10.5" customHeight="1">
      <c r="A98" s="104" t="s">
        <v>88</v>
      </c>
      <c r="B98" s="1">
        <v>6233531.8230031235</v>
      </c>
      <c r="C98" s="1">
        <v>587472.57310097571</v>
      </c>
      <c r="D98" s="1">
        <v>78063.293357878632</v>
      </c>
      <c r="E98" s="1">
        <v>386617.92186849564</v>
      </c>
      <c r="F98" s="1">
        <v>371115.25419227162</v>
      </c>
      <c r="G98" s="1">
        <v>1299719.9551225565</v>
      </c>
      <c r="H98" s="1">
        <v>211429.76810090631</v>
      </c>
      <c r="I98" s="1">
        <v>373253.05726003903</v>
      </c>
      <c r="J98" s="1">
        <v>109021</v>
      </c>
      <c r="K98" s="1">
        <v>1397615</v>
      </c>
      <c r="L98" s="1">
        <v>179257</v>
      </c>
      <c r="M98" s="1">
        <v>323835</v>
      </c>
      <c r="N98" s="10">
        <v>916132</v>
      </c>
      <c r="O98" s="104" t="s">
        <v>88</v>
      </c>
      <c r="P98" s="1">
        <v>1360862.5617712252</v>
      </c>
      <c r="Q98" s="1">
        <v>0</v>
      </c>
      <c r="R98" s="1">
        <v>418416.22703844914</v>
      </c>
      <c r="S98" s="1">
        <v>942446.33473277604</v>
      </c>
      <c r="T98" s="1">
        <v>264039</v>
      </c>
      <c r="U98" s="1">
        <v>264039</v>
      </c>
      <c r="V98" s="1">
        <v>7858433.3847743487</v>
      </c>
      <c r="W98" s="1">
        <v>61246</v>
      </c>
      <c r="X98" s="1">
        <v>37276</v>
      </c>
      <c r="Y98" s="1">
        <v>7882403.3847743487</v>
      </c>
      <c r="Z98" s="1">
        <v>1052153.78832735</v>
      </c>
      <c r="AA98" s="1">
        <v>1670835.2093148283</v>
      </c>
      <c r="AB98" s="1">
        <v>5135444.3871321697</v>
      </c>
      <c r="AC98" s="104" t="s">
        <v>88</v>
      </c>
      <c r="AD98" s="2">
        <v>-19.604785462931531</v>
      </c>
      <c r="AE98" s="2">
        <v>-1.6510041010494685</v>
      </c>
      <c r="AF98" s="2">
        <v>-15.621574794840736</v>
      </c>
      <c r="AG98" s="2">
        <v>-5.3144636049022207</v>
      </c>
      <c r="AH98" s="2">
        <v>-22.526448531554109</v>
      </c>
      <c r="AI98" s="2">
        <v>-51.184846865006463</v>
      </c>
      <c r="AJ98" s="2">
        <v>-2.9523419076351174</v>
      </c>
      <c r="AK98" s="2">
        <v>-2.2403701047322659</v>
      </c>
      <c r="AL98" s="2">
        <v>18.201728231760868</v>
      </c>
      <c r="AM98" s="2">
        <v>-0.33253035418084004</v>
      </c>
      <c r="AN98" s="2">
        <v>10.238733641641248</v>
      </c>
      <c r="AO98" s="2">
        <v>-1.5082392014452819</v>
      </c>
      <c r="AP98" s="11">
        <v>-1.3113147079892922</v>
      </c>
      <c r="AQ98" s="104" t="s">
        <v>88</v>
      </c>
      <c r="AR98" s="2">
        <v>1.1181301509120143</v>
      </c>
      <c r="AS98" s="2" t="s">
        <v>195</v>
      </c>
      <c r="AT98" s="2">
        <v>-0.33331523067723012</v>
      </c>
      <c r="AU98" s="2">
        <v>1.776164638152987</v>
      </c>
      <c r="AV98" s="2">
        <v>-2.0274356871723134</v>
      </c>
      <c r="AW98" s="2">
        <v>-2.0274356871723134</v>
      </c>
      <c r="AX98" s="2">
        <v>-16.122385932402132</v>
      </c>
      <c r="AY98" s="2">
        <v>-17.798327673909835</v>
      </c>
      <c r="AZ98" s="2">
        <v>-26.156893819334393</v>
      </c>
      <c r="BA98" s="2">
        <v>-16.081752014615553</v>
      </c>
      <c r="BB98" s="2">
        <v>-4.1900989225393142</v>
      </c>
      <c r="BC98" s="2">
        <v>-46.815037462483652</v>
      </c>
      <c r="BD98" s="2">
        <v>0.12165717606633525</v>
      </c>
      <c r="BE98" s="104" t="s">
        <v>88</v>
      </c>
      <c r="BF98" s="2">
        <v>79.081614054969762</v>
      </c>
      <c r="BG98" s="2">
        <v>7.4529625600706737</v>
      </c>
      <c r="BH98" s="2">
        <v>0.99034887644377212</v>
      </c>
      <c r="BI98" s="2">
        <v>4.9048228439474038</v>
      </c>
      <c r="BJ98" s="2">
        <v>4.7081484678786918</v>
      </c>
      <c r="BK98" s="2">
        <v>16.488878983700527</v>
      </c>
      <c r="BL98" s="2">
        <v>2.6823007879716494</v>
      </c>
      <c r="BM98" s="2">
        <v>4.7352696765178841</v>
      </c>
      <c r="BN98" s="2">
        <v>1.3830933876155713</v>
      </c>
      <c r="BO98" s="2">
        <v>17.730823097681515</v>
      </c>
      <c r="BP98" s="2">
        <v>2.2741414166427063</v>
      </c>
      <c r="BQ98" s="2">
        <v>4.1083281861154139</v>
      </c>
      <c r="BR98" s="11">
        <v>11.622495770383951</v>
      </c>
      <c r="BS98" s="104" t="s">
        <v>88</v>
      </c>
      <c r="BT98" s="2">
        <v>17.26456380549957</v>
      </c>
      <c r="BU98" s="2">
        <v>0</v>
      </c>
      <c r="BV98" s="2">
        <v>5.3082315965541929</v>
      </c>
      <c r="BW98" s="2">
        <v>11.956332208945376</v>
      </c>
      <c r="BX98" s="2">
        <v>3.349727070680216</v>
      </c>
      <c r="BY98" s="2">
        <v>3.349727070680216</v>
      </c>
      <c r="BZ98" s="2">
        <v>99.695904931149542</v>
      </c>
      <c r="CA98" s="2">
        <v>0.77699652010074471</v>
      </c>
      <c r="CB98" s="2">
        <v>0.47290145125029159</v>
      </c>
      <c r="CC98" s="2">
        <v>100</v>
      </c>
      <c r="CD98" s="2">
        <v>13.388849110382351</v>
      </c>
      <c r="CE98" s="2">
        <v>21.261683181689342</v>
      </c>
      <c r="CF98" s="2">
        <v>65.349467707928298</v>
      </c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  <c r="DL98" s="9"/>
      <c r="DM98" s="9"/>
      <c r="DN98" s="9"/>
      <c r="DO98" s="9"/>
      <c r="DP98" s="9"/>
      <c r="DQ98" s="9"/>
      <c r="DR98" s="9"/>
      <c r="DS98" s="9"/>
      <c r="DT98" s="9"/>
      <c r="DU98" s="9"/>
      <c r="DV98" s="9"/>
      <c r="DW98" s="9"/>
      <c r="DX98" s="9"/>
      <c r="DY98" s="9"/>
      <c r="DZ98" s="9"/>
      <c r="EA98" s="9"/>
      <c r="EB98" s="9"/>
      <c r="EC98" s="9"/>
      <c r="ED98" s="9"/>
      <c r="EE98" s="9"/>
    </row>
    <row r="99" spans="1:135" s="1" customFormat="1" ht="10.5" customHeight="1">
      <c r="A99" s="104" t="s">
        <v>89</v>
      </c>
      <c r="B99" s="1">
        <v>15601122.033078276</v>
      </c>
      <c r="C99" s="1">
        <v>905344.28793805803</v>
      </c>
      <c r="D99" s="1">
        <v>43076.299191205479</v>
      </c>
      <c r="E99" s="1">
        <v>250761.13986706565</v>
      </c>
      <c r="F99" s="1">
        <v>1065424.2408194754</v>
      </c>
      <c r="G99" s="1">
        <v>1941317.0099816718</v>
      </c>
      <c r="H99" s="1">
        <v>600589.45492625795</v>
      </c>
      <c r="I99" s="1">
        <v>963336.60035454214</v>
      </c>
      <c r="J99" s="1">
        <v>349568</v>
      </c>
      <c r="K99" s="1">
        <v>3802482</v>
      </c>
      <c r="L99" s="1">
        <v>1068983</v>
      </c>
      <c r="M99" s="1">
        <v>733039</v>
      </c>
      <c r="N99" s="10">
        <v>3877201</v>
      </c>
      <c r="O99" s="104" t="s">
        <v>89</v>
      </c>
      <c r="P99" s="1">
        <v>2601222.7811797</v>
      </c>
      <c r="Q99" s="1">
        <v>5334.067593516188</v>
      </c>
      <c r="R99" s="1">
        <v>1112517.4648557899</v>
      </c>
      <c r="S99" s="1">
        <v>1483371.2487303943</v>
      </c>
      <c r="T99" s="1">
        <v>886793</v>
      </c>
      <c r="U99" s="1">
        <v>886793</v>
      </c>
      <c r="V99" s="1">
        <v>19089137.814257976</v>
      </c>
      <c r="W99" s="1">
        <v>148774</v>
      </c>
      <c r="X99" s="1">
        <v>90548</v>
      </c>
      <c r="Y99" s="1">
        <v>19147363.814257976</v>
      </c>
      <c r="Z99" s="1">
        <v>1199181.7269963291</v>
      </c>
      <c r="AA99" s="1">
        <v>3006741.250801147</v>
      </c>
      <c r="AB99" s="1">
        <v>14883214.836460501</v>
      </c>
      <c r="AC99" s="104" t="s">
        <v>89</v>
      </c>
      <c r="AD99" s="2">
        <v>-5.0172536702878459</v>
      </c>
      <c r="AE99" s="2">
        <v>-4.9847684562195482</v>
      </c>
      <c r="AF99" s="2">
        <v>-16.007326320417071</v>
      </c>
      <c r="AG99" s="2">
        <v>19.003991557953423</v>
      </c>
      <c r="AH99" s="2">
        <v>-14.325710923015365</v>
      </c>
      <c r="AI99" s="2">
        <v>-21.36724763818204</v>
      </c>
      <c r="AJ99" s="2">
        <v>2.6165326764211683</v>
      </c>
      <c r="AK99" s="2">
        <v>-8.4007633057636824</v>
      </c>
      <c r="AL99" s="2">
        <v>10.875764005848788</v>
      </c>
      <c r="AM99" s="2">
        <v>0.12971500617765744</v>
      </c>
      <c r="AN99" s="2">
        <v>-4.8650423753325098</v>
      </c>
      <c r="AO99" s="2">
        <v>-1.5272538715328152</v>
      </c>
      <c r="AP99" s="11">
        <v>-7.4817582209136674E-2</v>
      </c>
      <c r="AQ99" s="104" t="s">
        <v>89</v>
      </c>
      <c r="AR99" s="2">
        <v>3.5239199328150241</v>
      </c>
      <c r="AS99" s="2">
        <v>-15.840156320964846</v>
      </c>
      <c r="AT99" s="2">
        <v>-1.5603387863916062E-2</v>
      </c>
      <c r="AU99" s="2">
        <v>6.4379436037769491</v>
      </c>
      <c r="AV99" s="2">
        <v>0.65000805842014109</v>
      </c>
      <c r="AW99" s="2">
        <v>0.65000805842014109</v>
      </c>
      <c r="AX99" s="2">
        <v>-3.6824485308626191</v>
      </c>
      <c r="AY99" s="2">
        <v>-5.6074410577874785</v>
      </c>
      <c r="AZ99" s="2">
        <v>-15.205319099124409</v>
      </c>
      <c r="BA99" s="2">
        <v>-3.6357913738448211</v>
      </c>
      <c r="BB99" s="2">
        <v>-1.289207122913157</v>
      </c>
      <c r="BC99" s="2">
        <v>-19.008492052826881</v>
      </c>
      <c r="BD99" s="2">
        <v>-5.6991388427171379E-2</v>
      </c>
      <c r="BE99" s="104" t="s">
        <v>89</v>
      </c>
      <c r="BF99" s="2">
        <v>81.479216587825988</v>
      </c>
      <c r="BG99" s="2">
        <v>4.7282973088122899</v>
      </c>
      <c r="BH99" s="2">
        <v>0.22497247981013946</v>
      </c>
      <c r="BI99" s="2">
        <v>1.3096379339715569</v>
      </c>
      <c r="BJ99" s="2">
        <v>5.5643390450758199</v>
      </c>
      <c r="BK99" s="2">
        <v>10.138821348012833</v>
      </c>
      <c r="BL99" s="2">
        <v>3.1366691558815654</v>
      </c>
      <c r="BM99" s="2">
        <v>5.031170920966149</v>
      </c>
      <c r="BN99" s="2">
        <v>1.8256716871891061</v>
      </c>
      <c r="BO99" s="2">
        <v>19.85903666367118</v>
      </c>
      <c r="BP99" s="2">
        <v>5.5829252024970026</v>
      </c>
      <c r="BQ99" s="2">
        <v>3.828406913405733</v>
      </c>
      <c r="BR99" s="11">
        <v>20.249267928532618</v>
      </c>
      <c r="BS99" s="104" t="s">
        <v>89</v>
      </c>
      <c r="BT99" s="2">
        <v>13.585278926191993</v>
      </c>
      <c r="BU99" s="2">
        <v>2.785797379346918E-2</v>
      </c>
      <c r="BV99" s="2">
        <v>5.8102905217028367</v>
      </c>
      <c r="BW99" s="2">
        <v>7.7471304306956883</v>
      </c>
      <c r="BX99" s="2">
        <v>4.6314104051214331</v>
      </c>
      <c r="BY99" s="2">
        <v>4.6314104051214331</v>
      </c>
      <c r="BZ99" s="2">
        <v>99.69590591913942</v>
      </c>
      <c r="CA99" s="2">
        <v>0.77699468941628558</v>
      </c>
      <c r="CB99" s="2">
        <v>0.47290060855570076</v>
      </c>
      <c r="CC99" s="2">
        <v>100</v>
      </c>
      <c r="CD99" s="2">
        <v>6.2820109460399083</v>
      </c>
      <c r="CE99" s="2">
        <v>15.751058429445489</v>
      </c>
      <c r="CF99" s="2">
        <v>77.966930624514603</v>
      </c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9"/>
      <c r="CV99" s="9"/>
      <c r="CW99" s="9"/>
      <c r="CX99" s="9"/>
      <c r="CY99" s="9"/>
      <c r="CZ99" s="9"/>
      <c r="DA99" s="9"/>
      <c r="DB99" s="9"/>
      <c r="DC99" s="9"/>
      <c r="DD99" s="9"/>
      <c r="DE99" s="9"/>
      <c r="DF99" s="9"/>
      <c r="DG99" s="9"/>
      <c r="DH99" s="9"/>
      <c r="DI99" s="9"/>
      <c r="DJ99" s="9"/>
      <c r="DK99" s="9"/>
      <c r="DL99" s="9"/>
      <c r="DM99" s="9"/>
      <c r="DN99" s="9"/>
      <c r="DO99" s="9"/>
      <c r="DP99" s="9"/>
      <c r="DQ99" s="9"/>
      <c r="DR99" s="9"/>
      <c r="DS99" s="9"/>
      <c r="DT99" s="9"/>
      <c r="DU99" s="9"/>
      <c r="DV99" s="9"/>
      <c r="DW99" s="9"/>
      <c r="DX99" s="9"/>
      <c r="DY99" s="9"/>
      <c r="DZ99" s="9"/>
      <c r="EA99" s="9"/>
      <c r="EB99" s="9"/>
      <c r="EC99" s="9"/>
      <c r="ED99" s="9"/>
      <c r="EE99" s="9"/>
    </row>
    <row r="100" spans="1:135" s="1" customFormat="1" ht="10.5" customHeight="1">
      <c r="A100" s="104" t="s">
        <v>90</v>
      </c>
      <c r="B100" s="1">
        <v>41310655.836146712</v>
      </c>
      <c r="C100" s="1">
        <v>1000674.1051099829</v>
      </c>
      <c r="D100" s="1">
        <v>79379.180306245078</v>
      </c>
      <c r="E100" s="1">
        <v>280651.89173741493</v>
      </c>
      <c r="F100" s="1">
        <v>1173600.3606746069</v>
      </c>
      <c r="G100" s="1">
        <v>2545411.0318118678</v>
      </c>
      <c r="H100" s="1">
        <v>24016789.644691646</v>
      </c>
      <c r="I100" s="1">
        <v>1354351.6218149457</v>
      </c>
      <c r="J100" s="1">
        <v>541937</v>
      </c>
      <c r="K100" s="1">
        <v>3301823</v>
      </c>
      <c r="L100" s="1">
        <v>405756</v>
      </c>
      <c r="M100" s="1">
        <v>657015</v>
      </c>
      <c r="N100" s="10">
        <v>5953267</v>
      </c>
      <c r="O100" s="104" t="s">
        <v>90</v>
      </c>
      <c r="P100" s="1">
        <v>3683328.3075767513</v>
      </c>
      <c r="Q100" s="1">
        <v>55285.700582591388</v>
      </c>
      <c r="R100" s="1">
        <v>2033676.9655234832</v>
      </c>
      <c r="S100" s="1">
        <v>1594365.6414706765</v>
      </c>
      <c r="T100" s="1">
        <v>1500126</v>
      </c>
      <c r="U100" s="1">
        <v>1500126</v>
      </c>
      <c r="V100" s="1">
        <v>46494110.143723466</v>
      </c>
      <c r="W100" s="1">
        <v>362359</v>
      </c>
      <c r="X100" s="1">
        <v>220541</v>
      </c>
      <c r="Y100" s="1">
        <v>46635928.143723466</v>
      </c>
      <c r="Z100" s="1">
        <v>1360705.177153643</v>
      </c>
      <c r="AA100" s="1">
        <v>3719011.3924864745</v>
      </c>
      <c r="AB100" s="1">
        <v>41414393.574083351</v>
      </c>
      <c r="AC100" s="104" t="s">
        <v>90</v>
      </c>
      <c r="AD100" s="2">
        <v>5.9822374737900059</v>
      </c>
      <c r="AE100" s="2">
        <v>5.0438194691542835</v>
      </c>
      <c r="AF100" s="2">
        <v>-15.864348005049973</v>
      </c>
      <c r="AG100" s="2">
        <v>151.2407409997256</v>
      </c>
      <c r="AH100" s="2">
        <v>-17.887883102064748</v>
      </c>
      <c r="AI100" s="2">
        <v>-33.134580084874315</v>
      </c>
      <c r="AJ100" s="2">
        <v>17.681213838681494</v>
      </c>
      <c r="AK100" s="2">
        <v>-11.010716312072717</v>
      </c>
      <c r="AL100" s="2">
        <v>2.1449156264077187</v>
      </c>
      <c r="AM100" s="2">
        <v>0.44173002662974076</v>
      </c>
      <c r="AN100" s="2">
        <v>11.369238116673163</v>
      </c>
      <c r="AO100" s="2">
        <v>-1.75315033219238</v>
      </c>
      <c r="AP100" s="11">
        <v>2.5906731286873601</v>
      </c>
      <c r="AQ100" s="104" t="s">
        <v>90</v>
      </c>
      <c r="AR100" s="2">
        <v>1.3050630486961521</v>
      </c>
      <c r="AS100" s="2">
        <v>-14.504662234409951</v>
      </c>
      <c r="AT100" s="2">
        <v>6.7174535213049807E-2</v>
      </c>
      <c r="AU100" s="2">
        <v>3.6041805113531762</v>
      </c>
      <c r="AV100" s="2">
        <v>-3.8348097723832923</v>
      </c>
      <c r="AW100" s="2">
        <v>-3.8348097723832923</v>
      </c>
      <c r="AX100" s="2">
        <v>5.2506031311641506</v>
      </c>
      <c r="AY100" s="2">
        <v>3.1474344011705027</v>
      </c>
      <c r="AZ100" s="2">
        <v>-7.3407755038590334</v>
      </c>
      <c r="BA100" s="2">
        <v>5.3015890944257977</v>
      </c>
      <c r="BB100" s="2">
        <v>17.435963914188648</v>
      </c>
      <c r="BC100" s="2">
        <v>-28.972730649698242</v>
      </c>
      <c r="BD100" s="2">
        <v>9.6199986791400658</v>
      </c>
      <c r="BE100" s="104" t="s">
        <v>90</v>
      </c>
      <c r="BF100" s="2">
        <v>88.581180820149584</v>
      </c>
      <c r="BG100" s="2">
        <v>2.1457149990155377</v>
      </c>
      <c r="BH100" s="2">
        <v>0.17021035812048782</v>
      </c>
      <c r="BI100" s="2">
        <v>0.6017933016632514</v>
      </c>
      <c r="BJ100" s="2">
        <v>2.5165155007911144</v>
      </c>
      <c r="BK100" s="2">
        <v>5.4580473320212972</v>
      </c>
      <c r="BL100" s="2">
        <v>51.498470386771885</v>
      </c>
      <c r="BM100" s="2">
        <v>2.9040949236414462</v>
      </c>
      <c r="BN100" s="2">
        <v>1.1620589995118109</v>
      </c>
      <c r="BO100" s="2">
        <v>7.079998472045804</v>
      </c>
      <c r="BP100" s="2">
        <v>0.87005022983467528</v>
      </c>
      <c r="BQ100" s="2">
        <v>1.4088172491714952</v>
      </c>
      <c r="BR100" s="11">
        <v>12.765409067560768</v>
      </c>
      <c r="BS100" s="104" t="s">
        <v>90</v>
      </c>
      <c r="BT100" s="2">
        <v>7.8980486808912689</v>
      </c>
      <c r="BU100" s="2">
        <v>0.11854744353368693</v>
      </c>
      <c r="BV100" s="2">
        <v>4.3607515631640483</v>
      </c>
      <c r="BW100" s="2">
        <v>3.4187496741935339</v>
      </c>
      <c r="BX100" s="2">
        <v>3.2166744819077766</v>
      </c>
      <c r="BY100" s="2">
        <v>3.2166744819077766</v>
      </c>
      <c r="BZ100" s="2">
        <v>99.695903982948636</v>
      </c>
      <c r="CA100" s="2">
        <v>0.77699536478243836</v>
      </c>
      <c r="CB100" s="2">
        <v>0.47289934773107267</v>
      </c>
      <c r="CC100" s="2">
        <v>100</v>
      </c>
      <c r="CD100" s="2">
        <v>2.9266183887537704</v>
      </c>
      <c r="CE100" s="2">
        <v>7.9988871299831246</v>
      </c>
      <c r="CF100" s="2">
        <v>89.074494481263116</v>
      </c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9"/>
      <c r="CW100" s="9"/>
      <c r="CX100" s="9"/>
      <c r="CY100" s="9"/>
      <c r="CZ100" s="9"/>
      <c r="DA100" s="9"/>
      <c r="DB100" s="9"/>
      <c r="DC100" s="9"/>
      <c r="DD100" s="9"/>
      <c r="DE100" s="9"/>
      <c r="DF100" s="9"/>
      <c r="DG100" s="9"/>
      <c r="DH100" s="9"/>
      <c r="DI100" s="9"/>
      <c r="DJ100" s="9"/>
      <c r="DK100" s="9"/>
      <c r="DL100" s="9"/>
      <c r="DM100" s="9"/>
      <c r="DN100" s="9"/>
      <c r="DO100" s="9"/>
      <c r="DP100" s="9"/>
      <c r="DQ100" s="9"/>
      <c r="DR100" s="9"/>
      <c r="DS100" s="9"/>
      <c r="DT100" s="9"/>
      <c r="DU100" s="9"/>
      <c r="DV100" s="9"/>
      <c r="DW100" s="9"/>
      <c r="DX100" s="9"/>
      <c r="DY100" s="9"/>
      <c r="DZ100" s="9"/>
      <c r="EA100" s="9"/>
      <c r="EB100" s="9"/>
      <c r="EC100" s="9"/>
      <c r="ED100" s="9"/>
      <c r="EE100" s="9"/>
    </row>
    <row r="101" spans="1:135" s="1" customFormat="1" ht="10.5" customHeight="1">
      <c r="A101" s="104" t="s">
        <v>91</v>
      </c>
      <c r="B101" s="1">
        <v>8263090.6247390639</v>
      </c>
      <c r="C101" s="1">
        <v>459045.5968907795</v>
      </c>
      <c r="D101" s="1">
        <v>117127.93720193655</v>
      </c>
      <c r="E101" s="1">
        <v>397331.116112597</v>
      </c>
      <c r="F101" s="1">
        <v>444144.36217074306</v>
      </c>
      <c r="G101" s="1">
        <v>1435386.4298829541</v>
      </c>
      <c r="H101" s="1">
        <v>354349.23788027273</v>
      </c>
      <c r="I101" s="1">
        <v>441862.94459978153</v>
      </c>
      <c r="J101" s="1">
        <v>94704</v>
      </c>
      <c r="K101" s="1">
        <v>1834579</v>
      </c>
      <c r="L101" s="1">
        <v>289320</v>
      </c>
      <c r="M101" s="1">
        <v>340667</v>
      </c>
      <c r="N101" s="10">
        <v>2054573</v>
      </c>
      <c r="O101" s="104" t="s">
        <v>91</v>
      </c>
      <c r="P101" s="1">
        <v>2134432.5627295054</v>
      </c>
      <c r="Q101" s="1">
        <v>124600.57894348023</v>
      </c>
      <c r="R101" s="1">
        <v>1077047.6832411927</v>
      </c>
      <c r="S101" s="1">
        <v>932784.30054483248</v>
      </c>
      <c r="T101" s="1">
        <v>332416</v>
      </c>
      <c r="U101" s="1">
        <v>332416</v>
      </c>
      <c r="V101" s="1">
        <v>10729939.18746857</v>
      </c>
      <c r="W101" s="1">
        <v>83625</v>
      </c>
      <c r="X101" s="1">
        <v>50897</v>
      </c>
      <c r="Y101" s="1">
        <v>10762667.18746857</v>
      </c>
      <c r="Z101" s="1">
        <v>973504.650205313</v>
      </c>
      <c r="AA101" s="1">
        <v>1879530.7920536972</v>
      </c>
      <c r="AB101" s="1">
        <v>7876903.7452095598</v>
      </c>
      <c r="AC101" s="104" t="s">
        <v>91</v>
      </c>
      <c r="AD101" s="2">
        <v>-12.21231694132824</v>
      </c>
      <c r="AE101" s="2">
        <v>0.88361493742160757</v>
      </c>
      <c r="AF101" s="2">
        <v>-18.356320100424533</v>
      </c>
      <c r="AG101" s="2">
        <v>621.04479876080711</v>
      </c>
      <c r="AH101" s="2">
        <v>-5.93539661965736</v>
      </c>
      <c r="AI101" s="2">
        <v>-47.082932449780976</v>
      </c>
      <c r="AJ101" s="2">
        <v>-3.6124756137089329</v>
      </c>
      <c r="AK101" s="2">
        <v>-11.435792431763812</v>
      </c>
      <c r="AL101" s="2">
        <v>21.561882268374706</v>
      </c>
      <c r="AM101" s="2">
        <v>-0.30117584658834934</v>
      </c>
      <c r="AN101" s="2">
        <v>-6.667957030871964</v>
      </c>
      <c r="AO101" s="2">
        <v>-2.1398039733881808</v>
      </c>
      <c r="AP101" s="11">
        <v>-3.6145714390262436</v>
      </c>
      <c r="AQ101" s="104" t="s">
        <v>91</v>
      </c>
      <c r="AR101" s="2">
        <v>2.8636041266002632</v>
      </c>
      <c r="AS101" s="2">
        <v>68.756589448906098</v>
      </c>
      <c r="AT101" s="2">
        <v>3.0137575284474548E-2</v>
      </c>
      <c r="AU101" s="2">
        <v>0.90102421994013093</v>
      </c>
      <c r="AV101" s="2">
        <v>-10.917924626899669</v>
      </c>
      <c r="AW101" s="2">
        <v>-10.917924626899669</v>
      </c>
      <c r="AX101" s="2">
        <v>-9.5340948927774036</v>
      </c>
      <c r="AY101" s="2">
        <v>-11.341878438980949</v>
      </c>
      <c r="AZ101" s="2">
        <v>-20.356461052170374</v>
      </c>
      <c r="BA101" s="2">
        <v>-9.4902725872156779</v>
      </c>
      <c r="BB101" s="2">
        <v>48.94680040356041</v>
      </c>
      <c r="BC101" s="2">
        <v>-40.982304198410233</v>
      </c>
      <c r="BD101" s="2">
        <v>-1.8145109957728844</v>
      </c>
      <c r="BE101" s="104" t="s">
        <v>91</v>
      </c>
      <c r="BF101" s="2">
        <v>76.77549143543277</v>
      </c>
      <c r="BG101" s="2">
        <v>4.2651657706675703</v>
      </c>
      <c r="BH101" s="2">
        <v>1.0882798395765094</v>
      </c>
      <c r="BI101" s="2">
        <v>3.6917532540189155</v>
      </c>
      <c r="BJ101" s="2">
        <v>4.1267127788535465</v>
      </c>
      <c r="BK101" s="2">
        <v>13.336716678875247</v>
      </c>
      <c r="BL101" s="2">
        <v>3.2923924126619522</v>
      </c>
      <c r="BM101" s="2">
        <v>4.1055152677605911</v>
      </c>
      <c r="BN101" s="2">
        <v>0.87993058180102313</v>
      </c>
      <c r="BO101" s="2">
        <v>17.045765404100557</v>
      </c>
      <c r="BP101" s="2">
        <v>2.6881812376105763</v>
      </c>
      <c r="BQ101" s="2">
        <v>3.1652655802332439</v>
      </c>
      <c r="BR101" s="11">
        <v>19.089812629273034</v>
      </c>
      <c r="BS101" s="104" t="s">
        <v>91</v>
      </c>
      <c r="BT101" s="2">
        <v>19.831817945784998</v>
      </c>
      <c r="BU101" s="2">
        <v>1.157710972318813</v>
      </c>
      <c r="BV101" s="2">
        <v>10.007256235659177</v>
      </c>
      <c r="BW101" s="2">
        <v>8.6668507378070085</v>
      </c>
      <c r="BX101" s="2">
        <v>3.088602427352265</v>
      </c>
      <c r="BY101" s="2">
        <v>3.088602427352265</v>
      </c>
      <c r="BZ101" s="2">
        <v>99.695911808570031</v>
      </c>
      <c r="CA101" s="2">
        <v>0.77699141433424734</v>
      </c>
      <c r="CB101" s="2">
        <v>0.47290322290427728</v>
      </c>
      <c r="CC101" s="2">
        <v>100</v>
      </c>
      <c r="CD101" s="2">
        <v>9.072788141635165</v>
      </c>
      <c r="CE101" s="2">
        <v>17.516695660761897</v>
      </c>
      <c r="CF101" s="2">
        <v>73.410516197602931</v>
      </c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  <c r="CU101" s="9"/>
      <c r="CV101" s="9"/>
      <c r="CW101" s="9"/>
      <c r="CX101" s="9"/>
      <c r="CY101" s="9"/>
      <c r="CZ101" s="9"/>
      <c r="DA101" s="9"/>
      <c r="DB101" s="9"/>
      <c r="DC101" s="9"/>
      <c r="DD101" s="9"/>
      <c r="DE101" s="9"/>
      <c r="DF101" s="9"/>
      <c r="DG101" s="9"/>
      <c r="DH101" s="9"/>
      <c r="DI101" s="9"/>
      <c r="DJ101" s="9"/>
      <c r="DK101" s="9"/>
      <c r="DL101" s="9"/>
      <c r="DM101" s="9"/>
      <c r="DN101" s="9"/>
      <c r="DO101" s="9"/>
      <c r="DP101" s="9"/>
      <c r="DQ101" s="9"/>
      <c r="DR101" s="9"/>
      <c r="DS101" s="9"/>
      <c r="DT101" s="9"/>
      <c r="DU101" s="9"/>
      <c r="DV101" s="9"/>
      <c r="DW101" s="9"/>
      <c r="DX101" s="9"/>
      <c r="DY101" s="9"/>
      <c r="DZ101" s="9"/>
      <c r="EA101" s="9"/>
      <c r="EB101" s="9"/>
      <c r="EC101" s="9"/>
      <c r="ED101" s="9"/>
      <c r="EE101" s="9"/>
    </row>
    <row r="102" spans="1:135" s="1" customFormat="1" ht="10.5" customHeight="1">
      <c r="A102" s="105" t="s">
        <v>92</v>
      </c>
      <c r="B102" s="3">
        <v>10657207.853561597</v>
      </c>
      <c r="C102" s="3">
        <v>585367.75377240893</v>
      </c>
      <c r="D102" s="3">
        <v>180873.46064062134</v>
      </c>
      <c r="E102" s="3">
        <v>695850.66399597493</v>
      </c>
      <c r="F102" s="3">
        <v>362185.74367171898</v>
      </c>
      <c r="G102" s="3">
        <v>2383361.3827376324</v>
      </c>
      <c r="H102" s="3">
        <v>396884.90146646724</v>
      </c>
      <c r="I102" s="3">
        <v>648540.94727677258</v>
      </c>
      <c r="J102" s="3">
        <v>179134</v>
      </c>
      <c r="K102" s="3">
        <v>2374569</v>
      </c>
      <c r="L102" s="3">
        <v>279357</v>
      </c>
      <c r="M102" s="3">
        <v>465961</v>
      </c>
      <c r="N102" s="12">
        <v>2105122</v>
      </c>
      <c r="O102" s="105" t="s">
        <v>92</v>
      </c>
      <c r="P102" s="3">
        <v>2754925.5119153662</v>
      </c>
      <c r="Q102" s="3">
        <v>23046.292043527199</v>
      </c>
      <c r="R102" s="3">
        <v>1412434.5511758924</v>
      </c>
      <c r="S102" s="3">
        <v>1319444.6686959467</v>
      </c>
      <c r="T102" s="3">
        <v>500727</v>
      </c>
      <c r="U102" s="3">
        <v>500727</v>
      </c>
      <c r="V102" s="3">
        <v>13912860.365476962</v>
      </c>
      <c r="W102" s="3">
        <v>108432</v>
      </c>
      <c r="X102" s="3">
        <v>65994</v>
      </c>
      <c r="Y102" s="3">
        <v>13955298.365476962</v>
      </c>
      <c r="Z102" s="3">
        <v>1462091.8784090052</v>
      </c>
      <c r="AA102" s="3">
        <v>2745547.1264093514</v>
      </c>
      <c r="AB102" s="3">
        <v>9705221.3606586047</v>
      </c>
      <c r="AC102" s="105" t="s">
        <v>92</v>
      </c>
      <c r="AD102" s="13">
        <v>-18.621113932111548</v>
      </c>
      <c r="AE102" s="13">
        <v>1.3996901438915663</v>
      </c>
      <c r="AF102" s="13">
        <v>-15.495228032478659</v>
      </c>
      <c r="AG102" s="13">
        <v>-46.809990429048554</v>
      </c>
      <c r="AH102" s="13">
        <v>-33.288494502156624</v>
      </c>
      <c r="AI102" s="13">
        <v>-38.275972433063735</v>
      </c>
      <c r="AJ102" s="13">
        <v>1.2797414730999923</v>
      </c>
      <c r="AK102" s="13">
        <v>-8.5224932216356244</v>
      </c>
      <c r="AL102" s="13">
        <v>18.598800333682021</v>
      </c>
      <c r="AM102" s="13">
        <v>-0.33255095924771205</v>
      </c>
      <c r="AN102" s="13">
        <v>-2.6745960408871423</v>
      </c>
      <c r="AO102" s="13">
        <v>-1.5582977878340378</v>
      </c>
      <c r="AP102" s="14">
        <v>-4.1932262847603692</v>
      </c>
      <c r="AQ102" s="105" t="s">
        <v>92</v>
      </c>
      <c r="AR102" s="13">
        <v>0.76737279721614948</v>
      </c>
      <c r="AS102" s="13">
        <v>2.6596537887504339</v>
      </c>
      <c r="AT102" s="13">
        <v>-5.4015262968338473E-2</v>
      </c>
      <c r="AU102" s="13">
        <v>1.6287335323508487</v>
      </c>
      <c r="AV102" s="13">
        <v>8.1502488163942353</v>
      </c>
      <c r="AW102" s="13">
        <v>8.1502488163942353</v>
      </c>
      <c r="AX102" s="13">
        <v>-14.606930263205623</v>
      </c>
      <c r="AY102" s="13">
        <v>-16.313315685078994</v>
      </c>
      <c r="AZ102" s="13">
        <v>-24.823147462550548</v>
      </c>
      <c r="BA102" s="13">
        <v>-14.565561657601803</v>
      </c>
      <c r="BB102" s="13">
        <v>-30.362069517881817</v>
      </c>
      <c r="BC102" s="13">
        <v>-37.661161759150602</v>
      </c>
      <c r="BD102" s="13">
        <v>-0.85516750746391068</v>
      </c>
      <c r="BE102" s="105" t="s">
        <v>92</v>
      </c>
      <c r="BF102" s="13">
        <v>76.366750279777023</v>
      </c>
      <c r="BG102" s="13">
        <v>4.1945914622686198</v>
      </c>
      <c r="BH102" s="13">
        <v>1.2960916771802713</v>
      </c>
      <c r="BI102" s="13">
        <v>4.9862829569978331</v>
      </c>
      <c r="BJ102" s="13">
        <v>2.5953278402682165</v>
      </c>
      <c r="BK102" s="13">
        <v>17.078541212946501</v>
      </c>
      <c r="BL102" s="13">
        <v>2.843972884508819</v>
      </c>
      <c r="BM102" s="13">
        <v>4.6472739621329247</v>
      </c>
      <c r="BN102" s="13">
        <v>1.2836271594389346</v>
      </c>
      <c r="BO102" s="13">
        <v>17.015537309286632</v>
      </c>
      <c r="BP102" s="13">
        <v>2.0017988342770354</v>
      </c>
      <c r="BQ102" s="13">
        <v>3.3389540502602824</v>
      </c>
      <c r="BR102" s="14">
        <v>15.084750930210951</v>
      </c>
      <c r="BS102" s="105" t="s">
        <v>92</v>
      </c>
      <c r="BT102" s="13">
        <v>19.74107209868464</v>
      </c>
      <c r="BU102" s="13">
        <v>0.16514367117036932</v>
      </c>
      <c r="BV102" s="13">
        <v>10.121134741697931</v>
      </c>
      <c r="BW102" s="13">
        <v>9.4547936858163393</v>
      </c>
      <c r="BX102" s="13">
        <v>3.5880780681745472</v>
      </c>
      <c r="BY102" s="13">
        <v>3.5880780681745472</v>
      </c>
      <c r="BZ102" s="13">
        <v>99.695900446636216</v>
      </c>
      <c r="CA102" s="13">
        <v>0.77699521113960812</v>
      </c>
      <c r="CB102" s="13">
        <v>0.47289565777581621</v>
      </c>
      <c r="CC102" s="13">
        <v>100</v>
      </c>
      <c r="CD102" s="13">
        <v>10.508923686440532</v>
      </c>
      <c r="CE102" s="13">
        <v>19.733879693223159</v>
      </c>
      <c r="CF102" s="13">
        <v>69.757196620336302</v>
      </c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  <c r="CW102" s="9"/>
      <c r="CX102" s="9"/>
      <c r="CY102" s="9"/>
      <c r="CZ102" s="9"/>
      <c r="DA102" s="9"/>
      <c r="DB102" s="9"/>
      <c r="DC102" s="9"/>
      <c r="DD102" s="9"/>
      <c r="DE102" s="9"/>
      <c r="DF102" s="9"/>
      <c r="DG102" s="9"/>
      <c r="DH102" s="9"/>
      <c r="DI102" s="9"/>
      <c r="DJ102" s="9"/>
      <c r="DK102" s="9"/>
      <c r="DL102" s="9"/>
      <c r="DM102" s="9"/>
      <c r="DN102" s="9"/>
      <c r="DO102" s="9"/>
      <c r="DP102" s="9"/>
      <c r="DQ102" s="9"/>
      <c r="DR102" s="9"/>
      <c r="DS102" s="9"/>
      <c r="DT102" s="9"/>
      <c r="DU102" s="9"/>
      <c r="DV102" s="9"/>
      <c r="DW102" s="9"/>
      <c r="DX102" s="9"/>
      <c r="DY102" s="9"/>
      <c r="DZ102" s="9"/>
      <c r="EA102" s="9"/>
      <c r="EB102" s="9"/>
      <c r="EC102" s="9"/>
      <c r="ED102" s="9"/>
      <c r="EE102" s="9"/>
    </row>
    <row r="103" spans="1:135" s="1" customFormat="1" ht="10.5" customHeight="1">
      <c r="A103" s="106" t="s">
        <v>93</v>
      </c>
      <c r="B103" s="15">
        <v>4733080338.8529396</v>
      </c>
      <c r="C103" s="15">
        <v>178326307</v>
      </c>
      <c r="D103" s="15">
        <v>8729774.0000000019</v>
      </c>
      <c r="E103" s="15">
        <v>22656096</v>
      </c>
      <c r="F103" s="15">
        <v>827926679.00000036</v>
      </c>
      <c r="G103" s="15">
        <v>365941966</v>
      </c>
      <c r="H103" s="15">
        <v>139424237.99999994</v>
      </c>
      <c r="I103" s="15">
        <v>661430223.85294139</v>
      </c>
      <c r="J103" s="15">
        <v>256532779</v>
      </c>
      <c r="K103" s="15">
        <v>646478297</v>
      </c>
      <c r="L103" s="15">
        <v>258570067</v>
      </c>
      <c r="M103" s="15">
        <v>188798374</v>
      </c>
      <c r="N103" s="16">
        <v>1178265538</v>
      </c>
      <c r="O103" s="106" t="s">
        <v>93</v>
      </c>
      <c r="P103" s="15">
        <v>734444999.99999976</v>
      </c>
      <c r="Q103" s="15">
        <v>40325000.000000015</v>
      </c>
      <c r="R103" s="15">
        <v>212260999.99999997</v>
      </c>
      <c r="S103" s="15">
        <v>481858999.99999994</v>
      </c>
      <c r="T103" s="15">
        <v>134982172</v>
      </c>
      <c r="U103" s="15">
        <v>134982172</v>
      </c>
      <c r="V103" s="15">
        <v>5602507510.8529377</v>
      </c>
      <c r="W103" s="15">
        <v>43663997</v>
      </c>
      <c r="X103" s="15">
        <v>26575004</v>
      </c>
      <c r="Y103" s="15">
        <v>5619596503.8529377</v>
      </c>
      <c r="Z103" s="15">
        <v>209712177</v>
      </c>
      <c r="AA103" s="15">
        <v>1193868645.0000005</v>
      </c>
      <c r="AB103" s="15">
        <v>4198926688.8529372</v>
      </c>
      <c r="AC103" s="106" t="s">
        <v>93</v>
      </c>
      <c r="AD103" s="17">
        <v>-3.8745825357311414</v>
      </c>
      <c r="AE103" s="17">
        <v>-0.21576402776031697</v>
      </c>
      <c r="AF103" s="17">
        <v>-13.914880814384286</v>
      </c>
      <c r="AG103" s="17">
        <v>-14.539804682637552</v>
      </c>
      <c r="AH103" s="17">
        <v>-8.0517936718396648</v>
      </c>
      <c r="AI103" s="17">
        <v>-22.937876001454217</v>
      </c>
      <c r="AJ103" s="17">
        <v>6.5570919281482221</v>
      </c>
      <c r="AK103" s="17">
        <v>-4.1549964769504601</v>
      </c>
      <c r="AL103" s="17">
        <v>8.3011728041809913</v>
      </c>
      <c r="AM103" s="17">
        <v>0.28852449088039162</v>
      </c>
      <c r="AN103" s="17">
        <v>2.3235104015559025</v>
      </c>
      <c r="AO103" s="17">
        <v>-0.29739515301540187</v>
      </c>
      <c r="AP103" s="18">
        <v>-0.87826061740928985</v>
      </c>
      <c r="AQ103" s="106" t="s">
        <v>93</v>
      </c>
      <c r="AR103" s="17">
        <v>-0.73431025114956205</v>
      </c>
      <c r="AS103" s="17">
        <v>1.594779804494646</v>
      </c>
      <c r="AT103" s="17">
        <v>-1.1046815013605094</v>
      </c>
      <c r="AU103" s="17">
        <v>-0.76098641963615143</v>
      </c>
      <c r="AV103" s="17">
        <v>0.62735276857228583</v>
      </c>
      <c r="AW103" s="17">
        <v>0.62735276857228583</v>
      </c>
      <c r="AX103" s="17">
        <v>-3.369689045017362</v>
      </c>
      <c r="AY103" s="17">
        <v>-5.3006071549274054</v>
      </c>
      <c r="AZ103" s="17">
        <v>-14.930048021380452</v>
      </c>
      <c r="BA103" s="17">
        <v>-3.3228775625102598</v>
      </c>
      <c r="BB103" s="17">
        <v>-2.6240704168458699</v>
      </c>
      <c r="BC103" s="17">
        <v>-13.19171295406843</v>
      </c>
      <c r="BD103" s="17">
        <v>-0.19714703810437387</v>
      </c>
      <c r="BE103" s="106" t="s">
        <v>93</v>
      </c>
      <c r="BF103" s="17">
        <v>84.224558393255094</v>
      </c>
      <c r="BG103" s="17">
        <v>3.1732937921385451</v>
      </c>
      <c r="BH103" s="17">
        <v>0.15534521017682759</v>
      </c>
      <c r="BI103" s="17">
        <v>0.40316232641376309</v>
      </c>
      <c r="BJ103" s="17">
        <v>14.732849207809723</v>
      </c>
      <c r="BK103" s="17">
        <v>6.5118904132903648</v>
      </c>
      <c r="BL103" s="17">
        <v>2.4810364570553625</v>
      </c>
      <c r="BM103" s="17">
        <v>11.770066114167593</v>
      </c>
      <c r="BN103" s="17">
        <v>4.5649679443019551</v>
      </c>
      <c r="BO103" s="17">
        <v>11.503998490937171</v>
      </c>
      <c r="BP103" s="17">
        <v>4.601221223315906</v>
      </c>
      <c r="BQ103" s="17">
        <v>3.3596428830887599</v>
      </c>
      <c r="BR103" s="18">
        <v>20.967084330559167</v>
      </c>
      <c r="BS103" s="106" t="s">
        <v>93</v>
      </c>
      <c r="BT103" s="17">
        <v>13.069354703606312</v>
      </c>
      <c r="BU103" s="17">
        <v>0.71757820997205357</v>
      </c>
      <c r="BV103" s="17">
        <v>3.7771573075481215</v>
      </c>
      <c r="BW103" s="17">
        <v>8.5746191860861387</v>
      </c>
      <c r="BX103" s="17">
        <v>2.4019904615474226</v>
      </c>
      <c r="BY103" s="17">
        <v>2.4019904615474226</v>
      </c>
      <c r="BZ103" s="17">
        <v>99.695903558408801</v>
      </c>
      <c r="CA103" s="17">
        <v>0.77699523391159597</v>
      </c>
      <c r="CB103" s="17">
        <v>0.47289879232040066</v>
      </c>
      <c r="CC103" s="17">
        <v>100</v>
      </c>
      <c r="CD103" s="17">
        <v>3.7431842187405291</v>
      </c>
      <c r="CE103" s="17">
        <v>21.3095411775404</v>
      </c>
      <c r="CF103" s="17">
        <v>74.947274603719066</v>
      </c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  <c r="DB103" s="9"/>
      <c r="DC103" s="9"/>
      <c r="DD103" s="9"/>
      <c r="DE103" s="9"/>
      <c r="DF103" s="9"/>
      <c r="DG103" s="9"/>
      <c r="DH103" s="9"/>
      <c r="DI103" s="9"/>
      <c r="DJ103" s="9"/>
      <c r="DK103" s="9"/>
      <c r="DL103" s="9"/>
      <c r="DM103" s="9"/>
      <c r="DN103" s="9"/>
      <c r="DO103" s="9"/>
      <c r="DP103" s="9"/>
      <c r="DQ103" s="9"/>
      <c r="DR103" s="9"/>
      <c r="DS103" s="9"/>
      <c r="DT103" s="9"/>
      <c r="DU103" s="9"/>
      <c r="DV103" s="9"/>
      <c r="DW103" s="9"/>
      <c r="DX103" s="9"/>
      <c r="DY103" s="9"/>
      <c r="DZ103" s="9"/>
      <c r="EA103" s="9"/>
      <c r="EB103" s="9"/>
      <c r="EC103" s="9"/>
      <c r="ED103" s="9"/>
      <c r="EE103" s="9"/>
    </row>
    <row r="104" spans="1:135">
      <c r="A104" s="192" t="str">
        <f>$A$56</f>
        <v>注）統計表中、※1の「水産業」計数は秘匿情報となるため、「林業」に合算して計上している。　なお、市町村計は、合算前の計数であり、本表の計数とは一致しない。</v>
      </c>
      <c r="B104" s="86"/>
      <c r="O104" s="22" t="s">
        <v>187</v>
      </c>
      <c r="AC104" s="192" t="str">
        <f>$A$56</f>
        <v>注）統計表中、※1の「水産業」計数は秘匿情報となるため、「林業」に合算して計上している。　なお、市町村計は、合算前の計数であり、本表の計数とは一致しない。</v>
      </c>
      <c r="AQ104" s="22" t="s">
        <v>187</v>
      </c>
      <c r="BE104" s="192" t="str">
        <f>$A$56</f>
        <v>注）統計表中、※1の「水産業」計数は秘匿情報となるため、「林業」に合算して計上している。　なお、市町村計は、合算前の計数であり、本表の計数とは一致しない。</v>
      </c>
      <c r="BS104" s="22" t="s">
        <v>187</v>
      </c>
    </row>
    <row r="105" spans="1:135">
      <c r="B105" s="192"/>
      <c r="C105" s="195"/>
      <c r="D105" s="195"/>
      <c r="E105" s="195"/>
      <c r="F105" s="195"/>
      <c r="G105" s="195"/>
      <c r="H105" s="195"/>
      <c r="I105" s="195"/>
      <c r="J105" s="195"/>
      <c r="K105" s="195"/>
      <c r="L105" s="195"/>
      <c r="M105" s="195"/>
      <c r="N105" s="195"/>
      <c r="O105" s="195"/>
      <c r="P105" s="195"/>
      <c r="Q105" s="195"/>
      <c r="R105" s="195"/>
      <c r="S105" s="195"/>
      <c r="T105" s="195"/>
      <c r="U105" s="195"/>
      <c r="V105" s="195"/>
      <c r="W105" s="195"/>
      <c r="X105" s="195"/>
      <c r="Y105" s="195"/>
      <c r="Z105" s="195"/>
      <c r="AA105" s="195"/>
      <c r="AB105" s="195"/>
    </row>
    <row r="106" spans="1:135" ht="15" customHeight="1">
      <c r="D106" s="195"/>
      <c r="E106" s="195"/>
    </row>
    <row r="109" spans="1:135" s="9" customFormat="1"/>
    <row r="110" spans="1:135" s="9" customFormat="1">
      <c r="AD110" s="200"/>
      <c r="AE110" s="200"/>
      <c r="AF110" s="200"/>
      <c r="AG110" s="200"/>
      <c r="AH110" s="200"/>
      <c r="AI110" s="200"/>
      <c r="AJ110" s="200"/>
      <c r="AK110" s="200"/>
      <c r="AL110" s="200"/>
      <c r="AM110" s="200"/>
      <c r="AN110" s="200"/>
      <c r="AO110" s="200"/>
      <c r="AP110" s="200"/>
      <c r="AQ110" s="200"/>
      <c r="AR110" s="200"/>
      <c r="AS110" s="200"/>
      <c r="AT110" s="200"/>
      <c r="AU110" s="200"/>
      <c r="AV110" s="200"/>
      <c r="AW110" s="200"/>
      <c r="AX110" s="200"/>
      <c r="AY110" s="200"/>
      <c r="AZ110" s="200"/>
      <c r="BA110" s="200"/>
      <c r="BB110" s="200"/>
      <c r="BC110" s="200"/>
      <c r="BD110" s="200"/>
      <c r="BE110" s="200"/>
      <c r="BF110" s="200"/>
      <c r="BG110" s="200"/>
      <c r="BH110" s="200"/>
      <c r="BI110" s="200"/>
      <c r="BJ110" s="200"/>
      <c r="BK110" s="200"/>
      <c r="BL110" s="200"/>
      <c r="BM110" s="200"/>
      <c r="BN110" s="200"/>
      <c r="BO110" s="200"/>
      <c r="BP110" s="200"/>
      <c r="BQ110" s="200"/>
      <c r="BR110" s="200"/>
      <c r="BS110" s="200"/>
      <c r="BT110" s="200"/>
      <c r="BU110" s="200"/>
      <c r="BV110" s="200"/>
      <c r="BW110" s="200"/>
      <c r="BX110" s="200"/>
      <c r="BY110" s="200"/>
      <c r="BZ110" s="200"/>
      <c r="CA110" s="200"/>
      <c r="CB110" s="200"/>
      <c r="CC110" s="200"/>
      <c r="CD110" s="200"/>
      <c r="CE110" s="200"/>
      <c r="CF110" s="200"/>
      <c r="CG110" s="200"/>
      <c r="CH110" s="200"/>
      <c r="CI110" s="200"/>
      <c r="CJ110" s="200"/>
      <c r="CK110" s="200"/>
      <c r="CL110" s="200"/>
      <c r="CM110" s="200"/>
      <c r="CN110" s="200"/>
      <c r="CO110" s="200"/>
    </row>
    <row r="111" spans="1:135" s="9" customFormat="1"/>
    <row r="112" spans="1:135" s="9" customFormat="1"/>
    <row r="113" s="9" customFormat="1" ht="11.1" customHeight="1"/>
    <row r="114" s="9" customFormat="1" ht="11.1" customHeight="1"/>
    <row r="115" s="9" customFormat="1" ht="11.1" customHeight="1"/>
    <row r="116" s="9" customFormat="1" ht="9" customHeight="1"/>
    <row r="117" s="9" customFormat="1" ht="9" customHeight="1"/>
    <row r="118" s="9" customFormat="1" ht="9" customHeight="1"/>
    <row r="119" s="9" customFormat="1" ht="9" customHeight="1"/>
    <row r="120" s="9" customFormat="1" ht="9" customHeight="1"/>
    <row r="121" s="9" customFormat="1" ht="9" customHeight="1"/>
    <row r="122" s="9" customFormat="1" ht="9" customHeight="1"/>
    <row r="123" s="9" customFormat="1" ht="9" customHeight="1"/>
    <row r="124" s="9" customFormat="1" ht="9" customHeight="1"/>
    <row r="125" s="9" customFormat="1" ht="9" customHeight="1"/>
    <row r="126" s="9" customFormat="1" ht="9" customHeight="1"/>
    <row r="127" s="9" customFormat="1" ht="9" customHeight="1"/>
    <row r="128" s="9" customFormat="1" ht="9" customHeight="1"/>
    <row r="129" s="9" customFormat="1" ht="9" customHeight="1"/>
    <row r="130" s="9" customFormat="1" ht="9" customHeight="1"/>
    <row r="131" s="9" customFormat="1" ht="9" customHeight="1"/>
    <row r="132" s="9" customFormat="1" ht="9" customHeight="1"/>
    <row r="133" s="9" customFormat="1" ht="9" customHeight="1"/>
    <row r="134" s="9" customFormat="1" ht="9" customHeight="1"/>
    <row r="135" s="9" customFormat="1" ht="9" customHeight="1"/>
    <row r="136" s="9" customFormat="1" ht="9" customHeight="1"/>
    <row r="137" s="9" customFormat="1" ht="9" customHeight="1"/>
    <row r="138" s="9" customFormat="1" ht="9" customHeight="1"/>
    <row r="139" s="9" customFormat="1" ht="9" customHeight="1"/>
    <row r="140" s="9" customFormat="1" ht="9" customHeight="1"/>
    <row r="141" s="9" customFormat="1" ht="9" customHeight="1"/>
    <row r="142" s="9" customFormat="1" ht="9" customHeight="1"/>
    <row r="143" s="9" customFormat="1" ht="9" customHeight="1"/>
    <row r="144" s="9" customFormat="1" ht="9" customHeight="1"/>
    <row r="145" s="9" customFormat="1" ht="9" customHeight="1"/>
    <row r="146" s="9" customFormat="1" ht="9" customHeight="1"/>
    <row r="147" s="9" customFormat="1" ht="9" customHeight="1"/>
    <row r="148" s="9" customFormat="1" ht="9" customHeight="1"/>
    <row r="149" s="9" customFormat="1" ht="9" customHeight="1"/>
    <row r="150" s="9" customFormat="1" ht="9" customHeight="1"/>
    <row r="151" s="9" customFormat="1" ht="9" customHeight="1"/>
    <row r="152" s="9" customFormat="1" ht="9" customHeight="1"/>
    <row r="153" s="9" customFormat="1" ht="9" customHeight="1"/>
    <row r="154" s="9" customFormat="1" ht="9" customHeight="1"/>
    <row r="155" s="9" customFormat="1" ht="9" customHeight="1"/>
    <row r="156" s="9" customFormat="1" ht="9" customHeight="1"/>
    <row r="157" s="9" customFormat="1" ht="9" customHeight="1"/>
    <row r="158" s="9" customFormat="1" ht="9" customHeight="1"/>
    <row r="159" s="9" customFormat="1" ht="9" customHeight="1"/>
    <row r="160" s="9" customFormat="1" ht="9" customHeight="1"/>
    <row r="161" s="9" customFormat="1" ht="9" customHeight="1"/>
    <row r="162" s="9" customFormat="1" ht="9" customHeight="1"/>
    <row r="163" s="9" customFormat="1" ht="9" customHeight="1"/>
    <row r="164" s="9" customFormat="1" ht="9" customHeight="1"/>
    <row r="165" s="9" customFormat="1" ht="9" customHeight="1"/>
    <row r="166" s="9" customFormat="1" ht="9" customHeight="1"/>
    <row r="167" s="9" customFormat="1" ht="9" customHeight="1"/>
    <row r="168" s="9" customFormat="1" ht="9" customHeight="1"/>
    <row r="169" s="9" customFormat="1" ht="11.1" customHeight="1"/>
    <row r="170" s="9" customFormat="1" ht="11.1" customHeight="1"/>
    <row r="171" s="9" customFormat="1" ht="11.1" customHeight="1"/>
    <row r="172" s="9" customFormat="1" ht="9" customHeight="1"/>
    <row r="173" s="9" customFormat="1" ht="9" customHeight="1"/>
    <row r="174" s="9" customFormat="1" ht="9" customHeight="1"/>
    <row r="175" s="9" customFormat="1" ht="9" customHeight="1"/>
    <row r="176" s="9" customFormat="1" ht="9" customHeight="1"/>
    <row r="177" s="9" customFormat="1" ht="9" customHeight="1"/>
    <row r="178" s="9" customFormat="1" ht="9" customHeight="1"/>
    <row r="179" s="9" customFormat="1" ht="9" customHeight="1"/>
    <row r="180" s="9" customFormat="1" ht="9" customHeight="1"/>
    <row r="181" s="9" customFormat="1" ht="9" customHeight="1"/>
    <row r="182" s="9" customFormat="1" ht="9" customHeight="1"/>
    <row r="183" s="9" customFormat="1" ht="9" customHeight="1"/>
    <row r="184" s="9" customFormat="1" ht="9" customHeight="1"/>
    <row r="185" s="9" customFormat="1" ht="9" customHeight="1"/>
    <row r="186" s="9" customFormat="1" ht="9" customHeight="1"/>
    <row r="187" s="9" customFormat="1" ht="9" customHeight="1"/>
    <row r="188" s="9" customFormat="1" ht="9" customHeight="1"/>
    <row r="189" s="9" customFormat="1" ht="9" customHeight="1"/>
    <row r="190" s="9" customFormat="1" ht="9" customHeight="1"/>
    <row r="191" s="9" customFormat="1" ht="9" customHeight="1"/>
    <row r="192" s="9" customFormat="1" ht="9" customHeight="1"/>
    <row r="193" s="9" customFormat="1" ht="9" customHeight="1"/>
    <row r="194" s="9" customFormat="1" ht="9" customHeight="1"/>
    <row r="195" s="9" customFormat="1" ht="9" customHeight="1"/>
    <row r="196" s="9" customFormat="1" ht="9" customHeight="1"/>
    <row r="197" s="9" customFormat="1" ht="9" customHeight="1"/>
    <row r="198" s="9" customFormat="1" ht="9" customHeight="1"/>
    <row r="199" s="9" customFormat="1" ht="9" customHeight="1"/>
    <row r="200" s="9" customFormat="1" ht="9" customHeight="1"/>
    <row r="201" s="9" customFormat="1" ht="9" customHeight="1"/>
    <row r="202" s="9" customFormat="1" ht="9" customHeight="1"/>
    <row r="203" s="9" customFormat="1" ht="9" customHeight="1"/>
    <row r="204" s="9" customFormat="1" ht="9" customHeight="1"/>
    <row r="205" s="9" customFormat="1" ht="9" customHeight="1"/>
    <row r="206" s="9" customFormat="1" ht="9" customHeight="1"/>
    <row r="207" s="9" customFormat="1" ht="9" customHeight="1"/>
    <row r="208" s="9" customFormat="1" ht="9" customHeight="1"/>
    <row r="209" s="9" customFormat="1" ht="9" customHeight="1"/>
    <row r="210" s="9" customFormat="1" ht="9" customHeight="1"/>
    <row r="211" s="9" customFormat="1" ht="9" customHeight="1"/>
    <row r="212" s="9" customFormat="1" ht="9" customHeight="1"/>
    <row r="213" s="9" customFormat="1" ht="9" customHeight="1"/>
    <row r="214" s="9" customFormat="1" ht="9.9499999999999993" customHeight="1"/>
    <row r="215" s="9" customFormat="1"/>
    <row r="216" s="9" customFormat="1"/>
    <row r="217" s="9" customFormat="1"/>
    <row r="218" s="9" customFormat="1"/>
    <row r="219" s="9" customFormat="1"/>
    <row r="220" s="9" customFormat="1"/>
    <row r="221" s="9" customFormat="1"/>
    <row r="222" s="9" customFormat="1"/>
    <row r="223" s="9" customFormat="1"/>
    <row r="224" s="9" customFormat="1"/>
    <row r="225" s="9" customFormat="1"/>
    <row r="226" s="9" customFormat="1"/>
    <row r="227" s="9" customFormat="1"/>
    <row r="228" s="9" customFormat="1"/>
    <row r="229" s="9" customFormat="1"/>
    <row r="230" s="9" customFormat="1"/>
    <row r="231" s="9" customFormat="1"/>
    <row r="232" s="9" customFormat="1"/>
    <row r="233" s="9" customFormat="1"/>
    <row r="234" s="9" customFormat="1"/>
    <row r="235" s="9" customFormat="1"/>
    <row r="236" s="9" customFormat="1"/>
    <row r="237" s="9" customFormat="1"/>
    <row r="238" s="9" customFormat="1"/>
    <row r="239" s="9" customFormat="1"/>
    <row r="240" s="9" customFormat="1"/>
    <row r="241" s="9" customFormat="1"/>
    <row r="242" s="9" customFormat="1"/>
    <row r="243" s="9" customFormat="1"/>
    <row r="244" s="9" customFormat="1"/>
    <row r="245" s="9" customFormat="1"/>
    <row r="246" s="9" customFormat="1"/>
    <row r="247" s="9" customFormat="1"/>
    <row r="248" s="9" customFormat="1"/>
    <row r="249" s="9" customFormat="1"/>
    <row r="250" s="9" customFormat="1"/>
    <row r="251" s="9" customFormat="1"/>
    <row r="252" s="9" customFormat="1"/>
    <row r="253" s="9" customFormat="1"/>
    <row r="254" s="9" customFormat="1"/>
    <row r="255" s="9" customFormat="1"/>
    <row r="256" s="9" customFormat="1"/>
    <row r="257" s="9" customFormat="1"/>
    <row r="258" s="9" customFormat="1"/>
    <row r="259" s="9" customFormat="1"/>
    <row r="260" s="9" customFormat="1"/>
    <row r="261" s="9" customFormat="1"/>
    <row r="262" s="9" customFormat="1"/>
    <row r="263" s="9" customFormat="1"/>
    <row r="264" s="9" customFormat="1"/>
    <row r="265" s="9" customFormat="1"/>
    <row r="266" s="9" customFormat="1"/>
    <row r="267" s="9" customFormat="1"/>
    <row r="268" s="9" customFormat="1"/>
    <row r="269" s="9" customFormat="1"/>
    <row r="270" s="9" customFormat="1"/>
    <row r="271" s="9" customFormat="1"/>
    <row r="272" s="9" customFormat="1"/>
    <row r="273" s="9" customFormat="1"/>
    <row r="274" s="9" customFormat="1"/>
    <row r="275" s="9" customFormat="1"/>
    <row r="276" s="9" customFormat="1"/>
    <row r="277" s="9" customFormat="1"/>
    <row r="278" s="9" customFormat="1"/>
    <row r="279" s="9" customFormat="1"/>
    <row r="280" s="9" customFormat="1"/>
    <row r="281" s="9" customFormat="1"/>
    <row r="282" s="9" customFormat="1"/>
    <row r="283" s="9" customFormat="1"/>
    <row r="284" s="9" customFormat="1"/>
    <row r="285" s="9" customFormat="1"/>
    <row r="286" s="9" customFormat="1"/>
    <row r="287" s="9" customFormat="1"/>
    <row r="288" s="9" customFormat="1"/>
    <row r="289" s="9" customFormat="1"/>
    <row r="290" s="9" customFormat="1"/>
    <row r="291" s="9" customFormat="1"/>
    <row r="292" s="9" customFormat="1"/>
    <row r="293" s="9" customFormat="1"/>
    <row r="294" s="9" customFormat="1"/>
    <row r="295" s="9" customFormat="1"/>
    <row r="296" s="9" customFormat="1"/>
    <row r="297" s="9" customFormat="1"/>
    <row r="298" s="9" customFormat="1"/>
    <row r="299" s="9" customFormat="1"/>
    <row r="300" s="9" customFormat="1"/>
    <row r="301" s="9" customFormat="1"/>
    <row r="302" s="9" customFormat="1"/>
    <row r="303" s="9" customFormat="1"/>
    <row r="304" s="9" customFormat="1"/>
    <row r="305" s="9" customFormat="1"/>
    <row r="306" s="9" customFormat="1"/>
    <row r="307" s="9" customFormat="1"/>
    <row r="308" s="9" customFormat="1"/>
    <row r="309" s="9" customFormat="1"/>
    <row r="310" s="9" customFormat="1"/>
    <row r="311" s="9" customFormat="1"/>
    <row r="312" s="9" customFormat="1"/>
    <row r="313" s="9" customFormat="1"/>
    <row r="314" s="9" customFormat="1"/>
    <row r="315" s="9" customFormat="1"/>
    <row r="316" s="9" customFormat="1"/>
    <row r="317" s="9" customFormat="1"/>
    <row r="318" s="9" customFormat="1"/>
    <row r="319" s="9" customFormat="1"/>
    <row r="320" s="9" customFormat="1"/>
    <row r="321" s="9" customFormat="1"/>
    <row r="322" s="9" customFormat="1"/>
    <row r="323" s="9" customFormat="1"/>
    <row r="324" s="9" customFormat="1"/>
    <row r="325" s="9" customFormat="1"/>
    <row r="326" s="9" customFormat="1"/>
    <row r="327" s="9" customFormat="1"/>
    <row r="328" s="9" customFormat="1"/>
    <row r="329" s="9" customFormat="1"/>
    <row r="330" s="9" customFormat="1"/>
    <row r="331" s="9" customFormat="1"/>
    <row r="332" s="9" customFormat="1"/>
    <row r="333" s="9" customFormat="1"/>
    <row r="334" s="9" customFormat="1"/>
    <row r="335" s="9" customFormat="1"/>
    <row r="336" s="9" customFormat="1"/>
    <row r="337" s="9" customFormat="1"/>
    <row r="338" s="9" customFormat="1"/>
    <row r="339" s="9" customFormat="1"/>
    <row r="340" s="9" customFormat="1"/>
    <row r="341" s="9" customFormat="1"/>
    <row r="342" s="9" customFormat="1"/>
    <row r="343" s="9" customFormat="1"/>
    <row r="344" s="9" customFormat="1"/>
    <row r="345" s="9" customFormat="1"/>
    <row r="346" s="9" customFormat="1"/>
    <row r="347" s="9" customFormat="1"/>
    <row r="348" s="9" customFormat="1"/>
    <row r="349" s="9" customFormat="1"/>
    <row r="350" s="9" customFormat="1"/>
    <row r="351" s="9" customFormat="1"/>
    <row r="352" s="9" customFormat="1"/>
    <row r="353" s="9" customFormat="1"/>
    <row r="354" s="9" customFormat="1"/>
    <row r="355" s="9" customFormat="1"/>
    <row r="356" s="9" customFormat="1"/>
    <row r="357" s="9" customFormat="1"/>
    <row r="358" s="9" customFormat="1"/>
    <row r="359" s="9" customFormat="1"/>
    <row r="360" s="9" customFormat="1"/>
    <row r="361" s="9" customFormat="1"/>
    <row r="362" s="9" customFormat="1"/>
    <row r="363" s="9" customFormat="1"/>
    <row r="364" s="9" customFormat="1"/>
    <row r="365" s="9" customFormat="1"/>
    <row r="366" s="9" customFormat="1"/>
    <row r="367" s="9" customFormat="1"/>
    <row r="368" s="9" customFormat="1"/>
    <row r="369" s="9" customFormat="1"/>
    <row r="370" s="9" customFormat="1"/>
    <row r="371" s="9" customFormat="1"/>
    <row r="372" s="9" customFormat="1"/>
    <row r="373" s="9" customFormat="1"/>
    <row r="374" s="9" customFormat="1"/>
    <row r="375" s="9" customFormat="1"/>
    <row r="376" s="9" customFormat="1"/>
    <row r="377" s="9" customFormat="1"/>
    <row r="378" s="9" customFormat="1"/>
    <row r="379" s="9" customFormat="1"/>
    <row r="380" s="9" customFormat="1"/>
    <row r="381" s="9" customFormat="1"/>
    <row r="382" s="9" customFormat="1"/>
    <row r="383" s="9" customFormat="1"/>
    <row r="384" s="9" customFormat="1"/>
    <row r="385" s="9" customFormat="1"/>
    <row r="386" s="9" customFormat="1"/>
    <row r="387" s="9" customFormat="1"/>
    <row r="388" s="9" customFormat="1"/>
    <row r="389" s="9" customFormat="1"/>
    <row r="390" s="9" customFormat="1"/>
    <row r="391" s="9" customFormat="1"/>
    <row r="392" s="9" customFormat="1"/>
    <row r="393" s="9" customFormat="1"/>
    <row r="394" s="9" customFormat="1"/>
    <row r="395" s="9" customFormat="1"/>
    <row r="396" s="9" customFormat="1"/>
    <row r="397" s="9" customFormat="1"/>
    <row r="398" s="9" customFormat="1"/>
    <row r="399" s="9" customFormat="1"/>
    <row r="400" s="9" customFormat="1"/>
    <row r="401" s="9" customFormat="1"/>
    <row r="402" s="9" customFormat="1"/>
    <row r="403" s="9" customFormat="1"/>
  </sheetData>
  <phoneticPr fontId="2"/>
  <pageMargins left="0.55118110236220474" right="0.19685039370078741" top="0.59055118110236227" bottom="0.39370078740157483" header="0.51181102362204722" footer="0.51181102362204722"/>
  <pageSetup paperSize="9" scale="91" orientation="landscape" r:id="rId1"/>
  <headerFooter alignWithMargins="0"/>
  <rowBreaks count="1" manualBreakCount="1">
    <brk id="56" max="80" man="1"/>
  </rowBreaks>
  <colBreaks count="5" manualBreakCount="5">
    <brk id="14" max="103" man="1"/>
    <brk id="28" max="103" man="1"/>
    <brk id="42" max="103" man="1"/>
    <brk id="56" max="103" man="1"/>
    <brk id="70" max="10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J561"/>
  <sheetViews>
    <sheetView showGridLines="0" view="pageBreakPreview" zoomScale="90" zoomScaleNormal="140" zoomScaleSheetLayoutView="90" workbookViewId="0">
      <pane xSplit="3" ySplit="8" topLeftCell="D9" activePane="bottomRight" state="frozen"/>
      <selection activeCell="C2" sqref="C2"/>
      <selection pane="topRight" activeCell="C2" sqref="C2"/>
      <selection pane="bottomLeft" activeCell="C2" sqref="C2"/>
      <selection pane="bottomRight"/>
    </sheetView>
  </sheetViews>
  <sheetFormatPr defaultRowHeight="9" customHeight="1"/>
  <cols>
    <col min="1" max="1" width="1.85546875" style="22" customWidth="1"/>
    <col min="2" max="2" width="9.7109375" style="22" customWidth="1"/>
    <col min="3" max="3" width="14.85546875" style="22" customWidth="1"/>
    <col min="4" max="4" width="13.7109375" style="22" customWidth="1"/>
    <col min="5" max="5" width="11.42578125" style="22" customWidth="1"/>
    <col min="6" max="7" width="11.7109375" style="22" customWidth="1"/>
    <col min="8" max="8" width="12.140625" style="22" customWidth="1"/>
    <col min="9" max="9" width="12.42578125" style="22" customWidth="1"/>
    <col min="10" max="10" width="11.5703125" style="22" customWidth="1"/>
    <col min="11" max="11" width="13" style="22" customWidth="1"/>
    <col min="12" max="12" width="12.28515625" style="22" customWidth="1"/>
    <col min="13" max="13" width="12.42578125" style="22" customWidth="1"/>
    <col min="14" max="14" width="12" style="32" customWidth="1"/>
    <col min="15" max="15" width="3.140625" style="32" customWidth="1"/>
    <col min="16" max="16" width="10.42578125" style="80" customWidth="1"/>
    <col min="17" max="17" width="12.42578125" style="32" customWidth="1"/>
    <col min="18" max="18" width="11" style="22" customWidth="1"/>
    <col min="19" max="19" width="11.28515625" style="22" customWidth="1"/>
    <col min="20" max="20" width="11.5703125" style="22" customWidth="1"/>
    <col min="21" max="21" width="11.85546875" style="22" customWidth="1"/>
    <col min="22" max="22" width="10.85546875" style="22" customWidth="1"/>
    <col min="23" max="23" width="11" style="22" customWidth="1"/>
    <col min="24" max="24" width="10.85546875" style="22" customWidth="1"/>
    <col min="25" max="25" width="10" style="22" customWidth="1"/>
    <col min="26" max="26" width="13.28515625" style="22" customWidth="1"/>
    <col min="27" max="27" width="12.140625" style="22" customWidth="1"/>
    <col min="28" max="28" width="13.42578125" style="22" customWidth="1"/>
    <col min="29" max="29" width="11.85546875" style="22" bestFit="1" customWidth="1"/>
    <col min="30" max="31" width="9.42578125" style="22" customWidth="1"/>
    <col min="32" max="32" width="13.28515625" style="81" customWidth="1"/>
    <col min="33" max="33" width="11.85546875" style="80" customWidth="1"/>
    <col min="34" max="34" width="10.7109375" style="81" customWidth="1"/>
    <col min="35" max="35" width="12.85546875" style="22" customWidth="1"/>
    <col min="36" max="36" width="12.42578125" style="22" customWidth="1"/>
    <col min="37" max="37" width="13.85546875" style="22" customWidth="1"/>
    <col min="38" max="38" width="13.140625" style="22" customWidth="1"/>
    <col min="39" max="39" width="13.5703125" style="22" customWidth="1"/>
    <col min="40" max="42" width="11.28515625" style="22" customWidth="1"/>
    <col min="43" max="43" width="8.28515625" style="22" customWidth="1"/>
    <col min="44" max="44" width="6.85546875" style="22" customWidth="1"/>
    <col min="45" max="45" width="9.140625" style="22"/>
    <col min="46" max="56" width="11.42578125" style="22" customWidth="1"/>
    <col min="57" max="57" width="11.42578125" style="80" customWidth="1"/>
    <col min="58" max="60" width="1.140625" style="80" customWidth="1"/>
    <col min="61" max="61" width="10.42578125" style="22" customWidth="1"/>
    <col min="62" max="62" width="11.42578125" style="32" customWidth="1"/>
    <col min="63" max="74" width="11.42578125" style="22" customWidth="1"/>
    <col min="75" max="75" width="4.28515625" style="32" customWidth="1"/>
    <col min="76" max="76" width="6" style="22" customWidth="1"/>
    <col min="77" max="77" width="9.42578125" style="22" customWidth="1"/>
    <col min="78" max="79" width="11.42578125" style="80" customWidth="1"/>
    <col min="80" max="80" width="11.42578125" style="81" customWidth="1"/>
    <col min="81" max="87" width="11.42578125" style="22" customWidth="1"/>
    <col min="88" max="89" width="11.28515625" style="22" customWidth="1"/>
    <col min="90" max="91" width="9.140625" style="22"/>
    <col min="92" max="102" width="11.42578125" style="22" customWidth="1"/>
    <col min="103" max="103" width="11.42578125" style="80" customWidth="1"/>
    <col min="104" max="104" width="1.42578125" style="80" customWidth="1"/>
    <col min="105" max="105" width="1.42578125" style="32" customWidth="1"/>
    <col min="106" max="106" width="1.42578125" style="22" customWidth="1"/>
    <col min="107" max="107" width="10.42578125" style="22" customWidth="1"/>
    <col min="108" max="108" width="10.42578125" style="80" customWidth="1"/>
    <col min="109" max="109" width="10" style="22" customWidth="1"/>
    <col min="110" max="110" width="9.5703125" style="22" customWidth="1"/>
    <col min="111" max="111" width="12.140625" style="22" customWidth="1"/>
    <col min="112" max="112" width="10.85546875" style="22" customWidth="1"/>
    <col min="113" max="113" width="11.140625" style="22" customWidth="1"/>
    <col min="114" max="114" width="11" style="22" customWidth="1"/>
    <col min="115" max="116" width="10" style="22" customWidth="1"/>
    <col min="117" max="117" width="10.7109375" style="22" customWidth="1"/>
    <col min="118" max="118" width="11.42578125" style="22" customWidth="1"/>
    <col min="119" max="119" width="10" style="22" customWidth="1"/>
    <col min="120" max="120" width="11.5703125" style="22" customWidth="1"/>
    <col min="121" max="121" width="4.5703125" style="32" customWidth="1"/>
    <col min="122" max="122" width="6.85546875" style="32" customWidth="1"/>
    <col min="123" max="123" width="5.5703125" style="22" customWidth="1"/>
    <col min="124" max="124" width="9.42578125" style="22" customWidth="1"/>
    <col min="125" max="126" width="11.42578125" style="80" customWidth="1"/>
    <col min="127" max="127" width="11.42578125" style="81" customWidth="1"/>
    <col min="128" max="132" width="11.42578125" style="22" customWidth="1"/>
    <col min="133" max="134" width="11.28515625" style="22" customWidth="1"/>
    <col min="135" max="136" width="9.140625" style="9"/>
    <col min="137" max="137" width="6" style="9" customWidth="1"/>
    <col min="138" max="138" width="9.7109375" style="9" customWidth="1"/>
    <col min="139" max="139" width="11.7109375" style="9" customWidth="1"/>
    <col min="140" max="140" width="10.7109375" style="9" customWidth="1"/>
    <col min="141" max="141" width="10.5703125" style="9" customWidth="1"/>
    <col min="142" max="142" width="11" style="9" customWidth="1"/>
    <col min="143" max="143" width="11.28515625" style="9" customWidth="1"/>
    <col min="144" max="145" width="9.85546875" style="9" customWidth="1"/>
    <col min="146" max="146" width="11.5703125" style="9" customWidth="1"/>
    <col min="147" max="148" width="9.5703125" style="9" customWidth="1"/>
    <col min="149" max="149" width="10.42578125" style="9" customWidth="1"/>
    <col min="150" max="150" width="10" style="9" customWidth="1"/>
    <col min="151" max="151" width="9.5703125" style="9" customWidth="1"/>
    <col min="152" max="153" width="10.85546875" style="9" customWidth="1"/>
    <col min="154" max="154" width="10" style="9" customWidth="1"/>
    <col min="155" max="155" width="11" style="9" customWidth="1"/>
    <col min="156" max="157" width="10" style="9" customWidth="1"/>
    <col min="158" max="158" width="10.7109375" style="9" customWidth="1"/>
    <col min="159" max="159" width="11.42578125" style="9" customWidth="1"/>
    <col min="160" max="160" width="10" style="9" customWidth="1"/>
    <col min="161" max="161" width="11.5703125" style="9" customWidth="1"/>
    <col min="162" max="164" width="9.42578125" style="9" customWidth="1"/>
    <col min="165" max="165" width="9.5703125" style="9" customWidth="1"/>
    <col min="166" max="175" width="11.28515625" style="9" customWidth="1"/>
    <col min="176" max="179" width="9.140625" style="9"/>
    <col min="180" max="16384" width="9.140625" style="22"/>
  </cols>
  <sheetData>
    <row r="1" spans="2:180" ht="10.5" customHeight="1">
      <c r="B1" s="1" t="s">
        <v>178</v>
      </c>
      <c r="C1" s="1"/>
      <c r="D1" s="1" t="str">
        <f>生産!$C$1</f>
        <v>平成14年度</v>
      </c>
      <c r="E1" s="5" t="s">
        <v>146</v>
      </c>
      <c r="F1" s="5"/>
      <c r="G1" s="1"/>
      <c r="H1" s="1"/>
      <c r="I1" s="1"/>
      <c r="J1" s="1"/>
      <c r="K1" s="1"/>
      <c r="L1" s="1"/>
      <c r="N1" s="6" t="s">
        <v>104</v>
      </c>
      <c r="O1" s="6"/>
      <c r="P1" s="1" t="str">
        <f>$B$1</f>
        <v>市町村民所得（93SNA）</v>
      </c>
      <c r="Q1" s="6"/>
      <c r="R1" s="6" t="str">
        <f>$D$1</f>
        <v>平成14年度</v>
      </c>
      <c r="S1" s="5" t="s">
        <v>107</v>
      </c>
      <c r="T1" s="1"/>
      <c r="U1" s="1"/>
      <c r="V1" s="5"/>
      <c r="W1" s="5"/>
      <c r="X1" s="1"/>
      <c r="Y1" s="1"/>
      <c r="Z1" s="1"/>
      <c r="AA1" s="1"/>
      <c r="AB1" s="1"/>
      <c r="AC1" s="6" t="s">
        <v>104</v>
      </c>
      <c r="AD1" s="1"/>
      <c r="AE1" s="1" t="str">
        <f>$B$1</f>
        <v>市町村民所得（93SNA）</v>
      </c>
      <c r="AF1" s="6"/>
      <c r="AG1" s="1" t="str">
        <f>$D$1</f>
        <v>平成14年度</v>
      </c>
      <c r="AH1" s="5" t="s">
        <v>107</v>
      </c>
      <c r="AI1" s="1"/>
      <c r="AJ1" s="1"/>
      <c r="AK1" s="1"/>
      <c r="AL1" s="5"/>
      <c r="AM1" s="5"/>
      <c r="AN1" s="1"/>
      <c r="AO1" s="6" t="s">
        <v>104</v>
      </c>
      <c r="AP1" s="1"/>
      <c r="AS1" s="1" t="str">
        <f>$B$1</f>
        <v>市町村民所得（93SNA）</v>
      </c>
      <c r="AU1" s="6" t="str">
        <f>$D$1</f>
        <v>平成14年度</v>
      </c>
      <c r="AV1" s="8" t="s">
        <v>147</v>
      </c>
      <c r="AW1" s="1"/>
      <c r="AX1" s="8"/>
      <c r="AY1" s="5"/>
      <c r="AZ1" s="1"/>
      <c r="BA1" s="1"/>
      <c r="BB1" s="1"/>
      <c r="BC1" s="1"/>
      <c r="BD1" s="1"/>
      <c r="BE1" s="6" t="s">
        <v>105</v>
      </c>
      <c r="BF1" s="6"/>
      <c r="BG1" s="6"/>
      <c r="BH1" s="6"/>
      <c r="BI1" s="1" t="str">
        <f>$B$1</f>
        <v>市町村民所得（93SNA）</v>
      </c>
      <c r="BJ1" s="6"/>
      <c r="BK1" s="6" t="str">
        <f>$D$1</f>
        <v>平成14年度</v>
      </c>
      <c r="BL1" s="8" t="s">
        <v>106</v>
      </c>
      <c r="BM1" s="1"/>
      <c r="BN1" s="1"/>
      <c r="BO1" s="8"/>
      <c r="BP1" s="5"/>
      <c r="BQ1" s="1"/>
      <c r="BR1" s="1"/>
      <c r="BS1" s="1"/>
      <c r="BT1" s="1"/>
      <c r="BU1" s="1"/>
      <c r="BV1" s="6" t="s">
        <v>105</v>
      </c>
      <c r="BW1" s="6"/>
      <c r="BX1" s="1"/>
      <c r="BY1" s="1" t="str">
        <f>$B$1</f>
        <v>市町村民所得（93SNA）</v>
      </c>
      <c r="BZ1" s="6"/>
      <c r="CA1" s="6" t="str">
        <f>$D$1</f>
        <v>平成14年度</v>
      </c>
      <c r="CB1" s="8" t="s">
        <v>106</v>
      </c>
      <c r="CC1" s="1"/>
      <c r="CD1" s="1"/>
      <c r="CE1" s="6"/>
      <c r="CF1" s="8"/>
      <c r="CG1" s="5"/>
      <c r="CH1" s="1"/>
      <c r="CI1" s="6" t="s">
        <v>105</v>
      </c>
      <c r="CJ1" s="1"/>
      <c r="CM1" s="1" t="str">
        <f>$B$1</f>
        <v>市町村民所得（93SNA）</v>
      </c>
      <c r="CO1" s="6" t="str">
        <f>$D$1</f>
        <v>平成14年度</v>
      </c>
      <c r="CP1" s="5" t="s">
        <v>139</v>
      </c>
      <c r="CQ1" s="6"/>
      <c r="CR1" s="5"/>
      <c r="CS1" s="31"/>
      <c r="CT1" s="2"/>
      <c r="CU1" s="2"/>
      <c r="CV1" s="2"/>
      <c r="CW1" s="2"/>
      <c r="CX1" s="2"/>
      <c r="CY1" s="6" t="s">
        <v>105</v>
      </c>
      <c r="CZ1" s="6"/>
      <c r="DA1" s="2"/>
      <c r="DB1" s="2"/>
      <c r="DC1" s="1" t="str">
        <f>$B$1</f>
        <v>市町村民所得（93SNA）</v>
      </c>
      <c r="DD1" s="6"/>
      <c r="DE1" s="6" t="str">
        <f>$D$1</f>
        <v>平成14年度</v>
      </c>
      <c r="DF1" s="5" t="s">
        <v>108</v>
      </c>
      <c r="DG1" s="1"/>
      <c r="DH1" s="6"/>
      <c r="DI1" s="5"/>
      <c r="DJ1" s="31"/>
      <c r="DK1" s="2"/>
      <c r="DL1" s="2"/>
      <c r="DM1" s="2"/>
      <c r="DN1" s="2"/>
      <c r="DO1" s="2"/>
      <c r="DP1" s="6" t="s">
        <v>105</v>
      </c>
      <c r="DQ1" s="2"/>
      <c r="DR1" s="2"/>
      <c r="DS1" s="2"/>
      <c r="DT1" s="1" t="str">
        <f>$B$1</f>
        <v>市町村民所得（93SNA）</v>
      </c>
      <c r="DU1" s="6"/>
      <c r="DV1" s="6" t="str">
        <f>$D$1</f>
        <v>平成14年度</v>
      </c>
      <c r="DW1" s="5" t="s">
        <v>108</v>
      </c>
      <c r="DX1" s="1"/>
      <c r="DY1" s="1"/>
      <c r="DZ1" s="6"/>
      <c r="EA1" s="5"/>
      <c r="EB1" s="6" t="s">
        <v>105</v>
      </c>
      <c r="EC1" s="2"/>
      <c r="FX1" s="9"/>
    </row>
    <row r="2" spans="2:180" ht="10.5" customHeight="1">
      <c r="B2" s="89"/>
      <c r="C2" s="137" t="s">
        <v>148</v>
      </c>
      <c r="D2" s="119"/>
      <c r="E2" s="119"/>
      <c r="F2" s="119"/>
      <c r="G2" s="121"/>
      <c r="H2" s="119" t="s">
        <v>149</v>
      </c>
      <c r="I2" s="119"/>
      <c r="J2" s="119"/>
      <c r="K2" s="119"/>
      <c r="L2" s="119"/>
      <c r="M2" s="145"/>
      <c r="N2" s="146"/>
      <c r="O2" s="1"/>
      <c r="P2" s="89"/>
      <c r="Q2" s="119"/>
      <c r="R2" s="119"/>
      <c r="S2" s="119"/>
      <c r="T2" s="156"/>
      <c r="U2" s="119"/>
      <c r="V2" s="119"/>
      <c r="W2" s="134"/>
      <c r="X2" s="134"/>
      <c r="Y2" s="121"/>
      <c r="Z2" s="135" t="s">
        <v>150</v>
      </c>
      <c r="AA2" s="119"/>
      <c r="AB2" s="119"/>
      <c r="AC2" s="121"/>
      <c r="AD2" s="1"/>
      <c r="AE2" s="89"/>
      <c r="AF2" s="119"/>
      <c r="AG2" s="119"/>
      <c r="AH2" s="119"/>
      <c r="AI2" s="119"/>
      <c r="AJ2" s="119"/>
      <c r="AK2" s="119"/>
      <c r="AL2" s="119"/>
      <c r="AM2" s="108" t="s">
        <v>94</v>
      </c>
      <c r="AN2" s="108" t="s">
        <v>151</v>
      </c>
      <c r="AO2" s="108" t="s">
        <v>95</v>
      </c>
      <c r="AP2" s="32"/>
      <c r="AQ2" s="32"/>
      <c r="AR2" s="32"/>
      <c r="AS2" s="89"/>
      <c r="AT2" s="153" t="s">
        <v>148</v>
      </c>
      <c r="AU2" s="119"/>
      <c r="AV2" s="119"/>
      <c r="AW2" s="119"/>
      <c r="AX2" s="121"/>
      <c r="AY2" s="119" t="s">
        <v>149</v>
      </c>
      <c r="AZ2" s="119"/>
      <c r="BA2" s="119"/>
      <c r="BB2" s="119"/>
      <c r="BC2" s="119"/>
      <c r="BD2" s="119"/>
      <c r="BE2" s="121"/>
      <c r="BF2" s="1"/>
      <c r="BG2" s="1"/>
      <c r="BH2" s="1"/>
      <c r="BI2" s="89"/>
      <c r="BJ2" s="119"/>
      <c r="BK2" s="119"/>
      <c r="BL2" s="119"/>
      <c r="BM2" s="119"/>
      <c r="BN2" s="119"/>
      <c r="BO2" s="119"/>
      <c r="BP2" s="134"/>
      <c r="BQ2" s="134"/>
      <c r="BR2" s="121"/>
      <c r="BS2" s="135" t="s">
        <v>150</v>
      </c>
      <c r="BT2" s="119"/>
      <c r="BU2" s="119"/>
      <c r="BV2" s="121"/>
      <c r="BW2" s="1"/>
      <c r="BX2" s="1"/>
      <c r="BY2" s="89"/>
      <c r="BZ2" s="119"/>
      <c r="CA2" s="119"/>
      <c r="CB2" s="119"/>
      <c r="CC2" s="119"/>
      <c r="CD2" s="119"/>
      <c r="CE2" s="119"/>
      <c r="CF2" s="119"/>
      <c r="CG2" s="120" t="s">
        <v>94</v>
      </c>
      <c r="CH2" s="108" t="s">
        <v>151</v>
      </c>
      <c r="CI2" s="108" t="s">
        <v>95</v>
      </c>
      <c r="CM2" s="130"/>
      <c r="CN2" s="138" t="s">
        <v>148</v>
      </c>
      <c r="CO2" s="119"/>
      <c r="CP2" s="119"/>
      <c r="CQ2" s="119"/>
      <c r="CR2" s="121"/>
      <c r="CS2" s="119" t="s">
        <v>149</v>
      </c>
      <c r="CT2" s="119"/>
      <c r="CU2" s="119"/>
      <c r="CV2" s="119"/>
      <c r="CW2" s="119"/>
      <c r="CX2" s="145"/>
      <c r="CY2" s="146"/>
      <c r="CZ2" s="1"/>
      <c r="DA2" s="1"/>
      <c r="DB2" s="1"/>
      <c r="DC2" s="89"/>
      <c r="DD2" s="119"/>
      <c r="DE2" s="119"/>
      <c r="DF2" s="119"/>
      <c r="DG2" s="119"/>
      <c r="DH2" s="119"/>
      <c r="DI2" s="119"/>
      <c r="DJ2" s="134"/>
      <c r="DK2" s="134"/>
      <c r="DL2" s="121"/>
      <c r="DM2" s="135" t="s">
        <v>150</v>
      </c>
      <c r="DN2" s="119"/>
      <c r="DO2" s="119"/>
      <c r="DP2" s="121"/>
      <c r="DQ2" s="1"/>
      <c r="DR2" s="1"/>
      <c r="DS2" s="1"/>
      <c r="DT2" s="89"/>
      <c r="DU2" s="119"/>
      <c r="DV2" s="119"/>
      <c r="DW2" s="119"/>
      <c r="DX2" s="119"/>
      <c r="DY2" s="119"/>
      <c r="DZ2" s="119"/>
      <c r="EA2" s="119"/>
      <c r="EB2" s="120" t="s">
        <v>94</v>
      </c>
      <c r="EC2" s="32"/>
      <c r="ED2" s="32"/>
      <c r="FX2" s="9"/>
    </row>
    <row r="3" spans="2:180" ht="10.5" customHeight="1">
      <c r="B3" s="123"/>
      <c r="C3" s="158"/>
      <c r="D3" s="126" t="s">
        <v>171</v>
      </c>
      <c r="E3" s="122" t="s">
        <v>152</v>
      </c>
      <c r="F3" s="157"/>
      <c r="G3" s="159"/>
      <c r="H3" s="160"/>
      <c r="I3" s="160"/>
      <c r="J3" s="160"/>
      <c r="K3" s="161" t="s">
        <v>153</v>
      </c>
      <c r="L3" s="157"/>
      <c r="M3" s="159"/>
      <c r="N3" s="126" t="s">
        <v>154</v>
      </c>
      <c r="O3" s="1"/>
      <c r="P3" s="104"/>
      <c r="Q3" s="157"/>
      <c r="R3" s="157"/>
      <c r="S3" s="157"/>
      <c r="T3" s="156"/>
      <c r="U3" s="119"/>
      <c r="V3" s="121"/>
      <c r="W3" s="122" t="s">
        <v>111</v>
      </c>
      <c r="X3" s="119"/>
      <c r="Y3" s="121"/>
      <c r="Z3" s="136"/>
      <c r="AA3" s="122" t="s">
        <v>117</v>
      </c>
      <c r="AB3" s="119"/>
      <c r="AC3" s="121"/>
      <c r="AD3" s="1"/>
      <c r="AE3" s="104"/>
      <c r="AF3" s="119" t="s">
        <v>118</v>
      </c>
      <c r="AG3" s="119"/>
      <c r="AH3" s="121"/>
      <c r="AI3" s="122" t="s">
        <v>155</v>
      </c>
      <c r="AJ3" s="119"/>
      <c r="AK3" s="119"/>
      <c r="AL3" s="119"/>
      <c r="AM3" s="123"/>
      <c r="AN3" s="123" t="s">
        <v>123</v>
      </c>
      <c r="AO3" s="152" t="s">
        <v>94</v>
      </c>
      <c r="AP3" s="32"/>
      <c r="AQ3" s="32"/>
      <c r="AR3" s="32"/>
      <c r="AS3" s="123"/>
      <c r="AT3" s="154"/>
      <c r="AU3" s="126" t="s">
        <v>172</v>
      </c>
      <c r="AV3" s="122" t="s">
        <v>156</v>
      </c>
      <c r="AW3" s="119"/>
      <c r="AX3" s="121"/>
      <c r="AY3" s="136"/>
      <c r="AZ3" s="136"/>
      <c r="BA3" s="136"/>
      <c r="BB3" s="122" t="s">
        <v>157</v>
      </c>
      <c r="BC3" s="119"/>
      <c r="BD3" s="121"/>
      <c r="BE3" s="121" t="s">
        <v>158</v>
      </c>
      <c r="BF3" s="1"/>
      <c r="BG3" s="1"/>
      <c r="BH3" s="1"/>
      <c r="BI3" s="104"/>
      <c r="BJ3" s="119"/>
      <c r="BK3" s="119"/>
      <c r="BL3" s="119"/>
      <c r="BM3" s="119"/>
      <c r="BN3" s="119"/>
      <c r="BO3" s="121"/>
      <c r="BP3" s="122" t="s">
        <v>111</v>
      </c>
      <c r="BQ3" s="119"/>
      <c r="BR3" s="121"/>
      <c r="BS3" s="136"/>
      <c r="BT3" s="122" t="s">
        <v>117</v>
      </c>
      <c r="BU3" s="119"/>
      <c r="BV3" s="121"/>
      <c r="BW3" s="1"/>
      <c r="BX3" s="1"/>
      <c r="BY3" s="104"/>
      <c r="BZ3" s="119" t="s">
        <v>118</v>
      </c>
      <c r="CA3" s="119"/>
      <c r="CB3" s="121"/>
      <c r="CC3" s="122" t="s">
        <v>159</v>
      </c>
      <c r="CD3" s="119"/>
      <c r="CE3" s="119"/>
      <c r="CF3" s="119"/>
      <c r="CG3" s="123"/>
      <c r="CH3" s="123"/>
      <c r="CI3" s="152" t="s">
        <v>94</v>
      </c>
      <c r="CM3" s="147"/>
      <c r="CN3" s="136"/>
      <c r="CO3" s="126" t="s">
        <v>172</v>
      </c>
      <c r="CP3" s="122" t="s">
        <v>156</v>
      </c>
      <c r="CQ3" s="119"/>
      <c r="CR3" s="121"/>
      <c r="CS3" s="136"/>
      <c r="CT3" s="136"/>
      <c r="CU3" s="136"/>
      <c r="CV3" s="122" t="s">
        <v>157</v>
      </c>
      <c r="CW3" s="119"/>
      <c r="CX3" s="121"/>
      <c r="CY3" s="89" t="s">
        <v>158</v>
      </c>
      <c r="CZ3" s="1"/>
      <c r="DA3" s="1"/>
      <c r="DB3" s="1"/>
      <c r="DC3" s="104"/>
      <c r="DD3" s="119"/>
      <c r="DE3" s="119"/>
      <c r="DF3" s="119"/>
      <c r="DG3" s="119"/>
      <c r="DH3" s="119"/>
      <c r="DI3" s="121"/>
      <c r="DJ3" s="122" t="s">
        <v>111</v>
      </c>
      <c r="DK3" s="119"/>
      <c r="DL3" s="121"/>
      <c r="DM3" s="136"/>
      <c r="DN3" s="122" t="s">
        <v>117</v>
      </c>
      <c r="DO3" s="119"/>
      <c r="DP3" s="121"/>
      <c r="DQ3" s="1"/>
      <c r="DR3" s="1"/>
      <c r="DS3" s="10"/>
      <c r="DT3" s="104"/>
      <c r="DU3" s="119" t="s">
        <v>118</v>
      </c>
      <c r="DV3" s="119"/>
      <c r="DW3" s="121"/>
      <c r="DX3" s="122" t="s">
        <v>159</v>
      </c>
      <c r="DY3" s="119"/>
      <c r="DZ3" s="119"/>
      <c r="EA3" s="119"/>
      <c r="EB3" s="123"/>
      <c r="EC3" s="32"/>
      <c r="ED3" s="32"/>
      <c r="FX3" s="9"/>
    </row>
    <row r="4" spans="2:180" ht="10.5" customHeight="1">
      <c r="B4" s="123"/>
      <c r="C4" s="125"/>
      <c r="D4" s="127"/>
      <c r="E4" s="125"/>
      <c r="F4" s="124"/>
      <c r="G4" s="148"/>
      <c r="H4" s="124"/>
      <c r="I4" s="141"/>
      <c r="J4" s="142"/>
      <c r="K4" s="125"/>
      <c r="L4" s="141"/>
      <c r="M4" s="142"/>
      <c r="N4" s="127"/>
      <c r="O4" s="33"/>
      <c r="P4" s="127"/>
      <c r="Q4" s="134" t="s">
        <v>112</v>
      </c>
      <c r="R4" s="138"/>
      <c r="S4" s="139"/>
      <c r="T4" s="140" t="s">
        <v>113</v>
      </c>
      <c r="U4" s="140" t="s">
        <v>168</v>
      </c>
      <c r="V4" s="120" t="s">
        <v>114</v>
      </c>
      <c r="W4" s="125"/>
      <c r="X4" s="141"/>
      <c r="Y4" s="142"/>
      <c r="Z4" s="124"/>
      <c r="AA4" s="125"/>
      <c r="AB4" s="108" t="s">
        <v>119</v>
      </c>
      <c r="AC4" s="108" t="s">
        <v>120</v>
      </c>
      <c r="AD4" s="4"/>
      <c r="AE4" s="123"/>
      <c r="AF4" s="124"/>
      <c r="AG4" s="108" t="s">
        <v>119</v>
      </c>
      <c r="AH4" s="108" t="s">
        <v>120</v>
      </c>
      <c r="AI4" s="125"/>
      <c r="AJ4" s="108" t="s">
        <v>121</v>
      </c>
      <c r="AK4" s="126" t="s">
        <v>160</v>
      </c>
      <c r="AL4" s="108" t="s">
        <v>122</v>
      </c>
      <c r="AM4" s="127"/>
      <c r="AN4" s="127"/>
      <c r="AO4" s="127"/>
      <c r="AP4" s="32"/>
      <c r="AQ4" s="32"/>
      <c r="AR4" s="32"/>
      <c r="AS4" s="123"/>
      <c r="AT4" s="125"/>
      <c r="AU4" s="127"/>
      <c r="AV4" s="125"/>
      <c r="AW4" s="124"/>
      <c r="AX4" s="148"/>
      <c r="AY4" s="124"/>
      <c r="AZ4" s="141"/>
      <c r="BA4" s="142"/>
      <c r="BB4" s="125"/>
      <c r="BC4" s="141"/>
      <c r="BD4" s="142"/>
      <c r="BE4" s="148"/>
      <c r="BF4" s="33"/>
      <c r="BG4" s="33"/>
      <c r="BH4" s="33"/>
      <c r="BI4" s="127"/>
      <c r="BJ4" s="137" t="s">
        <v>112</v>
      </c>
      <c r="BK4" s="138"/>
      <c r="BL4" s="139"/>
      <c r="BM4" s="140" t="s">
        <v>113</v>
      </c>
      <c r="BN4" s="140" t="s">
        <v>161</v>
      </c>
      <c r="BO4" s="120" t="s">
        <v>114</v>
      </c>
      <c r="BP4" s="125"/>
      <c r="BQ4" s="141"/>
      <c r="BR4" s="142"/>
      <c r="BS4" s="124"/>
      <c r="BT4" s="125"/>
      <c r="BU4" s="108" t="s">
        <v>119</v>
      </c>
      <c r="BV4" s="108" t="s">
        <v>120</v>
      </c>
      <c r="BW4" s="4"/>
      <c r="BX4" s="4"/>
      <c r="BY4" s="123"/>
      <c r="BZ4" s="124"/>
      <c r="CA4" s="108" t="s">
        <v>119</v>
      </c>
      <c r="CB4" s="120" t="s">
        <v>120</v>
      </c>
      <c r="CC4" s="125"/>
      <c r="CD4" s="120" t="s">
        <v>121</v>
      </c>
      <c r="CE4" s="126" t="s">
        <v>160</v>
      </c>
      <c r="CF4" s="108" t="s">
        <v>122</v>
      </c>
      <c r="CG4" s="127"/>
      <c r="CH4" s="127"/>
      <c r="CI4" s="127"/>
      <c r="CM4" s="147"/>
      <c r="CN4" s="124"/>
      <c r="CO4" s="127"/>
      <c r="CP4" s="125"/>
      <c r="CQ4" s="124"/>
      <c r="CR4" s="148"/>
      <c r="CS4" s="124"/>
      <c r="CT4" s="141"/>
      <c r="CU4" s="142"/>
      <c r="CV4" s="125"/>
      <c r="CW4" s="141"/>
      <c r="CX4" s="142"/>
      <c r="CY4" s="127"/>
      <c r="CZ4" s="33"/>
      <c r="DA4" s="33"/>
      <c r="DB4" s="33"/>
      <c r="DC4" s="127"/>
      <c r="DD4" s="137" t="s">
        <v>112</v>
      </c>
      <c r="DE4" s="138"/>
      <c r="DF4" s="139"/>
      <c r="DG4" s="140" t="s">
        <v>113</v>
      </c>
      <c r="DH4" s="140" t="s">
        <v>161</v>
      </c>
      <c r="DI4" s="120" t="s">
        <v>114</v>
      </c>
      <c r="DJ4" s="125"/>
      <c r="DK4" s="141"/>
      <c r="DL4" s="142"/>
      <c r="DM4" s="124"/>
      <c r="DN4" s="125"/>
      <c r="DO4" s="108" t="s">
        <v>119</v>
      </c>
      <c r="DP4" s="108" t="s">
        <v>120</v>
      </c>
      <c r="DQ4" s="4"/>
      <c r="DR4" s="4"/>
      <c r="DS4" s="34"/>
      <c r="DT4" s="123"/>
      <c r="DU4" s="124"/>
      <c r="DV4" s="108" t="s">
        <v>119</v>
      </c>
      <c r="DW4" s="120" t="s">
        <v>120</v>
      </c>
      <c r="DX4" s="125"/>
      <c r="DY4" s="108" t="s">
        <v>121</v>
      </c>
      <c r="DZ4" s="126" t="s">
        <v>160</v>
      </c>
      <c r="EA4" s="108" t="s">
        <v>122</v>
      </c>
      <c r="EB4" s="127"/>
      <c r="EC4" s="32"/>
      <c r="ED4" s="32"/>
      <c r="FX4" s="9"/>
    </row>
    <row r="5" spans="2:180" ht="10.5" customHeight="1">
      <c r="B5" s="96"/>
      <c r="C5" s="155"/>
      <c r="D5" s="96"/>
      <c r="E5" s="129"/>
      <c r="F5" s="151" t="s">
        <v>162</v>
      </c>
      <c r="G5" s="151" t="s">
        <v>163</v>
      </c>
      <c r="H5" s="128"/>
      <c r="I5" s="143" t="s">
        <v>115</v>
      </c>
      <c r="J5" s="143" t="s">
        <v>116</v>
      </c>
      <c r="K5" s="129"/>
      <c r="L5" s="143" t="s">
        <v>115</v>
      </c>
      <c r="M5" s="143" t="s">
        <v>116</v>
      </c>
      <c r="N5" s="96"/>
      <c r="O5" s="4"/>
      <c r="P5" s="96"/>
      <c r="Q5" s="128"/>
      <c r="R5" s="143" t="s">
        <v>115</v>
      </c>
      <c r="S5" s="143" t="s">
        <v>116</v>
      </c>
      <c r="T5" s="96"/>
      <c r="U5" s="144" t="s">
        <v>176</v>
      </c>
      <c r="V5" s="96"/>
      <c r="W5" s="129"/>
      <c r="X5" s="143" t="s">
        <v>115</v>
      </c>
      <c r="Y5" s="143" t="s">
        <v>116</v>
      </c>
      <c r="Z5" s="128"/>
      <c r="AA5" s="129"/>
      <c r="AB5" s="96" t="s">
        <v>164</v>
      </c>
      <c r="AC5" s="96"/>
      <c r="AD5" s="4"/>
      <c r="AE5" s="96"/>
      <c r="AF5" s="128"/>
      <c r="AG5" s="96" t="s">
        <v>164</v>
      </c>
      <c r="AH5" s="96"/>
      <c r="AI5" s="129"/>
      <c r="AJ5" s="96"/>
      <c r="AK5" s="110" t="s">
        <v>165</v>
      </c>
      <c r="AL5" s="96"/>
      <c r="AM5" s="96"/>
      <c r="AN5" s="96"/>
      <c r="AO5" s="96"/>
      <c r="AP5" s="32"/>
      <c r="AQ5" s="32"/>
      <c r="AR5" s="32"/>
      <c r="AS5" s="96"/>
      <c r="AT5" s="155"/>
      <c r="AU5" s="96"/>
      <c r="AV5" s="129"/>
      <c r="AW5" s="151" t="s">
        <v>162</v>
      </c>
      <c r="AX5" s="151" t="s">
        <v>125</v>
      </c>
      <c r="AY5" s="128"/>
      <c r="AZ5" s="143" t="s">
        <v>115</v>
      </c>
      <c r="BA5" s="143" t="s">
        <v>116</v>
      </c>
      <c r="BB5" s="129"/>
      <c r="BC5" s="143" t="s">
        <v>115</v>
      </c>
      <c r="BD5" s="143" t="s">
        <v>116</v>
      </c>
      <c r="BE5" s="114"/>
      <c r="BF5" s="4"/>
      <c r="BG5" s="4"/>
      <c r="BH5" s="4"/>
      <c r="BI5" s="96"/>
      <c r="BJ5" s="129"/>
      <c r="BK5" s="143" t="s">
        <v>115</v>
      </c>
      <c r="BL5" s="143" t="s">
        <v>116</v>
      </c>
      <c r="BM5" s="96"/>
      <c r="BN5" s="144" t="s">
        <v>176</v>
      </c>
      <c r="BO5" s="96"/>
      <c r="BP5" s="129"/>
      <c r="BQ5" s="143" t="s">
        <v>115</v>
      </c>
      <c r="BR5" s="143" t="s">
        <v>116</v>
      </c>
      <c r="BS5" s="128"/>
      <c r="BT5" s="129"/>
      <c r="BU5" s="96" t="s">
        <v>164</v>
      </c>
      <c r="BV5" s="96"/>
      <c r="BW5" s="4"/>
      <c r="BX5" s="4"/>
      <c r="BY5" s="96"/>
      <c r="BZ5" s="128"/>
      <c r="CA5" s="96" t="s">
        <v>164</v>
      </c>
      <c r="CB5" s="96"/>
      <c r="CC5" s="129"/>
      <c r="CD5" s="96"/>
      <c r="CE5" s="110" t="s">
        <v>165</v>
      </c>
      <c r="CF5" s="96"/>
      <c r="CG5" s="96"/>
      <c r="CH5" s="96"/>
      <c r="CI5" s="96"/>
      <c r="CM5" s="149"/>
      <c r="CN5" s="150"/>
      <c r="CO5" s="96"/>
      <c r="CP5" s="129"/>
      <c r="CQ5" s="151" t="s">
        <v>162</v>
      </c>
      <c r="CR5" s="151" t="s">
        <v>125</v>
      </c>
      <c r="CS5" s="128"/>
      <c r="CT5" s="143" t="s">
        <v>115</v>
      </c>
      <c r="CU5" s="143" t="s">
        <v>116</v>
      </c>
      <c r="CV5" s="129"/>
      <c r="CW5" s="143" t="s">
        <v>115</v>
      </c>
      <c r="CX5" s="143" t="s">
        <v>116</v>
      </c>
      <c r="CY5" s="96"/>
      <c r="CZ5" s="4"/>
      <c r="DA5" s="4"/>
      <c r="DB5" s="4"/>
      <c r="DC5" s="96"/>
      <c r="DD5" s="129"/>
      <c r="DE5" s="143" t="s">
        <v>115</v>
      </c>
      <c r="DF5" s="143" t="s">
        <v>116</v>
      </c>
      <c r="DG5" s="96"/>
      <c r="DH5" s="144" t="s">
        <v>176</v>
      </c>
      <c r="DI5" s="96"/>
      <c r="DJ5" s="129"/>
      <c r="DK5" s="143" t="s">
        <v>115</v>
      </c>
      <c r="DL5" s="143" t="s">
        <v>116</v>
      </c>
      <c r="DM5" s="128"/>
      <c r="DN5" s="129"/>
      <c r="DO5" s="96" t="s">
        <v>164</v>
      </c>
      <c r="DP5" s="96"/>
      <c r="DQ5" s="4"/>
      <c r="DR5" s="4"/>
      <c r="DS5" s="34"/>
      <c r="DT5" s="96"/>
      <c r="DU5" s="128"/>
      <c r="DV5" s="96" t="s">
        <v>164</v>
      </c>
      <c r="DW5" s="96"/>
      <c r="DX5" s="129"/>
      <c r="DY5" s="96"/>
      <c r="DZ5" s="110" t="s">
        <v>165</v>
      </c>
      <c r="EA5" s="96"/>
      <c r="EB5" s="96"/>
      <c r="EC5" s="32"/>
      <c r="ED5" s="32"/>
      <c r="FX5" s="9"/>
    </row>
    <row r="6" spans="2:180" ht="10.5" customHeight="1">
      <c r="B6" s="89" t="s">
        <v>0</v>
      </c>
      <c r="C6" s="1">
        <v>1320933253</v>
      </c>
      <c r="D6" s="1">
        <v>1092415060</v>
      </c>
      <c r="E6" s="1">
        <v>228518193</v>
      </c>
      <c r="F6" s="1">
        <v>143862691</v>
      </c>
      <c r="G6" s="1">
        <v>84655502</v>
      </c>
      <c r="H6" s="1">
        <v>130876543</v>
      </c>
      <c r="I6" s="1">
        <v>202071873</v>
      </c>
      <c r="J6" s="1">
        <v>71195330</v>
      </c>
      <c r="K6" s="1">
        <v>10791246</v>
      </c>
      <c r="L6" s="1">
        <v>76090595</v>
      </c>
      <c r="M6" s="1">
        <v>65299349</v>
      </c>
      <c r="N6" s="24">
        <v>118273737</v>
      </c>
      <c r="O6" s="1"/>
      <c r="P6" s="89" t="s">
        <v>0</v>
      </c>
      <c r="Q6" s="1">
        <v>48525555</v>
      </c>
      <c r="R6" s="1">
        <v>53870268</v>
      </c>
      <c r="S6" s="1">
        <v>5344713</v>
      </c>
      <c r="T6" s="1">
        <v>16823428</v>
      </c>
      <c r="U6" s="1">
        <v>50461537</v>
      </c>
      <c r="V6" s="1">
        <v>2463217</v>
      </c>
      <c r="W6" s="1">
        <v>1811560</v>
      </c>
      <c r="X6" s="1">
        <v>2362828</v>
      </c>
      <c r="Y6" s="1">
        <v>551268</v>
      </c>
      <c r="Z6" s="1">
        <v>325031461.96166128</v>
      </c>
      <c r="AA6" s="1">
        <v>138211206.96166128</v>
      </c>
      <c r="AB6" s="1">
        <v>117533452.7977889</v>
      </c>
      <c r="AC6" s="24">
        <v>20677754.163872376</v>
      </c>
      <c r="AD6" s="10"/>
      <c r="AE6" s="89" t="s">
        <v>0</v>
      </c>
      <c r="AF6" s="1">
        <v>9447192</v>
      </c>
      <c r="AG6" s="25">
        <v>8101754</v>
      </c>
      <c r="AH6" s="1">
        <v>1345438</v>
      </c>
      <c r="AI6" s="1">
        <v>177373063</v>
      </c>
      <c r="AJ6" s="1">
        <v>6781231</v>
      </c>
      <c r="AK6" s="1">
        <v>68148533</v>
      </c>
      <c r="AL6" s="1">
        <v>102443299</v>
      </c>
      <c r="AM6" s="25">
        <v>1776841257.9616613</v>
      </c>
      <c r="AN6" s="25">
        <v>668446</v>
      </c>
      <c r="AO6" s="24">
        <v>2658.1672385827146</v>
      </c>
      <c r="AS6" s="89" t="s">
        <v>0</v>
      </c>
      <c r="AT6" s="2">
        <v>-1.4311992252169428</v>
      </c>
      <c r="AU6" s="2">
        <v>-4.293469212609037</v>
      </c>
      <c r="AV6" s="2">
        <v>15.011680028735231</v>
      </c>
      <c r="AW6" s="2">
        <v>-1.2793750553731991</v>
      </c>
      <c r="AX6" s="2">
        <v>59.835311414567627</v>
      </c>
      <c r="AY6" s="2">
        <v>-7.9481241905728695</v>
      </c>
      <c r="AZ6" s="2">
        <v>-10.564169726290567</v>
      </c>
      <c r="BA6" s="2">
        <v>-15.004535199449986</v>
      </c>
      <c r="BB6" s="2">
        <v>-8.3649956998509545</v>
      </c>
      <c r="BC6" s="2">
        <v>-13.803391366529549</v>
      </c>
      <c r="BD6" s="2">
        <v>-14.64058051572218</v>
      </c>
      <c r="BE6" s="35">
        <v>-7.9791699494782158</v>
      </c>
      <c r="BF6" s="2"/>
      <c r="BG6" s="2"/>
      <c r="BH6" s="2"/>
      <c r="BI6" s="89" t="s">
        <v>0</v>
      </c>
      <c r="BJ6" s="2">
        <v>-12.040641924675567</v>
      </c>
      <c r="BK6" s="2">
        <v>-12.455562928081148</v>
      </c>
      <c r="BL6" s="2">
        <v>-16.050947010302963</v>
      </c>
      <c r="BM6" s="2">
        <v>12.370837440345214</v>
      </c>
      <c r="BN6" s="2">
        <v>-9.6165832290385378</v>
      </c>
      <c r="BO6" s="2">
        <v>-3.7535542208925086</v>
      </c>
      <c r="BP6" s="2">
        <v>-3.1923296022333161</v>
      </c>
      <c r="BQ6" s="2">
        <v>-14.67085579119381</v>
      </c>
      <c r="BR6" s="2">
        <v>-38.596332942367653</v>
      </c>
      <c r="BS6" s="2">
        <v>12.989341680508796</v>
      </c>
      <c r="BT6" s="2">
        <v>19.083400159898751</v>
      </c>
      <c r="BU6" s="36">
        <v>6.4471709434523756</v>
      </c>
      <c r="BV6" s="37">
        <v>266.12638527431886</v>
      </c>
      <c r="BW6" s="1"/>
      <c r="BX6" s="1"/>
      <c r="BY6" s="89" t="s">
        <v>0</v>
      </c>
      <c r="BZ6" s="2">
        <v>637.32822425930465</v>
      </c>
      <c r="CA6" s="2">
        <v>169.2729073743856</v>
      </c>
      <c r="CB6" s="2">
        <v>-86.460641570754689</v>
      </c>
      <c r="CC6" s="2">
        <v>2.3141383318638393</v>
      </c>
      <c r="CD6" s="2">
        <v>-3.2490435450077793</v>
      </c>
      <c r="CE6" s="2">
        <v>1.137501567368205</v>
      </c>
      <c r="CF6" s="2">
        <v>3.5092078397556086</v>
      </c>
      <c r="CG6" s="2">
        <v>0.38903696242495744</v>
      </c>
      <c r="CH6" s="2">
        <v>0.37736529050219769</v>
      </c>
      <c r="CI6" s="38">
        <v>1.1627792669174269E-2</v>
      </c>
      <c r="CM6" s="130" t="s">
        <v>0</v>
      </c>
      <c r="CN6" s="2">
        <v>74.341658101485933</v>
      </c>
      <c r="CO6" s="2">
        <v>61.480734708579746</v>
      </c>
      <c r="CP6" s="2">
        <v>12.860923392906196</v>
      </c>
      <c r="CQ6" s="2">
        <v>8.0965415652850687</v>
      </c>
      <c r="CR6" s="2">
        <v>4.7643818276211256</v>
      </c>
      <c r="CS6" s="2">
        <v>7.3656857309885764</v>
      </c>
      <c r="CT6" s="2">
        <v>11.372533820596374</v>
      </c>
      <c r="CU6" s="2">
        <v>4.0068480896077983</v>
      </c>
      <c r="CV6" s="2">
        <v>0.60732752302135262</v>
      </c>
      <c r="CW6" s="2">
        <v>4.2823518791593598</v>
      </c>
      <c r="CX6" s="2">
        <v>3.6750243561380063</v>
      </c>
      <c r="CY6" s="35">
        <v>6.6564042493970481</v>
      </c>
      <c r="CZ6" s="2"/>
      <c r="DA6" s="2"/>
      <c r="DB6" s="2"/>
      <c r="DC6" s="130" t="s">
        <v>0</v>
      </c>
      <c r="DD6" s="2">
        <v>2.7310011393852398</v>
      </c>
      <c r="DE6" s="2">
        <v>3.0317997040319935</v>
      </c>
      <c r="DF6" s="2">
        <v>0.30079856464675375</v>
      </c>
      <c r="DG6" s="2">
        <v>0.9468166007862362</v>
      </c>
      <c r="DH6" s="2">
        <v>2.8399575242803601</v>
      </c>
      <c r="DI6" s="2">
        <v>0.13862898494521272</v>
      </c>
      <c r="DJ6" s="2">
        <v>0.10195395857017452</v>
      </c>
      <c r="DK6" s="2">
        <v>0.13297912739321266</v>
      </c>
      <c r="DL6" s="2">
        <v>3.1025168823038136E-2</v>
      </c>
      <c r="DM6" s="2">
        <v>18.292656167525486</v>
      </c>
      <c r="DN6" s="2">
        <v>7.7784780346789679</v>
      </c>
      <c r="DO6" s="39">
        <v>6.6147413153057766</v>
      </c>
      <c r="DP6" s="11">
        <v>1.1637367193731909</v>
      </c>
      <c r="DQ6" s="2"/>
      <c r="DR6" s="2"/>
      <c r="DS6" s="11"/>
      <c r="DT6" s="130" t="s">
        <v>0</v>
      </c>
      <c r="DU6" s="2">
        <v>0.53168463742436589</v>
      </c>
      <c r="DV6" s="2">
        <v>0.45596386079497542</v>
      </c>
      <c r="DW6" s="2">
        <v>7.5720776629390391E-2</v>
      </c>
      <c r="DX6" s="2">
        <v>9.9824934954221529</v>
      </c>
      <c r="DY6" s="2">
        <v>0.38164529158779348</v>
      </c>
      <c r="DZ6" s="2">
        <v>3.8353754278633723</v>
      </c>
      <c r="EA6" s="2">
        <v>5.765472775970987</v>
      </c>
      <c r="EB6" s="11">
        <v>100</v>
      </c>
      <c r="EC6" s="23"/>
      <c r="ED6" s="23"/>
      <c r="FX6" s="9"/>
    </row>
    <row r="7" spans="2:180" ht="10.5" customHeight="1">
      <c r="B7" s="104" t="s">
        <v>1</v>
      </c>
      <c r="C7" s="1">
        <v>168086417</v>
      </c>
      <c r="D7" s="1">
        <v>139148299</v>
      </c>
      <c r="E7" s="1">
        <v>28938118</v>
      </c>
      <c r="F7" s="1">
        <v>18337916</v>
      </c>
      <c r="G7" s="1">
        <v>10600202</v>
      </c>
      <c r="H7" s="1">
        <v>8088044</v>
      </c>
      <c r="I7" s="1">
        <v>13115511</v>
      </c>
      <c r="J7" s="1">
        <v>5027467</v>
      </c>
      <c r="K7" s="1">
        <v>-850227</v>
      </c>
      <c r="L7" s="1">
        <v>3381212</v>
      </c>
      <c r="M7" s="1">
        <v>4231439</v>
      </c>
      <c r="N7" s="10">
        <v>8709622</v>
      </c>
      <c r="O7" s="1"/>
      <c r="P7" s="104" t="s">
        <v>1</v>
      </c>
      <c r="Q7" s="1">
        <v>-615747</v>
      </c>
      <c r="R7" s="1">
        <v>110702</v>
      </c>
      <c r="S7" s="1">
        <v>726449</v>
      </c>
      <c r="T7" s="1">
        <v>1888639</v>
      </c>
      <c r="U7" s="1">
        <v>7289731</v>
      </c>
      <c r="V7" s="1">
        <v>146999</v>
      </c>
      <c r="W7" s="1">
        <v>228649</v>
      </c>
      <c r="X7" s="1">
        <v>298228</v>
      </c>
      <c r="Y7" s="1">
        <v>69579</v>
      </c>
      <c r="Z7" s="1">
        <v>55768580.467270285</v>
      </c>
      <c r="AA7" s="1">
        <v>20986754.467270285</v>
      </c>
      <c r="AB7" s="1">
        <v>19240468.491784867</v>
      </c>
      <c r="AC7" s="10">
        <v>1746285.975485418</v>
      </c>
      <c r="AD7" s="10"/>
      <c r="AE7" s="104" t="s">
        <v>1</v>
      </c>
      <c r="AF7" s="1">
        <v>944955</v>
      </c>
      <c r="AG7" s="1">
        <v>891022</v>
      </c>
      <c r="AH7" s="1">
        <v>53933</v>
      </c>
      <c r="AI7" s="1">
        <v>33836871</v>
      </c>
      <c r="AJ7" s="1">
        <v>4453483</v>
      </c>
      <c r="AK7" s="1">
        <v>10058920</v>
      </c>
      <c r="AL7" s="1">
        <v>19324468</v>
      </c>
      <c r="AM7" s="1">
        <v>231943041.46727028</v>
      </c>
      <c r="AN7" s="1">
        <v>105459</v>
      </c>
      <c r="AO7" s="10">
        <v>2199.3669716882418</v>
      </c>
      <c r="AS7" s="104" t="s">
        <v>1</v>
      </c>
      <c r="AT7" s="2">
        <v>-3.4271076930035083</v>
      </c>
      <c r="AU7" s="2">
        <v>-6.1356790773702397</v>
      </c>
      <c r="AV7" s="2">
        <v>12.131677344797186</v>
      </c>
      <c r="AW7" s="2">
        <v>-3.1833081303269091</v>
      </c>
      <c r="AX7" s="2">
        <v>54.377824077296957</v>
      </c>
      <c r="AY7" s="2">
        <v>7.7280526704502396E-3</v>
      </c>
      <c r="AZ7" s="2">
        <v>-7.5306592838844093</v>
      </c>
      <c r="BA7" s="2">
        <v>-17.531310011641654</v>
      </c>
      <c r="BB7" s="2">
        <v>25.848179361121502</v>
      </c>
      <c r="BC7" s="2">
        <v>-14.922010442221803</v>
      </c>
      <c r="BD7" s="2">
        <v>-17.368473572664552</v>
      </c>
      <c r="BE7" s="11">
        <v>-3.2770513123630511</v>
      </c>
      <c r="BF7" s="2"/>
      <c r="BG7" s="2"/>
      <c r="BH7" s="2"/>
      <c r="BI7" s="104" t="s">
        <v>1</v>
      </c>
      <c r="BJ7" s="2">
        <v>24.18188064329048</v>
      </c>
      <c r="BK7" s="2">
        <v>108.05517967222976</v>
      </c>
      <c r="BL7" s="2">
        <v>-16.050939220773216</v>
      </c>
      <c r="BM7" s="2">
        <v>12.370829168451616</v>
      </c>
      <c r="BN7" s="2">
        <v>-9.2558129460509004</v>
      </c>
      <c r="BO7" s="2">
        <v>42.922840586473768</v>
      </c>
      <c r="BP7" s="2">
        <v>-0.28869090449215257</v>
      </c>
      <c r="BQ7" s="2">
        <v>-12.111656636980367</v>
      </c>
      <c r="BR7" s="2">
        <v>-36.75498795618779</v>
      </c>
      <c r="BS7" s="2">
        <v>-18.555258730247655</v>
      </c>
      <c r="BT7" s="2">
        <v>-28.696251891663842</v>
      </c>
      <c r="BU7" s="40">
        <v>-33.550528311690421</v>
      </c>
      <c r="BV7" s="41">
        <v>265.44269094257487</v>
      </c>
      <c r="BW7" s="1"/>
      <c r="BX7" s="1"/>
      <c r="BY7" s="104" t="s">
        <v>1</v>
      </c>
      <c r="BZ7" s="2">
        <v>-76.993952408080986</v>
      </c>
      <c r="CA7" s="2">
        <v>-76.157464950867123</v>
      </c>
      <c r="CB7" s="2">
        <v>-85.435676691627805</v>
      </c>
      <c r="CC7" s="2">
        <v>-3.140082983190331</v>
      </c>
      <c r="CD7" s="2">
        <v>-5.8083686310954334</v>
      </c>
      <c r="CE7" s="2">
        <v>-11.286612753239533</v>
      </c>
      <c r="CF7" s="2">
        <v>2.4244766309671983</v>
      </c>
      <c r="CG7" s="2">
        <v>-7.4496783049153805</v>
      </c>
      <c r="CH7" s="2">
        <v>-0.38350729702923536</v>
      </c>
      <c r="CI7" s="42">
        <v>-7.0933746171485197</v>
      </c>
      <c r="CM7" s="131" t="s">
        <v>1</v>
      </c>
      <c r="CN7" s="2">
        <v>72.468833700156011</v>
      </c>
      <c r="CO7" s="2">
        <v>59.992443886114756</v>
      </c>
      <c r="CP7" s="2">
        <v>12.476389814041259</v>
      </c>
      <c r="CQ7" s="2">
        <v>7.9062152000743167</v>
      </c>
      <c r="CR7" s="2">
        <v>4.5701746139669401</v>
      </c>
      <c r="CS7" s="2">
        <v>3.487081978763011</v>
      </c>
      <c r="CT7" s="2">
        <v>5.6546257723583153</v>
      </c>
      <c r="CU7" s="2">
        <v>2.1675437935953044</v>
      </c>
      <c r="CV7" s="2">
        <v>-0.36656715140987595</v>
      </c>
      <c r="CW7" s="2">
        <v>1.4577768656522192</v>
      </c>
      <c r="CX7" s="2">
        <v>1.824344017062095</v>
      </c>
      <c r="CY7" s="11">
        <v>3.7550693243060809</v>
      </c>
      <c r="CZ7" s="2"/>
      <c r="DA7" s="2"/>
      <c r="DB7" s="2"/>
      <c r="DC7" s="131" t="s">
        <v>1</v>
      </c>
      <c r="DD7" s="2">
        <v>-0.26547336626474682</v>
      </c>
      <c r="DE7" s="2">
        <v>4.7728097079222473E-2</v>
      </c>
      <c r="DF7" s="2">
        <v>0.31320146334396931</v>
      </c>
      <c r="DG7" s="2">
        <v>0.81426844627563777</v>
      </c>
      <c r="DH7" s="2">
        <v>3.1428970465702291</v>
      </c>
      <c r="DI7" s="2">
        <v>6.3377197724960921E-2</v>
      </c>
      <c r="DJ7" s="2">
        <v>9.8579805866805842E-2</v>
      </c>
      <c r="DK7" s="2">
        <v>0.1285781190560456</v>
      </c>
      <c r="DL7" s="2">
        <v>2.9998313189239765E-2</v>
      </c>
      <c r="DM7" s="2">
        <v>24.044084321080977</v>
      </c>
      <c r="DN7" s="2">
        <v>9.0482362973720623</v>
      </c>
      <c r="DO7" s="2">
        <v>8.2953419814062013</v>
      </c>
      <c r="DP7" s="11">
        <v>0.75289431596586098</v>
      </c>
      <c r="DQ7" s="2"/>
      <c r="DR7" s="2"/>
      <c r="DS7" s="11"/>
      <c r="DT7" s="131" t="s">
        <v>1</v>
      </c>
      <c r="DU7" s="2">
        <v>0.40740821281906991</v>
      </c>
      <c r="DV7" s="2">
        <v>0.38415552127082592</v>
      </c>
      <c r="DW7" s="2">
        <v>2.3252691548243984E-2</v>
      </c>
      <c r="DX7" s="2">
        <v>14.588439810889845</v>
      </c>
      <c r="DY7" s="2">
        <v>1.9200761410332869</v>
      </c>
      <c r="DZ7" s="2">
        <v>4.3368061125556228</v>
      </c>
      <c r="EA7" s="2">
        <v>8.3315575573009344</v>
      </c>
      <c r="EB7" s="11">
        <v>100</v>
      </c>
      <c r="EC7" s="23"/>
      <c r="ED7" s="23"/>
      <c r="FT7" s="22"/>
      <c r="FU7" s="22"/>
      <c r="FV7" s="22"/>
      <c r="FW7" s="22"/>
    </row>
    <row r="8" spans="2:180" ht="10.5" customHeight="1">
      <c r="B8" s="104" t="s">
        <v>2</v>
      </c>
      <c r="C8" s="1">
        <v>61710673</v>
      </c>
      <c r="D8" s="1">
        <v>51068291</v>
      </c>
      <c r="E8" s="1">
        <v>10642382</v>
      </c>
      <c r="F8" s="1">
        <v>6717488</v>
      </c>
      <c r="G8" s="1">
        <v>3924894</v>
      </c>
      <c r="H8" s="1">
        <v>3528775</v>
      </c>
      <c r="I8" s="1">
        <v>5169209</v>
      </c>
      <c r="J8" s="1">
        <v>1640434</v>
      </c>
      <c r="K8" s="1">
        <v>-463655</v>
      </c>
      <c r="L8" s="1">
        <v>866016</v>
      </c>
      <c r="M8" s="1">
        <v>1329671</v>
      </c>
      <c r="N8" s="10">
        <v>3899886</v>
      </c>
      <c r="O8" s="1"/>
      <c r="P8" s="104" t="s">
        <v>2</v>
      </c>
      <c r="Q8" s="1">
        <v>-241797</v>
      </c>
      <c r="R8" s="1">
        <v>40804</v>
      </c>
      <c r="S8" s="1">
        <v>282601</v>
      </c>
      <c r="T8" s="1">
        <v>1438618</v>
      </c>
      <c r="U8" s="1">
        <v>2656787</v>
      </c>
      <c r="V8" s="1">
        <v>46278</v>
      </c>
      <c r="W8" s="1">
        <v>92544</v>
      </c>
      <c r="X8" s="1">
        <v>120706</v>
      </c>
      <c r="Y8" s="1">
        <v>28162</v>
      </c>
      <c r="Z8" s="1">
        <v>20511502.914855063</v>
      </c>
      <c r="AA8" s="1">
        <v>7330492.9148550611</v>
      </c>
      <c r="AB8" s="1">
        <v>6567450.8962130686</v>
      </c>
      <c r="AC8" s="10">
        <v>763042.01864199224</v>
      </c>
      <c r="AD8" s="10"/>
      <c r="AE8" s="104" t="s">
        <v>2</v>
      </c>
      <c r="AF8" s="1">
        <v>1110655</v>
      </c>
      <c r="AG8" s="1">
        <v>1098527</v>
      </c>
      <c r="AH8" s="1">
        <v>12128</v>
      </c>
      <c r="AI8" s="1">
        <v>12070355</v>
      </c>
      <c r="AJ8" s="1">
        <v>846310</v>
      </c>
      <c r="AK8" s="1">
        <v>3992094</v>
      </c>
      <c r="AL8" s="1">
        <v>7231951</v>
      </c>
      <c r="AM8" s="1">
        <v>85750950.914855063</v>
      </c>
      <c r="AN8" s="1">
        <v>38518</v>
      </c>
      <c r="AO8" s="10">
        <v>2226.2565791280717</v>
      </c>
      <c r="AS8" s="104" t="s">
        <v>2</v>
      </c>
      <c r="AT8" s="2">
        <v>-2.3543114049236942</v>
      </c>
      <c r="AU8" s="2">
        <v>-5.1445789315734816</v>
      </c>
      <c r="AV8" s="2">
        <v>13.694188140782154</v>
      </c>
      <c r="AW8" s="2">
        <v>-2.1666253535042541</v>
      </c>
      <c r="AX8" s="2">
        <v>57.355853134312561</v>
      </c>
      <c r="AY8" s="2">
        <v>3.0792545688287034</v>
      </c>
      <c r="AZ8" s="2">
        <v>-4.9370594390612155</v>
      </c>
      <c r="BA8" s="2">
        <v>-18.560955642853209</v>
      </c>
      <c r="BB8" s="2">
        <v>27.203230562223961</v>
      </c>
      <c r="BC8" s="2">
        <v>-12.859961703365094</v>
      </c>
      <c r="BD8" s="2">
        <v>-18.462009225271011</v>
      </c>
      <c r="BE8" s="11">
        <v>-1.5787482621201114</v>
      </c>
      <c r="BF8" s="2"/>
      <c r="BG8" s="2"/>
      <c r="BH8" s="2"/>
      <c r="BI8" s="104" t="s">
        <v>2</v>
      </c>
      <c r="BJ8" s="2">
        <v>23.152685875555388</v>
      </c>
      <c r="BK8" s="2">
        <v>85.573949426960155</v>
      </c>
      <c r="BL8" s="2">
        <v>-16.050963360801347</v>
      </c>
      <c r="BM8" s="2">
        <v>12.370786148243848</v>
      </c>
      <c r="BN8" s="2">
        <v>-9.8691827970340285</v>
      </c>
      <c r="BO8" s="2">
        <v>-5.8356732999633749</v>
      </c>
      <c r="BP8" s="2">
        <v>-5.408085041140696</v>
      </c>
      <c r="BQ8" s="2">
        <v>-16.623380211643134</v>
      </c>
      <c r="BR8" s="2">
        <v>-40.000426103074332</v>
      </c>
      <c r="BS8" s="2">
        <v>-14.695762756995284</v>
      </c>
      <c r="BT8" s="2">
        <v>-23.282894514904143</v>
      </c>
      <c r="BU8" s="40">
        <v>-29.732435511005171</v>
      </c>
      <c r="BV8" s="41">
        <v>265.30434789433809</v>
      </c>
      <c r="BW8" s="1"/>
      <c r="BX8" s="1"/>
      <c r="BY8" s="104" t="s">
        <v>2</v>
      </c>
      <c r="BZ8" s="2">
        <v>-55.434255741578028</v>
      </c>
      <c r="CA8" s="2">
        <v>-54.497624283463928</v>
      </c>
      <c r="CB8" s="2">
        <v>-84.441907303118541</v>
      </c>
      <c r="CC8" s="2">
        <v>0.60542346469553632</v>
      </c>
      <c r="CD8" s="2">
        <v>-2.0708025632777369</v>
      </c>
      <c r="CE8" s="2">
        <v>-1.7618953404933246</v>
      </c>
      <c r="CF8" s="2">
        <v>2.2932832801966669</v>
      </c>
      <c r="CG8" s="2">
        <v>-5.4221359388009311</v>
      </c>
      <c r="CH8" s="2">
        <v>-7.7825049289197881E-2</v>
      </c>
      <c r="CI8" s="42">
        <v>-5.3484733415259917</v>
      </c>
      <c r="CM8" s="131" t="s">
        <v>2</v>
      </c>
      <c r="CN8" s="2">
        <v>71.965001369226272</v>
      </c>
      <c r="CO8" s="2">
        <v>59.554197889545726</v>
      </c>
      <c r="CP8" s="2">
        <v>12.410803479680558</v>
      </c>
      <c r="CQ8" s="2">
        <v>7.8337183766860079</v>
      </c>
      <c r="CR8" s="2">
        <v>4.5770851029945501</v>
      </c>
      <c r="CS8" s="2">
        <v>4.1151438699540916</v>
      </c>
      <c r="CT8" s="2">
        <v>6.0281652213194432</v>
      </c>
      <c r="CU8" s="2">
        <v>1.913021351365352</v>
      </c>
      <c r="CV8" s="2">
        <v>-0.54069954333261949</v>
      </c>
      <c r="CW8" s="2">
        <v>1.0099199959425473</v>
      </c>
      <c r="CX8" s="2">
        <v>1.5506195392751669</v>
      </c>
      <c r="CY8" s="11">
        <v>4.5479215780036366</v>
      </c>
      <c r="CZ8" s="2"/>
      <c r="DA8" s="2"/>
      <c r="DB8" s="2"/>
      <c r="DC8" s="131" t="s">
        <v>2</v>
      </c>
      <c r="DD8" s="2">
        <v>-0.28197588180694133</v>
      </c>
      <c r="DE8" s="2">
        <v>4.758431196933971E-2</v>
      </c>
      <c r="DF8" s="2">
        <v>0.32956019377628104</v>
      </c>
      <c r="DG8" s="2">
        <v>1.6776700254070083</v>
      </c>
      <c r="DH8" s="2">
        <v>3.0982595197550764</v>
      </c>
      <c r="DI8" s="2">
        <v>5.3967914648492876E-2</v>
      </c>
      <c r="DJ8" s="2">
        <v>0.10792183528307456</v>
      </c>
      <c r="DK8" s="2">
        <v>0.1407634535969787</v>
      </c>
      <c r="DL8" s="2">
        <v>3.2841618313904156E-2</v>
      </c>
      <c r="DM8" s="2">
        <v>23.919854760819632</v>
      </c>
      <c r="DN8" s="2">
        <v>8.548584985528322</v>
      </c>
      <c r="DO8" s="2">
        <v>7.6587499335536311</v>
      </c>
      <c r="DP8" s="11">
        <v>0.88983505197469093</v>
      </c>
      <c r="DQ8" s="2"/>
      <c r="DR8" s="2"/>
      <c r="DS8" s="2"/>
      <c r="DT8" s="131" t="s">
        <v>2</v>
      </c>
      <c r="DU8" s="2">
        <v>1.2952101267107881</v>
      </c>
      <c r="DV8" s="2">
        <v>1.2810668433178818</v>
      </c>
      <c r="DW8" s="2">
        <v>1.4143283392906384E-2</v>
      </c>
      <c r="DX8" s="2">
        <v>14.076059648580518</v>
      </c>
      <c r="DY8" s="2">
        <v>0.98693949276472626</v>
      </c>
      <c r="DZ8" s="2">
        <v>4.6554515808971981</v>
      </c>
      <c r="EA8" s="2">
        <v>8.4336685749185936</v>
      </c>
      <c r="EB8" s="11">
        <v>100</v>
      </c>
      <c r="EC8" s="23"/>
      <c r="ED8" s="23"/>
      <c r="FT8" s="22"/>
      <c r="FU8" s="22"/>
      <c r="FV8" s="22"/>
      <c r="FW8" s="22"/>
    </row>
    <row r="9" spans="2:180" ht="10.5" customHeight="1">
      <c r="B9" s="104" t="s">
        <v>3</v>
      </c>
      <c r="C9" s="1">
        <v>85342543</v>
      </c>
      <c r="D9" s="1">
        <v>70661049</v>
      </c>
      <c r="E9" s="1">
        <v>14681494</v>
      </c>
      <c r="F9" s="1">
        <v>9326081</v>
      </c>
      <c r="G9" s="1">
        <v>5355413</v>
      </c>
      <c r="H9" s="1">
        <v>3372863</v>
      </c>
      <c r="I9" s="1">
        <v>4841390</v>
      </c>
      <c r="J9" s="1">
        <v>1468527</v>
      </c>
      <c r="K9" s="1">
        <v>-639461</v>
      </c>
      <c r="L9" s="1">
        <v>393782</v>
      </c>
      <c r="M9" s="1">
        <v>1033243</v>
      </c>
      <c r="N9" s="10">
        <v>3900668</v>
      </c>
      <c r="O9" s="1"/>
      <c r="P9" s="104" t="s">
        <v>3</v>
      </c>
      <c r="Q9" s="1">
        <v>-346504</v>
      </c>
      <c r="R9" s="1">
        <v>54803</v>
      </c>
      <c r="S9" s="1">
        <v>401307</v>
      </c>
      <c r="T9" s="1">
        <v>364344</v>
      </c>
      <c r="U9" s="1">
        <v>3853911</v>
      </c>
      <c r="V9" s="1">
        <v>28917</v>
      </c>
      <c r="W9" s="1">
        <v>111656</v>
      </c>
      <c r="X9" s="1">
        <v>145633</v>
      </c>
      <c r="Y9" s="1">
        <v>33977</v>
      </c>
      <c r="Z9" s="1">
        <v>22963024.977199547</v>
      </c>
      <c r="AA9" s="1">
        <v>7241629.9771995451</v>
      </c>
      <c r="AB9" s="1">
        <v>6778465.1460572453</v>
      </c>
      <c r="AC9" s="10">
        <v>463164.83114230027</v>
      </c>
      <c r="AD9" s="10"/>
      <c r="AE9" s="104" t="s">
        <v>3</v>
      </c>
      <c r="AF9" s="1">
        <v>-1119545</v>
      </c>
      <c r="AG9" s="1">
        <v>-1135226</v>
      </c>
      <c r="AH9" s="1">
        <v>15681</v>
      </c>
      <c r="AI9" s="1">
        <v>16840940</v>
      </c>
      <c r="AJ9" s="1">
        <v>569002</v>
      </c>
      <c r="AK9" s="1">
        <v>4514041</v>
      </c>
      <c r="AL9" s="1">
        <v>11757897</v>
      </c>
      <c r="AM9" s="1">
        <v>111678430.97719955</v>
      </c>
      <c r="AN9" s="1">
        <v>56927</v>
      </c>
      <c r="AO9" s="10">
        <v>1961.7831780560991</v>
      </c>
      <c r="AS9" s="104" t="s">
        <v>3</v>
      </c>
      <c r="AT9" s="2">
        <v>-1.3690889279792406</v>
      </c>
      <c r="AU9" s="2">
        <v>-4.0964890091131956</v>
      </c>
      <c r="AV9" s="2">
        <v>14.271875408385037</v>
      </c>
      <c r="AW9" s="2">
        <v>-1.0667533712966657</v>
      </c>
      <c r="AX9" s="2">
        <v>56.535046093166095</v>
      </c>
      <c r="AY9" s="2">
        <v>-2.1438987013303517</v>
      </c>
      <c r="AZ9" s="2">
        <v>-8.2138655097350686</v>
      </c>
      <c r="BA9" s="2">
        <v>-19.659726766031106</v>
      </c>
      <c r="BB9" s="2">
        <v>26.952303056195898</v>
      </c>
      <c r="BC9" s="2">
        <v>-6.5880053326501473</v>
      </c>
      <c r="BD9" s="2">
        <v>-20.333226416316357</v>
      </c>
      <c r="BE9" s="11">
        <v>-7.3896570537765021</v>
      </c>
      <c r="BF9" s="2"/>
      <c r="BG9" s="2"/>
      <c r="BH9" s="2"/>
      <c r="BI9" s="104" t="s">
        <v>3</v>
      </c>
      <c r="BJ9" s="2">
        <v>23.132518894984482</v>
      </c>
      <c r="BK9" s="2">
        <v>101.07503210420106</v>
      </c>
      <c r="BL9" s="2">
        <v>-16.050883197081394</v>
      </c>
      <c r="BM9" s="2">
        <v>12.370695238623956</v>
      </c>
      <c r="BN9" s="2">
        <v>-10.246629513098846</v>
      </c>
      <c r="BO9" s="2">
        <v>-35.121491552803391</v>
      </c>
      <c r="BP9" s="2">
        <v>1.2789579667289517</v>
      </c>
      <c r="BQ9" s="2">
        <v>-10.730179357353897</v>
      </c>
      <c r="BR9" s="2">
        <v>-35.761551841488313</v>
      </c>
      <c r="BS9" s="2">
        <v>-12.117169243853242</v>
      </c>
      <c r="BT9" s="2">
        <v>-22.628278966193012</v>
      </c>
      <c r="BU9" s="40">
        <v>-26.517672593026997</v>
      </c>
      <c r="BV9" s="41">
        <v>243.31105134384319</v>
      </c>
      <c r="BW9" s="1"/>
      <c r="BX9" s="1"/>
      <c r="BY9" s="104" t="s">
        <v>3</v>
      </c>
      <c r="BZ9" s="2">
        <v>-1319.8234645090106</v>
      </c>
      <c r="CA9" s="2">
        <v>-532.70929590966603</v>
      </c>
      <c r="CB9" s="2">
        <v>-84.408185180766012</v>
      </c>
      <c r="CC9" s="2">
        <v>-4.4615361513520205E-2</v>
      </c>
      <c r="CD9" s="2">
        <v>-10.568305770445836</v>
      </c>
      <c r="CE9" s="2">
        <v>-5.4478628457672595</v>
      </c>
      <c r="CF9" s="2">
        <v>2.7960184947026976</v>
      </c>
      <c r="CG9" s="2">
        <v>-3.8109592196467883</v>
      </c>
      <c r="CH9" s="2">
        <v>0.25006603856652287</v>
      </c>
      <c r="CI9" s="42">
        <v>-4.0508953446983496</v>
      </c>
      <c r="CM9" s="131" t="s">
        <v>3</v>
      </c>
      <c r="CN9" s="2">
        <v>76.418107107381971</v>
      </c>
      <c r="CO9" s="2">
        <v>63.271885521409473</v>
      </c>
      <c r="CP9" s="2">
        <v>13.146221585972492</v>
      </c>
      <c r="CQ9" s="2">
        <v>8.350834550947468</v>
      </c>
      <c r="CR9" s="2">
        <v>4.7953870350250263</v>
      </c>
      <c r="CS9" s="2">
        <v>3.0201561487630579</v>
      </c>
      <c r="CT9" s="2">
        <v>4.3351164209930797</v>
      </c>
      <c r="CU9" s="2">
        <v>1.3149602722300215</v>
      </c>
      <c r="CV9" s="2">
        <v>-0.57259131813067232</v>
      </c>
      <c r="CW9" s="2">
        <v>0.35260344952410294</v>
      </c>
      <c r="CX9" s="2">
        <v>0.92519476765477537</v>
      </c>
      <c r="CY9" s="11">
        <v>3.4927675522199686</v>
      </c>
      <c r="CZ9" s="2"/>
      <c r="DA9" s="2"/>
      <c r="DB9" s="2"/>
      <c r="DC9" s="131" t="s">
        <v>3</v>
      </c>
      <c r="DD9" s="2">
        <v>-0.31026940203945275</v>
      </c>
      <c r="DE9" s="2">
        <v>4.9072143582666088E-2</v>
      </c>
      <c r="DF9" s="2">
        <v>0.35934154562211879</v>
      </c>
      <c r="DG9" s="2">
        <v>0.32624383850305444</v>
      </c>
      <c r="DH9" s="2">
        <v>3.4509000227508753</v>
      </c>
      <c r="DI9" s="2">
        <v>2.5893093005491578E-2</v>
      </c>
      <c r="DJ9" s="2">
        <v>9.997991467376173E-2</v>
      </c>
      <c r="DK9" s="2">
        <v>0.13040387362688921</v>
      </c>
      <c r="DL9" s="2">
        <v>3.0423958953127481E-2</v>
      </c>
      <c r="DM9" s="2">
        <v>20.561736743854965</v>
      </c>
      <c r="DN9" s="2">
        <v>6.4843586302515366</v>
      </c>
      <c r="DO9" s="2">
        <v>6.0696278473335177</v>
      </c>
      <c r="DP9" s="11">
        <v>0.41473078291801996</v>
      </c>
      <c r="DQ9" s="2"/>
      <c r="DR9" s="2"/>
      <c r="DS9" s="2"/>
      <c r="DT9" s="131" t="s">
        <v>3</v>
      </c>
      <c r="DU9" s="2">
        <v>-1.0024719994755011</v>
      </c>
      <c r="DV9" s="2">
        <v>-1.0165132067729081</v>
      </c>
      <c r="DW9" s="2">
        <v>1.4041207297406835E-2</v>
      </c>
      <c r="DX9" s="2">
        <v>15.07985011307893</v>
      </c>
      <c r="DY9" s="2">
        <v>0.50950035295192175</v>
      </c>
      <c r="DZ9" s="2">
        <v>4.0419989433067824</v>
      </c>
      <c r="EA9" s="2">
        <v>10.528350816820224</v>
      </c>
      <c r="EB9" s="11">
        <v>100</v>
      </c>
      <c r="EC9" s="23"/>
      <c r="ED9" s="23"/>
      <c r="FT9" s="22"/>
      <c r="FU9" s="22"/>
      <c r="FV9" s="22"/>
      <c r="FW9" s="22"/>
    </row>
    <row r="10" spans="2:180" ht="10.5" customHeight="1">
      <c r="B10" s="104" t="s">
        <v>4</v>
      </c>
      <c r="C10" s="1">
        <v>45515255</v>
      </c>
      <c r="D10" s="1">
        <v>37677441</v>
      </c>
      <c r="E10" s="1">
        <v>7837814</v>
      </c>
      <c r="F10" s="1">
        <v>4952013</v>
      </c>
      <c r="G10" s="1">
        <v>2885801</v>
      </c>
      <c r="H10" s="1">
        <v>1547889</v>
      </c>
      <c r="I10" s="1">
        <v>2724165</v>
      </c>
      <c r="J10" s="1">
        <v>1176276</v>
      </c>
      <c r="K10" s="1">
        <v>-442451</v>
      </c>
      <c r="L10" s="1">
        <v>476075</v>
      </c>
      <c r="M10" s="1">
        <v>918526</v>
      </c>
      <c r="N10" s="10">
        <v>1909047</v>
      </c>
      <c r="O10" s="1"/>
      <c r="P10" s="104" t="s">
        <v>4</v>
      </c>
      <c r="Q10" s="1">
        <v>-197503</v>
      </c>
      <c r="R10" s="1">
        <v>35509</v>
      </c>
      <c r="S10" s="1">
        <v>233012</v>
      </c>
      <c r="T10" s="1">
        <v>168828</v>
      </c>
      <c r="U10" s="1">
        <v>1930538</v>
      </c>
      <c r="V10" s="1">
        <v>7184</v>
      </c>
      <c r="W10" s="1">
        <v>81293</v>
      </c>
      <c r="X10" s="1">
        <v>106031</v>
      </c>
      <c r="Y10" s="1">
        <v>24738</v>
      </c>
      <c r="Z10" s="1">
        <v>14115188.907627253</v>
      </c>
      <c r="AA10" s="1">
        <v>5331831.9076272529</v>
      </c>
      <c r="AB10" s="1">
        <v>4949150.4032687005</v>
      </c>
      <c r="AC10" s="10">
        <v>382681.50435855228</v>
      </c>
      <c r="AD10" s="10"/>
      <c r="AE10" s="104" t="s">
        <v>4</v>
      </c>
      <c r="AF10" s="1">
        <v>-257095</v>
      </c>
      <c r="AG10" s="1">
        <v>-268649</v>
      </c>
      <c r="AH10" s="1">
        <v>11554</v>
      </c>
      <c r="AI10" s="1">
        <v>9040452</v>
      </c>
      <c r="AJ10" s="1">
        <v>747157</v>
      </c>
      <c r="AK10" s="1">
        <v>1623481</v>
      </c>
      <c r="AL10" s="1">
        <v>6669814</v>
      </c>
      <c r="AM10" s="1">
        <v>61178332.907627255</v>
      </c>
      <c r="AN10" s="1">
        <v>30412</v>
      </c>
      <c r="AO10" s="10">
        <v>2011.6510886369608</v>
      </c>
      <c r="AS10" s="104" t="s">
        <v>4</v>
      </c>
      <c r="AT10" s="2">
        <v>-4.7516611497647903</v>
      </c>
      <c r="AU10" s="2">
        <v>-7.4353411106685652</v>
      </c>
      <c r="AV10" s="2">
        <v>10.672918041638743</v>
      </c>
      <c r="AW10" s="2">
        <v>-4.5472182584192238</v>
      </c>
      <c r="AX10" s="2">
        <v>52.361957991450033</v>
      </c>
      <c r="AY10" s="2">
        <v>6.8177818814941489</v>
      </c>
      <c r="AZ10" s="2">
        <v>-8.6102146389248588</v>
      </c>
      <c r="BA10" s="2">
        <v>-23.20589765669731</v>
      </c>
      <c r="BB10" s="2">
        <v>33.561626351250908</v>
      </c>
      <c r="BC10" s="2">
        <v>-13.321450289671949</v>
      </c>
      <c r="BD10" s="2">
        <v>-24.413532269200353</v>
      </c>
      <c r="BE10" s="11">
        <v>-6.1355548191248648</v>
      </c>
      <c r="BF10" s="2"/>
      <c r="BG10" s="2"/>
      <c r="BH10" s="2"/>
      <c r="BI10" s="104" t="s">
        <v>4</v>
      </c>
      <c r="BJ10" s="2">
        <v>24.128353667906204</v>
      </c>
      <c r="BK10" s="2">
        <v>105.82541154648737</v>
      </c>
      <c r="BL10" s="2">
        <v>-16.051072905708232</v>
      </c>
      <c r="BM10" s="2">
        <v>12.371456526514066</v>
      </c>
      <c r="BN10" s="2">
        <v>-9.6262424684166188</v>
      </c>
      <c r="BO10" s="2">
        <v>-7.1114559089733644</v>
      </c>
      <c r="BP10" s="2">
        <v>9.4808904649330172E-2</v>
      </c>
      <c r="BQ10" s="2">
        <v>-11.773173572973873</v>
      </c>
      <c r="BR10" s="2">
        <v>-36.510625192485371</v>
      </c>
      <c r="BS10" s="2">
        <v>-16.831154353223848</v>
      </c>
      <c r="BT10" s="2">
        <v>-33.744831722638963</v>
      </c>
      <c r="BU10" s="40">
        <v>-37.616958670512545</v>
      </c>
      <c r="BV10" s="41">
        <v>235.88151184305497</v>
      </c>
      <c r="BW10" s="1"/>
      <c r="BX10" s="1"/>
      <c r="BY10" s="104" t="s">
        <v>4</v>
      </c>
      <c r="BZ10" s="2">
        <v>-1295.6238664372413</v>
      </c>
      <c r="CA10" s="2">
        <v>-409.39342801342463</v>
      </c>
      <c r="CB10" s="2">
        <v>-84.43738045850057</v>
      </c>
      <c r="CC10" s="2">
        <v>1.5461310331139531</v>
      </c>
      <c r="CD10" s="2">
        <v>31.625613507200011</v>
      </c>
      <c r="CE10" s="2">
        <v>-10.631580917486138</v>
      </c>
      <c r="CF10" s="2">
        <v>2.3205317625134061</v>
      </c>
      <c r="CG10" s="2">
        <v>-7.5949483381871197</v>
      </c>
      <c r="CH10" s="2">
        <v>-1.4868323021606038</v>
      </c>
      <c r="CI10" s="42">
        <v>-6.2003041611263496</v>
      </c>
      <c r="CM10" s="131" t="s">
        <v>4</v>
      </c>
      <c r="CN10" s="2">
        <v>74.397671261691897</v>
      </c>
      <c r="CO10" s="2">
        <v>61.586249917742784</v>
      </c>
      <c r="CP10" s="2">
        <v>12.811421343949108</v>
      </c>
      <c r="CQ10" s="2">
        <v>8.0943902271364774</v>
      </c>
      <c r="CR10" s="2">
        <v>4.7170311168126329</v>
      </c>
      <c r="CS10" s="2">
        <v>2.5301261515856392</v>
      </c>
      <c r="CT10" s="2">
        <v>4.4528264673592828</v>
      </c>
      <c r="CU10" s="2">
        <v>1.9227003157736435</v>
      </c>
      <c r="CV10" s="2">
        <v>-0.72321519559556113</v>
      </c>
      <c r="CW10" s="2">
        <v>0.77817583018946002</v>
      </c>
      <c r="CX10" s="2">
        <v>1.5013910257850211</v>
      </c>
      <c r="CY10" s="11">
        <v>3.120462603782383</v>
      </c>
      <c r="CZ10" s="2"/>
      <c r="DA10" s="2"/>
      <c r="DB10" s="2"/>
      <c r="DC10" s="131" t="s">
        <v>4</v>
      </c>
      <c r="DD10" s="2">
        <v>-0.32283161474538447</v>
      </c>
      <c r="DE10" s="2">
        <v>5.8041790798083359E-2</v>
      </c>
      <c r="DF10" s="2">
        <v>0.38087340554346782</v>
      </c>
      <c r="DG10" s="2">
        <v>0.27596044543239229</v>
      </c>
      <c r="DH10" s="2">
        <v>3.1555910536413379</v>
      </c>
      <c r="DI10" s="2">
        <v>1.1742719454037874E-2</v>
      </c>
      <c r="DJ10" s="2">
        <v>0.13287874339881692</v>
      </c>
      <c r="DK10" s="2">
        <v>0.17331462784397131</v>
      </c>
      <c r="DL10" s="2">
        <v>4.0435884445154356E-2</v>
      </c>
      <c r="DM10" s="2">
        <v>23.072202586722458</v>
      </c>
      <c r="DN10" s="2">
        <v>8.7152291574825185</v>
      </c>
      <c r="DO10" s="2">
        <v>8.0897111249196492</v>
      </c>
      <c r="DP10" s="11">
        <v>0.62551803256286909</v>
      </c>
      <c r="DQ10" s="2"/>
      <c r="DR10" s="2"/>
      <c r="DS10" s="2"/>
      <c r="DT10" s="131" t="s">
        <v>4</v>
      </c>
      <c r="DU10" s="2">
        <v>-0.42023864950387901</v>
      </c>
      <c r="DV10" s="2">
        <v>-0.43912442074162317</v>
      </c>
      <c r="DW10" s="2">
        <v>1.8885771237744094E-2</v>
      </c>
      <c r="DX10" s="2">
        <v>14.777212078743821</v>
      </c>
      <c r="DY10" s="2">
        <v>1.2212771490980756</v>
      </c>
      <c r="DZ10" s="2">
        <v>2.6536862363531264</v>
      </c>
      <c r="EA10" s="2">
        <v>10.902248693292618</v>
      </c>
      <c r="EB10" s="11">
        <v>100</v>
      </c>
      <c r="EC10" s="23"/>
      <c r="ED10" s="23"/>
      <c r="FT10" s="22"/>
      <c r="FU10" s="22"/>
      <c r="FV10" s="22"/>
      <c r="FW10" s="22"/>
    </row>
    <row r="11" spans="2:180" ht="10.5" customHeight="1">
      <c r="B11" s="104" t="s">
        <v>5</v>
      </c>
      <c r="C11" s="1">
        <v>75248940</v>
      </c>
      <c r="D11" s="1">
        <v>62255630</v>
      </c>
      <c r="E11" s="1">
        <v>12993310</v>
      </c>
      <c r="F11" s="1">
        <v>8219878</v>
      </c>
      <c r="G11" s="1">
        <v>4773432</v>
      </c>
      <c r="H11" s="1">
        <v>4353724</v>
      </c>
      <c r="I11" s="1">
        <v>6286189</v>
      </c>
      <c r="J11" s="1">
        <v>1932465</v>
      </c>
      <c r="K11" s="1">
        <v>-399918</v>
      </c>
      <c r="L11" s="1">
        <v>1188392</v>
      </c>
      <c r="M11" s="1">
        <v>1588310</v>
      </c>
      <c r="N11" s="10">
        <v>4642164</v>
      </c>
      <c r="O11" s="1"/>
      <c r="P11" s="104" t="s">
        <v>5</v>
      </c>
      <c r="Q11" s="1">
        <v>-267866</v>
      </c>
      <c r="R11" s="1">
        <v>42366</v>
      </c>
      <c r="S11" s="1">
        <v>310232</v>
      </c>
      <c r="T11" s="1">
        <v>291577</v>
      </c>
      <c r="U11" s="1">
        <v>3303354</v>
      </c>
      <c r="V11" s="1">
        <v>1315099</v>
      </c>
      <c r="W11" s="1">
        <v>111478</v>
      </c>
      <c r="X11" s="1">
        <v>145401</v>
      </c>
      <c r="Y11" s="1">
        <v>33923</v>
      </c>
      <c r="Z11" s="1">
        <v>21302955.504841894</v>
      </c>
      <c r="AA11" s="1">
        <v>8096225.5048418948</v>
      </c>
      <c r="AB11" s="1">
        <v>7158576.9305830859</v>
      </c>
      <c r="AC11" s="10">
        <v>937648.57425880863</v>
      </c>
      <c r="AD11" s="10"/>
      <c r="AE11" s="104" t="s">
        <v>5</v>
      </c>
      <c r="AF11" s="1">
        <v>-774546</v>
      </c>
      <c r="AG11" s="1">
        <v>-789940</v>
      </c>
      <c r="AH11" s="1">
        <v>15394</v>
      </c>
      <c r="AI11" s="1">
        <v>13981276</v>
      </c>
      <c r="AJ11" s="1">
        <v>1666558</v>
      </c>
      <c r="AK11" s="1">
        <v>3838570</v>
      </c>
      <c r="AL11" s="1">
        <v>8476148</v>
      </c>
      <c r="AM11" s="1">
        <v>100905619.50484189</v>
      </c>
      <c r="AN11" s="1">
        <v>45445</v>
      </c>
      <c r="AO11" s="10">
        <v>2220.3899109878289</v>
      </c>
      <c r="AS11" s="104" t="s">
        <v>5</v>
      </c>
      <c r="AT11" s="2">
        <v>-1.9768225132957451</v>
      </c>
      <c r="AU11" s="2">
        <v>-4.7557480483272601</v>
      </c>
      <c r="AV11" s="2">
        <v>13.953502853066984</v>
      </c>
      <c r="AW11" s="2">
        <v>-1.7465233053055751</v>
      </c>
      <c r="AX11" s="2">
        <v>57.212184965973378</v>
      </c>
      <c r="AY11" s="2">
        <v>-2.5657230712765506</v>
      </c>
      <c r="AZ11" s="2">
        <v>-8.046386760248037</v>
      </c>
      <c r="BA11" s="2">
        <v>-18.388768739777294</v>
      </c>
      <c r="BB11" s="2">
        <v>34.94168766583104</v>
      </c>
      <c r="BC11" s="2">
        <v>-10.36503639653556</v>
      </c>
      <c r="BD11" s="2">
        <v>-18.150289613093399</v>
      </c>
      <c r="BE11" s="11">
        <v>-6.4561325591887888</v>
      </c>
      <c r="BF11" s="2"/>
      <c r="BG11" s="2"/>
      <c r="BH11" s="2"/>
      <c r="BI11" s="104" t="s">
        <v>5</v>
      </c>
      <c r="BJ11" s="2">
        <v>23.095076771133595</v>
      </c>
      <c r="BK11" s="2">
        <v>99.463276836158187</v>
      </c>
      <c r="BL11" s="2">
        <v>-16.050959550586121</v>
      </c>
      <c r="BM11" s="2">
        <v>12.371038666240167</v>
      </c>
      <c r="BN11" s="2">
        <v>-9.8268139710603197</v>
      </c>
      <c r="BO11" s="2">
        <v>-5.2549638338952773</v>
      </c>
      <c r="BP11" s="2">
        <v>-7.5055590587766758</v>
      </c>
      <c r="BQ11" s="2">
        <v>-18.472976837289103</v>
      </c>
      <c r="BR11" s="2">
        <v>-41.333033567957386</v>
      </c>
      <c r="BS11" s="2">
        <v>-13.988875379765741</v>
      </c>
      <c r="BT11" s="2">
        <v>-24.037581075770319</v>
      </c>
      <c r="BU11" s="40">
        <v>-31.12540549891774</v>
      </c>
      <c r="BV11" s="41">
        <v>254.41901246113159</v>
      </c>
      <c r="BW11" s="1"/>
      <c r="BX11" s="1"/>
      <c r="BY11" s="104" t="s">
        <v>5</v>
      </c>
      <c r="BZ11" s="2">
        <v>-745.03572677759462</v>
      </c>
      <c r="CA11" s="2">
        <v>-3947.735021919143</v>
      </c>
      <c r="CB11" s="2">
        <v>-84.536103186402542</v>
      </c>
      <c r="CC11" s="2">
        <v>-5.8058252399424193E-2</v>
      </c>
      <c r="CD11" s="2">
        <v>7.0854784919699904E-2</v>
      </c>
      <c r="CE11" s="2">
        <v>-5.4856008824630171</v>
      </c>
      <c r="CF11" s="2">
        <v>2.5837684232438463</v>
      </c>
      <c r="CG11" s="2">
        <v>-4.8082838610827139</v>
      </c>
      <c r="CH11" s="2">
        <v>-8.3547699140338147E-2</v>
      </c>
      <c r="CI11" s="42">
        <v>-4.7286868710226724</v>
      </c>
      <c r="CM11" s="131" t="s">
        <v>5</v>
      </c>
      <c r="CN11" s="2">
        <v>74.573587050213021</v>
      </c>
      <c r="CO11" s="2">
        <v>61.69689092192997</v>
      </c>
      <c r="CP11" s="2">
        <v>12.876696128283047</v>
      </c>
      <c r="CQ11" s="2">
        <v>8.1461052816841129</v>
      </c>
      <c r="CR11" s="2">
        <v>4.7305908465989344</v>
      </c>
      <c r="CS11" s="2">
        <v>4.3146496908342051</v>
      </c>
      <c r="CT11" s="2">
        <v>6.2297709789080296</v>
      </c>
      <c r="CU11" s="2">
        <v>1.915121288073824</v>
      </c>
      <c r="CV11" s="2">
        <v>-0.39632876936136363</v>
      </c>
      <c r="CW11" s="2">
        <v>1.1777262810848466</v>
      </c>
      <c r="CX11" s="2">
        <v>1.5740550504462103</v>
      </c>
      <c r="CY11" s="11">
        <v>4.6005009659320795</v>
      </c>
      <c r="CZ11" s="2"/>
      <c r="DA11" s="2"/>
      <c r="DB11" s="2"/>
      <c r="DC11" s="131" t="s">
        <v>5</v>
      </c>
      <c r="DD11" s="2">
        <v>-0.26546192502900856</v>
      </c>
      <c r="DE11" s="2">
        <v>4.198576868949018E-2</v>
      </c>
      <c r="DF11" s="2">
        <v>0.30744769371849873</v>
      </c>
      <c r="DG11" s="2">
        <v>0.28896012078495675</v>
      </c>
      <c r="DH11" s="2">
        <v>3.2737066738304801</v>
      </c>
      <c r="DI11" s="2">
        <v>1.3032960963456508</v>
      </c>
      <c r="DJ11" s="2">
        <v>0.11047749426348927</v>
      </c>
      <c r="DK11" s="2">
        <v>0.14409603817260447</v>
      </c>
      <c r="DL11" s="2">
        <v>3.3618543909115221E-2</v>
      </c>
      <c r="DM11" s="2">
        <v>21.111763258952774</v>
      </c>
      <c r="DN11" s="2">
        <v>8.0235625573394387</v>
      </c>
      <c r="DO11" s="2">
        <v>7.0943293006982486</v>
      </c>
      <c r="DP11" s="11">
        <v>0.9292332566411885</v>
      </c>
      <c r="DQ11" s="2"/>
      <c r="DR11" s="2"/>
      <c r="DS11" s="2"/>
      <c r="DT11" s="131" t="s">
        <v>5</v>
      </c>
      <c r="DU11" s="2">
        <v>-0.7675945143598607</v>
      </c>
      <c r="DV11" s="2">
        <v>-0.78285035449596074</v>
      </c>
      <c r="DW11" s="2">
        <v>1.5255840136099982E-2</v>
      </c>
      <c r="DX11" s="2">
        <v>13.855795215973195</v>
      </c>
      <c r="DY11" s="2">
        <v>1.6516007811834814</v>
      </c>
      <c r="DZ11" s="2">
        <v>3.8041191549453881</v>
      </c>
      <c r="EA11" s="2">
        <v>8.4000752798443266</v>
      </c>
      <c r="EB11" s="11">
        <v>100</v>
      </c>
      <c r="EC11" s="23"/>
      <c r="ED11" s="23"/>
      <c r="FT11" s="22"/>
      <c r="FU11" s="22"/>
      <c r="FV11" s="22"/>
      <c r="FW11" s="22"/>
    </row>
    <row r="12" spans="2:180" ht="10.5" customHeight="1">
      <c r="B12" s="104" t="s">
        <v>6</v>
      </c>
      <c r="C12" s="1">
        <v>66674099</v>
      </c>
      <c r="D12" s="1">
        <v>55181109</v>
      </c>
      <c r="E12" s="1">
        <v>11492990</v>
      </c>
      <c r="F12" s="1">
        <v>7259970</v>
      </c>
      <c r="G12" s="1">
        <v>4233020</v>
      </c>
      <c r="H12" s="1">
        <v>3134795</v>
      </c>
      <c r="I12" s="1">
        <v>5392140</v>
      </c>
      <c r="J12" s="1">
        <v>2257345</v>
      </c>
      <c r="K12" s="1">
        <v>-651927</v>
      </c>
      <c r="L12" s="1">
        <v>1283720</v>
      </c>
      <c r="M12" s="1">
        <v>1935647</v>
      </c>
      <c r="N12" s="10">
        <v>3695795</v>
      </c>
      <c r="O12" s="1"/>
      <c r="P12" s="104" t="s">
        <v>6</v>
      </c>
      <c r="Q12" s="1">
        <v>-236792</v>
      </c>
      <c r="R12" s="1">
        <v>57236</v>
      </c>
      <c r="S12" s="1">
        <v>294028</v>
      </c>
      <c r="T12" s="1">
        <v>692883</v>
      </c>
      <c r="U12" s="1">
        <v>3088508</v>
      </c>
      <c r="V12" s="1">
        <v>151196</v>
      </c>
      <c r="W12" s="1">
        <v>90927</v>
      </c>
      <c r="X12" s="1">
        <v>118597</v>
      </c>
      <c r="Y12" s="1">
        <v>27670</v>
      </c>
      <c r="Z12" s="1">
        <v>19665362.156511493</v>
      </c>
      <c r="AA12" s="1">
        <v>7721531.156511493</v>
      </c>
      <c r="AB12" s="1">
        <v>6787970.6005211016</v>
      </c>
      <c r="AC12" s="10">
        <v>933560.55599039095</v>
      </c>
      <c r="AD12" s="10"/>
      <c r="AE12" s="104" t="s">
        <v>6</v>
      </c>
      <c r="AF12" s="1">
        <v>129755</v>
      </c>
      <c r="AG12" s="1">
        <v>116096</v>
      </c>
      <c r="AH12" s="1">
        <v>13659</v>
      </c>
      <c r="AI12" s="1">
        <v>11814076</v>
      </c>
      <c r="AJ12" s="1">
        <v>878556</v>
      </c>
      <c r="AK12" s="1">
        <v>3637174</v>
      </c>
      <c r="AL12" s="1">
        <v>7298346</v>
      </c>
      <c r="AM12" s="1">
        <v>89474256.156511486</v>
      </c>
      <c r="AN12" s="1">
        <v>41043</v>
      </c>
      <c r="AO12" s="10">
        <v>2180.01257599375</v>
      </c>
      <c r="AS12" s="104" t="s">
        <v>6</v>
      </c>
      <c r="AT12" s="2">
        <v>-3.0043596328934172</v>
      </c>
      <c r="AU12" s="2">
        <v>-5.7676759159008268</v>
      </c>
      <c r="AV12" s="2">
        <v>12.89002245033149</v>
      </c>
      <c r="AW12" s="2">
        <v>-2.8115555128364913</v>
      </c>
      <c r="AX12" s="2">
        <v>56.159490729895531</v>
      </c>
      <c r="AY12" s="2">
        <v>15.749838456567893</v>
      </c>
      <c r="AZ12" s="2">
        <v>-5.2019767828228751</v>
      </c>
      <c r="BA12" s="2">
        <v>-24.24457510285994</v>
      </c>
      <c r="BB12" s="2">
        <v>46.705508422617051</v>
      </c>
      <c r="BC12" s="2">
        <v>-5.7959156117152624</v>
      </c>
      <c r="BD12" s="2">
        <v>-25.147692051872518</v>
      </c>
      <c r="BE12" s="11">
        <v>-3.7720781905647662</v>
      </c>
      <c r="BF12" s="2"/>
      <c r="BG12" s="2"/>
      <c r="BH12" s="2"/>
      <c r="BI12" s="104" t="s">
        <v>6</v>
      </c>
      <c r="BJ12" s="2">
        <v>27.460320864133614</v>
      </c>
      <c r="BK12" s="2">
        <v>140.34601494918954</v>
      </c>
      <c r="BL12" s="2">
        <v>-16.050764464874586</v>
      </c>
      <c r="BM12" s="2">
        <v>12.370824710835478</v>
      </c>
      <c r="BN12" s="2">
        <v>-9.6546027035976589</v>
      </c>
      <c r="BO12" s="2">
        <v>14.595381198887363</v>
      </c>
      <c r="BP12" s="2">
        <v>0.10018054515830727</v>
      </c>
      <c r="BQ12" s="2">
        <v>-11.768688251398643</v>
      </c>
      <c r="BR12" s="2">
        <v>-36.507572280862782</v>
      </c>
      <c r="BS12" s="2">
        <v>-8.1991336334157499</v>
      </c>
      <c r="BT12" s="2">
        <v>-16.916858165864006</v>
      </c>
      <c r="BU12" s="40">
        <v>-24.789702645476027</v>
      </c>
      <c r="BV12" s="41">
        <v>247.79949835782631</v>
      </c>
      <c r="BW12" s="1"/>
      <c r="BX12" s="1"/>
      <c r="BY12" s="104" t="s">
        <v>6</v>
      </c>
      <c r="BZ12" s="2">
        <v>-45.218925867914095</v>
      </c>
      <c r="CA12" s="2">
        <v>-21.685340960450073</v>
      </c>
      <c r="CB12" s="2">
        <v>-84.586652824482613</v>
      </c>
      <c r="CC12" s="2">
        <v>-0.64824626024710796</v>
      </c>
      <c r="CD12" s="2">
        <v>-7.4850706111914338</v>
      </c>
      <c r="CE12" s="2">
        <v>-3.634835625373904</v>
      </c>
      <c r="CF12" s="2">
        <v>1.8304189513359344</v>
      </c>
      <c r="CG12" s="2">
        <v>-3.6557068458253532</v>
      </c>
      <c r="CH12" s="2">
        <v>-0.4028246256885632</v>
      </c>
      <c r="CI12" s="42">
        <v>-3.2660386280149396</v>
      </c>
      <c r="CM12" s="131" t="s">
        <v>6</v>
      </c>
      <c r="CN12" s="2">
        <v>74.517634305192033</v>
      </c>
      <c r="CO12" s="2">
        <v>61.672609944334468</v>
      </c>
      <c r="CP12" s="2">
        <v>12.845024360857565</v>
      </c>
      <c r="CQ12" s="2">
        <v>8.1140322500145832</v>
      </c>
      <c r="CR12" s="2">
        <v>4.7309921108429824</v>
      </c>
      <c r="CS12" s="2">
        <v>3.5035720157499908</v>
      </c>
      <c r="CT12" s="2">
        <v>6.0264708885289657</v>
      </c>
      <c r="CU12" s="2">
        <v>2.5228988727789741</v>
      </c>
      <c r="CV12" s="2">
        <v>-0.72861963653503481</v>
      </c>
      <c r="CW12" s="2">
        <v>1.4347367110316875</v>
      </c>
      <c r="CX12" s="2">
        <v>2.1633563475667223</v>
      </c>
      <c r="CY12" s="11">
        <v>4.1305680077800107</v>
      </c>
      <c r="CZ12" s="2"/>
      <c r="DA12" s="2"/>
      <c r="DB12" s="2"/>
      <c r="DC12" s="131" t="s">
        <v>6</v>
      </c>
      <c r="DD12" s="2">
        <v>-0.26464819063239281</v>
      </c>
      <c r="DE12" s="2">
        <v>6.3969238145864887E-2</v>
      </c>
      <c r="DF12" s="2">
        <v>0.32861742877825773</v>
      </c>
      <c r="DG12" s="2">
        <v>0.77439369687296966</v>
      </c>
      <c r="DH12" s="2">
        <v>3.4518398170278992</v>
      </c>
      <c r="DI12" s="2">
        <v>0.16898268451153448</v>
      </c>
      <c r="DJ12" s="2">
        <v>0.10162364450501529</v>
      </c>
      <c r="DK12" s="2">
        <v>0.13254874093900931</v>
      </c>
      <c r="DL12" s="2">
        <v>3.092509643399401E-2</v>
      </c>
      <c r="DM12" s="2">
        <v>21.978793679057983</v>
      </c>
      <c r="DN12" s="2">
        <v>8.6298914215109228</v>
      </c>
      <c r="DO12" s="2">
        <v>7.5865068815407053</v>
      </c>
      <c r="DP12" s="11">
        <v>1.0433845399702169</v>
      </c>
      <c r="DQ12" s="2"/>
      <c r="DR12" s="2"/>
      <c r="DS12" s="2"/>
      <c r="DT12" s="131" t="s">
        <v>6</v>
      </c>
      <c r="DU12" s="2">
        <v>0.1450193671049112</v>
      </c>
      <c r="DV12" s="2">
        <v>0.12975352351286479</v>
      </c>
      <c r="DW12" s="2">
        <v>1.526584359204641E-2</v>
      </c>
      <c r="DX12" s="2">
        <v>13.203882890442149</v>
      </c>
      <c r="DY12" s="2">
        <v>0.98190925271644525</v>
      </c>
      <c r="DZ12" s="2">
        <v>4.0650508383525743</v>
      </c>
      <c r="EA12" s="2">
        <v>8.1569227993731293</v>
      </c>
      <c r="EB12" s="11">
        <v>100</v>
      </c>
      <c r="EC12" s="23"/>
      <c r="ED12" s="23"/>
      <c r="FT12" s="22"/>
      <c r="FU12" s="22"/>
      <c r="FV12" s="22"/>
      <c r="FW12" s="22"/>
    </row>
    <row r="13" spans="2:180" ht="10.5" customHeight="1">
      <c r="B13" s="104" t="s">
        <v>7</v>
      </c>
      <c r="C13" s="1">
        <v>49214161</v>
      </c>
      <c r="D13" s="1">
        <v>40740942</v>
      </c>
      <c r="E13" s="1">
        <v>8473219</v>
      </c>
      <c r="F13" s="1">
        <v>5374326</v>
      </c>
      <c r="G13" s="1">
        <v>3098893</v>
      </c>
      <c r="H13" s="1">
        <v>2317525</v>
      </c>
      <c r="I13" s="1">
        <v>4097116</v>
      </c>
      <c r="J13" s="1">
        <v>1779591</v>
      </c>
      <c r="K13" s="1">
        <v>-564801</v>
      </c>
      <c r="L13" s="1">
        <v>964745</v>
      </c>
      <c r="M13" s="1">
        <v>1529546</v>
      </c>
      <c r="N13" s="10">
        <v>2806661</v>
      </c>
      <c r="O13" s="1"/>
      <c r="P13" s="104" t="s">
        <v>7</v>
      </c>
      <c r="Q13" s="1">
        <v>-191291</v>
      </c>
      <c r="R13" s="1">
        <v>35729</v>
      </c>
      <c r="S13" s="1">
        <v>227020</v>
      </c>
      <c r="T13" s="1">
        <v>303043</v>
      </c>
      <c r="U13" s="1">
        <v>2279134</v>
      </c>
      <c r="V13" s="1">
        <v>415775</v>
      </c>
      <c r="W13" s="1">
        <v>75665</v>
      </c>
      <c r="X13" s="1">
        <v>98690</v>
      </c>
      <c r="Y13" s="1">
        <v>23025</v>
      </c>
      <c r="Z13" s="1">
        <v>16045835.391514871</v>
      </c>
      <c r="AA13" s="1">
        <v>5493700.3915148713</v>
      </c>
      <c r="AB13" s="1">
        <v>4984295.2612683382</v>
      </c>
      <c r="AC13" s="10">
        <v>509405.13024653291</v>
      </c>
      <c r="AD13" s="10"/>
      <c r="AE13" s="104" t="s">
        <v>7</v>
      </c>
      <c r="AF13" s="1">
        <v>167329</v>
      </c>
      <c r="AG13" s="1">
        <v>157008</v>
      </c>
      <c r="AH13" s="1">
        <v>10321</v>
      </c>
      <c r="AI13" s="1">
        <v>10384806</v>
      </c>
      <c r="AJ13" s="1">
        <v>1402732</v>
      </c>
      <c r="AK13" s="1">
        <v>2580629</v>
      </c>
      <c r="AL13" s="1">
        <v>6401445</v>
      </c>
      <c r="AM13" s="1">
        <v>67577521.391514868</v>
      </c>
      <c r="AN13" s="1">
        <v>32599</v>
      </c>
      <c r="AO13" s="10">
        <v>2072.993692797781</v>
      </c>
      <c r="AS13" s="104" t="s">
        <v>7</v>
      </c>
      <c r="AT13" s="2">
        <v>-3.2935251794037383</v>
      </c>
      <c r="AU13" s="2">
        <v>-5.9900990064740034</v>
      </c>
      <c r="AV13" s="2">
        <v>12.177831357904493</v>
      </c>
      <c r="AW13" s="2">
        <v>-3.0271590485473543</v>
      </c>
      <c r="AX13" s="2">
        <v>54.075127020658911</v>
      </c>
      <c r="AY13" s="2">
        <v>0.65346958647614162</v>
      </c>
      <c r="AZ13" s="2">
        <v>-7.8773330467276015</v>
      </c>
      <c r="BA13" s="2">
        <v>-17.034533687524998</v>
      </c>
      <c r="BB13" s="2">
        <v>24.639643906936527</v>
      </c>
      <c r="BC13" s="2">
        <v>-11.400002020430223</v>
      </c>
      <c r="BD13" s="2">
        <v>-16.797617856070463</v>
      </c>
      <c r="BE13" s="11">
        <v>-5.7052049824036821</v>
      </c>
      <c r="BF13" s="2"/>
      <c r="BG13" s="2"/>
      <c r="BH13" s="2"/>
      <c r="BI13" s="104" t="s">
        <v>7</v>
      </c>
      <c r="BJ13" s="2">
        <v>25.208004253921583</v>
      </c>
      <c r="BK13" s="2">
        <v>143.68435411267222</v>
      </c>
      <c r="BL13" s="2">
        <v>-16.050971430261885</v>
      </c>
      <c r="BM13" s="2">
        <v>12.370912300087882</v>
      </c>
      <c r="BN13" s="2">
        <v>-9.370081558154423</v>
      </c>
      <c r="BO13" s="2">
        <v>-7.1491420046986525</v>
      </c>
      <c r="BP13" s="2">
        <v>0.25705237773449408</v>
      </c>
      <c r="BQ13" s="2">
        <v>-11.630655718622123</v>
      </c>
      <c r="BR13" s="2">
        <v>-36.409080866106933</v>
      </c>
      <c r="BS13" s="2">
        <v>-11.98195956967702</v>
      </c>
      <c r="BT13" s="2">
        <v>-26.053609052736991</v>
      </c>
      <c r="BU13" s="40">
        <v>-31.53613984324388</v>
      </c>
      <c r="BV13" s="41">
        <v>241.61395783313475</v>
      </c>
      <c r="BW13" s="1"/>
      <c r="BX13" s="1"/>
      <c r="BY13" s="104" t="s">
        <v>7</v>
      </c>
      <c r="BZ13" s="2">
        <v>-55.270150338957677</v>
      </c>
      <c r="CA13" s="2">
        <v>-48.856995811047625</v>
      </c>
      <c r="CB13" s="2">
        <v>-84.616187211208825</v>
      </c>
      <c r="CC13" s="2">
        <v>-0.40253090672218272</v>
      </c>
      <c r="CD13" s="2">
        <v>-3.9370067955467012</v>
      </c>
      <c r="CE13" s="2">
        <v>-4.8721598082572219</v>
      </c>
      <c r="CF13" s="2">
        <v>2.3616211380202774</v>
      </c>
      <c r="CG13" s="2">
        <v>-5.3839437353473931</v>
      </c>
      <c r="CH13" s="2">
        <v>-0.83351078392601829</v>
      </c>
      <c r="CI13" s="42">
        <v>-4.588680094851834</v>
      </c>
      <c r="CM13" s="131" t="s">
        <v>7</v>
      </c>
      <c r="CN13" s="2">
        <v>72.826229767846158</v>
      </c>
      <c r="CO13" s="2">
        <v>60.287712779467952</v>
      </c>
      <c r="CP13" s="2">
        <v>12.538516988378195</v>
      </c>
      <c r="CQ13" s="2">
        <v>7.9528308960363976</v>
      </c>
      <c r="CR13" s="2">
        <v>4.5856860923417964</v>
      </c>
      <c r="CS13" s="2">
        <v>3.4294317877882272</v>
      </c>
      <c r="CT13" s="2">
        <v>6.0628385232762323</v>
      </c>
      <c r="CU13" s="2">
        <v>2.6334067354880051</v>
      </c>
      <c r="CV13" s="2">
        <v>-0.83578235538972756</v>
      </c>
      <c r="CW13" s="2">
        <v>1.4276122890194294</v>
      </c>
      <c r="CX13" s="2">
        <v>2.2633946444091571</v>
      </c>
      <c r="CY13" s="11">
        <v>4.1532464378789848</v>
      </c>
      <c r="CZ13" s="2"/>
      <c r="DA13" s="2"/>
      <c r="DB13" s="2"/>
      <c r="DC13" s="131" t="s">
        <v>7</v>
      </c>
      <c r="DD13" s="2">
        <v>-0.28306897924199215</v>
      </c>
      <c r="DE13" s="2">
        <v>5.2871131205007749E-2</v>
      </c>
      <c r="DF13" s="2">
        <v>0.3359401104469999</v>
      </c>
      <c r="DG13" s="2">
        <v>0.44843757770324277</v>
      </c>
      <c r="DH13" s="2">
        <v>3.3726214768897567</v>
      </c>
      <c r="DI13" s="2">
        <v>0.61525636252797711</v>
      </c>
      <c r="DJ13" s="2">
        <v>0.11196770529897032</v>
      </c>
      <c r="DK13" s="2">
        <v>0.14603968593081851</v>
      </c>
      <c r="DL13" s="2">
        <v>3.4071980631848173E-2</v>
      </c>
      <c r="DM13" s="2">
        <v>23.744338444365628</v>
      </c>
      <c r="DN13" s="2">
        <v>8.1294789722854031</v>
      </c>
      <c r="DO13" s="2">
        <v>7.3756704280281191</v>
      </c>
      <c r="DP13" s="11">
        <v>0.75380854425728405</v>
      </c>
      <c r="DQ13" s="2"/>
      <c r="DR13" s="2"/>
      <c r="DS13" s="2"/>
      <c r="DT13" s="131" t="s">
        <v>7</v>
      </c>
      <c r="DU13" s="2">
        <v>0.24761044287281314</v>
      </c>
      <c r="DV13" s="2">
        <v>0.23233761281412452</v>
      </c>
      <c r="DW13" s="2">
        <v>1.5272830058688599E-2</v>
      </c>
      <c r="DX13" s="2">
        <v>15.367249029207414</v>
      </c>
      <c r="DY13" s="2">
        <v>2.0757375694103648</v>
      </c>
      <c r="DZ13" s="2">
        <v>3.8187683520514963</v>
      </c>
      <c r="EA13" s="2">
        <v>9.4727431077455506</v>
      </c>
      <c r="EB13" s="11">
        <v>100</v>
      </c>
      <c r="EC13" s="23"/>
      <c r="ED13" s="23"/>
      <c r="FT13" s="22"/>
      <c r="FU13" s="22"/>
      <c r="FV13" s="22"/>
      <c r="FW13" s="22"/>
    </row>
    <row r="14" spans="2:180" ht="10.5" customHeight="1">
      <c r="B14" s="104" t="s">
        <v>8</v>
      </c>
      <c r="C14" s="1">
        <v>20588398</v>
      </c>
      <c r="D14" s="1">
        <v>17071934</v>
      </c>
      <c r="E14" s="1">
        <v>3516464</v>
      </c>
      <c r="F14" s="1">
        <v>2246345</v>
      </c>
      <c r="G14" s="1">
        <v>1270119</v>
      </c>
      <c r="H14" s="1">
        <v>1146014</v>
      </c>
      <c r="I14" s="1">
        <v>1661178</v>
      </c>
      <c r="J14" s="1">
        <v>515164</v>
      </c>
      <c r="K14" s="1">
        <v>-23193</v>
      </c>
      <c r="L14" s="1">
        <v>342962</v>
      </c>
      <c r="M14" s="1">
        <v>366155</v>
      </c>
      <c r="N14" s="10">
        <v>1138578</v>
      </c>
      <c r="O14" s="1"/>
      <c r="P14" s="104" t="s">
        <v>8</v>
      </c>
      <c r="Q14" s="1">
        <v>-112495</v>
      </c>
      <c r="R14" s="1">
        <v>27193</v>
      </c>
      <c r="S14" s="1">
        <v>139688</v>
      </c>
      <c r="T14" s="1">
        <v>226402</v>
      </c>
      <c r="U14" s="1">
        <v>894180</v>
      </c>
      <c r="V14" s="1">
        <v>130491</v>
      </c>
      <c r="W14" s="1">
        <v>30629</v>
      </c>
      <c r="X14" s="1">
        <v>39950</v>
      </c>
      <c r="Y14" s="1">
        <v>9321</v>
      </c>
      <c r="Z14" s="1">
        <v>9965254.1635180898</v>
      </c>
      <c r="AA14" s="1">
        <v>2874441.1635180903</v>
      </c>
      <c r="AB14" s="1">
        <v>2702461.5247873999</v>
      </c>
      <c r="AC14" s="10">
        <v>171979.63873069032</v>
      </c>
      <c r="AD14" s="10"/>
      <c r="AE14" s="104" t="s">
        <v>8</v>
      </c>
      <c r="AF14" s="1">
        <v>142973</v>
      </c>
      <c r="AG14" s="1">
        <v>136841</v>
      </c>
      <c r="AH14" s="1">
        <v>6132</v>
      </c>
      <c r="AI14" s="1">
        <v>6947840</v>
      </c>
      <c r="AJ14" s="1">
        <v>1362777</v>
      </c>
      <c r="AK14" s="1">
        <v>1180392</v>
      </c>
      <c r="AL14" s="1">
        <v>4404671</v>
      </c>
      <c r="AM14" s="1">
        <v>31699666.16351809</v>
      </c>
      <c r="AN14" s="1">
        <v>17683</v>
      </c>
      <c r="AO14" s="10">
        <v>1792.6633582264371</v>
      </c>
      <c r="AS14" s="104" t="s">
        <v>8</v>
      </c>
      <c r="AT14" s="2">
        <v>-5.8628161333967785</v>
      </c>
      <c r="AU14" s="2">
        <v>-8.3540010032140657</v>
      </c>
      <c r="AV14" s="2">
        <v>8.448992368554558</v>
      </c>
      <c r="AW14" s="2">
        <v>-5.4912668578148107</v>
      </c>
      <c r="AX14" s="2">
        <v>46.726006191950461</v>
      </c>
      <c r="AY14" s="2">
        <v>5.1399601280379894</v>
      </c>
      <c r="AZ14" s="2">
        <v>-7.1197573854525205</v>
      </c>
      <c r="BA14" s="2">
        <v>-26.249951684043708</v>
      </c>
      <c r="BB14" s="2">
        <v>80.872225841834847</v>
      </c>
      <c r="BC14" s="2">
        <v>-13.052450646094405</v>
      </c>
      <c r="BD14" s="2">
        <v>-28.998448710490592</v>
      </c>
      <c r="BE14" s="11">
        <v>-3.2637435088768658</v>
      </c>
      <c r="BF14" s="2"/>
      <c r="BG14" s="2"/>
      <c r="BH14" s="2"/>
      <c r="BI14" s="104" t="s">
        <v>8</v>
      </c>
      <c r="BJ14" s="2">
        <v>27.412277871697921</v>
      </c>
      <c r="BK14" s="2">
        <v>138.15904711858468</v>
      </c>
      <c r="BL14" s="2">
        <v>-16.05086660737037</v>
      </c>
      <c r="BM14" s="2">
        <v>12.371139137469786</v>
      </c>
      <c r="BN14" s="2">
        <v>-10.147834335509181</v>
      </c>
      <c r="BO14" s="2">
        <v>-3.572141141695917</v>
      </c>
      <c r="BP14" s="2">
        <v>-10.572262773722628</v>
      </c>
      <c r="BQ14" s="2">
        <v>-21.173615358812967</v>
      </c>
      <c r="BR14" s="2">
        <v>-43.271864159211248</v>
      </c>
      <c r="BS14" s="2">
        <v>4.1395816733563011</v>
      </c>
      <c r="BT14" s="2">
        <v>-15.862392035201664</v>
      </c>
      <c r="BU14" s="40">
        <v>-19.731258488372251</v>
      </c>
      <c r="BV14" s="41">
        <v>246.80240799706343</v>
      </c>
      <c r="BW14" s="1"/>
      <c r="BX14" s="1"/>
      <c r="BY14" s="104" t="s">
        <v>8</v>
      </c>
      <c r="BZ14" s="2">
        <v>153.7536939145343</v>
      </c>
      <c r="CA14" s="2">
        <v>144.8099259613401</v>
      </c>
      <c r="CB14" s="2">
        <v>-84.437733167525323</v>
      </c>
      <c r="CC14" s="2">
        <v>8.2428315904974063</v>
      </c>
      <c r="CD14" s="2">
        <v>54.986949623842094</v>
      </c>
      <c r="CE14" s="2">
        <v>-2.766126401597401</v>
      </c>
      <c r="CF14" s="2">
        <v>1.8304259210966789</v>
      </c>
      <c r="CG14" s="2">
        <v>-2.5517806164270582</v>
      </c>
      <c r="CH14" s="2">
        <v>-1.6901095235447823</v>
      </c>
      <c r="CI14" s="42">
        <v>-0.87648464331128872</v>
      </c>
      <c r="CM14" s="131" t="s">
        <v>8</v>
      </c>
      <c r="CN14" s="2">
        <v>64.948311738671833</v>
      </c>
      <c r="CO14" s="2">
        <v>53.855248544060139</v>
      </c>
      <c r="CP14" s="2">
        <v>11.093063194611688</v>
      </c>
      <c r="CQ14" s="2">
        <v>7.0863364567076452</v>
      </c>
      <c r="CR14" s="2">
        <v>4.0067267379040423</v>
      </c>
      <c r="CS14" s="2">
        <v>3.6152241922310933</v>
      </c>
      <c r="CT14" s="2">
        <v>5.2403643351669897</v>
      </c>
      <c r="CU14" s="2">
        <v>1.6251401429358967</v>
      </c>
      <c r="CV14" s="2">
        <v>-7.3164808362215256E-2</v>
      </c>
      <c r="CW14" s="2">
        <v>1.0819104473557568</v>
      </c>
      <c r="CX14" s="2">
        <v>1.155075255717972</v>
      </c>
      <c r="CY14" s="11">
        <v>3.5917665319464631</v>
      </c>
      <c r="CZ14" s="2"/>
      <c r="DA14" s="2"/>
      <c r="DB14" s="2"/>
      <c r="DC14" s="131" t="s">
        <v>8</v>
      </c>
      <c r="DD14" s="2">
        <v>-0.35487755429256262</v>
      </c>
      <c r="DE14" s="2">
        <v>8.5783237778369298E-2</v>
      </c>
      <c r="DF14" s="2">
        <v>0.44066079207093184</v>
      </c>
      <c r="DG14" s="2">
        <v>0.71420941416902761</v>
      </c>
      <c r="DH14" s="2">
        <v>2.8207868038341579</v>
      </c>
      <c r="DI14" s="2">
        <v>0.41164786823583971</v>
      </c>
      <c r="DJ14" s="2">
        <v>9.6622468646845636E-2</v>
      </c>
      <c r="DK14" s="2">
        <v>0.12602656379383861</v>
      </c>
      <c r="DL14" s="2">
        <v>2.9404095146992982E-2</v>
      </c>
      <c r="DM14" s="2">
        <v>31.436464069097081</v>
      </c>
      <c r="DN14" s="2">
        <v>9.067733233185189</v>
      </c>
      <c r="DO14" s="2">
        <v>8.5252050001004669</v>
      </c>
      <c r="DP14" s="11">
        <v>0.54252823308472242</v>
      </c>
      <c r="DQ14" s="2"/>
      <c r="DR14" s="2"/>
      <c r="DS14" s="2"/>
      <c r="DT14" s="131" t="s">
        <v>8</v>
      </c>
      <c r="DU14" s="2">
        <v>0.45102367722894843</v>
      </c>
      <c r="DV14" s="2">
        <v>0.43167962493398426</v>
      </c>
      <c r="DW14" s="2">
        <v>1.9344052294964165E-2</v>
      </c>
      <c r="DX14" s="2">
        <v>21.917707158682948</v>
      </c>
      <c r="DY14" s="2">
        <v>4.2990263461145437</v>
      </c>
      <c r="DZ14" s="2">
        <v>3.7236732838482292</v>
      </c>
      <c r="EA14" s="2">
        <v>13.895007528720175</v>
      </c>
      <c r="EB14" s="11">
        <v>100</v>
      </c>
      <c r="EC14" s="23"/>
      <c r="ED14" s="23"/>
      <c r="FT14" s="22"/>
      <c r="FU14" s="22"/>
      <c r="FV14" s="22"/>
      <c r="FW14" s="22"/>
    </row>
    <row r="15" spans="2:180" ht="10.5" customHeight="1">
      <c r="B15" s="104" t="s">
        <v>9</v>
      </c>
      <c r="C15" s="1">
        <v>41145248</v>
      </c>
      <c r="D15" s="1">
        <v>34056878</v>
      </c>
      <c r="E15" s="1">
        <v>7088370</v>
      </c>
      <c r="F15" s="1">
        <v>4492294</v>
      </c>
      <c r="G15" s="1">
        <v>2596076</v>
      </c>
      <c r="H15" s="1">
        <v>1794048</v>
      </c>
      <c r="I15" s="1">
        <v>3013019</v>
      </c>
      <c r="J15" s="1">
        <v>1218971</v>
      </c>
      <c r="K15" s="1">
        <v>-175639</v>
      </c>
      <c r="L15" s="1">
        <v>851613</v>
      </c>
      <c r="M15" s="1">
        <v>1027252</v>
      </c>
      <c r="N15" s="10">
        <v>1919597</v>
      </c>
      <c r="O15" s="1"/>
      <c r="P15" s="104" t="s">
        <v>9</v>
      </c>
      <c r="Q15" s="1">
        <v>-154732</v>
      </c>
      <c r="R15" s="1">
        <v>21744</v>
      </c>
      <c r="S15" s="1">
        <v>176476</v>
      </c>
      <c r="T15" s="1">
        <v>263489</v>
      </c>
      <c r="U15" s="1">
        <v>1761675</v>
      </c>
      <c r="V15" s="1">
        <v>49165</v>
      </c>
      <c r="W15" s="1">
        <v>50090</v>
      </c>
      <c r="X15" s="1">
        <v>65333</v>
      </c>
      <c r="Y15" s="1">
        <v>15243</v>
      </c>
      <c r="Z15" s="1">
        <v>14096669.811183456</v>
      </c>
      <c r="AA15" s="1">
        <v>4677033.8111834573</v>
      </c>
      <c r="AB15" s="1">
        <v>4246485.8452059785</v>
      </c>
      <c r="AC15" s="10">
        <v>430547.96597747866</v>
      </c>
      <c r="AD15" s="10"/>
      <c r="AE15" s="104" t="s">
        <v>9</v>
      </c>
      <c r="AF15" s="1">
        <v>132808</v>
      </c>
      <c r="AG15" s="1">
        <v>125762</v>
      </c>
      <c r="AH15" s="1">
        <v>7046</v>
      </c>
      <c r="AI15" s="1">
        <v>9286828</v>
      </c>
      <c r="AJ15" s="1">
        <v>1381921</v>
      </c>
      <c r="AK15" s="1">
        <v>2724399</v>
      </c>
      <c r="AL15" s="1">
        <v>5180508</v>
      </c>
      <c r="AM15" s="1">
        <v>57035965.811183453</v>
      </c>
      <c r="AN15" s="1">
        <v>27164</v>
      </c>
      <c r="AO15" s="10">
        <v>2099.6895085842825</v>
      </c>
      <c r="AS15" s="104" t="s">
        <v>9</v>
      </c>
      <c r="AT15" s="2">
        <v>-2.476355606632402</v>
      </c>
      <c r="AU15" s="2">
        <v>-5.207926935833104</v>
      </c>
      <c r="AV15" s="2">
        <v>13.195823343248097</v>
      </c>
      <c r="AW15" s="2">
        <v>-2.2185915740666373</v>
      </c>
      <c r="AX15" s="2">
        <v>55.656752133472352</v>
      </c>
      <c r="AY15" s="2">
        <v>-13.807405542602458</v>
      </c>
      <c r="AZ15" s="2">
        <v>-20.207121198077356</v>
      </c>
      <c r="BA15" s="2">
        <v>-28.067713555162282</v>
      </c>
      <c r="BB15" s="2">
        <v>35.928807759793671</v>
      </c>
      <c r="BC15" s="2">
        <v>-28.141746594674505</v>
      </c>
      <c r="BD15" s="2">
        <v>-29.60459410934309</v>
      </c>
      <c r="BE15" s="11">
        <v>-16.654820772415984</v>
      </c>
      <c r="BF15" s="2"/>
      <c r="BG15" s="2"/>
      <c r="BH15" s="2"/>
      <c r="BI15" s="104" t="s">
        <v>9</v>
      </c>
      <c r="BJ15" s="2">
        <v>23.00511534404172</v>
      </c>
      <c r="BK15" s="2">
        <v>134.96866220012967</v>
      </c>
      <c r="BL15" s="2">
        <v>-16.050956625978746</v>
      </c>
      <c r="BM15" s="2">
        <v>12.371151607166466</v>
      </c>
      <c r="BN15" s="2">
        <v>-9.4769246896109465</v>
      </c>
      <c r="BO15" s="2">
        <v>-84.805263841071067</v>
      </c>
      <c r="BP15" s="2">
        <v>-4.3773743390031115</v>
      </c>
      <c r="BQ15" s="2">
        <v>-15.714580591893077</v>
      </c>
      <c r="BR15" s="2">
        <v>-39.345827862003105</v>
      </c>
      <c r="BS15" s="2">
        <v>-8.0946966884374802</v>
      </c>
      <c r="BT15" s="2">
        <v>-23.710202228118522</v>
      </c>
      <c r="BU15" s="40">
        <v>-29.185547053913869</v>
      </c>
      <c r="BV15" s="41">
        <v>221.35766899361391</v>
      </c>
      <c r="BW15" s="1"/>
      <c r="BX15" s="1"/>
      <c r="BY15" s="104" t="s">
        <v>9</v>
      </c>
      <c r="BZ15" s="2">
        <v>3035.2219074598679</v>
      </c>
      <c r="CA15" s="2">
        <v>397.96479256995286</v>
      </c>
      <c r="CB15" s="2">
        <v>-84.828714768641134</v>
      </c>
      <c r="CC15" s="2">
        <v>0.90644722322305959</v>
      </c>
      <c r="CD15" s="2">
        <v>-3.1381663749664432</v>
      </c>
      <c r="CE15" s="2">
        <v>-0.12423986028239731</v>
      </c>
      <c r="CF15" s="2">
        <v>2.606199381531467</v>
      </c>
      <c r="CG15" s="2">
        <v>-4.317673802173287</v>
      </c>
      <c r="CH15" s="2">
        <v>-9.1948949942991645E-2</v>
      </c>
      <c r="CI15" s="42">
        <v>-4.2296139378327737</v>
      </c>
      <c r="CM15" s="131" t="s">
        <v>9</v>
      </c>
      <c r="CN15" s="2">
        <v>72.139127329255032</v>
      </c>
      <c r="CO15" s="2">
        <v>59.711232229756028</v>
      </c>
      <c r="CP15" s="2">
        <v>12.427895099499011</v>
      </c>
      <c r="CQ15" s="2">
        <v>7.8762477957709338</v>
      </c>
      <c r="CR15" s="2">
        <v>4.5516473037280774</v>
      </c>
      <c r="CS15" s="2">
        <v>3.1454679069329061</v>
      </c>
      <c r="CT15" s="2">
        <v>5.2826649941802435</v>
      </c>
      <c r="CU15" s="2">
        <v>2.1371970872473374</v>
      </c>
      <c r="CV15" s="2">
        <v>-0.30794429006681462</v>
      </c>
      <c r="CW15" s="2">
        <v>1.4931157698271467</v>
      </c>
      <c r="CX15" s="2">
        <v>1.8010600598939615</v>
      </c>
      <c r="CY15" s="11">
        <v>3.365590417728336</v>
      </c>
      <c r="CZ15" s="2"/>
      <c r="DA15" s="2"/>
      <c r="DB15" s="2"/>
      <c r="DC15" s="131" t="s">
        <v>9</v>
      </c>
      <c r="DD15" s="2">
        <v>-0.27128847175523862</v>
      </c>
      <c r="DE15" s="2">
        <v>3.8123313405410059E-2</v>
      </c>
      <c r="DF15" s="2">
        <v>0.30941178516064871</v>
      </c>
      <c r="DG15" s="2">
        <v>0.46196991013052296</v>
      </c>
      <c r="DH15" s="2">
        <v>3.0887089837875168</v>
      </c>
      <c r="DI15" s="2">
        <v>8.6199995565534648E-2</v>
      </c>
      <c r="DJ15" s="2">
        <v>8.7821779271384751E-2</v>
      </c>
      <c r="DK15" s="2">
        <v>0.11454702146411219</v>
      </c>
      <c r="DL15" s="2">
        <v>2.6725242192727441E-2</v>
      </c>
      <c r="DM15" s="2">
        <v>24.715404763812067</v>
      </c>
      <c r="DN15" s="2">
        <v>8.2001483531754236</v>
      </c>
      <c r="DO15" s="2">
        <v>7.4452773523006419</v>
      </c>
      <c r="DP15" s="11">
        <v>0.75487100087478143</v>
      </c>
      <c r="DQ15" s="2"/>
      <c r="DR15" s="2"/>
      <c r="DS15" s="2"/>
      <c r="DT15" s="131" t="s">
        <v>9</v>
      </c>
      <c r="DU15" s="2">
        <v>0.23284956800706857</v>
      </c>
      <c r="DV15" s="2">
        <v>0.22049595936769589</v>
      </c>
      <c r="DW15" s="2">
        <v>1.2353608639372666E-2</v>
      </c>
      <c r="DX15" s="2">
        <v>16.282406842629577</v>
      </c>
      <c r="DY15" s="2">
        <v>2.422894011429253</v>
      </c>
      <c r="DZ15" s="2">
        <v>4.7766334123613756</v>
      </c>
      <c r="EA15" s="2">
        <v>9.0828794188389477</v>
      </c>
      <c r="EB15" s="11">
        <v>100</v>
      </c>
      <c r="EC15" s="23"/>
      <c r="ED15" s="23"/>
      <c r="FT15" s="22"/>
      <c r="FU15" s="22"/>
      <c r="FV15" s="22"/>
      <c r="FW15" s="22"/>
    </row>
    <row r="16" spans="2:180" ht="10.5" customHeight="1">
      <c r="B16" s="105" t="s">
        <v>10</v>
      </c>
      <c r="C16" s="3">
        <v>62532155</v>
      </c>
      <c r="D16" s="3">
        <v>51746139</v>
      </c>
      <c r="E16" s="3">
        <v>10786016</v>
      </c>
      <c r="F16" s="3">
        <v>6832135</v>
      </c>
      <c r="G16" s="3">
        <v>3953881</v>
      </c>
      <c r="H16" s="3">
        <v>2724098</v>
      </c>
      <c r="I16" s="3">
        <v>3828259</v>
      </c>
      <c r="J16" s="3">
        <v>1104161</v>
      </c>
      <c r="K16" s="3">
        <v>-395778</v>
      </c>
      <c r="L16" s="3">
        <v>452706</v>
      </c>
      <c r="M16" s="3">
        <v>848484</v>
      </c>
      <c r="N16" s="12">
        <v>3077650</v>
      </c>
      <c r="O16" s="1"/>
      <c r="P16" s="105" t="s">
        <v>10</v>
      </c>
      <c r="Q16" s="3">
        <v>-214043</v>
      </c>
      <c r="R16" s="3">
        <v>28784</v>
      </c>
      <c r="S16" s="3">
        <v>242827</v>
      </c>
      <c r="T16" s="3">
        <v>164171</v>
      </c>
      <c r="U16" s="3">
        <v>2572686</v>
      </c>
      <c r="V16" s="3">
        <v>554836</v>
      </c>
      <c r="W16" s="3">
        <v>42226</v>
      </c>
      <c r="X16" s="3">
        <v>55076</v>
      </c>
      <c r="Y16" s="3">
        <v>12850</v>
      </c>
      <c r="Z16" s="3">
        <v>18335195.752675492</v>
      </c>
      <c r="AA16" s="1">
        <v>6229095.7526754923</v>
      </c>
      <c r="AB16" s="1">
        <v>5912532.5695042685</v>
      </c>
      <c r="AC16" s="10">
        <v>316563.18317122362</v>
      </c>
      <c r="AD16" s="10"/>
      <c r="AE16" s="105" t="s">
        <v>10</v>
      </c>
      <c r="AF16" s="1">
        <v>5631</v>
      </c>
      <c r="AG16" s="1">
        <v>-2938</v>
      </c>
      <c r="AH16" s="3">
        <v>8569</v>
      </c>
      <c r="AI16" s="3">
        <v>12100469</v>
      </c>
      <c r="AJ16" s="3">
        <v>1419617</v>
      </c>
      <c r="AK16" s="3">
        <v>3408513</v>
      </c>
      <c r="AL16" s="3">
        <v>7272339</v>
      </c>
      <c r="AM16" s="3">
        <v>83591448.752675489</v>
      </c>
      <c r="AN16" s="3">
        <v>38176</v>
      </c>
      <c r="AO16" s="12">
        <v>2189.6335067234777</v>
      </c>
      <c r="AS16" s="105" t="s">
        <v>10</v>
      </c>
      <c r="AT16" s="13">
        <v>-1.2408634956184468</v>
      </c>
      <c r="AU16" s="13">
        <v>-4.0204537936219014</v>
      </c>
      <c r="AV16" s="13">
        <v>14.694483103590253</v>
      </c>
      <c r="AW16" s="13">
        <v>-0.9867507180565035</v>
      </c>
      <c r="AX16" s="13">
        <v>57.908586787438018</v>
      </c>
      <c r="AY16" s="13">
        <v>0.85968308835753104</v>
      </c>
      <c r="AZ16" s="13">
        <v>-6.2843270406749419</v>
      </c>
      <c r="BA16" s="13">
        <v>-20.224941532108033</v>
      </c>
      <c r="BB16" s="13">
        <v>31.270882101651122</v>
      </c>
      <c r="BC16" s="13">
        <v>-9.2620801898515985</v>
      </c>
      <c r="BD16" s="13">
        <v>-21.054218212674737</v>
      </c>
      <c r="BE16" s="14">
        <v>-4.860987888953531</v>
      </c>
      <c r="BF16" s="2"/>
      <c r="BG16" s="2"/>
      <c r="BH16" s="2"/>
      <c r="BI16" s="105" t="s">
        <v>10</v>
      </c>
      <c r="BJ16" s="13">
        <v>22.044287431256144</v>
      </c>
      <c r="BK16" s="13">
        <v>96.009533537623426</v>
      </c>
      <c r="BL16" s="13">
        <v>-16.050889353684468</v>
      </c>
      <c r="BM16" s="13">
        <v>12.371232811077572</v>
      </c>
      <c r="BN16" s="13">
        <v>-9.4470917107049921</v>
      </c>
      <c r="BO16" s="13">
        <v>6.2324209961993926</v>
      </c>
      <c r="BP16" s="13">
        <v>0.93944971673081068</v>
      </c>
      <c r="BQ16" s="13">
        <v>-11.028544658578744</v>
      </c>
      <c r="BR16" s="13">
        <v>-35.974090682610857</v>
      </c>
      <c r="BS16" s="13">
        <v>-10.153603695361539</v>
      </c>
      <c r="BT16" s="13">
        <v>-24.602306872633413</v>
      </c>
      <c r="BU16" s="40">
        <v>-27.618567129263351</v>
      </c>
      <c r="BV16" s="41">
        <v>240.11012619858923</v>
      </c>
      <c r="BW16" s="1"/>
      <c r="BX16" s="1"/>
      <c r="BY16" s="105" t="s">
        <v>10</v>
      </c>
      <c r="BZ16" s="13">
        <v>-93.316241142328096</v>
      </c>
      <c r="CA16" s="13">
        <v>-110.17735901344048</v>
      </c>
      <c r="CB16" s="13">
        <v>-84.527184413426994</v>
      </c>
      <c r="CC16" s="13">
        <v>0.32419210857276792</v>
      </c>
      <c r="CD16" s="13">
        <v>-8.8110376121059666</v>
      </c>
      <c r="CE16" s="13">
        <v>-0.78746826942976222</v>
      </c>
      <c r="CF16" s="13">
        <v>2.8762851509418428</v>
      </c>
      <c r="CG16" s="13">
        <v>-3.2797335435387551</v>
      </c>
      <c r="CH16" s="13">
        <v>1.058873358746294</v>
      </c>
      <c r="CI16" s="42">
        <v>-4.2931479028897757</v>
      </c>
      <c r="CM16" s="132" t="s">
        <v>10</v>
      </c>
      <c r="CN16" s="13">
        <v>74.806880288695268</v>
      </c>
      <c r="CO16" s="13">
        <v>61.903627430962281</v>
      </c>
      <c r="CP16" s="13">
        <v>12.90325285773298</v>
      </c>
      <c r="CQ16" s="13">
        <v>8.1732463092181131</v>
      </c>
      <c r="CR16" s="13">
        <v>4.7300065485148677</v>
      </c>
      <c r="CS16" s="13">
        <v>3.2588237680386065</v>
      </c>
      <c r="CT16" s="13">
        <v>4.5797256263936568</v>
      </c>
      <c r="CU16" s="13">
        <v>1.3209018583550503</v>
      </c>
      <c r="CV16" s="13">
        <v>-0.47346709012186189</v>
      </c>
      <c r="CW16" s="13">
        <v>0.54156974996262441</v>
      </c>
      <c r="CX16" s="13">
        <v>1.0150368400844862</v>
      </c>
      <c r="CY16" s="14">
        <v>3.6817761217489302</v>
      </c>
      <c r="CZ16" s="2"/>
      <c r="DA16" s="2"/>
      <c r="DB16" s="2"/>
      <c r="DC16" s="132" t="s">
        <v>10</v>
      </c>
      <c r="DD16" s="13">
        <v>-0.25605848827108546</v>
      </c>
      <c r="DE16" s="13">
        <v>3.4434144197170315E-2</v>
      </c>
      <c r="DF16" s="13">
        <v>0.2904926324682558</v>
      </c>
      <c r="DG16" s="13">
        <v>0.19639688323352025</v>
      </c>
      <c r="DH16" s="13">
        <v>3.0776904077974327</v>
      </c>
      <c r="DI16" s="13">
        <v>0.66374731898906292</v>
      </c>
      <c r="DJ16" s="13">
        <v>5.0514736411538128E-2</v>
      </c>
      <c r="DK16" s="13">
        <v>6.5887122213846294E-2</v>
      </c>
      <c r="DL16" s="13">
        <v>1.5372385802308174E-2</v>
      </c>
      <c r="DM16" s="13">
        <v>21.93429594326614</v>
      </c>
      <c r="DN16" s="13">
        <v>7.4518337050308858</v>
      </c>
      <c r="DO16" s="2">
        <v>7.0731308737067771</v>
      </c>
      <c r="DP16" s="11">
        <v>0.37870283132410892</v>
      </c>
      <c r="DQ16" s="2"/>
      <c r="DR16" s="2"/>
      <c r="DS16" s="2"/>
      <c r="DT16" s="132" t="s">
        <v>10</v>
      </c>
      <c r="DU16" s="13">
        <v>6.7363349768713868E-3</v>
      </c>
      <c r="DV16" s="13">
        <v>-3.5147135787689816E-3</v>
      </c>
      <c r="DW16" s="13">
        <v>1.0251048555640369E-2</v>
      </c>
      <c r="DX16" s="13">
        <v>14.475725903258379</v>
      </c>
      <c r="DY16" s="13">
        <v>1.6982801724136438</v>
      </c>
      <c r="DZ16" s="13">
        <v>4.077585746940299</v>
      </c>
      <c r="EA16" s="13">
        <v>8.699859983904437</v>
      </c>
      <c r="EB16" s="14">
        <v>100</v>
      </c>
      <c r="EC16" s="23"/>
      <c r="ED16" s="23"/>
      <c r="FT16" s="22"/>
      <c r="FU16" s="22"/>
      <c r="FV16" s="22"/>
      <c r="FW16" s="22"/>
    </row>
    <row r="17" spans="2:179" ht="10.5" customHeight="1">
      <c r="B17" s="104" t="s">
        <v>11</v>
      </c>
      <c r="C17" s="1">
        <v>12475232</v>
      </c>
      <c r="D17" s="1">
        <v>10340245</v>
      </c>
      <c r="E17" s="1">
        <v>2134987</v>
      </c>
      <c r="F17" s="1">
        <v>1363487</v>
      </c>
      <c r="G17" s="1">
        <v>771500</v>
      </c>
      <c r="H17" s="1">
        <v>754870</v>
      </c>
      <c r="I17" s="1">
        <v>1153805</v>
      </c>
      <c r="J17" s="1">
        <v>398935</v>
      </c>
      <c r="K17" s="1">
        <v>-22929</v>
      </c>
      <c r="L17" s="1">
        <v>299576</v>
      </c>
      <c r="M17" s="1">
        <v>322505</v>
      </c>
      <c r="N17" s="43">
        <v>753508</v>
      </c>
      <c r="O17" s="1"/>
      <c r="P17" s="104" t="s">
        <v>11</v>
      </c>
      <c r="Q17" s="1">
        <v>-60854</v>
      </c>
      <c r="R17" s="1">
        <v>8184</v>
      </c>
      <c r="S17" s="1">
        <v>69038</v>
      </c>
      <c r="T17" s="1">
        <v>159536</v>
      </c>
      <c r="U17" s="1">
        <v>599194</v>
      </c>
      <c r="V17" s="1">
        <v>55632</v>
      </c>
      <c r="W17" s="1">
        <v>24291</v>
      </c>
      <c r="X17" s="1">
        <v>31683</v>
      </c>
      <c r="Y17" s="1">
        <v>7392</v>
      </c>
      <c r="Z17" s="1">
        <v>6666669.590457648</v>
      </c>
      <c r="AA17" s="19">
        <v>2006020.5904576478</v>
      </c>
      <c r="AB17" s="19">
        <v>1686364.4428898548</v>
      </c>
      <c r="AC17" s="43">
        <v>319656.14756779297</v>
      </c>
      <c r="AD17" s="10"/>
      <c r="AE17" s="104" t="s">
        <v>11</v>
      </c>
      <c r="AF17" s="85">
        <v>217145</v>
      </c>
      <c r="AG17" s="19">
        <v>212858</v>
      </c>
      <c r="AH17" s="1">
        <v>4287</v>
      </c>
      <c r="AI17" s="1">
        <v>4443504</v>
      </c>
      <c r="AJ17" s="1">
        <v>1215505</v>
      </c>
      <c r="AK17" s="1">
        <v>842800</v>
      </c>
      <c r="AL17" s="1">
        <v>2385199</v>
      </c>
      <c r="AM17" s="1">
        <v>19896771.590457648</v>
      </c>
      <c r="AN17" s="1">
        <v>9993</v>
      </c>
      <c r="AO17" s="10">
        <v>1991.0709086818422</v>
      </c>
      <c r="AS17" s="104" t="s">
        <v>11</v>
      </c>
      <c r="AT17" s="2">
        <v>-3.4859379886054405</v>
      </c>
      <c r="AU17" s="2">
        <v>-6.0675133289674843</v>
      </c>
      <c r="AV17" s="2">
        <v>11.333449099966574</v>
      </c>
      <c r="AW17" s="2">
        <v>-3.1094798702429216</v>
      </c>
      <c r="AX17" s="2">
        <v>51.15417922203109</v>
      </c>
      <c r="AY17" s="2">
        <v>2.1755637881583167</v>
      </c>
      <c r="AZ17" s="2">
        <v>-8.6854497249812042</v>
      </c>
      <c r="BA17" s="2">
        <v>-23.976613759235295</v>
      </c>
      <c r="BB17" s="2">
        <v>64.688217085303307</v>
      </c>
      <c r="BC17" s="2">
        <v>-18.301762270716633</v>
      </c>
      <c r="BD17" s="2">
        <v>-25.28016607239255</v>
      </c>
      <c r="BE17" s="11">
        <v>-3.5224495178734445</v>
      </c>
      <c r="BF17" s="2"/>
      <c r="BG17" s="2"/>
      <c r="BH17" s="2"/>
      <c r="BI17" s="104" t="s">
        <v>11</v>
      </c>
      <c r="BJ17" s="2">
        <v>21.947027512345283</v>
      </c>
      <c r="BK17" s="2">
        <v>91.528200327638672</v>
      </c>
      <c r="BL17" s="2">
        <v>-16.050974002286047</v>
      </c>
      <c r="BM17" s="2">
        <v>12.371453526047389</v>
      </c>
      <c r="BN17" s="2">
        <v>-9.514648142555119</v>
      </c>
      <c r="BO17" s="2">
        <v>1.4960227687367731</v>
      </c>
      <c r="BP17" s="2">
        <v>6.9569811985381538</v>
      </c>
      <c r="BQ17" s="2">
        <v>-5.7249977683220754</v>
      </c>
      <c r="BR17" s="2">
        <v>-32.158590308370044</v>
      </c>
      <c r="BS17" s="2">
        <v>-6.1829521988345926</v>
      </c>
      <c r="BT17" s="2">
        <v>-15.047800895737643</v>
      </c>
      <c r="BU17" s="44">
        <v>-24.402151481312202</v>
      </c>
      <c r="BV17" s="45">
        <v>144.66998106354291</v>
      </c>
      <c r="BW17" s="1"/>
      <c r="BX17" s="1"/>
      <c r="BY17" s="104" t="s">
        <v>11</v>
      </c>
      <c r="BZ17" s="2">
        <v>-6.4928969137423937</v>
      </c>
      <c r="CA17" s="2">
        <v>6.5440675930004408</v>
      </c>
      <c r="CB17" s="2">
        <v>-86.784426153703876</v>
      </c>
      <c r="CC17" s="2">
        <v>-1.528058882333948</v>
      </c>
      <c r="CD17" s="2">
        <v>-9.4099260376638512</v>
      </c>
      <c r="CE17" s="2">
        <v>-0.34114357000538026</v>
      </c>
      <c r="CF17" s="2">
        <v>2.5888513071782979</v>
      </c>
      <c r="CG17" s="2">
        <v>-4.2072621281376055</v>
      </c>
      <c r="CH17" s="2">
        <v>-1.7017509344875072</v>
      </c>
      <c r="CI17" s="46">
        <v>-2.5488869002948942</v>
      </c>
      <c r="CM17" s="131" t="s">
        <v>11</v>
      </c>
      <c r="CN17" s="2">
        <v>62.699779928031305</v>
      </c>
      <c r="CO17" s="2">
        <v>51.969461241436321</v>
      </c>
      <c r="CP17" s="2">
        <v>10.730318686594989</v>
      </c>
      <c r="CQ17" s="2">
        <v>6.8528052091321126</v>
      </c>
      <c r="CR17" s="2">
        <v>3.8775134774628768</v>
      </c>
      <c r="CS17" s="2">
        <v>3.7939320787198985</v>
      </c>
      <c r="CT17" s="2">
        <v>5.7989558494673421</v>
      </c>
      <c r="CU17" s="2">
        <v>2.0050237707474436</v>
      </c>
      <c r="CV17" s="2">
        <v>-0.11523980106901657</v>
      </c>
      <c r="CW17" s="2">
        <v>1.5056512994483715</v>
      </c>
      <c r="CX17" s="2">
        <v>1.6208911005173881</v>
      </c>
      <c r="CY17" s="11">
        <v>3.7870867470850249</v>
      </c>
      <c r="CZ17" s="2"/>
      <c r="DA17" s="2"/>
      <c r="DB17" s="2"/>
      <c r="DC17" s="131" t="s">
        <v>11</v>
      </c>
      <c r="DD17" s="2">
        <v>-0.30584861329556173</v>
      </c>
      <c r="DE17" s="2">
        <v>4.1132301101174565E-2</v>
      </c>
      <c r="DF17" s="2">
        <v>0.34698091439673628</v>
      </c>
      <c r="DG17" s="2">
        <v>0.80181852254117625</v>
      </c>
      <c r="DH17" s="2">
        <v>3.0115136884185234</v>
      </c>
      <c r="DI17" s="2">
        <v>0.27960314942088754</v>
      </c>
      <c r="DJ17" s="2">
        <v>0.12208513270388947</v>
      </c>
      <c r="DK17" s="2">
        <v>0.15923688853720844</v>
      </c>
      <c r="DL17" s="2">
        <v>3.7151755833318964E-2</v>
      </c>
      <c r="DM17" s="2">
        <v>33.506287993248797</v>
      </c>
      <c r="DN17" s="2">
        <v>10.082141121928148</v>
      </c>
      <c r="DO17" s="20">
        <v>8.4755681856378313</v>
      </c>
      <c r="DP17" s="47">
        <v>1.6065729362903167</v>
      </c>
      <c r="DQ17" s="2"/>
      <c r="DR17" s="2"/>
      <c r="DS17" s="2"/>
      <c r="DT17" s="131" t="s">
        <v>11</v>
      </c>
      <c r="DU17" s="2">
        <v>1.0913579573087184</v>
      </c>
      <c r="DV17" s="2">
        <v>1.0698117482641516</v>
      </c>
      <c r="DW17" s="2">
        <v>2.1546209044566885E-2</v>
      </c>
      <c r="DX17" s="2">
        <v>22.332788914011925</v>
      </c>
      <c r="DY17" s="2">
        <v>6.1090564088444763</v>
      </c>
      <c r="DZ17" s="2">
        <v>4.2358630703897759</v>
      </c>
      <c r="EA17" s="2">
        <v>11.987869434777673</v>
      </c>
      <c r="EB17" s="11">
        <v>100</v>
      </c>
      <c r="EC17" s="23"/>
      <c r="ED17" s="23"/>
      <c r="FT17" s="22"/>
      <c r="FU17" s="22"/>
      <c r="FV17" s="22"/>
      <c r="FW17" s="22"/>
    </row>
    <row r="18" spans="2:179" ht="10.5" customHeight="1">
      <c r="B18" s="105" t="s">
        <v>12</v>
      </c>
      <c r="C18" s="3">
        <v>14051814</v>
      </c>
      <c r="D18" s="3">
        <v>11635928</v>
      </c>
      <c r="E18" s="3">
        <v>2415886</v>
      </c>
      <c r="F18" s="3">
        <v>1538100</v>
      </c>
      <c r="G18" s="3">
        <v>877786</v>
      </c>
      <c r="H18" s="3">
        <v>689676</v>
      </c>
      <c r="I18" s="3">
        <v>851664</v>
      </c>
      <c r="J18" s="3">
        <v>161988</v>
      </c>
      <c r="K18" s="3">
        <v>-44414</v>
      </c>
      <c r="L18" s="3">
        <v>50815</v>
      </c>
      <c r="M18" s="3">
        <v>95229</v>
      </c>
      <c r="N18" s="12">
        <v>720055</v>
      </c>
      <c r="O18" s="1"/>
      <c r="P18" s="105" t="s">
        <v>12</v>
      </c>
      <c r="Q18" s="3">
        <v>-55081</v>
      </c>
      <c r="R18" s="3">
        <v>7407</v>
      </c>
      <c r="S18" s="3">
        <v>62488</v>
      </c>
      <c r="T18" s="3">
        <v>55187</v>
      </c>
      <c r="U18" s="3">
        <v>638577</v>
      </c>
      <c r="V18" s="3">
        <v>81372</v>
      </c>
      <c r="W18" s="3">
        <v>14035</v>
      </c>
      <c r="X18" s="3">
        <v>18306</v>
      </c>
      <c r="Y18" s="3">
        <v>4271</v>
      </c>
      <c r="Z18" s="3">
        <v>4593691.5921562165</v>
      </c>
      <c r="AA18" s="3">
        <v>1374931.5921562167</v>
      </c>
      <c r="AB18" s="3">
        <v>1355201.7830623076</v>
      </c>
      <c r="AC18" s="12">
        <v>19729.809093909211</v>
      </c>
      <c r="AD18" s="10"/>
      <c r="AE18" s="105" t="s">
        <v>12</v>
      </c>
      <c r="AF18" s="27">
        <v>30682</v>
      </c>
      <c r="AG18" s="3">
        <v>28979</v>
      </c>
      <c r="AH18" s="3">
        <v>1703</v>
      </c>
      <c r="AI18" s="3">
        <v>3188078</v>
      </c>
      <c r="AJ18" s="3">
        <v>531261</v>
      </c>
      <c r="AK18" s="3">
        <v>663068</v>
      </c>
      <c r="AL18" s="3">
        <v>1993749</v>
      </c>
      <c r="AM18" s="3">
        <v>19335181.592156217</v>
      </c>
      <c r="AN18" s="3">
        <v>9735</v>
      </c>
      <c r="AO18" s="12">
        <v>1986.1511650905204</v>
      </c>
      <c r="AS18" s="105" t="s">
        <v>12</v>
      </c>
      <c r="AT18" s="13">
        <v>-3.7704249154898379</v>
      </c>
      <c r="AU18" s="13">
        <v>-6.3812785213621535</v>
      </c>
      <c r="AV18" s="13">
        <v>11.160825003163357</v>
      </c>
      <c r="AW18" s="13">
        <v>-3.4193481543808533</v>
      </c>
      <c r="AX18" s="13">
        <v>51.141760077138976</v>
      </c>
      <c r="AY18" s="13">
        <v>-8.4172240569514098</v>
      </c>
      <c r="AZ18" s="13">
        <v>-13.152669926425975</v>
      </c>
      <c r="BA18" s="13">
        <v>-28.822138833475407</v>
      </c>
      <c r="BB18" s="13">
        <v>-99.308921199066589</v>
      </c>
      <c r="BC18" s="13">
        <v>-58.863910498749284</v>
      </c>
      <c r="BD18" s="13">
        <v>-34.691008346306575</v>
      </c>
      <c r="BE18" s="14">
        <v>-5.2638988295722466</v>
      </c>
      <c r="BF18" s="2"/>
      <c r="BG18" s="2"/>
      <c r="BH18" s="2"/>
      <c r="BI18" s="105" t="s">
        <v>12</v>
      </c>
      <c r="BJ18" s="13">
        <v>21.989321172121745</v>
      </c>
      <c r="BK18" s="13">
        <v>93.444763645860547</v>
      </c>
      <c r="BL18" s="13">
        <v>-16.051372991563223</v>
      </c>
      <c r="BM18" s="13">
        <v>12.369685616549926</v>
      </c>
      <c r="BN18" s="13">
        <v>-9.3267846341276393</v>
      </c>
      <c r="BO18" s="13">
        <v>5.2718734232893905</v>
      </c>
      <c r="BP18" s="13">
        <v>-8.1659360073284049</v>
      </c>
      <c r="BQ18" s="13">
        <v>-19.057304563141138</v>
      </c>
      <c r="BR18" s="13">
        <v>-41.756443474703396</v>
      </c>
      <c r="BS18" s="13">
        <v>-18.379067230134016</v>
      </c>
      <c r="BT18" s="13">
        <v>-41.203123244154099</v>
      </c>
      <c r="BU18" s="48">
        <v>-41.918133995442815</v>
      </c>
      <c r="BV18" s="49">
        <v>280.75173995854743</v>
      </c>
      <c r="BW18" s="1"/>
      <c r="BX18" s="1"/>
      <c r="BY18" s="105" t="s">
        <v>12</v>
      </c>
      <c r="BZ18" s="13">
        <v>-15.24075250697533</v>
      </c>
      <c r="CA18" s="13">
        <v>14.736508690660017</v>
      </c>
      <c r="CB18" s="13">
        <v>-84.436117711570105</v>
      </c>
      <c r="CC18" s="13">
        <v>-2.0089517611830932</v>
      </c>
      <c r="CD18" s="13">
        <v>-17.65629480373542</v>
      </c>
      <c r="CE18" s="13">
        <v>-0.26112959609147962</v>
      </c>
      <c r="CF18" s="13">
        <v>2.5876542803321292</v>
      </c>
      <c r="CG18" s="13">
        <v>-7.8554357212226495</v>
      </c>
      <c r="CH18" s="13">
        <v>-0.76452599388379205</v>
      </c>
      <c r="CI18" s="50">
        <v>-7.1455392321719877</v>
      </c>
      <c r="CM18" s="132" t="s">
        <v>12</v>
      </c>
      <c r="CN18" s="13">
        <v>72.674848865657708</v>
      </c>
      <c r="CO18" s="13">
        <v>60.180081291402999</v>
      </c>
      <c r="CP18" s="13">
        <v>12.494767574254707</v>
      </c>
      <c r="CQ18" s="13">
        <v>7.9549291671714499</v>
      </c>
      <c r="CR18" s="13">
        <v>4.5398384070832574</v>
      </c>
      <c r="CS18" s="13">
        <v>3.5669486563280262</v>
      </c>
      <c r="CT18" s="13">
        <v>4.4047375295688873</v>
      </c>
      <c r="CU18" s="13">
        <v>0.83778887324086126</v>
      </c>
      <c r="CV18" s="13">
        <v>-0.22970562644220321</v>
      </c>
      <c r="CW18" s="13">
        <v>0.26281108226371314</v>
      </c>
      <c r="CX18" s="13">
        <v>0.49251670870591641</v>
      </c>
      <c r="CY18" s="14">
        <v>3.7240663945566856</v>
      </c>
      <c r="CZ18" s="2"/>
      <c r="DA18" s="2"/>
      <c r="DB18" s="2"/>
      <c r="DC18" s="132" t="s">
        <v>12</v>
      </c>
      <c r="DD18" s="13">
        <v>-0.28487449025224015</v>
      </c>
      <c r="DE18" s="13">
        <v>3.8308406697379185E-2</v>
      </c>
      <c r="DF18" s="13">
        <v>0.32318289694961938</v>
      </c>
      <c r="DG18" s="13">
        <v>0.28542271370436956</v>
      </c>
      <c r="DH18" s="13">
        <v>3.3026687489661546</v>
      </c>
      <c r="DI18" s="13">
        <v>0.42084942213840143</v>
      </c>
      <c r="DJ18" s="13">
        <v>7.2587888213543519E-2</v>
      </c>
      <c r="DK18" s="13">
        <v>9.4677155798869095E-2</v>
      </c>
      <c r="DL18" s="13">
        <v>2.2089267585325572E-2</v>
      </c>
      <c r="DM18" s="13">
        <v>23.758202478014269</v>
      </c>
      <c r="DN18" s="13">
        <v>7.1110353197509717</v>
      </c>
      <c r="DO18" s="13">
        <v>7.0089943381347819</v>
      </c>
      <c r="DP18" s="14">
        <v>0.10204098161619068</v>
      </c>
      <c r="DQ18" s="2"/>
      <c r="DR18" s="2"/>
      <c r="DS18" s="2"/>
      <c r="DT18" s="132" t="s">
        <v>12</v>
      </c>
      <c r="DU18" s="13">
        <v>0.15868482979465212</v>
      </c>
      <c r="DV18" s="13">
        <v>0.14987705112506433</v>
      </c>
      <c r="DW18" s="13">
        <v>8.8077786695877885E-3</v>
      </c>
      <c r="DX18" s="13">
        <v>16.488482328468645</v>
      </c>
      <c r="DY18" s="13">
        <v>2.7476390509594122</v>
      </c>
      <c r="DZ18" s="13">
        <v>3.4293342260048361</v>
      </c>
      <c r="EA18" s="13">
        <v>10.311509051504396</v>
      </c>
      <c r="EB18" s="14">
        <v>100</v>
      </c>
      <c r="EC18" s="23"/>
      <c r="ED18" s="23"/>
      <c r="FT18" s="22"/>
      <c r="FU18" s="22"/>
      <c r="FV18" s="22"/>
      <c r="FW18" s="22"/>
    </row>
    <row r="19" spans="2:179" ht="10.5" customHeight="1">
      <c r="B19" s="104" t="s">
        <v>13</v>
      </c>
      <c r="C19" s="1">
        <v>31153907</v>
      </c>
      <c r="D19" s="1">
        <v>25786448</v>
      </c>
      <c r="E19" s="1">
        <v>5367459</v>
      </c>
      <c r="F19" s="1">
        <v>3407597</v>
      </c>
      <c r="G19" s="1">
        <v>1959862</v>
      </c>
      <c r="H19" s="1">
        <v>1622288</v>
      </c>
      <c r="I19" s="1">
        <v>2030209</v>
      </c>
      <c r="J19" s="1">
        <v>407921</v>
      </c>
      <c r="K19" s="1">
        <v>-241119</v>
      </c>
      <c r="L19" s="1">
        <v>36728</v>
      </c>
      <c r="M19" s="1">
        <v>277847</v>
      </c>
      <c r="N19" s="43">
        <v>1827621</v>
      </c>
      <c r="O19" s="1"/>
      <c r="P19" s="104" t="s">
        <v>13</v>
      </c>
      <c r="Q19" s="1">
        <v>-105055</v>
      </c>
      <c r="R19" s="1">
        <v>14129</v>
      </c>
      <c r="S19" s="1">
        <v>119184</v>
      </c>
      <c r="T19" s="1">
        <v>217403</v>
      </c>
      <c r="U19" s="1">
        <v>1336612</v>
      </c>
      <c r="V19" s="1">
        <v>378661</v>
      </c>
      <c r="W19" s="1">
        <v>35786</v>
      </c>
      <c r="X19" s="1">
        <v>46676</v>
      </c>
      <c r="Y19" s="1">
        <v>10890</v>
      </c>
      <c r="Z19" s="1">
        <v>9562940.2336155176</v>
      </c>
      <c r="AA19" s="1">
        <v>2977739.2336155172</v>
      </c>
      <c r="AB19" s="1">
        <v>2885314.8803362818</v>
      </c>
      <c r="AC19" s="10">
        <v>92424.353279235365</v>
      </c>
      <c r="AD19" s="10"/>
      <c r="AE19" s="104" t="s">
        <v>13</v>
      </c>
      <c r="AF19" s="1">
        <v>280013</v>
      </c>
      <c r="AG19" s="1">
        <v>276605</v>
      </c>
      <c r="AH19" s="1">
        <v>3408</v>
      </c>
      <c r="AI19" s="1">
        <v>6305188</v>
      </c>
      <c r="AJ19" s="1">
        <v>721635</v>
      </c>
      <c r="AK19" s="1">
        <v>1487041</v>
      </c>
      <c r="AL19" s="1">
        <v>4096512</v>
      </c>
      <c r="AM19" s="1">
        <v>42339135.233615518</v>
      </c>
      <c r="AN19" s="1">
        <v>19802</v>
      </c>
      <c r="AO19" s="10">
        <v>2138.1241911733923</v>
      </c>
      <c r="AS19" s="104" t="s">
        <v>13</v>
      </c>
      <c r="AT19" s="2">
        <v>-1.2887349559451267</v>
      </c>
      <c r="AU19" s="2">
        <v>-4.0385428937953698</v>
      </c>
      <c r="AV19" s="2">
        <v>14.469943066363431</v>
      </c>
      <c r="AW19" s="2">
        <v>-1.0021234185848078</v>
      </c>
      <c r="AX19" s="2">
        <v>57.181662666004755</v>
      </c>
      <c r="AY19" s="2">
        <v>-2.4030339928481701</v>
      </c>
      <c r="AZ19" s="2">
        <v>-6.7202732493013935</v>
      </c>
      <c r="BA19" s="2">
        <v>-20.675285177017823</v>
      </c>
      <c r="BB19" s="2">
        <v>22.728423508449211</v>
      </c>
      <c r="BC19" s="2">
        <v>-15.902273716025919</v>
      </c>
      <c r="BD19" s="2">
        <v>-21.890338867742063</v>
      </c>
      <c r="BE19" s="11">
        <v>-5.7812217265717507</v>
      </c>
      <c r="BF19" s="2"/>
      <c r="BG19" s="2"/>
      <c r="BH19" s="2"/>
      <c r="BI19" s="104" t="s">
        <v>13</v>
      </c>
      <c r="BJ19" s="2">
        <v>22.023796269493122</v>
      </c>
      <c r="BK19" s="2">
        <v>95.044174489232475</v>
      </c>
      <c r="BL19" s="2">
        <v>-16.050461009642813</v>
      </c>
      <c r="BM19" s="2">
        <v>12.370974161235134</v>
      </c>
      <c r="BN19" s="2">
        <v>-9.3429628157554365</v>
      </c>
      <c r="BO19" s="2">
        <v>-6.8851128707027991</v>
      </c>
      <c r="BP19" s="2">
        <v>3.6974789915966388</v>
      </c>
      <c r="BQ19" s="2">
        <v>-8.598507842638103</v>
      </c>
      <c r="BR19" s="2">
        <v>-34.227215075194785</v>
      </c>
      <c r="BS19" s="2">
        <v>-11.678147365743904</v>
      </c>
      <c r="BT19" s="2">
        <v>-24.221516582401286</v>
      </c>
      <c r="BU19" s="40">
        <v>-26.084483296412607</v>
      </c>
      <c r="BV19" s="41">
        <v>255.46979967310909</v>
      </c>
      <c r="BW19" s="1"/>
      <c r="BX19" s="1"/>
      <c r="BY19" s="104" t="s">
        <v>13</v>
      </c>
      <c r="BZ19" s="2">
        <v>-61.18897596323103</v>
      </c>
      <c r="CA19" s="2">
        <v>-60.461107211929502</v>
      </c>
      <c r="CB19" s="2">
        <v>-84.439066709282685</v>
      </c>
      <c r="CC19" s="2">
        <v>2.0856917852045087</v>
      </c>
      <c r="CD19" s="2">
        <v>3.0633288868957678</v>
      </c>
      <c r="CE19" s="2">
        <v>-0.40993542562695806</v>
      </c>
      <c r="CF19" s="2">
        <v>2.8493956846814728</v>
      </c>
      <c r="CG19" s="2">
        <v>-3.8844594640477084</v>
      </c>
      <c r="CH19" s="2">
        <v>0.40054758403893931</v>
      </c>
      <c r="CI19" s="42">
        <v>-4.2679120295633242</v>
      </c>
      <c r="CM19" s="131" t="s">
        <v>13</v>
      </c>
      <c r="CN19" s="2">
        <v>73.581821707272582</v>
      </c>
      <c r="CO19" s="2">
        <v>60.904522158323701</v>
      </c>
      <c r="CP19" s="2">
        <v>12.67729954894889</v>
      </c>
      <c r="CQ19" s="2">
        <v>8.0483386852325438</v>
      </c>
      <c r="CR19" s="2">
        <v>4.628960863716344</v>
      </c>
      <c r="CS19" s="2">
        <v>3.8316512395651641</v>
      </c>
      <c r="CT19" s="2">
        <v>4.7951121079773449</v>
      </c>
      <c r="CU19" s="2">
        <v>0.96346086841218159</v>
      </c>
      <c r="CV19" s="2">
        <v>-0.56949439016544079</v>
      </c>
      <c r="CW19" s="2">
        <v>8.6747166179340127E-2</v>
      </c>
      <c r="CX19" s="2">
        <v>0.65624155634478099</v>
      </c>
      <c r="CY19" s="11">
        <v>4.3166233554740741</v>
      </c>
      <c r="CZ19" s="2"/>
      <c r="DA19" s="2"/>
      <c r="DB19" s="2"/>
      <c r="DC19" s="131" t="s">
        <v>13</v>
      </c>
      <c r="DD19" s="2">
        <v>-0.24812741077571815</v>
      </c>
      <c r="DE19" s="2">
        <v>3.3371016961116773E-2</v>
      </c>
      <c r="DF19" s="2">
        <v>0.28149842773683498</v>
      </c>
      <c r="DG19" s="2">
        <v>0.51348001984554237</v>
      </c>
      <c r="DH19" s="2">
        <v>3.1569185166984362</v>
      </c>
      <c r="DI19" s="2">
        <v>0.89435222970581341</v>
      </c>
      <c r="DJ19" s="2">
        <v>8.4522274256530874E-2</v>
      </c>
      <c r="DK19" s="2">
        <v>0.11024315858709649</v>
      </c>
      <c r="DL19" s="2">
        <v>2.5720884330565619E-2</v>
      </c>
      <c r="DM19" s="2">
        <v>22.586527053162246</v>
      </c>
      <c r="DN19" s="2">
        <v>7.0330657846108204</v>
      </c>
      <c r="DO19" s="2">
        <v>6.8147704586216049</v>
      </c>
      <c r="DP19" s="11">
        <v>0.21829532598921447</v>
      </c>
      <c r="DQ19" s="2"/>
      <c r="DR19" s="2"/>
      <c r="DS19" s="2"/>
      <c r="DT19" s="131" t="s">
        <v>13</v>
      </c>
      <c r="DU19" s="2">
        <v>0.66135739063862897</v>
      </c>
      <c r="DV19" s="2">
        <v>0.65330810011534457</v>
      </c>
      <c r="DW19" s="2">
        <v>8.0492905232844476E-3</v>
      </c>
      <c r="DX19" s="2">
        <v>14.892103877912795</v>
      </c>
      <c r="DY19" s="2">
        <v>1.7044160113762827</v>
      </c>
      <c r="DZ19" s="2">
        <v>3.5122139169704893</v>
      </c>
      <c r="EA19" s="2">
        <v>9.675473949566026</v>
      </c>
      <c r="EB19" s="11">
        <v>100</v>
      </c>
      <c r="EC19" s="23"/>
      <c r="ED19" s="23"/>
      <c r="FT19" s="22"/>
      <c r="FU19" s="22"/>
      <c r="FV19" s="22"/>
      <c r="FW19" s="22"/>
    </row>
    <row r="20" spans="2:179" ht="10.5" customHeight="1">
      <c r="B20" s="104" t="s">
        <v>14</v>
      </c>
      <c r="C20" s="1">
        <v>11660361</v>
      </c>
      <c r="D20" s="1">
        <v>9649746</v>
      </c>
      <c r="E20" s="1">
        <v>2010615</v>
      </c>
      <c r="F20" s="1">
        <v>1275889</v>
      </c>
      <c r="G20" s="1">
        <v>734726</v>
      </c>
      <c r="H20" s="1">
        <v>553837</v>
      </c>
      <c r="I20" s="1">
        <v>749529</v>
      </c>
      <c r="J20" s="1">
        <v>195692</v>
      </c>
      <c r="K20" s="1">
        <v>-107475</v>
      </c>
      <c r="L20" s="1">
        <v>38852</v>
      </c>
      <c r="M20" s="1">
        <v>146327</v>
      </c>
      <c r="N20" s="10">
        <v>644909</v>
      </c>
      <c r="O20" s="1"/>
      <c r="P20" s="104" t="s">
        <v>14</v>
      </c>
      <c r="Q20" s="1">
        <v>-39112</v>
      </c>
      <c r="R20" s="1">
        <v>5261</v>
      </c>
      <c r="S20" s="1">
        <v>44373</v>
      </c>
      <c r="T20" s="1">
        <v>36691</v>
      </c>
      <c r="U20" s="1">
        <v>560572</v>
      </c>
      <c r="V20" s="1">
        <v>86758</v>
      </c>
      <c r="W20" s="1">
        <v>16403</v>
      </c>
      <c r="X20" s="1">
        <v>21395</v>
      </c>
      <c r="Y20" s="1">
        <v>4992</v>
      </c>
      <c r="Z20" s="1">
        <v>4045191.3226382108</v>
      </c>
      <c r="AA20" s="1">
        <v>1393915.3226382108</v>
      </c>
      <c r="AB20" s="1">
        <v>1376408.0749932618</v>
      </c>
      <c r="AC20" s="10">
        <v>17507.247644949111</v>
      </c>
      <c r="AD20" s="10"/>
      <c r="AE20" s="104" t="s">
        <v>14</v>
      </c>
      <c r="AF20" s="1">
        <v>-53701</v>
      </c>
      <c r="AG20" s="1">
        <v>-55689</v>
      </c>
      <c r="AH20" s="1">
        <v>1988</v>
      </c>
      <c r="AI20" s="1">
        <v>2704977</v>
      </c>
      <c r="AJ20" s="1">
        <v>435179</v>
      </c>
      <c r="AK20" s="1">
        <v>600696</v>
      </c>
      <c r="AL20" s="1">
        <v>1669102</v>
      </c>
      <c r="AM20" s="1">
        <v>16259389.32263821</v>
      </c>
      <c r="AN20" s="1">
        <v>7783</v>
      </c>
      <c r="AO20" s="10">
        <v>2089.0902380365169</v>
      </c>
      <c r="AS20" s="104" t="s">
        <v>14</v>
      </c>
      <c r="AT20" s="2">
        <v>-2.7376015134428155</v>
      </c>
      <c r="AU20" s="2">
        <v>-5.445141207435598</v>
      </c>
      <c r="AV20" s="2">
        <v>12.758697850332537</v>
      </c>
      <c r="AW20" s="2">
        <v>-2.4516879772714066</v>
      </c>
      <c r="AX20" s="2">
        <v>54.62804925529877</v>
      </c>
      <c r="AY20" s="2">
        <v>-8.3156063297404774</v>
      </c>
      <c r="AZ20" s="2">
        <v>-11.115419781064226</v>
      </c>
      <c r="BA20" s="2">
        <v>-18.18622696411251</v>
      </c>
      <c r="BB20" s="2">
        <v>-4.6138122353628273</v>
      </c>
      <c r="BC20" s="2">
        <v>-48.114316239316238</v>
      </c>
      <c r="BD20" s="2">
        <v>-17.615629310587508</v>
      </c>
      <c r="BE20" s="11">
        <v>-6.348982762877017</v>
      </c>
      <c r="BF20" s="2"/>
      <c r="BG20" s="2"/>
      <c r="BH20" s="2"/>
      <c r="BI20" s="104" t="s">
        <v>14</v>
      </c>
      <c r="BJ20" s="2">
        <v>22.011525193914377</v>
      </c>
      <c r="BK20" s="2">
        <v>94.419807834441983</v>
      </c>
      <c r="BL20" s="2">
        <v>-16.050854191497816</v>
      </c>
      <c r="BM20" s="2">
        <v>12.369839519784392</v>
      </c>
      <c r="BN20" s="2">
        <v>-9.4720012919375023</v>
      </c>
      <c r="BO20" s="2">
        <v>-0.16800147288962533</v>
      </c>
      <c r="BP20" s="2">
        <v>-9.7446902167932219</v>
      </c>
      <c r="BQ20" s="2">
        <v>-20.446939837882056</v>
      </c>
      <c r="BR20" s="2">
        <v>-42.752293577981654</v>
      </c>
      <c r="BS20" s="2">
        <v>-10.805717687138442</v>
      </c>
      <c r="BT20" s="2">
        <v>-22.875338044475335</v>
      </c>
      <c r="BU20" s="40">
        <v>-23.656228040735201</v>
      </c>
      <c r="BV20" s="41">
        <v>293.82625583798159</v>
      </c>
      <c r="BW20" s="1"/>
      <c r="BX20" s="1"/>
      <c r="BY20" s="104" t="s">
        <v>14</v>
      </c>
      <c r="BZ20" s="2">
        <v>-215.30252930819768</v>
      </c>
      <c r="CA20" s="2">
        <v>-264.75060647298977</v>
      </c>
      <c r="CB20" s="2">
        <v>-84.434700908236778</v>
      </c>
      <c r="CC20" s="2">
        <v>0.8818754566295619</v>
      </c>
      <c r="CD20" s="2">
        <v>-4.1945525634477541</v>
      </c>
      <c r="CE20" s="2">
        <v>-0.66461060168839869</v>
      </c>
      <c r="CF20" s="2">
        <v>2.8795895423031785</v>
      </c>
      <c r="CG20" s="2">
        <v>-5.070667548870559</v>
      </c>
      <c r="CH20" s="2">
        <v>-0.15394483643361129</v>
      </c>
      <c r="CI20" s="42">
        <v>-4.9243034232874123</v>
      </c>
      <c r="CM20" s="131" t="s">
        <v>14</v>
      </c>
      <c r="CN20" s="2">
        <v>71.714630658145879</v>
      </c>
      <c r="CO20" s="2">
        <v>59.34876032868285</v>
      </c>
      <c r="CP20" s="2">
        <v>12.365870329463039</v>
      </c>
      <c r="CQ20" s="2">
        <v>7.8470905313987354</v>
      </c>
      <c r="CR20" s="2">
        <v>4.5187797980643047</v>
      </c>
      <c r="CS20" s="2">
        <v>3.4062595403191667</v>
      </c>
      <c r="CT20" s="2">
        <v>4.6098225777546187</v>
      </c>
      <c r="CU20" s="2">
        <v>1.203563037435452</v>
      </c>
      <c r="CV20" s="2">
        <v>-0.66100268507846616</v>
      </c>
      <c r="CW20" s="2">
        <v>0.23895116371871195</v>
      </c>
      <c r="CX20" s="2">
        <v>0.8999538487971781</v>
      </c>
      <c r="CY20" s="11">
        <v>3.9663789777275511</v>
      </c>
      <c r="CZ20" s="2"/>
      <c r="DA20" s="2"/>
      <c r="DB20" s="2"/>
      <c r="DC20" s="131" t="s">
        <v>14</v>
      </c>
      <c r="DD20" s="2">
        <v>-0.24055023976542422</v>
      </c>
      <c r="DE20" s="2">
        <v>3.2356688775974043E-2</v>
      </c>
      <c r="DF20" s="2">
        <v>0.27290692854139825</v>
      </c>
      <c r="DG20" s="2">
        <v>0.22566038165353802</v>
      </c>
      <c r="DH20" s="2">
        <v>3.447681760221502</v>
      </c>
      <c r="DI20" s="2">
        <v>0.53358707561793506</v>
      </c>
      <c r="DJ20" s="2">
        <v>0.10088324767008217</v>
      </c>
      <c r="DK20" s="2">
        <v>0.13158550776695774</v>
      </c>
      <c r="DL20" s="2">
        <v>3.0702260096875583E-2</v>
      </c>
      <c r="DM20" s="2">
        <v>24.879109801534955</v>
      </c>
      <c r="DN20" s="2">
        <v>8.5729869368306471</v>
      </c>
      <c r="DO20" s="2">
        <v>8.4653122431656556</v>
      </c>
      <c r="DP20" s="11">
        <v>0.10767469366499201</v>
      </c>
      <c r="DQ20" s="2"/>
      <c r="DR20" s="2"/>
      <c r="DS20" s="2"/>
      <c r="DT20" s="131" t="s">
        <v>14</v>
      </c>
      <c r="DU20" s="2">
        <v>-0.3302768568634446</v>
      </c>
      <c r="DV20" s="2">
        <v>-0.34250363832830616</v>
      </c>
      <c r="DW20" s="2">
        <v>1.2226781464861509E-2</v>
      </c>
      <c r="DX20" s="2">
        <v>16.636399721567752</v>
      </c>
      <c r="DY20" s="2">
        <v>2.6764781343546109</v>
      </c>
      <c r="DZ20" s="2">
        <v>3.6944560959841293</v>
      </c>
      <c r="EA20" s="2">
        <v>10.265465491229012</v>
      </c>
      <c r="EB20" s="11">
        <v>100</v>
      </c>
      <c r="EC20" s="23"/>
      <c r="ED20" s="23"/>
      <c r="FT20" s="22"/>
      <c r="FU20" s="22"/>
      <c r="FV20" s="22"/>
      <c r="FW20" s="22"/>
    </row>
    <row r="21" spans="2:179" ht="10.5" customHeight="1">
      <c r="B21" s="104" t="s">
        <v>15</v>
      </c>
      <c r="C21" s="1">
        <v>43337239</v>
      </c>
      <c r="D21" s="1">
        <v>35855785</v>
      </c>
      <c r="E21" s="1">
        <v>7481454</v>
      </c>
      <c r="F21" s="1">
        <v>4733878</v>
      </c>
      <c r="G21" s="1">
        <v>2747576</v>
      </c>
      <c r="H21" s="1">
        <v>1525161</v>
      </c>
      <c r="I21" s="1">
        <v>2804310</v>
      </c>
      <c r="J21" s="1">
        <v>1279149</v>
      </c>
      <c r="K21" s="1">
        <v>-756012</v>
      </c>
      <c r="L21" s="1">
        <v>347068</v>
      </c>
      <c r="M21" s="1">
        <v>1103080</v>
      </c>
      <c r="N21" s="10">
        <v>2223046</v>
      </c>
      <c r="O21" s="1"/>
      <c r="P21" s="104" t="s">
        <v>15</v>
      </c>
      <c r="Q21" s="1">
        <v>-139607</v>
      </c>
      <c r="R21" s="1">
        <v>18774</v>
      </c>
      <c r="S21" s="1">
        <v>158381</v>
      </c>
      <c r="T21" s="1">
        <v>347474</v>
      </c>
      <c r="U21" s="1">
        <v>1816296</v>
      </c>
      <c r="V21" s="1">
        <v>198883</v>
      </c>
      <c r="W21" s="1">
        <v>58127</v>
      </c>
      <c r="X21" s="1">
        <v>75815</v>
      </c>
      <c r="Y21" s="1">
        <v>17688</v>
      </c>
      <c r="Z21" s="1">
        <v>12434727.757122934</v>
      </c>
      <c r="AA21" s="1">
        <v>4752408.7571229348</v>
      </c>
      <c r="AB21" s="1">
        <v>4492483.3309418224</v>
      </c>
      <c r="AC21" s="10">
        <v>259925.42618111204</v>
      </c>
      <c r="AD21" s="10"/>
      <c r="AE21" s="104" t="s">
        <v>15</v>
      </c>
      <c r="AF21" s="1">
        <v>729881</v>
      </c>
      <c r="AG21" s="1">
        <v>723017</v>
      </c>
      <c r="AH21" s="1">
        <v>6864</v>
      </c>
      <c r="AI21" s="1">
        <v>6952438</v>
      </c>
      <c r="AJ21" s="1">
        <v>817092</v>
      </c>
      <c r="AK21" s="1">
        <v>1636976</v>
      </c>
      <c r="AL21" s="1">
        <v>4498370</v>
      </c>
      <c r="AM21" s="1">
        <v>57297127.757122934</v>
      </c>
      <c r="AN21" s="1">
        <v>25126</v>
      </c>
      <c r="AO21" s="10">
        <v>2280.3919349328557</v>
      </c>
      <c r="AS21" s="104" t="s">
        <v>15</v>
      </c>
      <c r="AT21" s="2">
        <v>-1.7301137003320823</v>
      </c>
      <c r="AU21" s="2">
        <v>-4.5145379591473915</v>
      </c>
      <c r="AV21" s="2">
        <v>14.234938042644105</v>
      </c>
      <c r="AW21" s="2">
        <v>-1.4975504843265954</v>
      </c>
      <c r="AX21" s="2">
        <v>57.604681604328256</v>
      </c>
      <c r="AY21" s="2">
        <v>-12.707726525292914</v>
      </c>
      <c r="AZ21" s="2">
        <v>-6.7797596154325594</v>
      </c>
      <c r="BA21" s="2">
        <v>1.4333020901231805</v>
      </c>
      <c r="BB21" s="2">
        <v>-15.014650443164495</v>
      </c>
      <c r="BC21" s="2">
        <v>-10.386656166488077</v>
      </c>
      <c r="BD21" s="2">
        <v>5.5970009946267183</v>
      </c>
      <c r="BE21" s="11">
        <v>-5.2638621713601914</v>
      </c>
      <c r="BF21" s="2"/>
      <c r="BG21" s="2"/>
      <c r="BH21" s="2"/>
      <c r="BI21" s="104" t="s">
        <v>15</v>
      </c>
      <c r="BJ21" s="2">
        <v>22.017718294753777</v>
      </c>
      <c r="BK21" s="2">
        <v>94.77124183006535</v>
      </c>
      <c r="BL21" s="2">
        <v>-16.050841977494262</v>
      </c>
      <c r="BM21" s="2">
        <v>12.370763951995499</v>
      </c>
      <c r="BN21" s="2">
        <v>-9.4300558440256772</v>
      </c>
      <c r="BO21" s="2">
        <v>-5.7256757141096504</v>
      </c>
      <c r="BP21" s="2">
        <v>0.32101620614072934</v>
      </c>
      <c r="BQ21" s="2">
        <v>-11.574662638939106</v>
      </c>
      <c r="BR21" s="2">
        <v>-36.36952298726527</v>
      </c>
      <c r="BS21" s="2">
        <v>-15.322888236418301</v>
      </c>
      <c r="BT21" s="2">
        <v>-27.31369076226709</v>
      </c>
      <c r="BU21" s="40">
        <v>-30.612641385254939</v>
      </c>
      <c r="BV21" s="41">
        <v>307.7490099696459</v>
      </c>
      <c r="BW21" s="1"/>
      <c r="BX21" s="1"/>
      <c r="BY21" s="104" t="s">
        <v>15</v>
      </c>
      <c r="BZ21" s="2">
        <v>-44.367214904090204</v>
      </c>
      <c r="CA21" s="2">
        <v>-42.993893472836007</v>
      </c>
      <c r="CB21" s="2">
        <v>-84.273833253144545</v>
      </c>
      <c r="CC21" s="2">
        <v>1.7231268585394346</v>
      </c>
      <c r="CD21" s="2">
        <v>0.74371809730476168</v>
      </c>
      <c r="CE21" s="2">
        <v>-0.10855802118071342</v>
      </c>
      <c r="CF21" s="2">
        <v>2.5888439133535375</v>
      </c>
      <c r="CG21" s="2">
        <v>-5.3445179650831998</v>
      </c>
      <c r="CH21" s="2">
        <v>0.28737926079667919</v>
      </c>
      <c r="CI21" s="42">
        <v>-5.6157587000395832</v>
      </c>
      <c r="CM21" s="131" t="s">
        <v>15</v>
      </c>
      <c r="CN21" s="2">
        <v>75.635971114821714</v>
      </c>
      <c r="CO21" s="2">
        <v>62.578677856225632</v>
      </c>
      <c r="CP21" s="2">
        <v>13.057293258596086</v>
      </c>
      <c r="CQ21" s="2">
        <v>8.2619813336306454</v>
      </c>
      <c r="CR21" s="2">
        <v>4.795311924965441</v>
      </c>
      <c r="CS21" s="2">
        <v>2.6618454706229118</v>
      </c>
      <c r="CT21" s="2">
        <v>4.8943291047453599</v>
      </c>
      <c r="CU21" s="2">
        <v>2.2324836341224481</v>
      </c>
      <c r="CV21" s="2">
        <v>-1.3194588098807725</v>
      </c>
      <c r="CW21" s="2">
        <v>0.60573367913168041</v>
      </c>
      <c r="CX21" s="2">
        <v>1.925192489012453</v>
      </c>
      <c r="CY21" s="11">
        <v>3.8798559142847093</v>
      </c>
      <c r="CZ21" s="2"/>
      <c r="DA21" s="2"/>
      <c r="DB21" s="2"/>
      <c r="DC21" s="131" t="s">
        <v>15</v>
      </c>
      <c r="DD21" s="2">
        <v>-0.24365444737785247</v>
      </c>
      <c r="DE21" s="2">
        <v>3.2766040349493951E-2</v>
      </c>
      <c r="DF21" s="2">
        <v>0.2764204877273464</v>
      </c>
      <c r="DG21" s="2">
        <v>0.60644226613401842</v>
      </c>
      <c r="DH21" s="2">
        <v>3.1699599458093357</v>
      </c>
      <c r="DI21" s="2">
        <v>0.34710814971920773</v>
      </c>
      <c r="DJ21" s="2">
        <v>0.10144836621897491</v>
      </c>
      <c r="DK21" s="2">
        <v>0.13231902360162373</v>
      </c>
      <c r="DL21" s="2">
        <v>3.0870657382648825E-2</v>
      </c>
      <c r="DM21" s="2">
        <v>21.702183414555368</v>
      </c>
      <c r="DN21" s="2">
        <v>8.2943228450611741</v>
      </c>
      <c r="DO21" s="2">
        <v>7.8406780702603998</v>
      </c>
      <c r="DP21" s="11">
        <v>0.45364477480077392</v>
      </c>
      <c r="DQ21" s="2"/>
      <c r="DR21" s="2"/>
      <c r="DS21" s="2"/>
      <c r="DT21" s="131" t="s">
        <v>15</v>
      </c>
      <c r="DU21" s="2">
        <v>1.2738526843682219</v>
      </c>
      <c r="DV21" s="2">
        <v>1.2618730262794327</v>
      </c>
      <c r="DW21" s="2">
        <v>1.1979658088789097E-2</v>
      </c>
      <c r="DX21" s="2">
        <v>12.134007885125975</v>
      </c>
      <c r="DY21" s="2">
        <v>1.4260610121044377</v>
      </c>
      <c r="DZ21" s="2">
        <v>2.8569948688160864</v>
      </c>
      <c r="EA21" s="2">
        <v>7.8509520042054497</v>
      </c>
      <c r="EB21" s="11">
        <v>100</v>
      </c>
      <c r="EC21" s="23"/>
      <c r="ED21" s="23"/>
      <c r="FT21" s="22"/>
      <c r="FU21" s="22"/>
      <c r="FV21" s="22"/>
      <c r="FW21" s="22"/>
    </row>
    <row r="22" spans="2:179" ht="10.5" customHeight="1">
      <c r="B22" s="104" t="s">
        <v>16</v>
      </c>
      <c r="C22" s="1">
        <v>18952699</v>
      </c>
      <c r="D22" s="1">
        <v>15696758</v>
      </c>
      <c r="E22" s="1">
        <v>3255941</v>
      </c>
      <c r="F22" s="1">
        <v>2073834</v>
      </c>
      <c r="G22" s="1">
        <v>1182107</v>
      </c>
      <c r="H22" s="1">
        <v>988579</v>
      </c>
      <c r="I22" s="1">
        <v>1319106</v>
      </c>
      <c r="J22" s="1">
        <v>330527</v>
      </c>
      <c r="K22" s="1">
        <v>-181951</v>
      </c>
      <c r="L22" s="1">
        <v>59272</v>
      </c>
      <c r="M22" s="1">
        <v>241223</v>
      </c>
      <c r="N22" s="10">
        <v>1147239</v>
      </c>
      <c r="O22" s="1"/>
      <c r="P22" s="104" t="s">
        <v>16</v>
      </c>
      <c r="Q22" s="1">
        <v>-72470</v>
      </c>
      <c r="R22" s="1">
        <v>9746</v>
      </c>
      <c r="S22" s="1">
        <v>82216</v>
      </c>
      <c r="T22" s="1">
        <v>160488</v>
      </c>
      <c r="U22" s="1">
        <v>861519</v>
      </c>
      <c r="V22" s="1">
        <v>197702</v>
      </c>
      <c r="W22" s="1">
        <v>23291</v>
      </c>
      <c r="X22" s="1">
        <v>30379</v>
      </c>
      <c r="Y22" s="1">
        <v>7088</v>
      </c>
      <c r="Z22" s="1">
        <v>7250535.7096646829</v>
      </c>
      <c r="AA22" s="1">
        <v>2443705.7096646829</v>
      </c>
      <c r="AB22" s="1">
        <v>2368835.2214492178</v>
      </c>
      <c r="AC22" s="10">
        <v>74870.48821546507</v>
      </c>
      <c r="AD22" s="10"/>
      <c r="AE22" s="104" t="s">
        <v>16</v>
      </c>
      <c r="AF22" s="1">
        <v>275127</v>
      </c>
      <c r="AG22" s="1">
        <v>271687</v>
      </c>
      <c r="AH22" s="1">
        <v>3440</v>
      </c>
      <c r="AI22" s="1">
        <v>4531703</v>
      </c>
      <c r="AJ22" s="1">
        <v>1002076</v>
      </c>
      <c r="AK22" s="1">
        <v>811844</v>
      </c>
      <c r="AL22" s="1">
        <v>2717783</v>
      </c>
      <c r="AM22" s="1">
        <v>27191813.709664684</v>
      </c>
      <c r="AN22" s="1">
        <v>13748</v>
      </c>
      <c r="AO22" s="10">
        <v>1977.8741423963256</v>
      </c>
      <c r="AS22" s="104" t="s">
        <v>16</v>
      </c>
      <c r="AT22" s="2">
        <v>-2.1774672310214407</v>
      </c>
      <c r="AU22" s="2">
        <v>-4.8453942660358171</v>
      </c>
      <c r="AV22" s="2">
        <v>13.111751641557094</v>
      </c>
      <c r="AW22" s="2">
        <v>-1.8361981723220295</v>
      </c>
      <c r="AX22" s="2">
        <v>54.344025455319354</v>
      </c>
      <c r="AY22" s="2">
        <v>-1.7015166686387768</v>
      </c>
      <c r="AZ22" s="2">
        <v>-5.7685177843165407</v>
      </c>
      <c r="BA22" s="2">
        <v>-16.145228152605757</v>
      </c>
      <c r="BB22" s="2">
        <v>17.614431318569366</v>
      </c>
      <c r="BC22" s="2">
        <v>-7.3281320846167075</v>
      </c>
      <c r="BD22" s="2">
        <v>-15.304481552743566</v>
      </c>
      <c r="BE22" s="11">
        <v>-4.6147847046293347</v>
      </c>
      <c r="BF22" s="2"/>
      <c r="BG22" s="2"/>
      <c r="BH22" s="2"/>
      <c r="BI22" s="104" t="s">
        <v>16</v>
      </c>
      <c r="BJ22" s="2">
        <v>21.995586889833703</v>
      </c>
      <c r="BK22" s="2">
        <v>93.718942556151859</v>
      </c>
      <c r="BL22" s="2">
        <v>-16.051298807384416</v>
      </c>
      <c r="BM22" s="2">
        <v>12.370816412267189</v>
      </c>
      <c r="BN22" s="2">
        <v>-9.5801947735041715</v>
      </c>
      <c r="BO22" s="2">
        <v>-1.1633313169590409</v>
      </c>
      <c r="BP22" s="2">
        <v>-2.1427671106256039</v>
      </c>
      <c r="BQ22" s="2">
        <v>-13.742582128964479</v>
      </c>
      <c r="BR22" s="2">
        <v>-37.922578385006126</v>
      </c>
      <c r="BS22" s="2">
        <v>-14.516622886864431</v>
      </c>
      <c r="BT22" s="2">
        <v>-25.608109949592599</v>
      </c>
      <c r="BU22" s="40">
        <v>-27.415045917036725</v>
      </c>
      <c r="BV22" s="41">
        <v>250.28807661826704</v>
      </c>
      <c r="BW22" s="1"/>
      <c r="BX22" s="1"/>
      <c r="BY22" s="104" t="s">
        <v>16</v>
      </c>
      <c r="BZ22" s="2">
        <v>-61.57299227764176</v>
      </c>
      <c r="CA22" s="2">
        <v>-60.844626291129877</v>
      </c>
      <c r="CB22" s="2">
        <v>-84.437205935577282</v>
      </c>
      <c r="CC22" s="2">
        <v>1.1331809541152877</v>
      </c>
      <c r="CD22" s="2">
        <v>-1.5033847043015773</v>
      </c>
      <c r="CE22" s="2">
        <v>-0.30895427083844984</v>
      </c>
      <c r="CF22" s="2">
        <v>2.5890128888209438</v>
      </c>
      <c r="CG22" s="2">
        <v>-5.7870377502199748</v>
      </c>
      <c r="CH22" s="2">
        <v>-0.50658561296859173</v>
      </c>
      <c r="CI22" s="42">
        <v>-5.3073383497628344</v>
      </c>
      <c r="CM22" s="131" t="s">
        <v>16</v>
      </c>
      <c r="CN22" s="2">
        <v>69.7000178155226</v>
      </c>
      <c r="CO22" s="2">
        <v>57.726042725943508</v>
      </c>
      <c r="CP22" s="2">
        <v>11.973975089579087</v>
      </c>
      <c r="CQ22" s="2">
        <v>7.6266850830288861</v>
      </c>
      <c r="CR22" s="2">
        <v>4.3472900065502005</v>
      </c>
      <c r="CS22" s="2">
        <v>3.6355758043775985</v>
      </c>
      <c r="CT22" s="2">
        <v>4.8511144349711222</v>
      </c>
      <c r="CU22" s="2">
        <v>1.2155386305935232</v>
      </c>
      <c r="CV22" s="2">
        <v>-0.66913888842703362</v>
      </c>
      <c r="CW22" s="2">
        <v>0.21797736860389413</v>
      </c>
      <c r="CX22" s="2">
        <v>0.88711625703092778</v>
      </c>
      <c r="CY22" s="11">
        <v>4.2190602372074988</v>
      </c>
      <c r="CZ22" s="2"/>
      <c r="DA22" s="2"/>
      <c r="DB22" s="2"/>
      <c r="DC22" s="131" t="s">
        <v>16</v>
      </c>
      <c r="DD22" s="2">
        <v>-0.2665140353408727</v>
      </c>
      <c r="DE22" s="2">
        <v>3.5841669496786882E-2</v>
      </c>
      <c r="DF22" s="2">
        <v>0.30235570483765956</v>
      </c>
      <c r="DG22" s="2">
        <v>0.59020704434643267</v>
      </c>
      <c r="DH22" s="2">
        <v>3.168302817894761</v>
      </c>
      <c r="DI22" s="2">
        <v>0.72706441030717839</v>
      </c>
      <c r="DJ22" s="2">
        <v>8.5654455597133514E-2</v>
      </c>
      <c r="DK22" s="2">
        <v>0.11172112432206943</v>
      </c>
      <c r="DL22" s="2">
        <v>2.6066668724935915E-2</v>
      </c>
      <c r="DM22" s="2">
        <v>26.664406380099802</v>
      </c>
      <c r="DN22" s="2">
        <v>8.9869169293261439</v>
      </c>
      <c r="DO22" s="2">
        <v>8.7115749127365909</v>
      </c>
      <c r="DP22" s="11">
        <v>0.27534201658955221</v>
      </c>
      <c r="DQ22" s="2"/>
      <c r="DR22" s="2"/>
      <c r="DS22" s="2"/>
      <c r="DT22" s="131" t="s">
        <v>16</v>
      </c>
      <c r="DU22" s="2">
        <v>1.0118008417445601</v>
      </c>
      <c r="DV22" s="2">
        <v>0.99914997543336104</v>
      </c>
      <c r="DW22" s="2">
        <v>1.2650866311199145E-2</v>
      </c>
      <c r="DX22" s="2">
        <v>16.665688609029097</v>
      </c>
      <c r="DY22" s="2">
        <v>3.6852120667619754</v>
      </c>
      <c r="DZ22" s="2">
        <v>2.9856191597526625</v>
      </c>
      <c r="EA22" s="2">
        <v>9.9948573825144607</v>
      </c>
      <c r="EB22" s="11">
        <v>100</v>
      </c>
      <c r="EC22" s="23"/>
      <c r="ED22" s="23"/>
      <c r="FT22" s="22"/>
      <c r="FU22" s="22"/>
      <c r="FV22" s="22"/>
      <c r="FW22" s="22"/>
    </row>
    <row r="23" spans="2:179" ht="10.5" customHeight="1">
      <c r="B23" s="104" t="s">
        <v>109</v>
      </c>
      <c r="C23" s="1">
        <v>6663415</v>
      </c>
      <c r="D23" s="1">
        <v>5509553</v>
      </c>
      <c r="E23" s="1">
        <v>1153862</v>
      </c>
      <c r="F23" s="1">
        <v>728411</v>
      </c>
      <c r="G23" s="1">
        <v>425451</v>
      </c>
      <c r="H23" s="1">
        <v>787486</v>
      </c>
      <c r="I23" s="1">
        <v>906741</v>
      </c>
      <c r="J23" s="1">
        <v>119255</v>
      </c>
      <c r="K23" s="1">
        <v>-60293</v>
      </c>
      <c r="L23" s="1">
        <v>27411</v>
      </c>
      <c r="M23" s="1">
        <v>87704</v>
      </c>
      <c r="N23" s="10">
        <v>844511</v>
      </c>
      <c r="O23" s="1"/>
      <c r="P23" s="104" t="s">
        <v>109</v>
      </c>
      <c r="Q23" s="1">
        <v>-26934</v>
      </c>
      <c r="R23" s="1">
        <v>3623</v>
      </c>
      <c r="S23" s="1">
        <v>30557</v>
      </c>
      <c r="T23" s="1">
        <v>141626</v>
      </c>
      <c r="U23" s="1">
        <v>301026</v>
      </c>
      <c r="V23" s="1">
        <v>428793</v>
      </c>
      <c r="W23" s="1">
        <v>3268</v>
      </c>
      <c r="X23" s="1">
        <v>4262</v>
      </c>
      <c r="Y23" s="1">
        <v>994</v>
      </c>
      <c r="Z23" s="1">
        <v>2584283.8887430844</v>
      </c>
      <c r="AA23" s="1">
        <v>716655.88874308451</v>
      </c>
      <c r="AB23" s="1">
        <v>703299.49153974699</v>
      </c>
      <c r="AC23" s="10">
        <v>13356.397203337516</v>
      </c>
      <c r="AD23" s="10"/>
      <c r="AE23" s="104" t="s">
        <v>109</v>
      </c>
      <c r="AF23" s="1">
        <v>20053</v>
      </c>
      <c r="AG23" s="1">
        <v>18586</v>
      </c>
      <c r="AH23" s="1">
        <v>1467</v>
      </c>
      <c r="AI23" s="1">
        <v>1847575</v>
      </c>
      <c r="AJ23" s="1">
        <v>280820</v>
      </c>
      <c r="AK23" s="1">
        <v>428874</v>
      </c>
      <c r="AL23" s="1">
        <v>1137881</v>
      </c>
      <c r="AM23" s="1">
        <v>10035184.888743084</v>
      </c>
      <c r="AN23" s="1">
        <v>4951</v>
      </c>
      <c r="AO23" s="10">
        <v>2026.9006036645292</v>
      </c>
      <c r="AS23" s="104" t="s">
        <v>109</v>
      </c>
      <c r="AT23" s="2">
        <v>-1.6552705757996118</v>
      </c>
      <c r="AU23" s="2">
        <v>-4.3484035304031821</v>
      </c>
      <c r="AV23" s="2">
        <v>13.619753689391038</v>
      </c>
      <c r="AW23" s="2">
        <v>-1.3201816418209702</v>
      </c>
      <c r="AX23" s="2">
        <v>53.375920631887844</v>
      </c>
      <c r="AY23" s="2">
        <v>1.7221379725480976</v>
      </c>
      <c r="AZ23" s="2">
        <v>-0.10477122195634643</v>
      </c>
      <c r="BA23" s="2">
        <v>-10.695831898036513</v>
      </c>
      <c r="BB23" s="2">
        <v>7.3911373934413644</v>
      </c>
      <c r="BC23" s="2">
        <v>-10.057094106838168</v>
      </c>
      <c r="BD23" s="2">
        <v>-8.2411776399075123</v>
      </c>
      <c r="BE23" s="11">
        <v>1.0164913703495042</v>
      </c>
      <c r="BF23" s="2"/>
      <c r="BG23" s="2"/>
      <c r="BH23" s="2"/>
      <c r="BI23" s="104" t="s">
        <v>109</v>
      </c>
      <c r="BJ23" s="2">
        <v>21.980186547708708</v>
      </c>
      <c r="BK23" s="2">
        <v>92.917997870074544</v>
      </c>
      <c r="BL23" s="2">
        <v>-16.052197802197803</v>
      </c>
      <c r="BM23" s="2">
        <v>12.371264896773887</v>
      </c>
      <c r="BN23" s="2">
        <v>-9.5080488794697224</v>
      </c>
      <c r="BO23" s="2">
        <v>4.1148876036188282</v>
      </c>
      <c r="BP23" s="2">
        <v>0.67775723967960566</v>
      </c>
      <c r="BQ23" s="2">
        <v>-11.26379346241932</v>
      </c>
      <c r="BR23" s="2">
        <v>-36.159280667951187</v>
      </c>
      <c r="BS23" s="2">
        <v>-5.3600270503262184</v>
      </c>
      <c r="BT23" s="2">
        <v>-21.30163602197802</v>
      </c>
      <c r="BU23" s="40">
        <v>-22.479431768878364</v>
      </c>
      <c r="BV23" s="41">
        <v>293.54265559406565</v>
      </c>
      <c r="BW23" s="1"/>
      <c r="BX23" s="1"/>
      <c r="BY23" s="104" t="s">
        <v>109</v>
      </c>
      <c r="BZ23" s="2">
        <v>426.0493179433368</v>
      </c>
      <c r="CA23" s="2">
        <v>430.88837457717642</v>
      </c>
      <c r="CB23" s="2">
        <v>-84.441616290168625</v>
      </c>
      <c r="CC23" s="2">
        <v>1.7275639949146542</v>
      </c>
      <c r="CD23" s="2">
        <v>1.953238454835899</v>
      </c>
      <c r="CE23" s="2">
        <v>-0.63091263377641638</v>
      </c>
      <c r="CF23" s="2">
        <v>2.589252065974132</v>
      </c>
      <c r="CG23" s="2">
        <v>-2.3849864108660408</v>
      </c>
      <c r="CH23" s="2">
        <v>-0.64218342364037728</v>
      </c>
      <c r="CI23" s="42">
        <v>-1.7540673167734844</v>
      </c>
      <c r="CM23" s="131" t="s">
        <v>109</v>
      </c>
      <c r="CN23" s="2">
        <v>66.400520507346613</v>
      </c>
      <c r="CO23" s="2">
        <v>54.902356668887208</v>
      </c>
      <c r="CP23" s="2">
        <v>11.498163838459405</v>
      </c>
      <c r="CQ23" s="2">
        <v>7.2585707993989352</v>
      </c>
      <c r="CR23" s="2">
        <v>4.2395930390604706</v>
      </c>
      <c r="CS23" s="2">
        <v>7.8472495398002913</v>
      </c>
      <c r="CT23" s="2">
        <v>9.0356182776177043</v>
      </c>
      <c r="CU23" s="2">
        <v>1.1883687378174135</v>
      </c>
      <c r="CV23" s="2">
        <v>-0.60081603546371476</v>
      </c>
      <c r="CW23" s="2">
        <v>0.27314892853392408</v>
      </c>
      <c r="CX23" s="2">
        <v>0.87396496399763901</v>
      </c>
      <c r="CY23" s="11">
        <v>8.4155001563282195</v>
      </c>
      <c r="CZ23" s="2"/>
      <c r="DA23" s="2"/>
      <c r="DB23" s="2"/>
      <c r="DC23" s="131" t="s">
        <v>109</v>
      </c>
      <c r="DD23" s="2">
        <v>-0.26839565288142397</v>
      </c>
      <c r="DE23" s="2">
        <v>3.610297209435654E-2</v>
      </c>
      <c r="DF23" s="2">
        <v>0.30449862497578051</v>
      </c>
      <c r="DG23" s="2">
        <v>1.4112943764381285</v>
      </c>
      <c r="DH23" s="2">
        <v>2.999705569328118</v>
      </c>
      <c r="DI23" s="2">
        <v>4.272895863443396</v>
      </c>
      <c r="DJ23" s="2">
        <v>3.2565418935787238E-2</v>
      </c>
      <c r="DK23" s="2">
        <v>4.2470567779781275E-2</v>
      </c>
      <c r="DL23" s="2">
        <v>9.9051488439940386E-3</v>
      </c>
      <c r="DM23" s="2">
        <v>25.752229952853099</v>
      </c>
      <c r="DN23" s="2">
        <v>7.1414318389588365</v>
      </c>
      <c r="DO23" s="2">
        <v>7.0083361625820118</v>
      </c>
      <c r="DP23" s="11">
        <v>0.13309567637682476</v>
      </c>
      <c r="DQ23" s="2"/>
      <c r="DR23" s="2"/>
      <c r="DS23" s="2"/>
      <c r="DT23" s="131" t="s">
        <v>109</v>
      </c>
      <c r="DU23" s="2">
        <v>0.19982691123602864</v>
      </c>
      <c r="DV23" s="2">
        <v>0.18520834649343379</v>
      </c>
      <c r="DW23" s="2">
        <v>1.4618564742594823E-2</v>
      </c>
      <c r="DX23" s="2">
        <v>18.410971202658235</v>
      </c>
      <c r="DY23" s="2">
        <v>2.7983540225054386</v>
      </c>
      <c r="DZ23" s="2">
        <v>4.2737030234598583</v>
      </c>
      <c r="EA23" s="2">
        <v>11.338914156692939</v>
      </c>
      <c r="EB23" s="11">
        <v>100</v>
      </c>
      <c r="EC23" s="23"/>
      <c r="ED23" s="23"/>
      <c r="FT23" s="22"/>
      <c r="FU23" s="22"/>
      <c r="FV23" s="22"/>
      <c r="FW23" s="22"/>
    </row>
    <row r="24" spans="2:179" ht="10.5" customHeight="1">
      <c r="B24" s="104" t="s">
        <v>17</v>
      </c>
      <c r="C24" s="1">
        <v>6674527</v>
      </c>
      <c r="D24" s="1">
        <v>5526917</v>
      </c>
      <c r="E24" s="1">
        <v>1147610</v>
      </c>
      <c r="F24" s="1">
        <v>730660</v>
      </c>
      <c r="G24" s="1">
        <v>416950</v>
      </c>
      <c r="H24" s="1">
        <v>945230</v>
      </c>
      <c r="I24" s="1">
        <v>1067111</v>
      </c>
      <c r="J24" s="1">
        <v>121881</v>
      </c>
      <c r="K24" s="1">
        <v>-37739</v>
      </c>
      <c r="L24" s="1">
        <v>49844</v>
      </c>
      <c r="M24" s="1">
        <v>87583</v>
      </c>
      <c r="N24" s="10">
        <v>974927</v>
      </c>
      <c r="O24" s="1"/>
      <c r="P24" s="104" t="s">
        <v>17</v>
      </c>
      <c r="Q24" s="1">
        <v>-28074</v>
      </c>
      <c r="R24" s="1">
        <v>3777</v>
      </c>
      <c r="S24" s="1">
        <v>31851</v>
      </c>
      <c r="T24" s="1">
        <v>443431</v>
      </c>
      <c r="U24" s="1">
        <v>339593</v>
      </c>
      <c r="V24" s="1">
        <v>219977</v>
      </c>
      <c r="W24" s="1">
        <v>8042</v>
      </c>
      <c r="X24" s="1">
        <v>10489</v>
      </c>
      <c r="Y24" s="1">
        <v>2447</v>
      </c>
      <c r="Z24" s="1">
        <v>2376587.4533507423</v>
      </c>
      <c r="AA24" s="1">
        <v>690811.45335074235</v>
      </c>
      <c r="AB24" s="1">
        <v>672010.82568904303</v>
      </c>
      <c r="AC24" s="10">
        <v>18800.627661699331</v>
      </c>
      <c r="AD24" s="10"/>
      <c r="AE24" s="104" t="s">
        <v>17</v>
      </c>
      <c r="AF24" s="1">
        <v>-11414</v>
      </c>
      <c r="AG24" s="1">
        <v>-13959</v>
      </c>
      <c r="AH24" s="1">
        <v>2545</v>
      </c>
      <c r="AI24" s="1">
        <v>1697190</v>
      </c>
      <c r="AJ24" s="1">
        <v>208053</v>
      </c>
      <c r="AK24" s="1">
        <v>363979</v>
      </c>
      <c r="AL24" s="1">
        <v>1125158</v>
      </c>
      <c r="AM24" s="1">
        <v>9996344.4533507414</v>
      </c>
      <c r="AN24" s="1">
        <v>5142</v>
      </c>
      <c r="AO24" s="10">
        <v>1944.0576533159747</v>
      </c>
      <c r="AS24" s="104" t="s">
        <v>17</v>
      </c>
      <c r="AT24" s="2">
        <v>-3.3875380922528397</v>
      </c>
      <c r="AU24" s="2">
        <v>-6.0238958279560242</v>
      </c>
      <c r="AV24" s="2">
        <v>11.704431637113659</v>
      </c>
      <c r="AW24" s="2">
        <v>-3.0498444227719945</v>
      </c>
      <c r="AX24" s="2">
        <v>52.328308697272377</v>
      </c>
      <c r="AY24" s="2">
        <v>5.1002935420743638</v>
      </c>
      <c r="AZ24" s="2">
        <v>2.1768001401792647</v>
      </c>
      <c r="BA24" s="2">
        <v>-15.953991600984713</v>
      </c>
      <c r="BB24" s="2">
        <v>48.331758875152318</v>
      </c>
      <c r="BC24" s="2">
        <v>68.848238482384829</v>
      </c>
      <c r="BD24" s="2">
        <v>-14.603991770751065</v>
      </c>
      <c r="BE24" s="11">
        <v>1.2396818655249437</v>
      </c>
      <c r="BF24" s="2"/>
      <c r="BG24" s="2"/>
      <c r="BH24" s="2"/>
      <c r="BI24" s="104" t="s">
        <v>17</v>
      </c>
      <c r="BJ24" s="2">
        <v>22.001500291723392</v>
      </c>
      <c r="BK24" s="2">
        <v>93.891170431211506</v>
      </c>
      <c r="BL24" s="2">
        <v>-16.051237447616035</v>
      </c>
      <c r="BM24" s="2">
        <v>12.370823133492475</v>
      </c>
      <c r="BN24" s="2">
        <v>-9.5340213435913288</v>
      </c>
      <c r="BO24" s="2">
        <v>-3.9343016603635159</v>
      </c>
      <c r="BP24" s="2">
        <v>-14.555886102847429</v>
      </c>
      <c r="BQ24" s="2">
        <v>-24.685861994686579</v>
      </c>
      <c r="BR24" s="2">
        <v>-45.802879291251386</v>
      </c>
      <c r="BS24" s="2">
        <v>-12.635685403793079</v>
      </c>
      <c r="BT24" s="2">
        <v>-28.133848550839467</v>
      </c>
      <c r="BU24" s="40">
        <v>-29.752815950155519</v>
      </c>
      <c r="BV24" s="41">
        <v>307.8287994816406</v>
      </c>
      <c r="BW24" s="1"/>
      <c r="BX24" s="1"/>
      <c r="BY24" s="104" t="s">
        <v>17</v>
      </c>
      <c r="BZ24" s="2">
        <v>-255.99289326226597</v>
      </c>
      <c r="CA24" s="2">
        <v>-54.464977315480802</v>
      </c>
      <c r="CB24" s="2">
        <v>-84.438057967469732</v>
      </c>
      <c r="CC24" s="2">
        <v>-3.1148209166355549</v>
      </c>
      <c r="CD24" s="2">
        <v>-26.218677522997595</v>
      </c>
      <c r="CE24" s="2">
        <v>-0.14759256769917453</v>
      </c>
      <c r="CF24" s="2">
        <v>1.8011293362322223</v>
      </c>
      <c r="CG24" s="2">
        <v>-5.0520419479457619</v>
      </c>
      <c r="CH24" s="2">
        <v>-0.94394143710267775</v>
      </c>
      <c r="CI24" s="42">
        <v>-4.1472481041980656</v>
      </c>
      <c r="CM24" s="131" t="s">
        <v>17</v>
      </c>
      <c r="CN24" s="2">
        <v>66.769677967256527</v>
      </c>
      <c r="CO24" s="2">
        <v>55.289381291251885</v>
      </c>
      <c r="CP24" s="2">
        <v>11.480296676004647</v>
      </c>
      <c r="CQ24" s="2">
        <v>7.3092719384543132</v>
      </c>
      <c r="CR24" s="2">
        <v>4.1710247375503329</v>
      </c>
      <c r="CS24" s="2">
        <v>9.4557565959340479</v>
      </c>
      <c r="CT24" s="2">
        <v>10.675012300544605</v>
      </c>
      <c r="CU24" s="2">
        <v>1.2192557046105579</v>
      </c>
      <c r="CV24" s="2">
        <v>-0.37752800712414442</v>
      </c>
      <c r="CW24" s="2">
        <v>0.49862227369818629</v>
      </c>
      <c r="CX24" s="2">
        <v>0.87615028082233071</v>
      </c>
      <c r="CY24" s="11">
        <v>9.7528351944015679</v>
      </c>
      <c r="CZ24" s="2"/>
      <c r="DA24" s="2"/>
      <c r="DB24" s="2"/>
      <c r="DC24" s="131" t="s">
        <v>17</v>
      </c>
      <c r="DD24" s="2">
        <v>-0.28084266334569624</v>
      </c>
      <c r="DE24" s="2">
        <v>3.7783812048753106E-2</v>
      </c>
      <c r="DF24" s="2">
        <v>0.31862647539444933</v>
      </c>
      <c r="DG24" s="2">
        <v>4.4359315754807085</v>
      </c>
      <c r="DH24" s="2">
        <v>3.3971718520180598</v>
      </c>
      <c r="DI24" s="2">
        <v>2.2005744302484942</v>
      </c>
      <c r="DJ24" s="2">
        <v>8.0449408656624963E-2</v>
      </c>
      <c r="DK24" s="2">
        <v>0.10492835705040278</v>
      </c>
      <c r="DL24" s="2">
        <v>2.4478948393777823E-2</v>
      </c>
      <c r="DM24" s="2">
        <v>23.774565436809432</v>
      </c>
      <c r="DN24" s="2">
        <v>6.9106407504713845</v>
      </c>
      <c r="DO24" s="2">
        <v>6.722565722150434</v>
      </c>
      <c r="DP24" s="11">
        <v>0.1880750283209521</v>
      </c>
      <c r="DQ24" s="2"/>
      <c r="DR24" s="2"/>
      <c r="DS24" s="2"/>
      <c r="DT24" s="131" t="s">
        <v>17</v>
      </c>
      <c r="DU24" s="2">
        <v>-0.11418173966758483</v>
      </c>
      <c r="DV24" s="2">
        <v>-0.13964104643593978</v>
      </c>
      <c r="DW24" s="2">
        <v>2.5459306768354954E-2</v>
      </c>
      <c r="DX24" s="2">
        <v>16.978106426005635</v>
      </c>
      <c r="DY24" s="2">
        <v>2.0812908255703548</v>
      </c>
      <c r="DZ24" s="2">
        <v>3.6411210287776297</v>
      </c>
      <c r="EA24" s="2">
        <v>11.255694571657649</v>
      </c>
      <c r="EB24" s="11">
        <v>100</v>
      </c>
      <c r="EC24" s="23"/>
      <c r="ED24" s="23"/>
      <c r="FT24" s="22"/>
      <c r="FU24" s="22"/>
      <c r="FV24" s="22"/>
      <c r="FW24" s="22"/>
    </row>
    <row r="25" spans="2:179" ht="10.5" customHeight="1">
      <c r="B25" s="105" t="s">
        <v>18</v>
      </c>
      <c r="C25" s="3">
        <v>8598247</v>
      </c>
      <c r="D25" s="3">
        <v>7125843</v>
      </c>
      <c r="E25" s="3">
        <v>1472404</v>
      </c>
      <c r="F25" s="3">
        <v>942025</v>
      </c>
      <c r="G25" s="3">
        <v>530379</v>
      </c>
      <c r="H25" s="3">
        <v>439533</v>
      </c>
      <c r="I25" s="3">
        <v>590053</v>
      </c>
      <c r="J25" s="3">
        <v>150520</v>
      </c>
      <c r="K25" s="3">
        <v>17971</v>
      </c>
      <c r="L25" s="3">
        <v>115936</v>
      </c>
      <c r="M25" s="3">
        <v>97965</v>
      </c>
      <c r="N25" s="10">
        <v>402658</v>
      </c>
      <c r="O25" s="1"/>
      <c r="P25" s="105" t="s">
        <v>18</v>
      </c>
      <c r="Q25" s="3">
        <v>-41253</v>
      </c>
      <c r="R25" s="3">
        <v>5549</v>
      </c>
      <c r="S25" s="3">
        <v>46802</v>
      </c>
      <c r="T25" s="3">
        <v>28256</v>
      </c>
      <c r="U25" s="3">
        <v>404442</v>
      </c>
      <c r="V25" s="3">
        <v>11213</v>
      </c>
      <c r="W25" s="3">
        <v>18904</v>
      </c>
      <c r="X25" s="3">
        <v>24657</v>
      </c>
      <c r="Y25" s="3">
        <v>5753</v>
      </c>
      <c r="Z25" s="3">
        <v>3614075.5342615508</v>
      </c>
      <c r="AA25" s="3">
        <v>925455.53426155075</v>
      </c>
      <c r="AB25" s="3">
        <v>882329.98813007562</v>
      </c>
      <c r="AC25" s="10">
        <v>43125.546131475086</v>
      </c>
      <c r="AD25" s="10"/>
      <c r="AE25" s="105" t="s">
        <v>18</v>
      </c>
      <c r="AF25" s="1">
        <v>104192</v>
      </c>
      <c r="AG25" s="1">
        <v>102351</v>
      </c>
      <c r="AH25" s="3">
        <v>1841</v>
      </c>
      <c r="AI25" s="3">
        <v>2584428</v>
      </c>
      <c r="AJ25" s="3">
        <v>249465</v>
      </c>
      <c r="AK25" s="3">
        <v>588442</v>
      </c>
      <c r="AL25" s="3">
        <v>1746521</v>
      </c>
      <c r="AM25" s="3">
        <v>12651855.534261551</v>
      </c>
      <c r="AN25" s="3">
        <v>7521</v>
      </c>
      <c r="AO25" s="12">
        <v>1682.2039003139942</v>
      </c>
      <c r="AS25" s="105" t="s">
        <v>18</v>
      </c>
      <c r="AT25" s="13">
        <v>-3.817909870417429</v>
      </c>
      <c r="AU25" s="13">
        <v>-6.3643673220473147</v>
      </c>
      <c r="AV25" s="13">
        <v>10.759699345854571</v>
      </c>
      <c r="AW25" s="13">
        <v>-3.4013710078497121</v>
      </c>
      <c r="AX25" s="13">
        <v>49.751392680977943</v>
      </c>
      <c r="AY25" s="13">
        <v>-5.5734345057532506</v>
      </c>
      <c r="AZ25" s="13">
        <v>-10.185017466683918</v>
      </c>
      <c r="BA25" s="13">
        <v>-21.394962634929421</v>
      </c>
      <c r="BB25" s="13">
        <v>193.3561867450212</v>
      </c>
      <c r="BC25" s="13">
        <v>-11.885326888290999</v>
      </c>
      <c r="BD25" s="13">
        <v>-21.907882150373062</v>
      </c>
      <c r="BE25" s="14">
        <v>-8.0479561543731446</v>
      </c>
      <c r="BF25" s="2"/>
      <c r="BG25" s="2"/>
      <c r="BH25" s="2"/>
      <c r="BI25" s="105" t="s">
        <v>18</v>
      </c>
      <c r="BJ25" s="13">
        <v>21.940281562216168</v>
      </c>
      <c r="BK25" s="13">
        <v>91.212956581667811</v>
      </c>
      <c r="BL25" s="13">
        <v>-16.050224215246637</v>
      </c>
      <c r="BM25" s="13">
        <v>12.367772210291896</v>
      </c>
      <c r="BN25" s="13">
        <v>-9.7707021716141877</v>
      </c>
      <c r="BO25" s="13">
        <v>-35.423865468785991</v>
      </c>
      <c r="BP25" s="13">
        <v>-11.869463869463869</v>
      </c>
      <c r="BQ25" s="13">
        <v>-22.318137424781828</v>
      </c>
      <c r="BR25" s="13">
        <v>-44.096783597318044</v>
      </c>
      <c r="BS25" s="13">
        <v>-6.7123200990841516</v>
      </c>
      <c r="BT25" s="13">
        <v>-22.379722772787979</v>
      </c>
      <c r="BU25" s="40">
        <v>-25.217177476161851</v>
      </c>
      <c r="BV25" s="41">
        <v>246.9669778846233</v>
      </c>
      <c r="BW25" s="1"/>
      <c r="BX25" s="1"/>
      <c r="BY25" s="105" t="s">
        <v>18</v>
      </c>
      <c r="BZ25" s="13">
        <v>-12.760399222988813</v>
      </c>
      <c r="CA25" s="13">
        <v>-4.882672738255657</v>
      </c>
      <c r="CB25" s="13">
        <v>-84.433922380992641</v>
      </c>
      <c r="CC25" s="13">
        <v>0.85962345472078727</v>
      </c>
      <c r="CD25" s="13">
        <v>-3.7847407030291809</v>
      </c>
      <c r="CE25" s="13">
        <v>0.15386238847529862</v>
      </c>
      <c r="CF25" s="13">
        <v>1.803233299428475</v>
      </c>
      <c r="CG25" s="13">
        <v>-4.7238750450592688</v>
      </c>
      <c r="CH25" s="13">
        <v>-1.2344057780695994</v>
      </c>
      <c r="CI25" s="42">
        <v>-3.5330818332836587</v>
      </c>
      <c r="CM25" s="132" t="s">
        <v>18</v>
      </c>
      <c r="CN25" s="13">
        <v>67.960363416383672</v>
      </c>
      <c r="CO25" s="13">
        <v>56.322513173684555</v>
      </c>
      <c r="CP25" s="13">
        <v>11.63785024269912</v>
      </c>
      <c r="CQ25" s="13">
        <v>7.4457457836834458</v>
      </c>
      <c r="CR25" s="13">
        <v>4.1921044590156757</v>
      </c>
      <c r="CS25" s="13">
        <v>3.4740595860404295</v>
      </c>
      <c r="CT25" s="13">
        <v>4.6637664997210981</v>
      </c>
      <c r="CU25" s="13">
        <v>1.1897069136806688</v>
      </c>
      <c r="CV25" s="13">
        <v>0.14204240596435888</v>
      </c>
      <c r="CW25" s="13">
        <v>0.91635570518523812</v>
      </c>
      <c r="CX25" s="13">
        <v>0.7743132992208791</v>
      </c>
      <c r="CY25" s="14">
        <v>3.1826003617381797</v>
      </c>
      <c r="CZ25" s="2"/>
      <c r="DA25" s="2"/>
      <c r="DB25" s="2"/>
      <c r="DC25" s="132" t="s">
        <v>18</v>
      </c>
      <c r="DD25" s="13">
        <v>-0.32606284420720594</v>
      </c>
      <c r="DE25" s="13">
        <v>4.3859179271950779E-2</v>
      </c>
      <c r="DF25" s="13">
        <v>0.3699220234791567</v>
      </c>
      <c r="DG25" s="13">
        <v>0.22333482961042375</v>
      </c>
      <c r="DH25" s="13">
        <v>3.1967010602101853</v>
      </c>
      <c r="DI25" s="13">
        <v>8.8627316124776381E-2</v>
      </c>
      <c r="DJ25" s="13">
        <v>0.14941681833789108</v>
      </c>
      <c r="DK25" s="13">
        <v>0.19488840931852414</v>
      </c>
      <c r="DL25" s="13">
        <v>4.547159098063306E-2</v>
      </c>
      <c r="DM25" s="13">
        <v>28.565576997575899</v>
      </c>
      <c r="DN25" s="13">
        <v>7.3147810750398889</v>
      </c>
      <c r="DO25" s="2">
        <v>6.9739176656001431</v>
      </c>
      <c r="DP25" s="11">
        <v>0.3408634094397458</v>
      </c>
      <c r="DQ25" s="2"/>
      <c r="DR25" s="2"/>
      <c r="DS25" s="2"/>
      <c r="DT25" s="132" t="s">
        <v>18</v>
      </c>
      <c r="DU25" s="13">
        <v>0.82353137623050932</v>
      </c>
      <c r="DV25" s="13">
        <v>0.80898015095754816</v>
      </c>
      <c r="DW25" s="13">
        <v>1.4551225272961144E-2</v>
      </c>
      <c r="DX25" s="13">
        <v>20.427264546305498</v>
      </c>
      <c r="DY25" s="13">
        <v>1.9717661122863943</v>
      </c>
      <c r="DZ25" s="13">
        <v>4.6510331896098869</v>
      </c>
      <c r="EA25" s="13">
        <v>13.804465244409217</v>
      </c>
      <c r="EB25" s="14">
        <v>100</v>
      </c>
      <c r="EC25" s="23"/>
      <c r="ED25" s="23"/>
      <c r="FT25" s="22"/>
      <c r="FU25" s="22"/>
      <c r="FV25" s="22"/>
      <c r="FW25" s="22"/>
    </row>
    <row r="26" spans="2:179" ht="10.5" customHeight="1">
      <c r="B26" s="104" t="s">
        <v>19</v>
      </c>
      <c r="C26" s="1">
        <v>23449026</v>
      </c>
      <c r="D26" s="1">
        <v>19405008</v>
      </c>
      <c r="E26" s="1">
        <v>4044018</v>
      </c>
      <c r="F26" s="1">
        <v>2564484</v>
      </c>
      <c r="G26" s="1">
        <v>1479534</v>
      </c>
      <c r="H26" s="1">
        <v>894967</v>
      </c>
      <c r="I26" s="1">
        <v>1314297</v>
      </c>
      <c r="J26" s="1">
        <v>419330</v>
      </c>
      <c r="K26" s="1">
        <v>-273582</v>
      </c>
      <c r="L26" s="1">
        <v>43915</v>
      </c>
      <c r="M26" s="1">
        <v>317497</v>
      </c>
      <c r="N26" s="43">
        <v>1132935</v>
      </c>
      <c r="O26" s="1"/>
      <c r="P26" s="104" t="s">
        <v>19</v>
      </c>
      <c r="Q26" s="1">
        <v>-78570</v>
      </c>
      <c r="R26" s="1">
        <v>12425</v>
      </c>
      <c r="S26" s="1">
        <v>90995</v>
      </c>
      <c r="T26" s="1">
        <v>90671</v>
      </c>
      <c r="U26" s="1">
        <v>1024676</v>
      </c>
      <c r="V26" s="1">
        <v>96158</v>
      </c>
      <c r="W26" s="1">
        <v>35614</v>
      </c>
      <c r="X26" s="1">
        <v>46452</v>
      </c>
      <c r="Y26" s="1">
        <v>10838</v>
      </c>
      <c r="Z26" s="1">
        <v>7223966.5124308765</v>
      </c>
      <c r="AA26" s="1">
        <v>1868114.5124308765</v>
      </c>
      <c r="AB26" s="1">
        <v>1827403.0645343876</v>
      </c>
      <c r="AC26" s="43">
        <v>40711.447896488906</v>
      </c>
      <c r="AD26" s="10"/>
      <c r="AE26" s="104" t="s">
        <v>19</v>
      </c>
      <c r="AF26" s="85">
        <v>-16232</v>
      </c>
      <c r="AG26" s="19">
        <v>-19077</v>
      </c>
      <c r="AH26" s="1">
        <v>2845</v>
      </c>
      <c r="AI26" s="1">
        <v>5372084</v>
      </c>
      <c r="AJ26" s="1">
        <v>766242</v>
      </c>
      <c r="AK26" s="1">
        <v>1386235</v>
      </c>
      <c r="AL26" s="1">
        <v>3219607</v>
      </c>
      <c r="AM26" s="1">
        <v>31567959.512430876</v>
      </c>
      <c r="AN26" s="1">
        <v>14473</v>
      </c>
      <c r="AO26" s="10">
        <v>2181.1621303413858</v>
      </c>
      <c r="AS26" s="104" t="s">
        <v>19</v>
      </c>
      <c r="AT26" s="2">
        <v>-2.2511637492742005</v>
      </c>
      <c r="AU26" s="2">
        <v>-4.9916685977593707</v>
      </c>
      <c r="AV26" s="2">
        <v>13.451774513637998</v>
      </c>
      <c r="AW26" s="2">
        <v>-1.9859763969904214</v>
      </c>
      <c r="AX26" s="2">
        <v>56.055818074424103</v>
      </c>
      <c r="AY26" s="2">
        <v>-1.5295933737425307</v>
      </c>
      <c r="AZ26" s="2">
        <v>-6.5362214747441705</v>
      </c>
      <c r="BA26" s="2">
        <v>-15.685616106454123</v>
      </c>
      <c r="BB26" s="2">
        <v>16.432125653298797</v>
      </c>
      <c r="BC26" s="2">
        <v>2.4161011217612351</v>
      </c>
      <c r="BD26" s="2">
        <v>-14.249330193163647</v>
      </c>
      <c r="BE26" s="11">
        <v>-5.3746601686315287</v>
      </c>
      <c r="BF26" s="2"/>
      <c r="BG26" s="2"/>
      <c r="BH26" s="2"/>
      <c r="BI26" s="104" t="s">
        <v>19</v>
      </c>
      <c r="BJ26" s="2">
        <v>23.088218019499589</v>
      </c>
      <c r="BK26" s="2">
        <v>99.214365881032549</v>
      </c>
      <c r="BL26" s="2">
        <v>-16.050851992287324</v>
      </c>
      <c r="BM26" s="2">
        <v>12.370955148781123</v>
      </c>
      <c r="BN26" s="2">
        <v>-9.8074285845059137</v>
      </c>
      <c r="BO26" s="2">
        <v>16.337987272243328</v>
      </c>
      <c r="BP26" s="2">
        <v>-8.5906419239752569</v>
      </c>
      <c r="BQ26" s="2">
        <v>-19.428303817667771</v>
      </c>
      <c r="BR26" s="2">
        <v>-42.017975604536701</v>
      </c>
      <c r="BS26" s="2">
        <v>-7.8756382917737486</v>
      </c>
      <c r="BT26" s="2">
        <v>-22.825074072802249</v>
      </c>
      <c r="BU26" s="44">
        <v>-24.167471081044383</v>
      </c>
      <c r="BV26" s="45">
        <v>275.71210420314253</v>
      </c>
      <c r="BW26" s="1"/>
      <c r="BX26" s="1"/>
      <c r="BY26" s="104" t="s">
        <v>19</v>
      </c>
      <c r="BZ26" s="2">
        <v>-747.72545889864318</v>
      </c>
      <c r="CA26" s="2">
        <v>-20.924188640973632</v>
      </c>
      <c r="CB26" s="2">
        <v>-84.438245268570171</v>
      </c>
      <c r="CC26" s="2">
        <v>-0.85493746502662771</v>
      </c>
      <c r="CD26" s="2">
        <v>-5.066556317646592</v>
      </c>
      <c r="CE26" s="2">
        <v>-5.874256831447064</v>
      </c>
      <c r="CF26" s="2">
        <v>2.5834755445553386</v>
      </c>
      <c r="CG26" s="2">
        <v>-3.5782689752784238</v>
      </c>
      <c r="CH26" s="2">
        <v>-0.8494896211550319</v>
      </c>
      <c r="CI26" s="46">
        <v>-2.7521586562660887</v>
      </c>
      <c r="CM26" s="131" t="s">
        <v>19</v>
      </c>
      <c r="CN26" s="2">
        <v>74.281095015869525</v>
      </c>
      <c r="CO26" s="2">
        <v>61.470580613101291</v>
      </c>
      <c r="CP26" s="2">
        <v>12.810514402768227</v>
      </c>
      <c r="CQ26" s="2">
        <v>8.1236926288826297</v>
      </c>
      <c r="CR26" s="2">
        <v>4.6868217738855975</v>
      </c>
      <c r="CS26" s="2">
        <v>2.8350486183548815</v>
      </c>
      <c r="CT26" s="2">
        <v>4.1633891461450157</v>
      </c>
      <c r="CU26" s="2">
        <v>1.3283405277901335</v>
      </c>
      <c r="CV26" s="2">
        <v>-0.86664454790709067</v>
      </c>
      <c r="CW26" s="2">
        <v>0.13911257071495892</v>
      </c>
      <c r="CX26" s="2">
        <v>1.0057571186220495</v>
      </c>
      <c r="CY26" s="11">
        <v>3.5888762450860061</v>
      </c>
      <c r="CZ26" s="2"/>
      <c r="DA26" s="2"/>
      <c r="DB26" s="2"/>
      <c r="DC26" s="131" t="s">
        <v>19</v>
      </c>
      <c r="DD26" s="2">
        <v>-0.24889160152736697</v>
      </c>
      <c r="DE26" s="2">
        <v>3.9359528432958313E-2</v>
      </c>
      <c r="DF26" s="2">
        <v>0.28825112996032531</v>
      </c>
      <c r="DG26" s="2">
        <v>0.28722477284062481</v>
      </c>
      <c r="DH26" s="2">
        <v>3.2459367530438628</v>
      </c>
      <c r="DI26" s="2">
        <v>0.30460632072888577</v>
      </c>
      <c r="DJ26" s="2">
        <v>0.11281692117596599</v>
      </c>
      <c r="DK26" s="2">
        <v>0.14714920038372473</v>
      </c>
      <c r="DL26" s="2">
        <v>3.4332279207758727E-2</v>
      </c>
      <c r="DM26" s="2">
        <v>22.8838563657756</v>
      </c>
      <c r="DN26" s="2">
        <v>5.917755031633412</v>
      </c>
      <c r="DO26" s="20">
        <v>5.7887905736029284</v>
      </c>
      <c r="DP26" s="47">
        <v>0.1289644580304834</v>
      </c>
      <c r="DQ26" s="2"/>
      <c r="DR26" s="2"/>
      <c r="DS26" s="2"/>
      <c r="DT26" s="131" t="s">
        <v>19</v>
      </c>
      <c r="DU26" s="2">
        <v>-5.1419224589438983E-2</v>
      </c>
      <c r="DV26" s="2">
        <v>-6.043152707569785E-2</v>
      </c>
      <c r="DW26" s="2">
        <v>9.0123024862588663E-3</v>
      </c>
      <c r="DX26" s="2">
        <v>17.017520558731626</v>
      </c>
      <c r="DY26" s="2">
        <v>2.4272775682516574</v>
      </c>
      <c r="DZ26" s="2">
        <v>4.3912721044074017</v>
      </c>
      <c r="EA26" s="2">
        <v>10.198970886072566</v>
      </c>
      <c r="EB26" s="11">
        <v>100</v>
      </c>
      <c r="EC26" s="23"/>
      <c r="ED26" s="23"/>
      <c r="FT26" s="22"/>
      <c r="FU26" s="22"/>
      <c r="FV26" s="22"/>
      <c r="FW26" s="22"/>
    </row>
    <row r="27" spans="2:179" ht="10.5" customHeight="1">
      <c r="B27" s="104" t="s">
        <v>20</v>
      </c>
      <c r="C27" s="1">
        <v>7515754</v>
      </c>
      <c r="D27" s="1">
        <v>6225142</v>
      </c>
      <c r="E27" s="1">
        <v>1290612</v>
      </c>
      <c r="F27" s="1">
        <v>821907</v>
      </c>
      <c r="G27" s="1">
        <v>468705</v>
      </c>
      <c r="H27" s="1">
        <v>658493</v>
      </c>
      <c r="I27" s="1">
        <v>834328</v>
      </c>
      <c r="J27" s="1">
        <v>175835</v>
      </c>
      <c r="K27" s="1">
        <v>-62533</v>
      </c>
      <c r="L27" s="1">
        <v>81147</v>
      </c>
      <c r="M27" s="1">
        <v>143680</v>
      </c>
      <c r="N27" s="10">
        <v>710741</v>
      </c>
      <c r="O27" s="1"/>
      <c r="P27" s="104" t="s">
        <v>20</v>
      </c>
      <c r="Q27" s="1">
        <v>-25062</v>
      </c>
      <c r="R27" s="1">
        <v>3963</v>
      </c>
      <c r="S27" s="1">
        <v>29025</v>
      </c>
      <c r="T27" s="1">
        <v>5309</v>
      </c>
      <c r="U27" s="1">
        <v>423485</v>
      </c>
      <c r="V27" s="1">
        <v>307009</v>
      </c>
      <c r="W27" s="1">
        <v>10285</v>
      </c>
      <c r="X27" s="1">
        <v>13415</v>
      </c>
      <c r="Y27" s="1">
        <v>3130</v>
      </c>
      <c r="Z27" s="1">
        <v>4112000.6441198448</v>
      </c>
      <c r="AA27" s="1">
        <v>1101453.6441198448</v>
      </c>
      <c r="AB27" s="1">
        <v>1088969.9300639501</v>
      </c>
      <c r="AC27" s="10">
        <v>12483.714055894592</v>
      </c>
      <c r="AD27" s="10"/>
      <c r="AE27" s="104" t="s">
        <v>20</v>
      </c>
      <c r="AF27" s="26">
        <v>-1759</v>
      </c>
      <c r="AG27" s="1">
        <v>-2428</v>
      </c>
      <c r="AH27" s="1">
        <v>669</v>
      </c>
      <c r="AI27" s="1">
        <v>3012306</v>
      </c>
      <c r="AJ27" s="1">
        <v>1417466</v>
      </c>
      <c r="AK27" s="1">
        <v>442861</v>
      </c>
      <c r="AL27" s="1">
        <v>1151979</v>
      </c>
      <c r="AM27" s="1">
        <v>12286247.644119844</v>
      </c>
      <c r="AN27" s="1">
        <v>5739</v>
      </c>
      <c r="AO27" s="10">
        <v>2140.8342296776168</v>
      </c>
      <c r="AS27" s="104" t="s">
        <v>20</v>
      </c>
      <c r="AT27" s="2">
        <v>-0.71239471153338052</v>
      </c>
      <c r="AU27" s="2">
        <v>-3.4190430340964113</v>
      </c>
      <c r="AV27" s="2">
        <v>14.80648268978787</v>
      </c>
      <c r="AW27" s="2">
        <v>-0.36524753915531205</v>
      </c>
      <c r="AX27" s="2">
        <v>56.63023028107591</v>
      </c>
      <c r="AY27" s="2">
        <v>2.4354540886725564</v>
      </c>
      <c r="AZ27" s="2">
        <v>-3.5237008282830384</v>
      </c>
      <c r="BA27" s="2">
        <v>-20.782198915139389</v>
      </c>
      <c r="BB27" s="2">
        <v>28.814388980590817</v>
      </c>
      <c r="BC27" s="2">
        <v>-14.725725094577555</v>
      </c>
      <c r="BD27" s="2">
        <v>-21.488483921204338</v>
      </c>
      <c r="BE27" s="11">
        <v>-1.4970694747229203</v>
      </c>
      <c r="BF27" s="2"/>
      <c r="BG27" s="2"/>
      <c r="BH27" s="2"/>
      <c r="BI27" s="104" t="s">
        <v>20</v>
      </c>
      <c r="BJ27" s="2">
        <v>23.035346866074992</v>
      </c>
      <c r="BK27" s="2">
        <v>97.066136250621582</v>
      </c>
      <c r="BL27" s="2">
        <v>-16.049632671950022</v>
      </c>
      <c r="BM27" s="2">
        <v>12.383573243014395</v>
      </c>
      <c r="BN27" s="2">
        <v>-9.2641673969356564</v>
      </c>
      <c r="BO27" s="2">
        <v>8.6146204437148661</v>
      </c>
      <c r="BP27" s="2">
        <v>12.539665171244119</v>
      </c>
      <c r="BQ27" s="2">
        <v>-0.80597456373853893</v>
      </c>
      <c r="BR27" s="2">
        <v>-28.620296465222349</v>
      </c>
      <c r="BS27" s="2">
        <v>-6.2151731314189798</v>
      </c>
      <c r="BT27" s="2">
        <v>-16.906243160981592</v>
      </c>
      <c r="BU27" s="40">
        <v>-17.634448171032442</v>
      </c>
      <c r="BV27" s="41">
        <v>263.20895515699686</v>
      </c>
      <c r="BW27" s="1"/>
      <c r="BX27" s="1"/>
      <c r="BY27" s="104" t="s">
        <v>20</v>
      </c>
      <c r="BZ27" s="2">
        <v>-164.55045871559633</v>
      </c>
      <c r="CA27" s="2">
        <v>-54.452926208651398</v>
      </c>
      <c r="CB27" s="2">
        <v>-84.430998370956473</v>
      </c>
      <c r="CC27" s="2">
        <v>-1.4370342497689144</v>
      </c>
      <c r="CD27" s="2">
        <v>-3.2132602721018761</v>
      </c>
      <c r="CE27" s="2">
        <v>-5.5139160026029161</v>
      </c>
      <c r="CF27" s="2">
        <v>2.5809553916090455</v>
      </c>
      <c r="CG27" s="2">
        <v>-2.4670480493806437</v>
      </c>
      <c r="CH27" s="2">
        <v>0.15706806282722513</v>
      </c>
      <c r="CI27" s="42">
        <v>-2.6200009275049916</v>
      </c>
      <c r="CM27" s="131" t="s">
        <v>20</v>
      </c>
      <c r="CN27" s="2">
        <v>61.172086203203094</v>
      </c>
      <c r="CO27" s="2">
        <v>50.667560839694872</v>
      </c>
      <c r="CP27" s="2">
        <v>10.504525363508218</v>
      </c>
      <c r="CQ27" s="2">
        <v>6.6896502805993974</v>
      </c>
      <c r="CR27" s="2">
        <v>3.8148750829088209</v>
      </c>
      <c r="CS27" s="2">
        <v>5.3595940686996695</v>
      </c>
      <c r="CT27" s="2">
        <v>6.7907470544866193</v>
      </c>
      <c r="CU27" s="2">
        <v>1.4311529857869505</v>
      </c>
      <c r="CV27" s="2">
        <v>-0.50896743913450315</v>
      </c>
      <c r="CW27" s="2">
        <v>0.66047016428841621</v>
      </c>
      <c r="CX27" s="2">
        <v>1.1694376034229192</v>
      </c>
      <c r="CY27" s="11">
        <v>5.7848500257127586</v>
      </c>
      <c r="CZ27" s="2"/>
      <c r="DA27" s="2"/>
      <c r="DB27" s="2"/>
      <c r="DC27" s="131" t="s">
        <v>20</v>
      </c>
      <c r="DD27" s="2">
        <v>-0.20398416771287031</v>
      </c>
      <c r="DE27" s="2">
        <v>3.225557643628222E-2</v>
      </c>
      <c r="DF27" s="2">
        <v>0.23623974414915253</v>
      </c>
      <c r="DG27" s="2">
        <v>4.3210914786833796E-2</v>
      </c>
      <c r="DH27" s="2">
        <v>3.4468212937469032</v>
      </c>
      <c r="DI27" s="2">
        <v>2.4988019848918923</v>
      </c>
      <c r="DJ27" s="2">
        <v>8.3711482121413744E-2</v>
      </c>
      <c r="DK27" s="2">
        <v>0.10918712033629221</v>
      </c>
      <c r="DL27" s="2">
        <v>2.5475638214878464E-2</v>
      </c>
      <c r="DM27" s="2">
        <v>33.468319728097242</v>
      </c>
      <c r="DN27" s="2">
        <v>8.9649311655133115</v>
      </c>
      <c r="DO27" s="2">
        <v>8.863323950540158</v>
      </c>
      <c r="DP27" s="11">
        <v>0.10160721497315134</v>
      </c>
      <c r="DQ27" s="2"/>
      <c r="DR27" s="2"/>
      <c r="DS27" s="2"/>
      <c r="DT27" s="131" t="s">
        <v>20</v>
      </c>
      <c r="DU27" s="2">
        <v>-1.43168203258694E-2</v>
      </c>
      <c r="DV27" s="2">
        <v>-1.9761932774991983E-2</v>
      </c>
      <c r="DW27" s="2">
        <v>5.4451124491225857E-3</v>
      </c>
      <c r="DX27" s="2">
        <v>24.517705382909803</v>
      </c>
      <c r="DY27" s="2">
        <v>11.537013098367705</v>
      </c>
      <c r="DZ27" s="2">
        <v>3.6045260752330006</v>
      </c>
      <c r="EA27" s="2">
        <v>9.3761662093090994</v>
      </c>
      <c r="EB27" s="11">
        <v>100</v>
      </c>
      <c r="EC27" s="23"/>
      <c r="ED27" s="23"/>
      <c r="FT27" s="22"/>
      <c r="FU27" s="22"/>
      <c r="FV27" s="22"/>
      <c r="FW27" s="22"/>
    </row>
    <row r="28" spans="2:179" ht="10.5" customHeight="1">
      <c r="B28" s="104" t="s">
        <v>21</v>
      </c>
      <c r="C28" s="1">
        <v>8016407</v>
      </c>
      <c r="D28" s="1">
        <v>6650538</v>
      </c>
      <c r="E28" s="1">
        <v>1365869</v>
      </c>
      <c r="F28" s="1">
        <v>879250</v>
      </c>
      <c r="G28" s="1">
        <v>486619</v>
      </c>
      <c r="H28" s="1">
        <v>574191</v>
      </c>
      <c r="I28" s="1">
        <v>711066</v>
      </c>
      <c r="J28" s="1">
        <v>136875</v>
      </c>
      <c r="K28" s="1">
        <v>-84057</v>
      </c>
      <c r="L28" s="1">
        <v>11108</v>
      </c>
      <c r="M28" s="1">
        <v>95165</v>
      </c>
      <c r="N28" s="10">
        <v>643255</v>
      </c>
      <c r="O28" s="1"/>
      <c r="P28" s="104" t="s">
        <v>21</v>
      </c>
      <c r="Q28" s="1">
        <v>-32075</v>
      </c>
      <c r="R28" s="1">
        <v>5072</v>
      </c>
      <c r="S28" s="1">
        <v>37147</v>
      </c>
      <c r="T28" s="1">
        <v>26148</v>
      </c>
      <c r="U28" s="1">
        <v>407556</v>
      </c>
      <c r="V28" s="1">
        <v>241626</v>
      </c>
      <c r="W28" s="1">
        <v>14993</v>
      </c>
      <c r="X28" s="1">
        <v>19556</v>
      </c>
      <c r="Y28" s="1">
        <v>4563</v>
      </c>
      <c r="Z28" s="1">
        <v>4112167.2040720242</v>
      </c>
      <c r="AA28" s="1">
        <v>1215361.2040720242</v>
      </c>
      <c r="AB28" s="1">
        <v>1151621.7647000288</v>
      </c>
      <c r="AC28" s="10">
        <v>63739.439371995439</v>
      </c>
      <c r="AD28" s="10"/>
      <c r="AE28" s="104" t="s">
        <v>21</v>
      </c>
      <c r="AF28" s="26">
        <v>26444</v>
      </c>
      <c r="AG28" s="1">
        <v>24704</v>
      </c>
      <c r="AH28" s="1">
        <v>1740</v>
      </c>
      <c r="AI28" s="1">
        <v>2870362</v>
      </c>
      <c r="AJ28" s="1">
        <v>903277</v>
      </c>
      <c r="AK28" s="1">
        <v>526481</v>
      </c>
      <c r="AL28" s="1">
        <v>1440604</v>
      </c>
      <c r="AM28" s="1">
        <v>12702765.204072025</v>
      </c>
      <c r="AN28" s="1">
        <v>6975</v>
      </c>
      <c r="AO28" s="10">
        <v>1821.184975494197</v>
      </c>
      <c r="AS28" s="104" t="s">
        <v>21</v>
      </c>
      <c r="AT28" s="2">
        <v>-2.1008893394429244</v>
      </c>
      <c r="AU28" s="2">
        <v>-4.5892721109027708</v>
      </c>
      <c r="AV28" s="2">
        <v>12.139667506015975</v>
      </c>
      <c r="AW28" s="2">
        <v>-1.5688531050171057</v>
      </c>
      <c r="AX28" s="2">
        <v>49.847417804232883</v>
      </c>
      <c r="AY28" s="2">
        <v>-2.6289906290381113</v>
      </c>
      <c r="AZ28" s="2">
        <v>-7.6996766543394646</v>
      </c>
      <c r="BA28" s="2">
        <v>-24.248294030073772</v>
      </c>
      <c r="BB28" s="2">
        <v>21.343551737690191</v>
      </c>
      <c r="BC28" s="2">
        <v>-51.559024900789332</v>
      </c>
      <c r="BD28" s="2">
        <v>-26.681664445249119</v>
      </c>
      <c r="BE28" s="11">
        <v>-5.7794501927606374</v>
      </c>
      <c r="BF28" s="2"/>
      <c r="BG28" s="2"/>
      <c r="BH28" s="2"/>
      <c r="BI28" s="104" t="s">
        <v>21</v>
      </c>
      <c r="BJ28" s="2">
        <v>23.072310828636528</v>
      </c>
      <c r="BK28" s="2">
        <v>98.590446358653097</v>
      </c>
      <c r="BL28" s="2">
        <v>-16.050080227801757</v>
      </c>
      <c r="BM28" s="2">
        <v>12.372684687782028</v>
      </c>
      <c r="BN28" s="2">
        <v>-9.3977724918302474</v>
      </c>
      <c r="BO28" s="2">
        <v>-3.8526429719706496</v>
      </c>
      <c r="BP28" s="2">
        <v>8.2683419988445994</v>
      </c>
      <c r="BQ28" s="2">
        <v>-4.5629788687716566</v>
      </c>
      <c r="BR28" s="2">
        <v>-31.31115459882583</v>
      </c>
      <c r="BS28" s="2">
        <v>-5.453089966791973</v>
      </c>
      <c r="BT28" s="2">
        <v>-15.242738891631195</v>
      </c>
      <c r="BU28" s="40">
        <v>-18.651175615285513</v>
      </c>
      <c r="BV28" s="41">
        <v>248.81958423978</v>
      </c>
      <c r="BW28" s="1"/>
      <c r="BX28" s="1"/>
      <c r="BY28" s="104" t="s">
        <v>21</v>
      </c>
      <c r="BZ28" s="2">
        <v>-56.125564109370849</v>
      </c>
      <c r="CA28" s="2">
        <v>-49.676105113057652</v>
      </c>
      <c r="CB28" s="2">
        <v>-84.43927741012341</v>
      </c>
      <c r="CC28" s="2">
        <v>0.53324936771860687</v>
      </c>
      <c r="CD28" s="2">
        <v>1.136343278902912</v>
      </c>
      <c r="CE28" s="2">
        <v>-5.5910411361761652</v>
      </c>
      <c r="CF28" s="2">
        <v>2.5816232289836782</v>
      </c>
      <c r="CG28" s="2">
        <v>-3.2352494846497613</v>
      </c>
      <c r="CH28" s="2">
        <v>-1.4334862385321102E-2</v>
      </c>
      <c r="CI28" s="42">
        <v>-3.2213764021385973</v>
      </c>
      <c r="CM28" s="131" t="s">
        <v>21</v>
      </c>
      <c r="CN28" s="2">
        <v>63.107574384121058</v>
      </c>
      <c r="CO28" s="2">
        <v>52.355041545348648</v>
      </c>
      <c r="CP28" s="2">
        <v>10.752532838772414</v>
      </c>
      <c r="CQ28" s="2">
        <v>6.9217212620614736</v>
      </c>
      <c r="CR28" s="2">
        <v>3.8308115767109387</v>
      </c>
      <c r="CS28" s="2">
        <v>4.5202047804200625</v>
      </c>
      <c r="CT28" s="2">
        <v>5.5977260744145632</v>
      </c>
      <c r="CU28" s="2">
        <v>1.0775212939945003</v>
      </c>
      <c r="CV28" s="2">
        <v>-0.66172206326426086</v>
      </c>
      <c r="CW28" s="2">
        <v>8.744552718678289E-2</v>
      </c>
      <c r="CX28" s="2">
        <v>0.74916759045104375</v>
      </c>
      <c r="CY28" s="11">
        <v>5.0638974244269024</v>
      </c>
      <c r="CZ28" s="2"/>
      <c r="DA28" s="2"/>
      <c r="DB28" s="2"/>
      <c r="DC28" s="131" t="s">
        <v>21</v>
      </c>
      <c r="DD28" s="2">
        <v>-0.2525040767479349</v>
      </c>
      <c r="DE28" s="2">
        <v>3.992831417819255E-2</v>
      </c>
      <c r="DF28" s="2">
        <v>0.29243239092612749</v>
      </c>
      <c r="DG28" s="2">
        <v>0.20584494462369454</v>
      </c>
      <c r="DH28" s="2">
        <v>3.2084037880929497</v>
      </c>
      <c r="DI28" s="2">
        <v>1.9021527684581925</v>
      </c>
      <c r="DJ28" s="2">
        <v>0.11802941925742132</v>
      </c>
      <c r="DK28" s="2">
        <v>0.15395073187475028</v>
      </c>
      <c r="DL28" s="2">
        <v>3.5921312617328983E-2</v>
      </c>
      <c r="DM28" s="2">
        <v>32.372220835458876</v>
      </c>
      <c r="DN28" s="2">
        <v>9.5676900623371797</v>
      </c>
      <c r="DO28" s="2">
        <v>9.0659139659675247</v>
      </c>
      <c r="DP28" s="11">
        <v>0.50177609636965492</v>
      </c>
      <c r="DQ28" s="2"/>
      <c r="DR28" s="2"/>
      <c r="DS28" s="2"/>
      <c r="DT28" s="131" t="s">
        <v>21</v>
      </c>
      <c r="DU28" s="2">
        <v>0.20817514592431463</v>
      </c>
      <c r="DV28" s="2">
        <v>0.19447734098148045</v>
      </c>
      <c r="DW28" s="2">
        <v>1.3697804942834195E-2</v>
      </c>
      <c r="DX28" s="2">
        <v>22.596355627197383</v>
      </c>
      <c r="DY28" s="2">
        <v>7.1108690547979556</v>
      </c>
      <c r="DZ28" s="2">
        <v>4.1446172667289023</v>
      </c>
      <c r="EA28" s="2">
        <v>11.340869305670525</v>
      </c>
      <c r="EB28" s="11">
        <v>100</v>
      </c>
      <c r="EC28" s="23"/>
      <c r="ED28" s="23"/>
      <c r="FT28" s="22"/>
      <c r="FU28" s="22"/>
      <c r="FV28" s="22"/>
      <c r="FW28" s="22"/>
    </row>
    <row r="29" spans="2:179" ht="10.5" customHeight="1">
      <c r="B29" s="104" t="s">
        <v>22</v>
      </c>
      <c r="C29" s="1">
        <v>7880395</v>
      </c>
      <c r="D29" s="1">
        <v>6526939</v>
      </c>
      <c r="E29" s="1">
        <v>1353456</v>
      </c>
      <c r="F29" s="1">
        <v>862716</v>
      </c>
      <c r="G29" s="1">
        <v>490740</v>
      </c>
      <c r="H29" s="1">
        <v>443980</v>
      </c>
      <c r="I29" s="1">
        <v>530466</v>
      </c>
      <c r="J29" s="1">
        <v>86486</v>
      </c>
      <c r="K29" s="1">
        <v>-21156</v>
      </c>
      <c r="L29" s="1">
        <v>27178</v>
      </c>
      <c r="M29" s="1">
        <v>48334</v>
      </c>
      <c r="N29" s="10">
        <v>454243</v>
      </c>
      <c r="O29" s="1"/>
      <c r="P29" s="104" t="s">
        <v>22</v>
      </c>
      <c r="Q29" s="1">
        <v>-30080</v>
      </c>
      <c r="R29" s="1">
        <v>4757</v>
      </c>
      <c r="S29" s="1">
        <v>34837</v>
      </c>
      <c r="T29" s="1">
        <v>10690</v>
      </c>
      <c r="U29" s="1">
        <v>377330</v>
      </c>
      <c r="V29" s="1">
        <v>96303</v>
      </c>
      <c r="W29" s="1">
        <v>10893</v>
      </c>
      <c r="X29" s="1">
        <v>14208</v>
      </c>
      <c r="Y29" s="1">
        <v>3315</v>
      </c>
      <c r="Z29" s="1">
        <v>2897888.4948390927</v>
      </c>
      <c r="AA29" s="1">
        <v>871248.49483909272</v>
      </c>
      <c r="AB29" s="1">
        <v>832558.9508062033</v>
      </c>
      <c r="AC29" s="10">
        <v>38689.544032889469</v>
      </c>
      <c r="AD29" s="10"/>
      <c r="AE29" s="104" t="s">
        <v>22</v>
      </c>
      <c r="AF29" s="26">
        <v>-9128</v>
      </c>
      <c r="AG29" s="1">
        <v>-11257</v>
      </c>
      <c r="AH29" s="1">
        <v>2129</v>
      </c>
      <c r="AI29" s="1">
        <v>2035768</v>
      </c>
      <c r="AJ29" s="1">
        <v>464761</v>
      </c>
      <c r="AK29" s="1">
        <v>288478</v>
      </c>
      <c r="AL29" s="1">
        <v>1282529</v>
      </c>
      <c r="AM29" s="1">
        <v>11222263.494839093</v>
      </c>
      <c r="AN29" s="1">
        <v>5672</v>
      </c>
      <c r="AO29" s="10">
        <v>1978.5372875245228</v>
      </c>
      <c r="AS29" s="104" t="s">
        <v>22</v>
      </c>
      <c r="AT29" s="2">
        <v>-3.617973026126537</v>
      </c>
      <c r="AU29" s="2">
        <v>-6.2305342495923135</v>
      </c>
      <c r="AV29" s="2">
        <v>11.341946470218044</v>
      </c>
      <c r="AW29" s="2">
        <v>-3.264198101201242</v>
      </c>
      <c r="AX29" s="2">
        <v>51.5761772682065</v>
      </c>
      <c r="AY29" s="2">
        <v>-1.9632522285595679</v>
      </c>
      <c r="AZ29" s="2">
        <v>-6.1834465512027146</v>
      </c>
      <c r="BA29" s="2">
        <v>-23.163169210540342</v>
      </c>
      <c r="BB29" s="2">
        <v>40.18828984196093</v>
      </c>
      <c r="BC29" s="2">
        <v>-13.249704746401097</v>
      </c>
      <c r="BD29" s="2">
        <v>-27.535232383808093</v>
      </c>
      <c r="BE29" s="11">
        <v>-5.1991526750216526</v>
      </c>
      <c r="BF29" s="2"/>
      <c r="BG29" s="2"/>
      <c r="BH29" s="2"/>
      <c r="BI29" s="104" t="s">
        <v>22</v>
      </c>
      <c r="BJ29" s="2">
        <v>23.053310140182134</v>
      </c>
      <c r="BK29" s="2">
        <v>97.71404821280133</v>
      </c>
      <c r="BL29" s="2">
        <v>-16.051375969926262</v>
      </c>
      <c r="BM29" s="2">
        <v>12.372542836118996</v>
      </c>
      <c r="BN29" s="2">
        <v>-9.4819314103671299</v>
      </c>
      <c r="BO29" s="2">
        <v>4.8161692679422714</v>
      </c>
      <c r="BP29" s="2">
        <v>19.874546054803567</v>
      </c>
      <c r="BQ29" s="2">
        <v>5.6592548523834312</v>
      </c>
      <c r="BR29" s="2">
        <v>-23.967889908256883</v>
      </c>
      <c r="BS29" s="2">
        <v>-12.051304816319094</v>
      </c>
      <c r="BT29" s="2">
        <v>-30.029592955380373</v>
      </c>
      <c r="BU29" s="40">
        <v>-32.555148778975507</v>
      </c>
      <c r="BV29" s="41">
        <v>260.30864431417058</v>
      </c>
      <c r="BW29" s="1"/>
      <c r="BX29" s="1"/>
      <c r="BY29" s="104" t="s">
        <v>22</v>
      </c>
      <c r="BZ29" s="2">
        <v>-235.2897584111457</v>
      </c>
      <c r="CA29" s="2">
        <v>-62.34496683011249</v>
      </c>
      <c r="CB29" s="2">
        <v>-84.438272056136242</v>
      </c>
      <c r="CC29" s="2">
        <v>-0.35701314987014587</v>
      </c>
      <c r="CD29" s="2">
        <v>-4.1190195718414691</v>
      </c>
      <c r="CE29" s="2">
        <v>-4.6857860305293073</v>
      </c>
      <c r="CF29" s="2">
        <v>2.1386107073884562</v>
      </c>
      <c r="CG29" s="2">
        <v>-5.8855113309229257</v>
      </c>
      <c r="CH29" s="2">
        <v>-0.63069376313945347</v>
      </c>
      <c r="CI29" s="42">
        <v>-5.2881697244196211</v>
      </c>
      <c r="CM29" s="131" t="s">
        <v>22</v>
      </c>
      <c r="CN29" s="2">
        <v>70.22108332801173</v>
      </c>
      <c r="CO29" s="2">
        <v>58.160628673543592</v>
      </c>
      <c r="CP29" s="2">
        <v>12.060454654468138</v>
      </c>
      <c r="CQ29" s="2">
        <v>7.6875400439202561</v>
      </c>
      <c r="CR29" s="2">
        <v>4.3729146105478813</v>
      </c>
      <c r="CS29" s="2">
        <v>3.9562428756389303</v>
      </c>
      <c r="CT29" s="2">
        <v>4.7269073680541478</v>
      </c>
      <c r="CU29" s="2">
        <v>0.77066449241521806</v>
      </c>
      <c r="CV29" s="2">
        <v>-0.18851811855718095</v>
      </c>
      <c r="CW29" s="2">
        <v>0.24217930734293175</v>
      </c>
      <c r="CX29" s="2">
        <v>0.43069742590011267</v>
      </c>
      <c r="CY29" s="11">
        <v>4.0476950145476245</v>
      </c>
      <c r="CZ29" s="2"/>
      <c r="DA29" s="2"/>
      <c r="DB29" s="2"/>
      <c r="DC29" s="131" t="s">
        <v>22</v>
      </c>
      <c r="DD29" s="2">
        <v>-0.26803861817924007</v>
      </c>
      <c r="DE29" s="2">
        <v>4.2388953014582613E-2</v>
      </c>
      <c r="DF29" s="2">
        <v>0.31042757119382269</v>
      </c>
      <c r="DG29" s="2">
        <v>9.5257075410108916E-2</v>
      </c>
      <c r="DH29" s="2">
        <v>3.3623341688022825</v>
      </c>
      <c r="DI29" s="2">
        <v>0.85814238851447333</v>
      </c>
      <c r="DJ29" s="2">
        <v>9.7065979648486123E-2</v>
      </c>
      <c r="DK29" s="2">
        <v>0.12660547496976871</v>
      </c>
      <c r="DL29" s="2">
        <v>2.9539495321282611E-2</v>
      </c>
      <c r="DM29" s="2">
        <v>25.822673796349342</v>
      </c>
      <c r="DN29" s="2">
        <v>7.7635718965230458</v>
      </c>
      <c r="DO29" s="2">
        <v>7.4188148512916445</v>
      </c>
      <c r="DP29" s="11">
        <v>0.34475704523140149</v>
      </c>
      <c r="DQ29" s="2"/>
      <c r="DR29" s="2"/>
      <c r="DS29" s="2"/>
      <c r="DT29" s="131" t="s">
        <v>22</v>
      </c>
      <c r="DU29" s="2">
        <v>-8.1338314718753441E-2</v>
      </c>
      <c r="DV29" s="2">
        <v>-0.10030953207592107</v>
      </c>
      <c r="DW29" s="2">
        <v>1.8971217357167624E-2</v>
      </c>
      <c r="DX29" s="2">
        <v>18.140440214545052</v>
      </c>
      <c r="DY29" s="2">
        <v>4.1414194223271874</v>
      </c>
      <c r="DZ29" s="2">
        <v>2.5705865856087371</v>
      </c>
      <c r="EA29" s="2">
        <v>11.428434206609129</v>
      </c>
      <c r="EB29" s="11">
        <v>100</v>
      </c>
      <c r="EC29" s="23"/>
      <c r="ED29" s="23"/>
      <c r="FT29" s="22"/>
      <c r="FU29" s="22"/>
      <c r="FV29" s="22"/>
      <c r="FW29" s="22"/>
    </row>
    <row r="30" spans="2:179" ht="10.5" customHeight="1">
      <c r="B30" s="104" t="s">
        <v>23</v>
      </c>
      <c r="C30" s="1">
        <v>10079023</v>
      </c>
      <c r="D30" s="1">
        <v>8338503</v>
      </c>
      <c r="E30" s="1">
        <v>1740520</v>
      </c>
      <c r="F30" s="1">
        <v>1102035</v>
      </c>
      <c r="G30" s="1">
        <v>638485</v>
      </c>
      <c r="H30" s="1">
        <v>569337</v>
      </c>
      <c r="I30" s="1">
        <v>695285</v>
      </c>
      <c r="J30" s="1">
        <v>125948</v>
      </c>
      <c r="K30" s="1">
        <v>-53478</v>
      </c>
      <c r="L30" s="1">
        <v>29120</v>
      </c>
      <c r="M30" s="1">
        <v>82598</v>
      </c>
      <c r="N30" s="10">
        <v>612113</v>
      </c>
      <c r="O30" s="1"/>
      <c r="P30" s="104" t="s">
        <v>23</v>
      </c>
      <c r="Q30" s="1">
        <v>-34617</v>
      </c>
      <c r="R30" s="1">
        <v>5476</v>
      </c>
      <c r="S30" s="1">
        <v>40093</v>
      </c>
      <c r="T30" s="1">
        <v>45734</v>
      </c>
      <c r="U30" s="1">
        <v>486037</v>
      </c>
      <c r="V30" s="1">
        <v>114959</v>
      </c>
      <c r="W30" s="1">
        <v>10702</v>
      </c>
      <c r="X30" s="1">
        <v>13959</v>
      </c>
      <c r="Y30" s="1">
        <v>3257</v>
      </c>
      <c r="Z30" s="1">
        <v>4544060.3287568213</v>
      </c>
      <c r="AA30" s="1">
        <v>1770763.3287568213</v>
      </c>
      <c r="AB30" s="1">
        <v>1729701.616830331</v>
      </c>
      <c r="AC30" s="10">
        <v>41061.711926490309</v>
      </c>
      <c r="AD30" s="10"/>
      <c r="AE30" s="104" t="s">
        <v>23</v>
      </c>
      <c r="AF30" s="26">
        <v>496318</v>
      </c>
      <c r="AG30" s="1">
        <v>494229</v>
      </c>
      <c r="AH30" s="1">
        <v>2089</v>
      </c>
      <c r="AI30" s="1">
        <v>2276979</v>
      </c>
      <c r="AJ30" s="1">
        <v>285471</v>
      </c>
      <c r="AK30" s="1">
        <v>482855</v>
      </c>
      <c r="AL30" s="1">
        <v>1508653</v>
      </c>
      <c r="AM30" s="1">
        <v>15192420.32875682</v>
      </c>
      <c r="AN30" s="1">
        <v>6751</v>
      </c>
      <c r="AO30" s="10">
        <v>2250.3955456609124</v>
      </c>
      <c r="AS30" s="104" t="s">
        <v>23</v>
      </c>
      <c r="AT30" s="2">
        <v>-2.0003301975584824</v>
      </c>
      <c r="AU30" s="2">
        <v>-4.7699301269528238</v>
      </c>
      <c r="AV30" s="2">
        <v>13.864708953241752</v>
      </c>
      <c r="AW30" s="2">
        <v>-1.7568210872018701</v>
      </c>
      <c r="AX30" s="2">
        <v>56.936073777664163</v>
      </c>
      <c r="AY30" s="2">
        <v>5.6225070960799952</v>
      </c>
      <c r="AZ30" s="2">
        <v>-3.1575795140363954</v>
      </c>
      <c r="BA30" s="2">
        <v>-29.608495179544501</v>
      </c>
      <c r="BB30" s="2">
        <v>44.932192394427112</v>
      </c>
      <c r="BC30" s="2">
        <v>1.104089993750434</v>
      </c>
      <c r="BD30" s="2">
        <v>-34.401778977881904</v>
      </c>
      <c r="BE30" s="11">
        <v>-2.0929369575718413</v>
      </c>
      <c r="BF30" s="2"/>
      <c r="BG30" s="2"/>
      <c r="BH30" s="2"/>
      <c r="BI30" s="104" t="s">
        <v>23</v>
      </c>
      <c r="BJ30" s="2">
        <v>23.085297842557825</v>
      </c>
      <c r="BK30" s="2">
        <v>98.982558139534888</v>
      </c>
      <c r="BL30" s="2">
        <v>-16.051424862329615</v>
      </c>
      <c r="BM30" s="2">
        <v>12.371311334430821</v>
      </c>
      <c r="BN30" s="2">
        <v>-9.5618923570730807</v>
      </c>
      <c r="BO30" s="2">
        <v>24.845516447475593</v>
      </c>
      <c r="BP30" s="2">
        <v>-2.2201918684330746</v>
      </c>
      <c r="BQ30" s="2">
        <v>-13.812052358607064</v>
      </c>
      <c r="BR30" s="2">
        <v>-37.973719291563512</v>
      </c>
      <c r="BS30" s="2">
        <v>-33.788268758698678</v>
      </c>
      <c r="BT30" s="2">
        <v>-48.590098074231719</v>
      </c>
      <c r="BU30" s="40">
        <v>-49.619446195369179</v>
      </c>
      <c r="BV30" s="41">
        <v>268.9626918350553</v>
      </c>
      <c r="BW30" s="1"/>
      <c r="BX30" s="1"/>
      <c r="BY30" s="104" t="s">
        <v>23</v>
      </c>
      <c r="BZ30" s="2">
        <v>-55.622139305484396</v>
      </c>
      <c r="CA30" s="2">
        <v>-55.272017419540511</v>
      </c>
      <c r="CB30" s="2">
        <v>-84.439478584729983</v>
      </c>
      <c r="CC30" s="2">
        <v>-1.0065513659874155</v>
      </c>
      <c r="CD30" s="2">
        <v>-9.2783800017160996</v>
      </c>
      <c r="CE30" s="2">
        <v>-5.2158704110116094</v>
      </c>
      <c r="CF30" s="2">
        <v>2.2096314593526727</v>
      </c>
      <c r="CG30" s="2">
        <v>-14.102598117761387</v>
      </c>
      <c r="CH30" s="2">
        <v>0.19293558919560699</v>
      </c>
      <c r="CI30" s="42">
        <v>-14.268005646197052</v>
      </c>
      <c r="CM30" s="131" t="s">
        <v>23</v>
      </c>
      <c r="CN30" s="2">
        <v>66.34244433668033</v>
      </c>
      <c r="CO30" s="2">
        <v>54.885941933929708</v>
      </c>
      <c r="CP30" s="2">
        <v>11.456502402750628</v>
      </c>
      <c r="CQ30" s="2">
        <v>7.2538474854728978</v>
      </c>
      <c r="CR30" s="2">
        <v>4.2026549172777301</v>
      </c>
      <c r="CS30" s="2">
        <v>3.7475068993604408</v>
      </c>
      <c r="CT30" s="2">
        <v>4.576525563105549</v>
      </c>
      <c r="CU30" s="2">
        <v>0.82901866374510846</v>
      </c>
      <c r="CV30" s="2">
        <v>-0.35200447883063574</v>
      </c>
      <c r="CW30" s="2">
        <v>0.19167452828355794</v>
      </c>
      <c r="CX30" s="2">
        <v>0.5436790071141937</v>
      </c>
      <c r="CY30" s="11">
        <v>4.0290683561549967</v>
      </c>
      <c r="CZ30" s="2"/>
      <c r="DA30" s="2"/>
      <c r="DB30" s="2"/>
      <c r="DC30" s="131" t="s">
        <v>23</v>
      </c>
      <c r="DD30" s="2">
        <v>-0.22785704483488756</v>
      </c>
      <c r="DE30" s="2">
        <v>3.6044289728048191E-2</v>
      </c>
      <c r="DF30" s="2">
        <v>0.26390133456293574</v>
      </c>
      <c r="DG30" s="2">
        <v>0.30103169218819503</v>
      </c>
      <c r="DH30" s="2">
        <v>3.1992071670108397</v>
      </c>
      <c r="DI30" s="2">
        <v>0.7566865417908496</v>
      </c>
      <c r="DJ30" s="2">
        <v>7.0443022036079578E-2</v>
      </c>
      <c r="DK30" s="2">
        <v>9.1881344104058571E-2</v>
      </c>
      <c r="DL30" s="2">
        <v>2.1438322067978993E-2</v>
      </c>
      <c r="DM30" s="2">
        <v>29.910048763959239</v>
      </c>
      <c r="DN30" s="2">
        <v>11.655570938917808</v>
      </c>
      <c r="DO30" s="2">
        <v>11.385293319960892</v>
      </c>
      <c r="DP30" s="11">
        <v>0.27027761895691538</v>
      </c>
      <c r="DQ30" s="2"/>
      <c r="DR30" s="2"/>
      <c r="DS30" s="2"/>
      <c r="DT30" s="131" t="s">
        <v>23</v>
      </c>
      <c r="DU30" s="2">
        <v>3.2668790703516111</v>
      </c>
      <c r="DV30" s="2">
        <v>3.2531287925499508</v>
      </c>
      <c r="DW30" s="2">
        <v>1.3750277801660458E-2</v>
      </c>
      <c r="DX30" s="2">
        <v>14.987598754689818</v>
      </c>
      <c r="DY30" s="2">
        <v>1.8790356889984743</v>
      </c>
      <c r="DZ30" s="2">
        <v>3.1782625121688661</v>
      </c>
      <c r="EA30" s="2">
        <v>9.9303005535224784</v>
      </c>
      <c r="EB30" s="11">
        <v>100</v>
      </c>
      <c r="EC30" s="23"/>
      <c r="ED30" s="23"/>
      <c r="FT30" s="22"/>
      <c r="FU30" s="22"/>
      <c r="FV30" s="22"/>
      <c r="FW30" s="22"/>
    </row>
    <row r="31" spans="2:179" ht="10.5" customHeight="1">
      <c r="B31" s="104" t="s">
        <v>24</v>
      </c>
      <c r="C31" s="1">
        <v>6346939</v>
      </c>
      <c r="D31" s="1">
        <v>5257751</v>
      </c>
      <c r="E31" s="1">
        <v>1089188</v>
      </c>
      <c r="F31" s="1">
        <v>695312</v>
      </c>
      <c r="G31" s="1">
        <v>393876</v>
      </c>
      <c r="H31" s="1">
        <v>489421</v>
      </c>
      <c r="I31" s="1">
        <v>603600</v>
      </c>
      <c r="J31" s="1">
        <v>114179</v>
      </c>
      <c r="K31" s="1">
        <v>-16549</v>
      </c>
      <c r="L31" s="1">
        <v>60538</v>
      </c>
      <c r="M31" s="1">
        <v>77087</v>
      </c>
      <c r="N31" s="10">
        <v>494308</v>
      </c>
      <c r="O31" s="1"/>
      <c r="P31" s="104" t="s">
        <v>24</v>
      </c>
      <c r="Q31" s="1">
        <v>-28962</v>
      </c>
      <c r="R31" s="1">
        <v>4581</v>
      </c>
      <c r="S31" s="1">
        <v>33543</v>
      </c>
      <c r="T31" s="1">
        <v>2973</v>
      </c>
      <c r="U31" s="1">
        <v>328239</v>
      </c>
      <c r="V31" s="1">
        <v>192058</v>
      </c>
      <c r="W31" s="1">
        <v>11662</v>
      </c>
      <c r="X31" s="1">
        <v>15211</v>
      </c>
      <c r="Y31" s="1">
        <v>3549</v>
      </c>
      <c r="Z31" s="1">
        <v>2980957.76908044</v>
      </c>
      <c r="AA31" s="1">
        <v>867279.76908044005</v>
      </c>
      <c r="AB31" s="1">
        <v>844613.31595633458</v>
      </c>
      <c r="AC31" s="10">
        <v>22666.453124105446</v>
      </c>
      <c r="AD31" s="10"/>
      <c r="AE31" s="104" t="s">
        <v>24</v>
      </c>
      <c r="AF31" s="26">
        <v>-12481</v>
      </c>
      <c r="AG31" s="1">
        <v>-15173</v>
      </c>
      <c r="AH31" s="1">
        <v>2692</v>
      </c>
      <c r="AI31" s="1">
        <v>2126159</v>
      </c>
      <c r="AJ31" s="1">
        <v>492639</v>
      </c>
      <c r="AK31" s="1">
        <v>319949</v>
      </c>
      <c r="AL31" s="1">
        <v>1313571</v>
      </c>
      <c r="AM31" s="1">
        <v>9817317.7690804396</v>
      </c>
      <c r="AN31" s="1">
        <v>5552</v>
      </c>
      <c r="AO31" s="10">
        <v>1768.2488777162175</v>
      </c>
      <c r="AS31" s="104" t="s">
        <v>24</v>
      </c>
      <c r="AT31" s="2">
        <v>-3.0683802871537109</v>
      </c>
      <c r="AU31" s="2">
        <v>-5.6539265921205279</v>
      </c>
      <c r="AV31" s="2">
        <v>11.70964198572948</v>
      </c>
      <c r="AW31" s="2">
        <v>-2.6660339298138047</v>
      </c>
      <c r="AX31" s="2">
        <v>51.107189442185216</v>
      </c>
      <c r="AY31" s="2">
        <v>5.2654105906138424</v>
      </c>
      <c r="AZ31" s="2">
        <v>-3.4153460150029442</v>
      </c>
      <c r="BA31" s="2">
        <v>-28.639909002274944</v>
      </c>
      <c r="BB31" s="2">
        <v>66.749045609805108</v>
      </c>
      <c r="BC31" s="2">
        <v>-7.8120241213376378</v>
      </c>
      <c r="BD31" s="2">
        <v>-33.222162546128658</v>
      </c>
      <c r="BE31" s="11">
        <v>-2.1375753556191288</v>
      </c>
      <c r="BF31" s="2"/>
      <c r="BG31" s="2"/>
      <c r="BH31" s="2"/>
      <c r="BI31" s="104" t="s">
        <v>24</v>
      </c>
      <c r="BJ31" s="2">
        <v>23.063436404207842</v>
      </c>
      <c r="BK31" s="2">
        <v>98.054474708171199</v>
      </c>
      <c r="BL31" s="2">
        <v>-16.052256175388543</v>
      </c>
      <c r="BM31" s="2">
        <v>12.35827664399093</v>
      </c>
      <c r="BN31" s="2">
        <v>-9.5027377545450022</v>
      </c>
      <c r="BO31" s="2">
        <v>8.2645140560437884</v>
      </c>
      <c r="BP31" s="2">
        <v>21.415929203539825</v>
      </c>
      <c r="BQ31" s="2">
        <v>7.0142113409314755</v>
      </c>
      <c r="BR31" s="2">
        <v>-22.998481232371446</v>
      </c>
      <c r="BS31" s="2">
        <v>-12.600339100616567</v>
      </c>
      <c r="BT31" s="2">
        <v>-32.279853501608464</v>
      </c>
      <c r="BU31" s="40">
        <v>-33.753579050082685</v>
      </c>
      <c r="BV31" s="41">
        <v>295.90943277798789</v>
      </c>
      <c r="BW31" s="1"/>
      <c r="BX31" s="1"/>
      <c r="BY31" s="104" t="s">
        <v>24</v>
      </c>
      <c r="BZ31" s="2">
        <v>-266.99223976451697</v>
      </c>
      <c r="CA31" s="2">
        <v>-54.479739360619014</v>
      </c>
      <c r="CB31" s="2">
        <v>-84.435707678075858</v>
      </c>
      <c r="CC31" s="2">
        <v>0.16937062910706108</v>
      </c>
      <c r="CD31" s="2">
        <v>-1.4430271360322655</v>
      </c>
      <c r="CE31" s="2">
        <v>-5.2157426197212313</v>
      </c>
      <c r="CF31" s="2">
        <v>2.2109360957455002</v>
      </c>
      <c r="CG31" s="2">
        <v>-5.8156434225882832</v>
      </c>
      <c r="CH31" s="2">
        <v>-1.1923829862964941</v>
      </c>
      <c r="CI31" s="42">
        <v>-4.67905266417932</v>
      </c>
      <c r="CM31" s="131" t="s">
        <v>24</v>
      </c>
      <c r="CN31" s="2">
        <v>64.650438635995172</v>
      </c>
      <c r="CO31" s="2">
        <v>53.55588077793756</v>
      </c>
      <c r="CP31" s="2">
        <v>11.094557858057611</v>
      </c>
      <c r="CQ31" s="2">
        <v>7.0825047773219616</v>
      </c>
      <c r="CR31" s="2">
        <v>4.0120530807356483</v>
      </c>
      <c r="CS31" s="2">
        <v>4.9852822482880947</v>
      </c>
      <c r="CT31" s="2">
        <v>6.1483188605856594</v>
      </c>
      <c r="CU31" s="2">
        <v>1.1630366122975646</v>
      </c>
      <c r="CV31" s="2">
        <v>-0.16856946458554023</v>
      </c>
      <c r="CW31" s="2">
        <v>0.61664500858537885</v>
      </c>
      <c r="CX31" s="2">
        <v>0.78521447317091919</v>
      </c>
      <c r="CY31" s="11">
        <v>5.0350616291225583</v>
      </c>
      <c r="CZ31" s="2"/>
      <c r="DA31" s="2"/>
      <c r="DB31" s="2"/>
      <c r="DC31" s="131" t="s">
        <v>24</v>
      </c>
      <c r="DD31" s="2">
        <v>-0.29500929562670958</v>
      </c>
      <c r="DE31" s="2">
        <v>4.6662439861403095E-2</v>
      </c>
      <c r="DF31" s="2">
        <v>0.34167173548811264</v>
      </c>
      <c r="DG31" s="2">
        <v>3.0283220630419428E-2</v>
      </c>
      <c r="DH31" s="2">
        <v>3.3434692420142089</v>
      </c>
      <c r="DI31" s="2">
        <v>1.9563184621046399</v>
      </c>
      <c r="DJ31" s="2">
        <v>0.11879008375107682</v>
      </c>
      <c r="DK31" s="2">
        <v>0.1549404873896098</v>
      </c>
      <c r="DL31" s="2">
        <v>3.6150403638532981E-2</v>
      </c>
      <c r="DM31" s="2">
        <v>30.364279115716737</v>
      </c>
      <c r="DN31" s="2">
        <v>8.8341825076899365</v>
      </c>
      <c r="DO31" s="2">
        <v>8.6033001663289053</v>
      </c>
      <c r="DP31" s="11">
        <v>0.23088234136103095</v>
      </c>
      <c r="DQ31" s="2"/>
      <c r="DR31" s="2"/>
      <c r="DS31" s="2"/>
      <c r="DT31" s="131" t="s">
        <v>24</v>
      </c>
      <c r="DU31" s="2">
        <v>-0.12713248459073825</v>
      </c>
      <c r="DV31" s="2">
        <v>-0.15455341628838007</v>
      </c>
      <c r="DW31" s="2">
        <v>2.7420931697641808E-2</v>
      </c>
      <c r="DX31" s="2">
        <v>21.657229092617538</v>
      </c>
      <c r="DY31" s="2">
        <v>5.0180610589132844</v>
      </c>
      <c r="DZ31" s="2">
        <v>3.2590266254564635</v>
      </c>
      <c r="EA31" s="2">
        <v>13.380141408247789</v>
      </c>
      <c r="EB31" s="11">
        <v>100</v>
      </c>
      <c r="EC31" s="23"/>
      <c r="ED31" s="23"/>
      <c r="FT31" s="22"/>
      <c r="FU31" s="22"/>
      <c r="FV31" s="22"/>
      <c r="FW31" s="22"/>
    </row>
    <row r="32" spans="2:179" ht="10.5" customHeight="1">
      <c r="B32" s="104" t="s">
        <v>25</v>
      </c>
      <c r="C32" s="1">
        <v>15352656</v>
      </c>
      <c r="D32" s="1">
        <v>12713774</v>
      </c>
      <c r="E32" s="1">
        <v>2638882</v>
      </c>
      <c r="F32" s="1">
        <v>1679865</v>
      </c>
      <c r="G32" s="1">
        <v>959017</v>
      </c>
      <c r="H32" s="1">
        <v>722981</v>
      </c>
      <c r="I32" s="1">
        <v>923368</v>
      </c>
      <c r="J32" s="1">
        <v>200387</v>
      </c>
      <c r="K32" s="1">
        <v>-53290</v>
      </c>
      <c r="L32" s="1">
        <v>68452</v>
      </c>
      <c r="M32" s="1">
        <v>121742</v>
      </c>
      <c r="N32" s="10">
        <v>760793</v>
      </c>
      <c r="O32" s="1"/>
      <c r="P32" s="104" t="s">
        <v>25</v>
      </c>
      <c r="Q32" s="1">
        <v>-63839</v>
      </c>
      <c r="R32" s="1">
        <v>10096</v>
      </c>
      <c r="S32" s="1">
        <v>73935</v>
      </c>
      <c r="T32" s="1">
        <v>25598</v>
      </c>
      <c r="U32" s="1">
        <v>707401</v>
      </c>
      <c r="V32" s="1">
        <v>91633</v>
      </c>
      <c r="W32" s="1">
        <v>15478</v>
      </c>
      <c r="X32" s="1">
        <v>20188</v>
      </c>
      <c r="Y32" s="1">
        <v>4710</v>
      </c>
      <c r="Z32" s="1">
        <v>6328687.4492080342</v>
      </c>
      <c r="AA32" s="1">
        <v>1956808.4492080337</v>
      </c>
      <c r="AB32" s="1">
        <v>1867308.9589265208</v>
      </c>
      <c r="AC32" s="10">
        <v>89499.490281512946</v>
      </c>
      <c r="AD32" s="10"/>
      <c r="AE32" s="104" t="s">
        <v>25</v>
      </c>
      <c r="AF32" s="26">
        <v>610194</v>
      </c>
      <c r="AG32" s="1">
        <v>607524</v>
      </c>
      <c r="AH32" s="1">
        <v>2670</v>
      </c>
      <c r="AI32" s="1">
        <v>3761685</v>
      </c>
      <c r="AJ32" s="1">
        <v>423901</v>
      </c>
      <c r="AK32" s="1">
        <v>738106</v>
      </c>
      <c r="AL32" s="1">
        <v>2599678</v>
      </c>
      <c r="AM32" s="1">
        <v>22404324.449208036</v>
      </c>
      <c r="AN32" s="1">
        <v>11645</v>
      </c>
      <c r="AO32" s="10">
        <v>1923.9437053849751</v>
      </c>
      <c r="AS32" s="104" t="s">
        <v>25</v>
      </c>
      <c r="AT32" s="2">
        <v>-2.2830744484340566</v>
      </c>
      <c r="AU32" s="2">
        <v>-4.9516552379603853</v>
      </c>
      <c r="AV32" s="2">
        <v>13.002361636573465</v>
      </c>
      <c r="AW32" s="2">
        <v>-1.9456022862519604</v>
      </c>
      <c r="AX32" s="2">
        <v>54.170899994855702</v>
      </c>
      <c r="AY32" s="2">
        <v>-2.5877575328050746</v>
      </c>
      <c r="AZ32" s="2">
        <v>-7.9603041382417556</v>
      </c>
      <c r="BA32" s="2">
        <v>-23.235430449622857</v>
      </c>
      <c r="BB32" s="2">
        <v>46.144517433046992</v>
      </c>
      <c r="BC32" s="2">
        <v>3.8977596988646708</v>
      </c>
      <c r="BD32" s="2">
        <v>-26.142664741497505</v>
      </c>
      <c r="BE32" s="11">
        <v>-7.690693029903735</v>
      </c>
      <c r="BF32" s="2"/>
      <c r="BG32" s="2"/>
      <c r="BH32" s="2"/>
      <c r="BI32" s="104" t="s">
        <v>25</v>
      </c>
      <c r="BJ32" s="2">
        <v>23.109628309204346</v>
      </c>
      <c r="BK32" s="2">
        <v>100.1189296333003</v>
      </c>
      <c r="BL32" s="2">
        <v>-16.050686378035902</v>
      </c>
      <c r="BM32" s="2">
        <v>12.370500438981564</v>
      </c>
      <c r="BN32" s="2">
        <v>-9.9720397018416627</v>
      </c>
      <c r="BO32" s="2">
        <v>-7.1290299694933461</v>
      </c>
      <c r="BP32" s="2">
        <v>-8.7328262279615547</v>
      </c>
      <c r="BQ32" s="2">
        <v>-19.553695955369594</v>
      </c>
      <c r="BR32" s="2">
        <v>-42.109144542772867</v>
      </c>
      <c r="BS32" s="2">
        <v>-22.286094070582777</v>
      </c>
      <c r="BT32" s="2">
        <v>-32.606959425752791</v>
      </c>
      <c r="BU32" s="40">
        <v>-35.12074211062555</v>
      </c>
      <c r="BV32" s="41">
        <v>251.70804005922326</v>
      </c>
      <c r="BW32" s="1"/>
      <c r="BX32" s="1"/>
      <c r="BY32" s="104" t="s">
        <v>25</v>
      </c>
      <c r="BZ32" s="2">
        <v>-58.302423157348059</v>
      </c>
      <c r="CA32" s="2">
        <v>-57.992457610359651</v>
      </c>
      <c r="CB32" s="2">
        <v>-84.435117173837</v>
      </c>
      <c r="CC32" s="2">
        <v>-0.39532756185102264</v>
      </c>
      <c r="CD32" s="2">
        <v>-6.2257213899531907</v>
      </c>
      <c r="CE32" s="2">
        <v>-4.8025258531074027</v>
      </c>
      <c r="CF32" s="2">
        <v>1.9789905104641441</v>
      </c>
      <c r="CG32" s="2">
        <v>-8.9148335633158275</v>
      </c>
      <c r="CH32" s="2">
        <v>-0.72463768115942029</v>
      </c>
      <c r="CI32" s="42">
        <v>-8.2499783338509722</v>
      </c>
      <c r="CM32" s="131" t="s">
        <v>25</v>
      </c>
      <c r="CN32" s="2">
        <v>68.525413630772064</v>
      </c>
      <c r="CO32" s="2">
        <v>56.746964314067569</v>
      </c>
      <c r="CP32" s="2">
        <v>11.778449316704485</v>
      </c>
      <c r="CQ32" s="2">
        <v>7.4979497989700867</v>
      </c>
      <c r="CR32" s="2">
        <v>4.2804995177343992</v>
      </c>
      <c r="CS32" s="2">
        <v>3.2269707646800141</v>
      </c>
      <c r="CT32" s="2">
        <v>4.1213829146838652</v>
      </c>
      <c r="CU32" s="2">
        <v>0.89441215000385077</v>
      </c>
      <c r="CV32" s="2">
        <v>-0.23785586626729882</v>
      </c>
      <c r="CW32" s="2">
        <v>0.30553030132724973</v>
      </c>
      <c r="CX32" s="2">
        <v>0.54338616759454861</v>
      </c>
      <c r="CY32" s="11">
        <v>3.3957417538956105</v>
      </c>
      <c r="CZ32" s="2"/>
      <c r="DA32" s="2"/>
      <c r="DB32" s="2"/>
      <c r="DC32" s="131" t="s">
        <v>25</v>
      </c>
      <c r="DD32" s="2">
        <v>-0.28494052630208461</v>
      </c>
      <c r="DE32" s="2">
        <v>4.5062728951672897E-2</v>
      </c>
      <c r="DF32" s="2">
        <v>0.33000325525375751</v>
      </c>
      <c r="DG32" s="2">
        <v>0.11425472817996464</v>
      </c>
      <c r="DH32" s="2">
        <v>3.1574306183778091</v>
      </c>
      <c r="DI32" s="2">
        <v>0.40899693363992101</v>
      </c>
      <c r="DJ32" s="2">
        <v>6.9084877051702978E-2</v>
      </c>
      <c r="DK32" s="2">
        <v>9.0107604207247685E-2</v>
      </c>
      <c r="DL32" s="2">
        <v>2.1022727155544707E-2</v>
      </c>
      <c r="DM32" s="2">
        <v>28.247615604547921</v>
      </c>
      <c r="DN32" s="2">
        <v>8.7340658436019236</v>
      </c>
      <c r="DO32" s="2">
        <v>8.3345916684960688</v>
      </c>
      <c r="DP32" s="11">
        <v>0.39947417510585387</v>
      </c>
      <c r="DQ32" s="2"/>
      <c r="DR32" s="2"/>
      <c r="DS32" s="2"/>
      <c r="DT32" s="131" t="s">
        <v>25</v>
      </c>
      <c r="DU32" s="2">
        <v>2.723554559225148</v>
      </c>
      <c r="DV32" s="2">
        <v>2.7116372170796481</v>
      </c>
      <c r="DW32" s="2">
        <v>1.1917342145499867E-2</v>
      </c>
      <c r="DX32" s="2">
        <v>16.789995201720849</v>
      </c>
      <c r="DY32" s="2">
        <v>1.8920499074230483</v>
      </c>
      <c r="DZ32" s="2">
        <v>3.2944800530510578</v>
      </c>
      <c r="EA32" s="2">
        <v>11.603465241246742</v>
      </c>
      <c r="EB32" s="11">
        <v>100</v>
      </c>
      <c r="EC32" s="23"/>
      <c r="ED32" s="23"/>
      <c r="FT32" s="22"/>
      <c r="FU32" s="22"/>
      <c r="FV32" s="22"/>
      <c r="FW32" s="22"/>
    </row>
    <row r="33" spans="2:179" ht="10.5" customHeight="1">
      <c r="B33" s="105" t="s">
        <v>26</v>
      </c>
      <c r="C33" s="3">
        <v>29207512</v>
      </c>
      <c r="D33" s="3">
        <v>24182647</v>
      </c>
      <c r="E33" s="3">
        <v>5024865</v>
      </c>
      <c r="F33" s="3">
        <v>3181536</v>
      </c>
      <c r="G33" s="3">
        <v>1843329</v>
      </c>
      <c r="H33" s="3">
        <v>1082534</v>
      </c>
      <c r="I33" s="3">
        <v>1806889</v>
      </c>
      <c r="J33" s="3">
        <v>724355</v>
      </c>
      <c r="K33" s="3">
        <v>-544463</v>
      </c>
      <c r="L33" s="3">
        <v>53234</v>
      </c>
      <c r="M33" s="3">
        <v>597697</v>
      </c>
      <c r="N33" s="12">
        <v>1601584</v>
      </c>
      <c r="O33" s="1"/>
      <c r="P33" s="105" t="s">
        <v>26</v>
      </c>
      <c r="Q33" s="3">
        <v>-102684</v>
      </c>
      <c r="R33" s="3">
        <v>16241</v>
      </c>
      <c r="S33" s="3">
        <v>118925</v>
      </c>
      <c r="T33" s="3">
        <v>224425</v>
      </c>
      <c r="U33" s="3">
        <v>1216484</v>
      </c>
      <c r="V33" s="3">
        <v>263359</v>
      </c>
      <c r="W33" s="3">
        <v>25413</v>
      </c>
      <c r="X33" s="3">
        <v>33146</v>
      </c>
      <c r="Y33" s="3">
        <v>7733</v>
      </c>
      <c r="Z33" s="3">
        <v>8303012.6606032383</v>
      </c>
      <c r="AA33" s="3">
        <v>3121585.6606032378</v>
      </c>
      <c r="AB33" s="3">
        <v>2973343.2821740857</v>
      </c>
      <c r="AC33" s="12">
        <v>148242.37842915198</v>
      </c>
      <c r="AD33" s="10"/>
      <c r="AE33" s="105" t="s">
        <v>26</v>
      </c>
      <c r="AF33" s="27">
        <v>-31144</v>
      </c>
      <c r="AG33" s="3">
        <v>-36456</v>
      </c>
      <c r="AH33" s="3">
        <v>5312</v>
      </c>
      <c r="AI33" s="3">
        <v>5212571</v>
      </c>
      <c r="AJ33" s="3">
        <v>256085</v>
      </c>
      <c r="AK33" s="3">
        <v>1170715</v>
      </c>
      <c r="AL33" s="3">
        <v>3785771</v>
      </c>
      <c r="AM33" s="3">
        <v>38593058.66060324</v>
      </c>
      <c r="AN33" s="3">
        <v>17750</v>
      </c>
      <c r="AO33" s="12">
        <v>2174.2568259494783</v>
      </c>
      <c r="AS33" s="105" t="s">
        <v>26</v>
      </c>
      <c r="AT33" s="13">
        <v>-2.372033545834586</v>
      </c>
      <c r="AU33" s="13">
        <v>-5.1185080580802635</v>
      </c>
      <c r="AV33" s="13">
        <v>13.429512104552089</v>
      </c>
      <c r="AW33" s="13">
        <v>-2.1387132286107913</v>
      </c>
      <c r="AX33" s="13">
        <v>56.362999394339361</v>
      </c>
      <c r="AY33" s="13">
        <v>2.8720596857773035</v>
      </c>
      <c r="AZ33" s="13">
        <v>-4.5783551191814045</v>
      </c>
      <c r="BA33" s="13">
        <v>-13.897747817890268</v>
      </c>
      <c r="BB33" s="13">
        <v>13.860059360701696</v>
      </c>
      <c r="BC33" s="13">
        <v>-5.1121172150725469</v>
      </c>
      <c r="BD33" s="13">
        <v>-13.146896842350001</v>
      </c>
      <c r="BE33" s="14">
        <v>-3.5500628111197967</v>
      </c>
      <c r="BF33" s="2"/>
      <c r="BG33" s="2"/>
      <c r="BH33" s="2"/>
      <c r="BI33" s="105" t="s">
        <v>26</v>
      </c>
      <c r="BJ33" s="13">
        <v>23.066433906991033</v>
      </c>
      <c r="BK33" s="13">
        <v>98.25439453125</v>
      </c>
      <c r="BL33" s="13">
        <v>-16.050768372828472</v>
      </c>
      <c r="BM33" s="13">
        <v>12.370943029671837</v>
      </c>
      <c r="BN33" s="13">
        <v>-9.4941276428583112</v>
      </c>
      <c r="BO33" s="13">
        <v>5.2623374754689385</v>
      </c>
      <c r="BP33" s="13">
        <v>6.5758020549381415</v>
      </c>
      <c r="BQ33" s="13">
        <v>-6.0620660337253787</v>
      </c>
      <c r="BR33" s="13">
        <v>-32.403846153846153</v>
      </c>
      <c r="BS33" s="13">
        <v>-27.19747174107221</v>
      </c>
      <c r="BT33" s="13">
        <v>-49.533068586818835</v>
      </c>
      <c r="BU33" s="48">
        <v>-51.57796436323472</v>
      </c>
      <c r="BV33" s="49">
        <v>229.92241560386839</v>
      </c>
      <c r="BW33" s="1"/>
      <c r="BX33" s="1"/>
      <c r="BY33" s="105" t="s">
        <v>26</v>
      </c>
      <c r="BZ33" s="13">
        <v>-126.5842124408876</v>
      </c>
      <c r="CA33" s="13">
        <v>23.856468524165589</v>
      </c>
      <c r="CB33" s="13">
        <v>-84.437348020976771</v>
      </c>
      <c r="CC33" s="13">
        <v>-0.39377601908438808</v>
      </c>
      <c r="CD33" s="13">
        <v>-15.722978598767199</v>
      </c>
      <c r="CE33" s="13">
        <v>-5.3157409047419169</v>
      </c>
      <c r="CF33" s="13">
        <v>2.5155190696898568</v>
      </c>
      <c r="CG33" s="13">
        <v>-8.9234503513239076</v>
      </c>
      <c r="CH33" s="13">
        <v>-0.81582476531068404</v>
      </c>
      <c r="CI33" s="50">
        <v>-8.1743136612559297</v>
      </c>
      <c r="CM33" s="132" t="s">
        <v>26</v>
      </c>
      <c r="CN33" s="13">
        <v>75.680739007648953</v>
      </c>
      <c r="CO33" s="13">
        <v>62.6606126574939</v>
      </c>
      <c r="CP33" s="13">
        <v>13.020126350155056</v>
      </c>
      <c r="CQ33" s="13">
        <v>8.2438037056850106</v>
      </c>
      <c r="CR33" s="13">
        <v>4.776322644470044</v>
      </c>
      <c r="CS33" s="13">
        <v>2.8049966433603197</v>
      </c>
      <c r="CT33" s="13">
        <v>4.681901519882687</v>
      </c>
      <c r="CU33" s="13">
        <v>1.8769048765223673</v>
      </c>
      <c r="CV33" s="13">
        <v>-1.410779603628052</v>
      </c>
      <c r="CW33" s="13">
        <v>0.13793672190678838</v>
      </c>
      <c r="CX33" s="13">
        <v>1.5487163255348404</v>
      </c>
      <c r="CY33" s="14">
        <v>4.1499276180328692</v>
      </c>
      <c r="CZ33" s="2"/>
      <c r="DA33" s="2"/>
      <c r="DB33" s="2"/>
      <c r="DC33" s="132" t="s">
        <v>26</v>
      </c>
      <c r="DD33" s="13">
        <v>-0.26606857182020244</v>
      </c>
      <c r="DE33" s="13">
        <v>4.2082697157608859E-2</v>
      </c>
      <c r="DF33" s="13">
        <v>0.30815126897781131</v>
      </c>
      <c r="DG33" s="13">
        <v>0.5815164897233156</v>
      </c>
      <c r="DH33" s="13">
        <v>3.1520797838234507</v>
      </c>
      <c r="DI33" s="13">
        <v>0.68239991630630581</v>
      </c>
      <c r="DJ33" s="13">
        <v>6.5848628955502378E-2</v>
      </c>
      <c r="DK33" s="13">
        <v>8.588591096521786E-2</v>
      </c>
      <c r="DL33" s="13">
        <v>2.0037282009715492E-2</v>
      </c>
      <c r="DM33" s="13">
        <v>21.514264348990718</v>
      </c>
      <c r="DN33" s="13">
        <v>8.0884640112493358</v>
      </c>
      <c r="DO33" s="13">
        <v>7.7043473240159352</v>
      </c>
      <c r="DP33" s="14">
        <v>0.38411668723340009</v>
      </c>
      <c r="DQ33" s="2"/>
      <c r="DR33" s="2"/>
      <c r="DS33" s="2"/>
      <c r="DT33" s="132" t="s">
        <v>26</v>
      </c>
      <c r="DU33" s="13">
        <v>-8.069844961988612E-2</v>
      </c>
      <c r="DV33" s="13">
        <v>-9.4462582819887231E-2</v>
      </c>
      <c r="DW33" s="13">
        <v>1.3764133200001126E-2</v>
      </c>
      <c r="DX33" s="13">
        <v>13.50649878736127</v>
      </c>
      <c r="DY33" s="13">
        <v>0.66355196734229815</v>
      </c>
      <c r="DZ33" s="13">
        <v>3.0334859185314977</v>
      </c>
      <c r="EA33" s="13">
        <v>9.8094609014874745</v>
      </c>
      <c r="EB33" s="14">
        <v>100</v>
      </c>
      <c r="EC33" s="23"/>
      <c r="ED33" s="23"/>
      <c r="FT33" s="22"/>
      <c r="FU33" s="22"/>
      <c r="FV33" s="22"/>
      <c r="FW33" s="22"/>
    </row>
    <row r="34" spans="2:179" ht="10.5" customHeight="1">
      <c r="B34" s="104" t="s">
        <v>27</v>
      </c>
      <c r="C34" s="1">
        <v>6643055</v>
      </c>
      <c r="D34" s="1">
        <v>5499667</v>
      </c>
      <c r="E34" s="1">
        <v>1143388</v>
      </c>
      <c r="F34" s="1">
        <v>726793</v>
      </c>
      <c r="G34" s="1">
        <v>416595</v>
      </c>
      <c r="H34" s="1">
        <v>373090</v>
      </c>
      <c r="I34" s="1">
        <v>528117</v>
      </c>
      <c r="J34" s="1">
        <v>155027</v>
      </c>
      <c r="K34" s="1">
        <v>-58389</v>
      </c>
      <c r="L34" s="1">
        <v>64748</v>
      </c>
      <c r="M34" s="1">
        <v>123137</v>
      </c>
      <c r="N34" s="10">
        <v>423374</v>
      </c>
      <c r="O34" s="1"/>
      <c r="P34" s="104" t="s">
        <v>27</v>
      </c>
      <c r="Q34" s="1">
        <v>-24793</v>
      </c>
      <c r="R34" s="1">
        <v>4630</v>
      </c>
      <c r="S34" s="1">
        <v>29423</v>
      </c>
      <c r="T34" s="1">
        <v>32986</v>
      </c>
      <c r="U34" s="1">
        <v>374403</v>
      </c>
      <c r="V34" s="1">
        <v>40778</v>
      </c>
      <c r="W34" s="1">
        <v>8105</v>
      </c>
      <c r="X34" s="1">
        <v>10572</v>
      </c>
      <c r="Y34" s="1">
        <v>2467</v>
      </c>
      <c r="Z34" s="1">
        <v>2640068.5168548464</v>
      </c>
      <c r="AA34" s="1">
        <v>673922.51685484627</v>
      </c>
      <c r="AB34" s="1">
        <v>652785.3177525046</v>
      </c>
      <c r="AC34" s="10">
        <v>21137.199102341623</v>
      </c>
      <c r="AD34" s="10"/>
      <c r="AE34" s="104" t="s">
        <v>27</v>
      </c>
      <c r="AF34" s="1">
        <v>-8656</v>
      </c>
      <c r="AG34" s="1">
        <v>-10051</v>
      </c>
      <c r="AH34" s="1">
        <v>1395</v>
      </c>
      <c r="AI34" s="1">
        <v>1974802</v>
      </c>
      <c r="AJ34" s="1">
        <v>443430</v>
      </c>
      <c r="AK34" s="1">
        <v>384501</v>
      </c>
      <c r="AL34" s="1">
        <v>1146871</v>
      </c>
      <c r="AM34" s="1">
        <v>9656213.5168548469</v>
      </c>
      <c r="AN34" s="1">
        <v>5114</v>
      </c>
      <c r="AO34" s="10">
        <v>1888.1919274256643</v>
      </c>
      <c r="AS34" s="104" t="s">
        <v>27</v>
      </c>
      <c r="AT34" s="2">
        <v>-2.7180438449060511</v>
      </c>
      <c r="AU34" s="2">
        <v>-5.3996179289243216</v>
      </c>
      <c r="AV34" s="2">
        <v>12.639853095756701</v>
      </c>
      <c r="AW34" s="2">
        <v>-2.4073444954553449</v>
      </c>
      <c r="AX34" s="2">
        <v>54.087852582833385</v>
      </c>
      <c r="AY34" s="2">
        <v>2.2522966958275781</v>
      </c>
      <c r="AZ34" s="2">
        <v>-4.0274115494140243</v>
      </c>
      <c r="BA34" s="2">
        <v>-16.385573360229117</v>
      </c>
      <c r="BB34" s="2">
        <v>41.692048053206044</v>
      </c>
      <c r="BC34" s="2">
        <v>40.707579972183588</v>
      </c>
      <c r="BD34" s="2">
        <v>-15.749033560261367</v>
      </c>
      <c r="BE34" s="11">
        <v>-7.2052918588136281</v>
      </c>
      <c r="BF34" s="2"/>
      <c r="BG34" s="2"/>
      <c r="BH34" s="2"/>
      <c r="BI34" s="104" t="s">
        <v>27</v>
      </c>
      <c r="BJ34" s="2">
        <v>25.241225425159815</v>
      </c>
      <c r="BK34" s="2">
        <v>145.75371549893842</v>
      </c>
      <c r="BL34" s="2">
        <v>-16.049417941109336</v>
      </c>
      <c r="BM34" s="2">
        <v>12.369272696303867</v>
      </c>
      <c r="BN34" s="2">
        <v>-9.7410862804657548</v>
      </c>
      <c r="BO34" s="2">
        <v>-9.8768979158839247</v>
      </c>
      <c r="BP34" s="2">
        <v>-7.5088440031952528</v>
      </c>
      <c r="BQ34" s="2">
        <v>-18.469962211768333</v>
      </c>
      <c r="BR34" s="2">
        <v>-41.317792578496672</v>
      </c>
      <c r="BS34" s="2">
        <v>-13.82355392758878</v>
      </c>
      <c r="BT34" s="2">
        <v>-35.888500913765725</v>
      </c>
      <c r="BU34" s="40">
        <v>-37.562426810919121</v>
      </c>
      <c r="BV34" s="41">
        <v>272.67029214092531</v>
      </c>
      <c r="BW34" s="1"/>
      <c r="BX34" s="1"/>
      <c r="BY34" s="104" t="s">
        <v>27</v>
      </c>
      <c r="BZ34" s="2">
        <v>-338.58875413450937</v>
      </c>
      <c r="CA34" s="2">
        <v>-88.291494941925819</v>
      </c>
      <c r="CB34" s="2">
        <v>-84.441222395717148</v>
      </c>
      <c r="CC34" s="2">
        <v>-1.6905445695132471</v>
      </c>
      <c r="CD34" s="2">
        <v>-8.1969181591766844</v>
      </c>
      <c r="CE34" s="2">
        <v>-5.1394779107548612</v>
      </c>
      <c r="CF34" s="2">
        <v>2.3621815325708115</v>
      </c>
      <c r="CG34" s="2">
        <v>-5.8581997528178356</v>
      </c>
      <c r="CH34" s="2">
        <v>-1.7105516048433596</v>
      </c>
      <c r="CI34" s="42">
        <v>-4.2198305267718341</v>
      </c>
      <c r="CM34" s="131" t="s">
        <v>27</v>
      </c>
      <c r="CN34" s="2">
        <v>68.795651508788609</v>
      </c>
      <c r="CO34" s="2">
        <v>56.954695444548463</v>
      </c>
      <c r="CP34" s="2">
        <v>11.840956064240139</v>
      </c>
      <c r="CQ34" s="2">
        <v>7.5266873369296192</v>
      </c>
      <c r="CR34" s="2">
        <v>4.3142687273105196</v>
      </c>
      <c r="CS34" s="2">
        <v>3.8637298082604974</v>
      </c>
      <c r="CT34" s="2">
        <v>5.4691934791849395</v>
      </c>
      <c r="CU34" s="2">
        <v>1.6054636709244421</v>
      </c>
      <c r="CV34" s="2">
        <v>-0.60467801274363342</v>
      </c>
      <c r="CW34" s="2">
        <v>0.67053198323528018</v>
      </c>
      <c r="CX34" s="2">
        <v>1.2752099959789136</v>
      </c>
      <c r="CY34" s="11">
        <v>4.3844722287986269</v>
      </c>
      <c r="CZ34" s="2"/>
      <c r="DA34" s="2"/>
      <c r="DB34" s="2"/>
      <c r="DC34" s="131" t="s">
        <v>27</v>
      </c>
      <c r="DD34" s="2">
        <v>-0.25675695713152991</v>
      </c>
      <c r="DE34" s="2">
        <v>4.794840122288483E-2</v>
      </c>
      <c r="DF34" s="2">
        <v>0.30470535835441481</v>
      </c>
      <c r="DG34" s="2">
        <v>0.34160387964105376</v>
      </c>
      <c r="DH34" s="2">
        <v>3.8773272706375268</v>
      </c>
      <c r="DI34" s="2">
        <v>0.42229803565157614</v>
      </c>
      <c r="DJ34" s="2">
        <v>8.3935592205503576E-2</v>
      </c>
      <c r="DK34" s="2">
        <v>0.10948390879661739</v>
      </c>
      <c r="DL34" s="2">
        <v>2.5548316591113798E-2</v>
      </c>
      <c r="DM34" s="2">
        <v>27.3406186829509</v>
      </c>
      <c r="DN34" s="2">
        <v>6.9791592292208504</v>
      </c>
      <c r="DO34" s="2">
        <v>6.7602618419018263</v>
      </c>
      <c r="DP34" s="11">
        <v>0.21889738731902317</v>
      </c>
      <c r="DQ34" s="2"/>
      <c r="DR34" s="2"/>
      <c r="DS34" s="2"/>
      <c r="DT34" s="131" t="s">
        <v>27</v>
      </c>
      <c r="DU34" s="2">
        <v>-8.9641762631812338E-2</v>
      </c>
      <c r="DV34" s="2">
        <v>-0.10408841915577008</v>
      </c>
      <c r="DW34" s="2">
        <v>1.4446656523957742E-2</v>
      </c>
      <c r="DX34" s="2">
        <v>20.45110121636186</v>
      </c>
      <c r="DY34" s="2">
        <v>4.5921726899057926</v>
      </c>
      <c r="DZ34" s="2">
        <v>3.9819024230238531</v>
      </c>
      <c r="EA34" s="2">
        <v>11.877026103432215</v>
      </c>
      <c r="EB34" s="11">
        <v>100</v>
      </c>
      <c r="EC34" s="23"/>
      <c r="ED34" s="23"/>
      <c r="FT34" s="22"/>
      <c r="FU34" s="22"/>
      <c r="FV34" s="22"/>
      <c r="FW34" s="22"/>
    </row>
    <row r="35" spans="2:179" ht="10.5" customHeight="1">
      <c r="B35" s="104" t="s">
        <v>28</v>
      </c>
      <c r="C35" s="1">
        <v>9393031</v>
      </c>
      <c r="D35" s="1">
        <v>7775784</v>
      </c>
      <c r="E35" s="1">
        <v>1617247</v>
      </c>
      <c r="F35" s="1">
        <v>1028215</v>
      </c>
      <c r="G35" s="1">
        <v>589032</v>
      </c>
      <c r="H35" s="1">
        <v>675314</v>
      </c>
      <c r="I35" s="1">
        <v>900469</v>
      </c>
      <c r="J35" s="1">
        <v>225155</v>
      </c>
      <c r="K35" s="1">
        <v>-89378</v>
      </c>
      <c r="L35" s="1">
        <v>90452</v>
      </c>
      <c r="M35" s="1">
        <v>179830</v>
      </c>
      <c r="N35" s="10">
        <v>751621</v>
      </c>
      <c r="O35" s="1"/>
      <c r="P35" s="104" t="s">
        <v>28</v>
      </c>
      <c r="Q35" s="1">
        <v>-34840</v>
      </c>
      <c r="R35" s="1">
        <v>6507</v>
      </c>
      <c r="S35" s="1">
        <v>41347</v>
      </c>
      <c r="T35" s="1">
        <v>7395</v>
      </c>
      <c r="U35" s="1">
        <v>491155</v>
      </c>
      <c r="V35" s="1">
        <v>287911</v>
      </c>
      <c r="W35" s="1">
        <v>13071</v>
      </c>
      <c r="X35" s="1">
        <v>17049</v>
      </c>
      <c r="Y35" s="1">
        <v>3978</v>
      </c>
      <c r="Z35" s="1">
        <v>3567164.2961904081</v>
      </c>
      <c r="AA35" s="1">
        <v>855246.29619040783</v>
      </c>
      <c r="AB35" s="1">
        <v>832209.56394887227</v>
      </c>
      <c r="AC35" s="10">
        <v>23036.732241535501</v>
      </c>
      <c r="AD35" s="10"/>
      <c r="AE35" s="104" t="s">
        <v>28</v>
      </c>
      <c r="AF35" s="1">
        <v>-12117</v>
      </c>
      <c r="AG35" s="1">
        <v>-14107</v>
      </c>
      <c r="AH35" s="1">
        <v>1990</v>
      </c>
      <c r="AI35" s="1">
        <v>2724035</v>
      </c>
      <c r="AJ35" s="1">
        <v>494503</v>
      </c>
      <c r="AK35" s="1">
        <v>621938</v>
      </c>
      <c r="AL35" s="1">
        <v>1607594</v>
      </c>
      <c r="AM35" s="1">
        <v>13635509.296190407</v>
      </c>
      <c r="AN35" s="1">
        <v>7411</v>
      </c>
      <c r="AO35" s="10">
        <v>1839.9014028053443</v>
      </c>
      <c r="AS35" s="104" t="s">
        <v>28</v>
      </c>
      <c r="AT35" s="2">
        <v>-2.9890690844028462</v>
      </c>
      <c r="AU35" s="2">
        <v>-5.6553176098343476</v>
      </c>
      <c r="AV35" s="2">
        <v>12.265394566129629</v>
      </c>
      <c r="AW35" s="2">
        <v>-2.668023475956077</v>
      </c>
      <c r="AX35" s="2">
        <v>53.331059957257054</v>
      </c>
      <c r="AY35" s="2">
        <v>3.6100916868164914</v>
      </c>
      <c r="AZ35" s="2">
        <v>-3.0542462733006186</v>
      </c>
      <c r="BA35" s="2">
        <v>-18.732449269817437</v>
      </c>
      <c r="BB35" s="2">
        <v>44.904576388203964</v>
      </c>
      <c r="BC35" s="2">
        <v>53.615705988247683</v>
      </c>
      <c r="BD35" s="2">
        <v>-18.667969209338509</v>
      </c>
      <c r="BE35" s="11">
        <v>-6.0534815237009587</v>
      </c>
      <c r="BF35" s="2"/>
      <c r="BG35" s="2"/>
      <c r="BH35" s="2"/>
      <c r="BI35" s="104" t="s">
        <v>28</v>
      </c>
      <c r="BJ35" s="2">
        <v>25.197526623153554</v>
      </c>
      <c r="BK35" s="2">
        <v>143.07060141949944</v>
      </c>
      <c r="BL35" s="2">
        <v>-16.051814102694255</v>
      </c>
      <c r="BM35" s="2">
        <v>12.368940890442182</v>
      </c>
      <c r="BN35" s="2">
        <v>-9.4915435390722038</v>
      </c>
      <c r="BO35" s="2">
        <v>-3.1857692889688449</v>
      </c>
      <c r="BP35" s="2">
        <v>-6.3413585554600163</v>
      </c>
      <c r="BQ35" s="2">
        <v>-17.442254612367439</v>
      </c>
      <c r="BR35" s="2">
        <v>-40.582524271844662</v>
      </c>
      <c r="BS35" s="2">
        <v>-8.3320747646128606</v>
      </c>
      <c r="BT35" s="2">
        <v>-24.622635811083736</v>
      </c>
      <c r="BU35" s="40">
        <v>-26.25980132924251</v>
      </c>
      <c r="BV35" s="41">
        <v>280.78519450227219</v>
      </c>
      <c r="BW35" s="1"/>
      <c r="BX35" s="1"/>
      <c r="BY35" s="104" t="s">
        <v>28</v>
      </c>
      <c r="BZ35" s="2">
        <v>-320.71038251366122</v>
      </c>
      <c r="CA35" s="2">
        <v>-93.405538799012888</v>
      </c>
      <c r="CB35" s="2">
        <v>-84.433667083854814</v>
      </c>
      <c r="CC35" s="2">
        <v>-0.99059022879821068</v>
      </c>
      <c r="CD35" s="2">
        <v>-5.7015419468270521</v>
      </c>
      <c r="CE35" s="2">
        <v>-5.2521731711998827</v>
      </c>
      <c r="CF35" s="2">
        <v>2.3636827885611531</v>
      </c>
      <c r="CG35" s="2">
        <v>-4.148282332231048</v>
      </c>
      <c r="CH35" s="2">
        <v>-0.73667291722475226</v>
      </c>
      <c r="CI35" s="42">
        <v>-3.4369283352364026</v>
      </c>
      <c r="CM35" s="131" t="s">
        <v>28</v>
      </c>
      <c r="CN35" s="2">
        <v>68.886543186357528</v>
      </c>
      <c r="CO35" s="2">
        <v>57.025988770162463</v>
      </c>
      <c r="CP35" s="2">
        <v>11.860554416195065</v>
      </c>
      <c r="CQ35" s="2">
        <v>7.5407157713373456</v>
      </c>
      <c r="CR35" s="2">
        <v>4.3198386448577191</v>
      </c>
      <c r="CS35" s="2">
        <v>4.9526129558554466</v>
      </c>
      <c r="CT35" s="2">
        <v>6.6038530753785629</v>
      </c>
      <c r="CU35" s="2">
        <v>1.6512401195231154</v>
      </c>
      <c r="CV35" s="2">
        <v>-0.65547973352906674</v>
      </c>
      <c r="CW35" s="2">
        <v>0.66335622700408536</v>
      </c>
      <c r="CX35" s="2">
        <v>1.3188359605331521</v>
      </c>
      <c r="CY35" s="11">
        <v>5.5122326836005575</v>
      </c>
      <c r="CZ35" s="2"/>
      <c r="DA35" s="2"/>
      <c r="DB35" s="2"/>
      <c r="DC35" s="131" t="s">
        <v>28</v>
      </c>
      <c r="DD35" s="2">
        <v>-0.25550934140563319</v>
      </c>
      <c r="DE35" s="2">
        <v>4.7720989796970585E-2</v>
      </c>
      <c r="DF35" s="2">
        <v>0.30323033120260379</v>
      </c>
      <c r="DG35" s="2">
        <v>5.4233397809835174E-2</v>
      </c>
      <c r="DH35" s="2">
        <v>3.6020290062595799</v>
      </c>
      <c r="DI35" s="2">
        <v>2.1114796209367754</v>
      </c>
      <c r="DJ35" s="2">
        <v>9.586000578395612E-2</v>
      </c>
      <c r="DK35" s="2">
        <v>0.12503383357131576</v>
      </c>
      <c r="DL35" s="2">
        <v>2.9173827787359614E-2</v>
      </c>
      <c r="DM35" s="2">
        <v>26.160843857787029</v>
      </c>
      <c r="DN35" s="2">
        <v>6.2721991354540245</v>
      </c>
      <c r="DO35" s="2">
        <v>6.1032525142378171</v>
      </c>
      <c r="DP35" s="11">
        <v>0.16894662121620702</v>
      </c>
      <c r="DQ35" s="2"/>
      <c r="DR35" s="2"/>
      <c r="DS35" s="2"/>
      <c r="DT35" s="131" t="s">
        <v>28</v>
      </c>
      <c r="DU35" s="2">
        <v>-8.8863567445811059E-2</v>
      </c>
      <c r="DV35" s="2">
        <v>-0.10345781513229815</v>
      </c>
      <c r="DW35" s="2">
        <v>1.4594247686487087E-2</v>
      </c>
      <c r="DX35" s="2">
        <v>19.977508289778818</v>
      </c>
      <c r="DY35" s="2">
        <v>3.6265825445783535</v>
      </c>
      <c r="DZ35" s="2">
        <v>4.5611644309740722</v>
      </c>
      <c r="EA35" s="2">
        <v>11.789761314226393</v>
      </c>
      <c r="EB35" s="11">
        <v>100</v>
      </c>
      <c r="EC35" s="23"/>
      <c r="ED35" s="23"/>
      <c r="FT35" s="22"/>
      <c r="FU35" s="22"/>
      <c r="FV35" s="22"/>
      <c r="FW35" s="22"/>
    </row>
    <row r="36" spans="2:179" ht="10.5" customHeight="1">
      <c r="B36" s="104" t="s">
        <v>29</v>
      </c>
      <c r="C36" s="1">
        <v>11874468</v>
      </c>
      <c r="D36" s="1">
        <v>9830704</v>
      </c>
      <c r="E36" s="1">
        <v>2043764</v>
      </c>
      <c r="F36" s="1">
        <v>1299154</v>
      </c>
      <c r="G36" s="1">
        <v>744610</v>
      </c>
      <c r="H36" s="1">
        <v>904107</v>
      </c>
      <c r="I36" s="1">
        <v>1231495</v>
      </c>
      <c r="J36" s="1">
        <v>327388</v>
      </c>
      <c r="K36" s="1">
        <v>-130902</v>
      </c>
      <c r="L36" s="1">
        <v>136992</v>
      </c>
      <c r="M36" s="1">
        <v>267894</v>
      </c>
      <c r="N36" s="10">
        <v>1018027</v>
      </c>
      <c r="O36" s="1"/>
      <c r="P36" s="104" t="s">
        <v>29</v>
      </c>
      <c r="Q36" s="1">
        <v>-45775</v>
      </c>
      <c r="R36" s="1">
        <v>8551</v>
      </c>
      <c r="S36" s="1">
        <v>54326</v>
      </c>
      <c r="T36" s="1">
        <v>50713</v>
      </c>
      <c r="U36" s="1">
        <v>583161</v>
      </c>
      <c r="V36" s="1">
        <v>429928</v>
      </c>
      <c r="W36" s="1">
        <v>16982</v>
      </c>
      <c r="X36" s="1">
        <v>22150</v>
      </c>
      <c r="Y36" s="1">
        <v>5168</v>
      </c>
      <c r="Z36" s="1">
        <v>4335871.0994214751</v>
      </c>
      <c r="AA36" s="1">
        <v>1488763.0994214755</v>
      </c>
      <c r="AB36" s="1">
        <v>1394113.7778156779</v>
      </c>
      <c r="AC36" s="10">
        <v>94649.321605797624</v>
      </c>
      <c r="AD36" s="10"/>
      <c r="AE36" s="104" t="s">
        <v>29</v>
      </c>
      <c r="AF36" s="1">
        <v>-13351</v>
      </c>
      <c r="AG36" s="1">
        <v>-15173</v>
      </c>
      <c r="AH36" s="1">
        <v>1822</v>
      </c>
      <c r="AI36" s="1">
        <v>2860459</v>
      </c>
      <c r="AJ36" s="1">
        <v>606470</v>
      </c>
      <c r="AK36" s="1">
        <v>586943</v>
      </c>
      <c r="AL36" s="1">
        <v>1667046</v>
      </c>
      <c r="AM36" s="1">
        <v>17114446.099421475</v>
      </c>
      <c r="AN36" s="1">
        <v>8569</v>
      </c>
      <c r="AO36" s="10">
        <v>1997.2512661245742</v>
      </c>
      <c r="AS36" s="104" t="s">
        <v>29</v>
      </c>
      <c r="AT36" s="2">
        <v>-0.50406271633480593</v>
      </c>
      <c r="AU36" s="2">
        <v>-3.2227280159786242</v>
      </c>
      <c r="AV36" s="2">
        <v>15.040851535696898</v>
      </c>
      <c r="AW36" s="2">
        <v>-0.15954135702373906</v>
      </c>
      <c r="AX36" s="2">
        <v>56.652816493977809</v>
      </c>
      <c r="AY36" s="2">
        <v>5.9746698939792644</v>
      </c>
      <c r="AZ36" s="2">
        <v>-2.4172722525576442</v>
      </c>
      <c r="BA36" s="2">
        <v>-19.927800306212792</v>
      </c>
      <c r="BB36" s="2">
        <v>25.552800400382182</v>
      </c>
      <c r="BC36" s="2">
        <v>-14.439357695598678</v>
      </c>
      <c r="BD36" s="2">
        <v>-20.256114876630857</v>
      </c>
      <c r="BE36" s="11">
        <v>0.60996881964313066</v>
      </c>
      <c r="BF36" s="2"/>
      <c r="BG36" s="2"/>
      <c r="BH36" s="2"/>
      <c r="BI36" s="104" t="s">
        <v>29</v>
      </c>
      <c r="BJ36" s="2">
        <v>25.271406415802794</v>
      </c>
      <c r="BK36" s="2">
        <v>147.21017635154669</v>
      </c>
      <c r="BL36" s="2">
        <v>-16.052168000741727</v>
      </c>
      <c r="BM36" s="2">
        <v>12.370928428982939</v>
      </c>
      <c r="BN36" s="2">
        <v>-9.3989354595142149</v>
      </c>
      <c r="BO36" s="2">
        <v>11.866611851520339</v>
      </c>
      <c r="BP36" s="2">
        <v>-0.75970079476390839</v>
      </c>
      <c r="BQ36" s="2">
        <v>-12.523202085225702</v>
      </c>
      <c r="BR36" s="2">
        <v>-37.044707028870747</v>
      </c>
      <c r="BS36" s="2">
        <v>-6.9891919182147904</v>
      </c>
      <c r="BT36" s="2">
        <v>-17.45091109971716</v>
      </c>
      <c r="BU36" s="40">
        <v>-21.634923889405762</v>
      </c>
      <c r="BV36" s="41">
        <v>286.49084527631686</v>
      </c>
      <c r="BW36" s="1"/>
      <c r="BX36" s="1"/>
      <c r="BY36" s="104" t="s">
        <v>29</v>
      </c>
      <c r="BZ36" s="2">
        <v>-807.52517223105451</v>
      </c>
      <c r="CA36" s="2">
        <v>-54.479739360619014</v>
      </c>
      <c r="CB36" s="2">
        <v>-84.439320181057312</v>
      </c>
      <c r="CC36" s="2">
        <v>0.14525734251534322</v>
      </c>
      <c r="CD36" s="2">
        <v>-0.58553345507358512</v>
      </c>
      <c r="CE36" s="2">
        <v>-4.9817391811123564</v>
      </c>
      <c r="CF36" s="2">
        <v>2.3636948651317247</v>
      </c>
      <c r="CG36" s="2">
        <v>-1.9198324276660281</v>
      </c>
      <c r="CH36" s="2">
        <v>-0.12820512820512819</v>
      </c>
      <c r="CI36" s="42">
        <v>-1.7939272061354292</v>
      </c>
      <c r="CM36" s="131" t="s">
        <v>29</v>
      </c>
      <c r="CN36" s="2">
        <v>69.382718733745037</v>
      </c>
      <c r="CO36" s="2">
        <v>57.440970878586072</v>
      </c>
      <c r="CP36" s="2">
        <v>11.941747855158958</v>
      </c>
      <c r="CQ36" s="2">
        <v>7.5909789452310443</v>
      </c>
      <c r="CR36" s="2">
        <v>4.3507689099279139</v>
      </c>
      <c r="CS36" s="2">
        <v>5.2827125969946636</v>
      </c>
      <c r="CT36" s="2">
        <v>7.1956462560691854</v>
      </c>
      <c r="CU36" s="2">
        <v>1.9129336590745216</v>
      </c>
      <c r="CV36" s="2">
        <v>-0.76486261512386855</v>
      </c>
      <c r="CW36" s="2">
        <v>0.80044658883018582</v>
      </c>
      <c r="CX36" s="2">
        <v>1.5653092039540546</v>
      </c>
      <c r="CY36" s="11">
        <v>5.9483490969328692</v>
      </c>
      <c r="CZ36" s="2"/>
      <c r="DA36" s="2"/>
      <c r="DB36" s="2"/>
      <c r="DC36" s="131" t="s">
        <v>29</v>
      </c>
      <c r="DD36" s="2">
        <v>-0.26746410450027563</v>
      </c>
      <c r="DE36" s="2">
        <v>4.9963638614568144E-2</v>
      </c>
      <c r="DF36" s="2">
        <v>0.31742774311484379</v>
      </c>
      <c r="DG36" s="2">
        <v>0.29631692258924036</v>
      </c>
      <c r="DH36" s="2">
        <v>3.4074196536206496</v>
      </c>
      <c r="DI36" s="2">
        <v>2.5120766252232549</v>
      </c>
      <c r="DJ36" s="2">
        <v>9.9226115185662045E-2</v>
      </c>
      <c r="DK36" s="2">
        <v>0.12942282719128573</v>
      </c>
      <c r="DL36" s="2">
        <v>3.0196712005623693E-2</v>
      </c>
      <c r="DM36" s="2">
        <v>25.334568669260303</v>
      </c>
      <c r="DN36" s="2">
        <v>8.6988681419949696</v>
      </c>
      <c r="DO36" s="2">
        <v>8.1458305440735437</v>
      </c>
      <c r="DP36" s="11">
        <v>0.55303759792142548</v>
      </c>
      <c r="DQ36" s="2"/>
      <c r="DR36" s="2"/>
      <c r="DS36" s="2"/>
      <c r="DT36" s="131" t="s">
        <v>29</v>
      </c>
      <c r="DU36" s="2">
        <v>-7.8010120353537507E-2</v>
      </c>
      <c r="DV36" s="2">
        <v>-8.8656097380287985E-2</v>
      </c>
      <c r="DW36" s="2">
        <v>1.0645977026750457E-2</v>
      </c>
      <c r="DX36" s="2">
        <v>16.713710647618875</v>
      </c>
      <c r="DY36" s="2">
        <v>3.5436145375484909</v>
      </c>
      <c r="DZ36" s="2">
        <v>3.4295179440241457</v>
      </c>
      <c r="EA36" s="2">
        <v>9.7405781660462356</v>
      </c>
      <c r="EB36" s="11">
        <v>100</v>
      </c>
      <c r="EC36" s="23"/>
      <c r="ED36" s="23"/>
      <c r="FT36" s="22"/>
      <c r="FU36" s="22"/>
      <c r="FV36" s="22"/>
      <c r="FW36" s="22"/>
    </row>
    <row r="37" spans="2:179" ht="10.5" customHeight="1">
      <c r="B37" s="104" t="s">
        <v>30</v>
      </c>
      <c r="C37" s="1">
        <v>6490491</v>
      </c>
      <c r="D37" s="1">
        <v>5377179</v>
      </c>
      <c r="E37" s="1">
        <v>1113312</v>
      </c>
      <c r="F37" s="1">
        <v>711215</v>
      </c>
      <c r="G37" s="1">
        <v>402097</v>
      </c>
      <c r="H37" s="1">
        <v>339602</v>
      </c>
      <c r="I37" s="1">
        <v>480687</v>
      </c>
      <c r="J37" s="1">
        <v>141085</v>
      </c>
      <c r="K37" s="1">
        <v>-82088</v>
      </c>
      <c r="L37" s="1">
        <v>26515</v>
      </c>
      <c r="M37" s="1">
        <v>108603</v>
      </c>
      <c r="N37" s="10">
        <v>412816</v>
      </c>
      <c r="O37" s="1"/>
      <c r="P37" s="104" t="s">
        <v>30</v>
      </c>
      <c r="Q37" s="1">
        <v>-25095</v>
      </c>
      <c r="R37" s="1">
        <v>4686</v>
      </c>
      <c r="S37" s="1">
        <v>29781</v>
      </c>
      <c r="T37" s="1">
        <v>14564</v>
      </c>
      <c r="U37" s="1">
        <v>344565</v>
      </c>
      <c r="V37" s="1">
        <v>78782</v>
      </c>
      <c r="W37" s="1">
        <v>8874</v>
      </c>
      <c r="X37" s="1">
        <v>11575</v>
      </c>
      <c r="Y37" s="1">
        <v>2701</v>
      </c>
      <c r="Z37" s="1">
        <v>3211544.256215815</v>
      </c>
      <c r="AA37" s="1">
        <v>876616.25621581497</v>
      </c>
      <c r="AB37" s="1">
        <v>856810.44046078424</v>
      </c>
      <c r="AC37" s="10">
        <v>19805.815755030671</v>
      </c>
      <c r="AD37" s="10"/>
      <c r="AE37" s="104" t="s">
        <v>30</v>
      </c>
      <c r="AF37" s="1">
        <v>223942</v>
      </c>
      <c r="AG37" s="1">
        <v>221437</v>
      </c>
      <c r="AH37" s="1">
        <v>2505</v>
      </c>
      <c r="AI37" s="1">
        <v>2110986</v>
      </c>
      <c r="AJ37" s="1">
        <v>705286</v>
      </c>
      <c r="AK37" s="1">
        <v>278647</v>
      </c>
      <c r="AL37" s="1">
        <v>1127053</v>
      </c>
      <c r="AM37" s="1">
        <v>10041637.256215815</v>
      </c>
      <c r="AN37" s="1">
        <v>5160</v>
      </c>
      <c r="AO37" s="10">
        <v>1946.0537318247702</v>
      </c>
      <c r="AS37" s="104" t="s">
        <v>30</v>
      </c>
      <c r="AT37" s="2">
        <v>-3.9366847076403184</v>
      </c>
      <c r="AU37" s="2">
        <v>-6.5087527983848483</v>
      </c>
      <c r="AV37" s="2">
        <v>10.783927398650665</v>
      </c>
      <c r="AW37" s="2">
        <v>-3.5471967300042992</v>
      </c>
      <c r="AX37" s="2">
        <v>50.277872249774823</v>
      </c>
      <c r="AY37" s="2">
        <v>11.49296606969911</v>
      </c>
      <c r="AZ37" s="2">
        <v>-5.1817120223451338</v>
      </c>
      <c r="BA37" s="2">
        <v>-30.2805382460059</v>
      </c>
      <c r="BB37" s="2">
        <v>37.980326085314069</v>
      </c>
      <c r="BC37" s="2">
        <v>-11.804816391697711</v>
      </c>
      <c r="BD37" s="2">
        <v>-33.135289554370715</v>
      </c>
      <c r="BE37" s="11">
        <v>-3.4687244241786508</v>
      </c>
      <c r="BF37" s="2"/>
      <c r="BG37" s="2"/>
      <c r="BH37" s="2"/>
      <c r="BI37" s="104" t="s">
        <v>30</v>
      </c>
      <c r="BJ37" s="2">
        <v>25.216795303513422</v>
      </c>
      <c r="BK37" s="2">
        <v>144.3169968717414</v>
      </c>
      <c r="BL37" s="2">
        <v>-16.050739957716704</v>
      </c>
      <c r="BM37" s="2">
        <v>12.376543209876543</v>
      </c>
      <c r="BN37" s="2">
        <v>-9.615894109222161</v>
      </c>
      <c r="BO37" s="2">
        <v>17.542969682501791</v>
      </c>
      <c r="BP37" s="2">
        <v>-4.6114156723637532</v>
      </c>
      <c r="BQ37" s="2">
        <v>-15.922132636013655</v>
      </c>
      <c r="BR37" s="2">
        <v>-39.493727598566309</v>
      </c>
      <c r="BS37" s="2">
        <v>-15.115726005853608</v>
      </c>
      <c r="BT37" s="2">
        <v>-18.389578624382867</v>
      </c>
      <c r="BU37" s="40">
        <v>-19.866800838088142</v>
      </c>
      <c r="BV37" s="41">
        <v>302.99495476916763</v>
      </c>
      <c r="BW37" s="1"/>
      <c r="BX37" s="1"/>
      <c r="BY37" s="104" t="s">
        <v>30</v>
      </c>
      <c r="BZ37" s="2">
        <v>-59.081133526895592</v>
      </c>
      <c r="CA37" s="2">
        <v>-58.312562125365218</v>
      </c>
      <c r="CB37" s="2">
        <v>-84.440027330890118</v>
      </c>
      <c r="CC37" s="2">
        <v>-2.3599357634199318</v>
      </c>
      <c r="CD37" s="2">
        <v>-8.1040231510013889</v>
      </c>
      <c r="CE37" s="2">
        <v>-5.0545009728057355</v>
      </c>
      <c r="CF37" s="2">
        <v>2.3622125909591261</v>
      </c>
      <c r="CG37" s="2">
        <v>-7.4034559992888642</v>
      </c>
      <c r="CH37" s="2">
        <v>-0.38610038610038611</v>
      </c>
      <c r="CI37" s="42">
        <v>-7.0445546659527718</v>
      </c>
      <c r="CM37" s="131" t="s">
        <v>30</v>
      </c>
      <c r="CN37" s="2">
        <v>64.63578432871951</v>
      </c>
      <c r="CO37" s="2">
        <v>53.548827375451189</v>
      </c>
      <c r="CP37" s="2">
        <v>11.086956953268306</v>
      </c>
      <c r="CQ37" s="2">
        <v>7.0826597481377362</v>
      </c>
      <c r="CR37" s="2">
        <v>4.0042972051305705</v>
      </c>
      <c r="CS37" s="2">
        <v>3.3819385358675942</v>
      </c>
      <c r="CT37" s="2">
        <v>4.7869385015123189</v>
      </c>
      <c r="CU37" s="2">
        <v>1.4049999656447241</v>
      </c>
      <c r="CV37" s="2">
        <v>-0.81747625317960171</v>
      </c>
      <c r="CW37" s="2">
        <v>0.26405056589339659</v>
      </c>
      <c r="CX37" s="2">
        <v>1.0815268190729983</v>
      </c>
      <c r="CY37" s="11">
        <v>4.1110427459871168</v>
      </c>
      <c r="CZ37" s="2"/>
      <c r="DA37" s="2"/>
      <c r="DB37" s="2"/>
      <c r="DC37" s="131" t="s">
        <v>30</v>
      </c>
      <c r="DD37" s="2">
        <v>-0.24990944563812134</v>
      </c>
      <c r="DE37" s="2">
        <v>4.6665696842408316E-2</v>
      </c>
      <c r="DF37" s="2">
        <v>0.29657514248052963</v>
      </c>
      <c r="DG37" s="2">
        <v>0.14503610943509063</v>
      </c>
      <c r="DH37" s="2">
        <v>3.4313627470133201</v>
      </c>
      <c r="DI37" s="2">
        <v>0.78455333517682713</v>
      </c>
      <c r="DJ37" s="2">
        <v>8.8372043060079244E-2</v>
      </c>
      <c r="DK37" s="2">
        <v>0.11527004715127533</v>
      </c>
      <c r="DL37" s="2">
        <v>2.6898004091196082E-2</v>
      </c>
      <c r="DM37" s="2">
        <v>31.982277135412911</v>
      </c>
      <c r="DN37" s="2">
        <v>8.7298140118852228</v>
      </c>
      <c r="DO37" s="2">
        <v>8.5325770947403523</v>
      </c>
      <c r="DP37" s="11">
        <v>0.19723691714486888</v>
      </c>
      <c r="DQ37" s="2"/>
      <c r="DR37" s="2"/>
      <c r="DS37" s="2"/>
      <c r="DT37" s="131" t="s">
        <v>30</v>
      </c>
      <c r="DU37" s="2">
        <v>2.2301343325400347</v>
      </c>
      <c r="DV37" s="2">
        <v>2.2051882013854822</v>
      </c>
      <c r="DW37" s="2">
        <v>2.4946131154552461E-2</v>
      </c>
      <c r="DX37" s="2">
        <v>21.022328790987654</v>
      </c>
      <c r="DY37" s="2">
        <v>7.0236155918042646</v>
      </c>
      <c r="DZ37" s="2">
        <v>2.7749160111068183</v>
      </c>
      <c r="EA37" s="2">
        <v>11.223797188076572</v>
      </c>
      <c r="EB37" s="11">
        <v>100</v>
      </c>
      <c r="EC37" s="23"/>
      <c r="ED37" s="23"/>
      <c r="FT37" s="22"/>
      <c r="FU37" s="22"/>
      <c r="FV37" s="22"/>
      <c r="FW37" s="22"/>
    </row>
    <row r="38" spans="2:179" ht="10.5" customHeight="1">
      <c r="B38" s="105" t="s">
        <v>31</v>
      </c>
      <c r="C38" s="3">
        <v>50032528</v>
      </c>
      <c r="D38" s="3">
        <v>41409839</v>
      </c>
      <c r="E38" s="3">
        <v>8622689</v>
      </c>
      <c r="F38" s="3">
        <v>5469885</v>
      </c>
      <c r="G38" s="3">
        <v>3152804</v>
      </c>
      <c r="H38" s="3">
        <v>2214682</v>
      </c>
      <c r="I38" s="3">
        <v>2723164</v>
      </c>
      <c r="J38" s="3">
        <v>508482</v>
      </c>
      <c r="K38" s="3">
        <v>-200420</v>
      </c>
      <c r="L38" s="3">
        <v>102298</v>
      </c>
      <c r="M38" s="3">
        <v>302718</v>
      </c>
      <c r="N38" s="10">
        <v>2376620</v>
      </c>
      <c r="O38" s="1"/>
      <c r="P38" s="105" t="s">
        <v>31</v>
      </c>
      <c r="Q38" s="3">
        <v>-163512</v>
      </c>
      <c r="R38" s="3">
        <v>30542</v>
      </c>
      <c r="S38" s="3">
        <v>194054</v>
      </c>
      <c r="T38" s="3">
        <v>119249</v>
      </c>
      <c r="U38" s="3">
        <v>2282545</v>
      </c>
      <c r="V38" s="3">
        <v>138338</v>
      </c>
      <c r="W38" s="3">
        <v>38482</v>
      </c>
      <c r="X38" s="3">
        <v>50192</v>
      </c>
      <c r="Y38" s="3">
        <v>11710</v>
      </c>
      <c r="Z38" s="3">
        <v>17743437.076214083</v>
      </c>
      <c r="AA38" s="3">
        <v>6238446.0762140825</v>
      </c>
      <c r="AB38" s="3">
        <v>5892163.1484444505</v>
      </c>
      <c r="AC38" s="10">
        <v>346282.92776963225</v>
      </c>
      <c r="AD38" s="10"/>
      <c r="AE38" s="105" t="s">
        <v>31</v>
      </c>
      <c r="AF38" s="1">
        <v>509004</v>
      </c>
      <c r="AG38" s="1">
        <v>501355</v>
      </c>
      <c r="AH38" s="3">
        <v>7649</v>
      </c>
      <c r="AI38" s="3">
        <v>10995987</v>
      </c>
      <c r="AJ38" s="3">
        <v>2495561</v>
      </c>
      <c r="AK38" s="3">
        <v>2435610</v>
      </c>
      <c r="AL38" s="3">
        <v>6064816</v>
      </c>
      <c r="AM38" s="3">
        <v>69990647.076214075</v>
      </c>
      <c r="AN38" s="3">
        <v>31165</v>
      </c>
      <c r="AO38" s="12">
        <v>2245.8093077559465</v>
      </c>
      <c r="AS38" s="105" t="s">
        <v>31</v>
      </c>
      <c r="AT38" s="13">
        <v>-2.8497280648274717</v>
      </c>
      <c r="AU38" s="13">
        <v>-5.5626226125649003</v>
      </c>
      <c r="AV38" s="13">
        <v>12.697962096934724</v>
      </c>
      <c r="AW38" s="13">
        <v>-2.5780318282658596</v>
      </c>
      <c r="AX38" s="13">
        <v>54.81353703406355</v>
      </c>
      <c r="AY38" s="13">
        <v>-2.6134133996800513</v>
      </c>
      <c r="AZ38" s="13">
        <v>-7.7145389139573775</v>
      </c>
      <c r="BA38" s="13">
        <v>-24.857579013168493</v>
      </c>
      <c r="BB38" s="13">
        <v>36.93815584538175</v>
      </c>
      <c r="BC38" s="13">
        <v>-7.0474494339142604</v>
      </c>
      <c r="BD38" s="13">
        <v>-29.249840488560753</v>
      </c>
      <c r="BE38" s="14">
        <v>-6.9856092301309927</v>
      </c>
      <c r="BF38" s="2"/>
      <c r="BG38" s="2"/>
      <c r="BH38" s="2"/>
      <c r="BI38" s="105" t="s">
        <v>31</v>
      </c>
      <c r="BJ38" s="13">
        <v>25.260882085411176</v>
      </c>
      <c r="BK38" s="13">
        <v>146.70436187399031</v>
      </c>
      <c r="BL38" s="13">
        <v>-16.050995643653447</v>
      </c>
      <c r="BM38" s="13">
        <v>12.370784293400929</v>
      </c>
      <c r="BN38" s="13">
        <v>-9.3021389173769702</v>
      </c>
      <c r="BO38" s="13">
        <v>-8.457573170812406</v>
      </c>
      <c r="BP38" s="13">
        <v>4.5166897525733996</v>
      </c>
      <c r="BQ38" s="13">
        <v>-7.8775420306879091</v>
      </c>
      <c r="BR38" s="13">
        <v>-33.710727427115764</v>
      </c>
      <c r="BS38" s="13">
        <v>-14.059789303959153</v>
      </c>
      <c r="BT38" s="13">
        <v>-25.395950723702843</v>
      </c>
      <c r="BU38" s="40">
        <v>-28.780068662936365</v>
      </c>
      <c r="BV38" s="41">
        <v>289.606058687222</v>
      </c>
      <c r="BW38" s="1"/>
      <c r="BX38" s="1"/>
      <c r="BY38" s="105" t="s">
        <v>31</v>
      </c>
      <c r="BZ38" s="13">
        <v>-57.46780864842281</v>
      </c>
      <c r="CA38" s="13">
        <v>-56.311749830512014</v>
      </c>
      <c r="CB38" s="13">
        <v>-84.445664551813891</v>
      </c>
      <c r="CC38" s="13">
        <v>-0.82477161305055913</v>
      </c>
      <c r="CD38" s="13">
        <v>-4.2067394890050602</v>
      </c>
      <c r="CE38" s="13">
        <v>-5.400125221195629</v>
      </c>
      <c r="CF38" s="13">
        <v>2.6606243174088586</v>
      </c>
      <c r="CG38" s="13">
        <v>-5.9524801482590224</v>
      </c>
      <c r="CH38" s="13">
        <v>-0.37083213452255359</v>
      </c>
      <c r="CI38" s="42">
        <v>-5.6024236007601607</v>
      </c>
      <c r="CM38" s="132" t="s">
        <v>31</v>
      </c>
      <c r="CN38" s="13">
        <v>71.484591284773629</v>
      </c>
      <c r="CO38" s="13">
        <v>59.164818057630022</v>
      </c>
      <c r="CP38" s="13">
        <v>12.319773227143619</v>
      </c>
      <c r="CQ38" s="13">
        <v>7.8151656378369294</v>
      </c>
      <c r="CR38" s="13">
        <v>4.5046075893066897</v>
      </c>
      <c r="CS38" s="13">
        <v>3.1642542146929902</v>
      </c>
      <c r="CT38" s="13">
        <v>3.8907541418136877</v>
      </c>
      <c r="CU38" s="13">
        <v>0.72649992712069777</v>
      </c>
      <c r="CV38" s="13">
        <v>-0.28635254619343509</v>
      </c>
      <c r="CW38" s="13">
        <v>0.14615952884191208</v>
      </c>
      <c r="CX38" s="13">
        <v>0.43251207503534711</v>
      </c>
      <c r="CY38" s="14">
        <v>3.3956251289005168</v>
      </c>
      <c r="CZ38" s="2"/>
      <c r="DA38" s="2"/>
      <c r="DB38" s="2"/>
      <c r="DC38" s="132" t="s">
        <v>31</v>
      </c>
      <c r="DD38" s="13">
        <v>-0.23361978611506312</v>
      </c>
      <c r="DE38" s="13">
        <v>4.3637259085120714E-2</v>
      </c>
      <c r="DF38" s="13">
        <v>0.27725704520018379</v>
      </c>
      <c r="DG38" s="13">
        <v>0.17037847909899678</v>
      </c>
      <c r="DH38" s="13">
        <v>3.2612143126988036</v>
      </c>
      <c r="DI38" s="13">
        <v>0.19765212321777975</v>
      </c>
      <c r="DJ38" s="13">
        <v>5.4981631985908427E-2</v>
      </c>
      <c r="DK38" s="13">
        <v>7.1712438871075201E-2</v>
      </c>
      <c r="DL38" s="13">
        <v>1.6730806885166771E-2</v>
      </c>
      <c r="DM38" s="13">
        <v>25.351154500533386</v>
      </c>
      <c r="DN38" s="13">
        <v>8.9132567518927583</v>
      </c>
      <c r="DO38" s="2">
        <v>8.4185007491477659</v>
      </c>
      <c r="DP38" s="11">
        <v>0.49475600274499321</v>
      </c>
      <c r="DQ38" s="2"/>
      <c r="DR38" s="2"/>
      <c r="DS38" s="2"/>
      <c r="DT38" s="132" t="s">
        <v>31</v>
      </c>
      <c r="DU38" s="13">
        <v>0.72724574105699635</v>
      </c>
      <c r="DV38" s="13">
        <v>0.71631713799426022</v>
      </c>
      <c r="DW38" s="13">
        <v>1.0928603062736178E-2</v>
      </c>
      <c r="DX38" s="13">
        <v>15.710652007583631</v>
      </c>
      <c r="DY38" s="13">
        <v>3.5655635492018507</v>
      </c>
      <c r="DZ38" s="13">
        <v>3.4799078187515833</v>
      </c>
      <c r="EA38" s="13">
        <v>8.6651806396301954</v>
      </c>
      <c r="EB38" s="14">
        <v>100</v>
      </c>
      <c r="EC38" s="23"/>
      <c r="ED38" s="23"/>
      <c r="FT38" s="22"/>
      <c r="FU38" s="22"/>
      <c r="FV38" s="22"/>
      <c r="FW38" s="22"/>
    </row>
    <row r="39" spans="2:179" ht="10.5" customHeight="1">
      <c r="B39" s="104" t="s">
        <v>32</v>
      </c>
      <c r="C39" s="1">
        <v>8266188</v>
      </c>
      <c r="D39" s="1">
        <v>6842034</v>
      </c>
      <c r="E39" s="1">
        <v>1424154</v>
      </c>
      <c r="F39" s="1">
        <v>904253</v>
      </c>
      <c r="G39" s="1">
        <v>519901</v>
      </c>
      <c r="H39" s="1">
        <v>374586</v>
      </c>
      <c r="I39" s="1">
        <v>501113</v>
      </c>
      <c r="J39" s="1">
        <v>126527</v>
      </c>
      <c r="K39" s="1">
        <v>-52918</v>
      </c>
      <c r="L39" s="1">
        <v>39599</v>
      </c>
      <c r="M39" s="1">
        <v>92517</v>
      </c>
      <c r="N39" s="43">
        <v>419300</v>
      </c>
      <c r="O39" s="1"/>
      <c r="P39" s="104" t="s">
        <v>32</v>
      </c>
      <c r="Q39" s="1">
        <v>-27631</v>
      </c>
      <c r="R39" s="1">
        <v>3882</v>
      </c>
      <c r="S39" s="1">
        <v>31513</v>
      </c>
      <c r="T39" s="1">
        <v>29933</v>
      </c>
      <c r="U39" s="1">
        <v>393436</v>
      </c>
      <c r="V39" s="1">
        <v>23562</v>
      </c>
      <c r="W39" s="1">
        <v>8204</v>
      </c>
      <c r="X39" s="1">
        <v>10701</v>
      </c>
      <c r="Y39" s="1">
        <v>2497</v>
      </c>
      <c r="Z39" s="1">
        <v>3911988.0077793002</v>
      </c>
      <c r="AA39" s="1">
        <v>1575312.0077793</v>
      </c>
      <c r="AB39" s="1">
        <v>1559205.3095432823</v>
      </c>
      <c r="AC39" s="43">
        <v>16106.698236017633</v>
      </c>
      <c r="AD39" s="10"/>
      <c r="AE39" s="104" t="s">
        <v>32</v>
      </c>
      <c r="AF39" s="85">
        <v>-642</v>
      </c>
      <c r="AG39" s="19">
        <v>-2428</v>
      </c>
      <c r="AH39" s="1">
        <v>1786</v>
      </c>
      <c r="AI39" s="1">
        <v>2337318</v>
      </c>
      <c r="AJ39" s="1">
        <v>915357</v>
      </c>
      <c r="AK39" s="1">
        <v>282813</v>
      </c>
      <c r="AL39" s="1">
        <v>1139148</v>
      </c>
      <c r="AM39" s="1">
        <v>12552762.0077793</v>
      </c>
      <c r="AN39" s="1">
        <v>5761</v>
      </c>
      <c r="AO39" s="10">
        <v>2178.9206748445235</v>
      </c>
      <c r="AS39" s="104" t="s">
        <v>32</v>
      </c>
      <c r="AT39" s="2">
        <v>-2.5576560049924804</v>
      </c>
      <c r="AU39" s="2">
        <v>-5.2443698442605751</v>
      </c>
      <c r="AV39" s="2">
        <v>12.809370403257811</v>
      </c>
      <c r="AW39" s="2">
        <v>-2.246617695546655</v>
      </c>
      <c r="AX39" s="2">
        <v>54.086743645675263</v>
      </c>
      <c r="AY39" s="2">
        <v>-52.444152164087775</v>
      </c>
      <c r="AZ39" s="2">
        <v>-47.830617875175676</v>
      </c>
      <c r="BA39" s="2">
        <v>-26.809699549961241</v>
      </c>
      <c r="BB39" s="2">
        <v>3.5803436401071371</v>
      </c>
      <c r="BC39" s="2">
        <v>-47.925515826571811</v>
      </c>
      <c r="BD39" s="2">
        <v>-29.336419045873242</v>
      </c>
      <c r="BE39" s="11">
        <v>-49.68603268427956</v>
      </c>
      <c r="BF39" s="2"/>
      <c r="BG39" s="2"/>
      <c r="BH39" s="2"/>
      <c r="BI39" s="104" t="s">
        <v>32</v>
      </c>
      <c r="BJ39" s="2">
        <v>22.979790940766552</v>
      </c>
      <c r="BK39" s="2">
        <v>133.43355381840047</v>
      </c>
      <c r="BL39" s="2">
        <v>-16.050402259044169</v>
      </c>
      <c r="BM39" s="2">
        <v>12.369547263308057</v>
      </c>
      <c r="BN39" s="2">
        <v>-9.4700316618805687</v>
      </c>
      <c r="BO39" s="2">
        <v>-94.225169847945651</v>
      </c>
      <c r="BP39" s="2">
        <v>-10.748476936466494</v>
      </c>
      <c r="BQ39" s="2">
        <v>-21.327745919717689</v>
      </c>
      <c r="BR39" s="2">
        <v>-43.378684807256235</v>
      </c>
      <c r="BS39" s="2">
        <v>-10.911938246074421</v>
      </c>
      <c r="BT39" s="2">
        <v>-25.908718122717517</v>
      </c>
      <c r="BU39" s="44">
        <v>-26.524929405301954</v>
      </c>
      <c r="BV39" s="45">
        <v>293.82993212388817</v>
      </c>
      <c r="BW39" s="1"/>
      <c r="BX39" s="1"/>
      <c r="BY39" s="104" t="s">
        <v>32</v>
      </c>
      <c r="BZ39" s="2">
        <v>-106.48353867905473</v>
      </c>
      <c r="CA39" s="2">
        <v>-54.452926208651398</v>
      </c>
      <c r="CB39" s="2">
        <v>-84.43437336587067</v>
      </c>
      <c r="CC39" s="2">
        <v>3.6473401245550021</v>
      </c>
      <c r="CD39" s="2">
        <v>6.094766526073486</v>
      </c>
      <c r="CE39" s="2">
        <v>0.25274725274725279</v>
      </c>
      <c r="CF39" s="2">
        <v>2.6079202302298246</v>
      </c>
      <c r="CG39" s="2">
        <v>-8.1190221021558884</v>
      </c>
      <c r="CH39" s="2">
        <v>-1.2682090831191088</v>
      </c>
      <c r="CI39" s="46">
        <v>-6.9388116587536244</v>
      </c>
      <c r="CM39" s="131" t="s">
        <v>32</v>
      </c>
      <c r="CN39" s="2">
        <v>65.851547212296467</v>
      </c>
      <c r="CO39" s="2">
        <v>54.506203461515469</v>
      </c>
      <c r="CP39" s="2">
        <v>11.345343750780996</v>
      </c>
      <c r="CQ39" s="2">
        <v>7.2036178128734445</v>
      </c>
      <c r="CR39" s="2">
        <v>4.1417259379075508</v>
      </c>
      <c r="CS39" s="2">
        <v>2.9840922640599614</v>
      </c>
      <c r="CT39" s="2">
        <v>3.9920536985361958</v>
      </c>
      <c r="CU39" s="2">
        <v>1.0079614344762344</v>
      </c>
      <c r="CV39" s="2">
        <v>-0.42156459245547095</v>
      </c>
      <c r="CW39" s="2">
        <v>0.31546045384640753</v>
      </c>
      <c r="CX39" s="2">
        <v>0.73702504630187848</v>
      </c>
      <c r="CY39" s="11">
        <v>3.3403007221848706</v>
      </c>
      <c r="CZ39" s="2"/>
      <c r="DA39" s="2"/>
      <c r="DB39" s="2"/>
      <c r="DC39" s="131" t="s">
        <v>32</v>
      </c>
      <c r="DD39" s="2">
        <v>-0.22011888684638722</v>
      </c>
      <c r="DE39" s="2">
        <v>3.0925464830721838E-2</v>
      </c>
      <c r="DF39" s="2">
        <v>0.25104435167710903</v>
      </c>
      <c r="DG39" s="2">
        <v>0.23845748036527481</v>
      </c>
      <c r="DH39" s="2">
        <v>3.1342584186346931</v>
      </c>
      <c r="DI39" s="2">
        <v>0.18770371003129005</v>
      </c>
      <c r="DJ39" s="2">
        <v>6.5356134330562074E-2</v>
      </c>
      <c r="DK39" s="2">
        <v>8.5248170827808958E-2</v>
      </c>
      <c r="DL39" s="2">
        <v>1.9892036497246891E-2</v>
      </c>
      <c r="DM39" s="2">
        <v>31.16436052364357</v>
      </c>
      <c r="DN39" s="2">
        <v>12.549525011332443</v>
      </c>
      <c r="DO39" s="20">
        <v>12.421213025284784</v>
      </c>
      <c r="DP39" s="47">
        <v>0.12831198604765914</v>
      </c>
      <c r="DQ39" s="2"/>
      <c r="DR39" s="2"/>
      <c r="DS39" s="2"/>
      <c r="DT39" s="131" t="s">
        <v>32</v>
      </c>
      <c r="DU39" s="2">
        <v>-5.1144122672136579E-3</v>
      </c>
      <c r="DV39" s="2">
        <v>-1.9342356674135145E-2</v>
      </c>
      <c r="DW39" s="2">
        <v>1.4227944406921484E-2</v>
      </c>
      <c r="DX39" s="2">
        <v>18.619949924578339</v>
      </c>
      <c r="DY39" s="2">
        <v>7.2920764325231966</v>
      </c>
      <c r="DZ39" s="2">
        <v>2.2529942001985921</v>
      </c>
      <c r="EA39" s="2">
        <v>9.0748792918565488</v>
      </c>
      <c r="EB39" s="11">
        <v>100</v>
      </c>
      <c r="EC39" s="23"/>
      <c r="ED39" s="23"/>
      <c r="FT39" s="22"/>
      <c r="FU39" s="22"/>
      <c r="FV39" s="22"/>
      <c r="FW39" s="22"/>
    </row>
    <row r="40" spans="2:179" ht="10.5" customHeight="1">
      <c r="B40" s="104" t="s">
        <v>33</v>
      </c>
      <c r="C40" s="1">
        <v>7297162</v>
      </c>
      <c r="D40" s="1">
        <v>6042195</v>
      </c>
      <c r="E40" s="1">
        <v>1254967</v>
      </c>
      <c r="F40" s="1">
        <v>798392</v>
      </c>
      <c r="G40" s="1">
        <v>456575</v>
      </c>
      <c r="H40" s="1">
        <v>293294</v>
      </c>
      <c r="I40" s="1">
        <v>385403</v>
      </c>
      <c r="J40" s="1">
        <v>92109</v>
      </c>
      <c r="K40" s="1">
        <v>-26284</v>
      </c>
      <c r="L40" s="1">
        <v>33411</v>
      </c>
      <c r="M40" s="1">
        <v>59695</v>
      </c>
      <c r="N40" s="10">
        <v>309486</v>
      </c>
      <c r="O40" s="1"/>
      <c r="P40" s="104" t="s">
        <v>33</v>
      </c>
      <c r="Q40" s="1">
        <v>-25728</v>
      </c>
      <c r="R40" s="1">
        <v>3615</v>
      </c>
      <c r="S40" s="1">
        <v>29343</v>
      </c>
      <c r="T40" s="1">
        <v>1801</v>
      </c>
      <c r="U40" s="1">
        <v>331943</v>
      </c>
      <c r="V40" s="1">
        <v>1470</v>
      </c>
      <c r="W40" s="1">
        <v>10092</v>
      </c>
      <c r="X40" s="1">
        <v>13163</v>
      </c>
      <c r="Y40" s="1">
        <v>3071</v>
      </c>
      <c r="Z40" s="1">
        <v>3913357.6438335031</v>
      </c>
      <c r="AA40" s="1">
        <v>1449322.6438335031</v>
      </c>
      <c r="AB40" s="1">
        <v>1424552.9597183983</v>
      </c>
      <c r="AC40" s="10">
        <v>24769.684115104843</v>
      </c>
      <c r="AD40" s="10"/>
      <c r="AE40" s="104" t="s">
        <v>33</v>
      </c>
      <c r="AF40" s="26">
        <v>42914</v>
      </c>
      <c r="AG40" s="1">
        <v>41231</v>
      </c>
      <c r="AH40" s="1">
        <v>1683</v>
      </c>
      <c r="AI40" s="1">
        <v>2421121</v>
      </c>
      <c r="AJ40" s="1">
        <v>1043137</v>
      </c>
      <c r="AK40" s="1">
        <v>314324</v>
      </c>
      <c r="AL40" s="1">
        <v>1063660</v>
      </c>
      <c r="AM40" s="1">
        <v>11503813.643833503</v>
      </c>
      <c r="AN40" s="1">
        <v>5347</v>
      </c>
      <c r="AO40" s="10">
        <v>2151.4519625647099</v>
      </c>
      <c r="AS40" s="104" t="s">
        <v>33</v>
      </c>
      <c r="AT40" s="2">
        <v>-0.91125134076443981</v>
      </c>
      <c r="AU40" s="2">
        <v>-3.6247996235714459</v>
      </c>
      <c r="AV40" s="2">
        <v>14.627806057439633</v>
      </c>
      <c r="AW40" s="2">
        <v>-0.57521005316241003</v>
      </c>
      <c r="AX40" s="2">
        <v>56.464181927842958</v>
      </c>
      <c r="AY40" s="2">
        <v>-28.862381182223235</v>
      </c>
      <c r="AZ40" s="2">
        <v>-20.290253728997246</v>
      </c>
      <c r="BA40" s="2">
        <v>29.335692320653777</v>
      </c>
      <c r="BB40" s="2">
        <v>-751.7232829159434</v>
      </c>
      <c r="BC40" s="2">
        <v>-4.5481815844356195</v>
      </c>
      <c r="BD40" s="2">
        <v>92.751049402647723</v>
      </c>
      <c r="BE40" s="11">
        <v>-22.087593115202292</v>
      </c>
      <c r="BF40" s="2"/>
      <c r="BG40" s="2"/>
      <c r="BH40" s="2"/>
      <c r="BI40" s="104" t="s">
        <v>33</v>
      </c>
      <c r="BJ40" s="2">
        <v>22.995420669839277</v>
      </c>
      <c r="BK40" s="2">
        <v>134.43579766536965</v>
      </c>
      <c r="BL40" s="2">
        <v>-16.050124452836666</v>
      </c>
      <c r="BM40" s="2">
        <v>12.351840299438553</v>
      </c>
      <c r="BN40" s="2">
        <v>-9.2880898311430293</v>
      </c>
      <c r="BO40" s="2">
        <v>-97.670364500792388</v>
      </c>
      <c r="BP40" s="2">
        <v>-8.545536927956503</v>
      </c>
      <c r="BQ40" s="2">
        <v>-19.388817441361994</v>
      </c>
      <c r="BR40" s="2">
        <v>-41.990933131847378</v>
      </c>
      <c r="BS40" s="2">
        <v>-8.3254487908428008</v>
      </c>
      <c r="BT40" s="2">
        <v>-27.750085100263043</v>
      </c>
      <c r="BU40" s="40">
        <v>-28.851858174348727</v>
      </c>
      <c r="BV40" s="41">
        <v>560.46962676331009</v>
      </c>
      <c r="BW40" s="1"/>
      <c r="BX40" s="1"/>
      <c r="BY40" s="104" t="s">
        <v>33</v>
      </c>
      <c r="BZ40" s="2">
        <v>-7.30516675306722</v>
      </c>
      <c r="CA40" s="2">
        <v>15.247652057245082</v>
      </c>
      <c r="CB40" s="2">
        <v>-84.00190114068441</v>
      </c>
      <c r="CC40" s="2">
        <v>9.2332444081103784</v>
      </c>
      <c r="CD40" s="2">
        <v>20.435010004144821</v>
      </c>
      <c r="CE40" s="2">
        <v>0.20434642616909429</v>
      </c>
      <c r="CF40" s="2">
        <v>2.6060030193557098</v>
      </c>
      <c r="CG40" s="2">
        <v>-4.4954974612346197</v>
      </c>
      <c r="CH40" s="2">
        <v>-0.3169276659209545</v>
      </c>
      <c r="CI40" s="42">
        <v>-4.1918549433443895</v>
      </c>
      <c r="CM40" s="131" t="s">
        <v>33</v>
      </c>
      <c r="CN40" s="2">
        <v>63.432547031145326</v>
      </c>
      <c r="CO40" s="2">
        <v>52.523408211144442</v>
      </c>
      <c r="CP40" s="2">
        <v>10.909138820000894</v>
      </c>
      <c r="CQ40" s="2">
        <v>6.9402376004932025</v>
      </c>
      <c r="CR40" s="2">
        <v>3.9689012195076909</v>
      </c>
      <c r="CS40" s="2">
        <v>2.5495371281263508</v>
      </c>
      <c r="CT40" s="2">
        <v>3.3502194309848821</v>
      </c>
      <c r="CU40" s="2">
        <v>0.80068230285853104</v>
      </c>
      <c r="CV40" s="2">
        <v>-0.22848075267708512</v>
      </c>
      <c r="CW40" s="2">
        <v>0.29043412067014496</v>
      </c>
      <c r="CX40" s="2">
        <v>0.51891487334723019</v>
      </c>
      <c r="CY40" s="11">
        <v>2.6902904513399926</v>
      </c>
      <c r="CZ40" s="2"/>
      <c r="DA40" s="2"/>
      <c r="DB40" s="2"/>
      <c r="DC40" s="131" t="s">
        <v>33</v>
      </c>
      <c r="DD40" s="2">
        <v>-0.22364757285329653</v>
      </c>
      <c r="DE40" s="2">
        <v>3.1424361624093088E-2</v>
      </c>
      <c r="DF40" s="2">
        <v>0.25507193447738957</v>
      </c>
      <c r="DG40" s="2">
        <v>1.5655677810509448E-2</v>
      </c>
      <c r="DH40" s="2">
        <v>2.8855039752659284</v>
      </c>
      <c r="DI40" s="2">
        <v>1.2778371116851131E-2</v>
      </c>
      <c r="DJ40" s="2">
        <v>8.7727429463443279E-2</v>
      </c>
      <c r="DK40" s="2">
        <v>0.11442292449735472</v>
      </c>
      <c r="DL40" s="2">
        <v>2.6695495033911443E-2</v>
      </c>
      <c r="DM40" s="2">
        <v>34.017915840728321</v>
      </c>
      <c r="DN40" s="2">
        <v>12.598627626503642</v>
      </c>
      <c r="DO40" s="2">
        <v>12.383310472714539</v>
      </c>
      <c r="DP40" s="11">
        <v>0.2153171537891034</v>
      </c>
      <c r="DQ40" s="2"/>
      <c r="DR40" s="2"/>
      <c r="DS40" s="2"/>
      <c r="DT40" s="131" t="s">
        <v>33</v>
      </c>
      <c r="DU40" s="2">
        <v>0.37304150891738058</v>
      </c>
      <c r="DV40" s="2">
        <v>0.35841157790400607</v>
      </c>
      <c r="DW40" s="2">
        <v>1.4629931013374458E-2</v>
      </c>
      <c r="DX40" s="2">
        <v>21.046246705307297</v>
      </c>
      <c r="DY40" s="2">
        <v>9.0677494637542431</v>
      </c>
      <c r="DZ40" s="2">
        <v>2.7323460700225271</v>
      </c>
      <c r="EA40" s="2">
        <v>9.2461511715305278</v>
      </c>
      <c r="EB40" s="11">
        <v>100</v>
      </c>
      <c r="EC40" s="23"/>
      <c r="ED40" s="23"/>
      <c r="FT40" s="22"/>
      <c r="FU40" s="22"/>
      <c r="FV40" s="22"/>
      <c r="FW40" s="22"/>
    </row>
    <row r="41" spans="2:179" ht="10.5" customHeight="1">
      <c r="B41" s="104" t="s">
        <v>34</v>
      </c>
      <c r="C41" s="1">
        <v>53118097</v>
      </c>
      <c r="D41" s="1">
        <v>43919648</v>
      </c>
      <c r="E41" s="1">
        <v>9198449</v>
      </c>
      <c r="F41" s="1">
        <v>5797170</v>
      </c>
      <c r="G41" s="1">
        <v>3401279</v>
      </c>
      <c r="H41" s="1">
        <v>1849568</v>
      </c>
      <c r="I41" s="1">
        <v>2943589</v>
      </c>
      <c r="J41" s="1">
        <v>1094021</v>
      </c>
      <c r="K41" s="1">
        <v>-555331</v>
      </c>
      <c r="L41" s="1">
        <v>335500</v>
      </c>
      <c r="M41" s="1">
        <v>890831</v>
      </c>
      <c r="N41" s="10">
        <v>2359045</v>
      </c>
      <c r="O41" s="1"/>
      <c r="P41" s="104" t="s">
        <v>34</v>
      </c>
      <c r="Q41" s="1">
        <v>-165919</v>
      </c>
      <c r="R41" s="1">
        <v>23318</v>
      </c>
      <c r="S41" s="1">
        <v>189237</v>
      </c>
      <c r="T41" s="1">
        <v>146905</v>
      </c>
      <c r="U41" s="1">
        <v>2012637</v>
      </c>
      <c r="V41" s="1">
        <v>365422</v>
      </c>
      <c r="W41" s="1">
        <v>45854</v>
      </c>
      <c r="X41" s="1">
        <v>59807</v>
      </c>
      <c r="Y41" s="1">
        <v>13953</v>
      </c>
      <c r="Z41" s="1">
        <v>17032132.347967308</v>
      </c>
      <c r="AA41" s="1">
        <v>9071201.347967308</v>
      </c>
      <c r="AB41" s="1">
        <v>8781504.492658224</v>
      </c>
      <c r="AC41" s="10">
        <v>289696.85530908318</v>
      </c>
      <c r="AD41" s="10"/>
      <c r="AE41" s="104" t="s">
        <v>34</v>
      </c>
      <c r="AF41" s="26">
        <v>69313</v>
      </c>
      <c r="AG41" s="1">
        <v>63878</v>
      </c>
      <c r="AH41" s="1">
        <v>5435</v>
      </c>
      <c r="AI41" s="1">
        <v>7891618</v>
      </c>
      <c r="AJ41" s="1">
        <v>1152955</v>
      </c>
      <c r="AK41" s="1">
        <v>1733829</v>
      </c>
      <c r="AL41" s="1">
        <v>5004834</v>
      </c>
      <c r="AM41" s="1">
        <v>71999797.347967312</v>
      </c>
      <c r="AN41" s="1">
        <v>28454</v>
      </c>
      <c r="AO41" s="10">
        <v>2530.3928216759441</v>
      </c>
      <c r="AS41" s="104" t="s">
        <v>34</v>
      </c>
      <c r="AT41" s="2">
        <v>-0.72406373242561872</v>
      </c>
      <c r="AU41" s="2">
        <v>-3.5966042202373418</v>
      </c>
      <c r="AV41" s="2">
        <v>15.742851516518472</v>
      </c>
      <c r="AW41" s="2">
        <v>-0.54967978519223526</v>
      </c>
      <c r="AX41" s="2">
        <v>60.58137871482171</v>
      </c>
      <c r="AY41" s="2">
        <v>1.4262768575077638</v>
      </c>
      <c r="AZ41" s="2">
        <v>-6.9731230455386521</v>
      </c>
      <c r="BA41" s="2">
        <v>-18.397808269857894</v>
      </c>
      <c r="BB41" s="2">
        <v>22.856015658535025</v>
      </c>
      <c r="BC41" s="2">
        <v>-10.002950722927118</v>
      </c>
      <c r="BD41" s="2">
        <v>-18.470822850438338</v>
      </c>
      <c r="BE41" s="11">
        <v>-5.4985646791699416</v>
      </c>
      <c r="BF41" s="2"/>
      <c r="BG41" s="2"/>
      <c r="BH41" s="2"/>
      <c r="BI41" s="104" t="s">
        <v>34</v>
      </c>
      <c r="BJ41" s="2">
        <v>23.029926286050944</v>
      </c>
      <c r="BK41" s="2">
        <v>136.58685064935065</v>
      </c>
      <c r="BL41" s="2">
        <v>-16.050998363048368</v>
      </c>
      <c r="BM41" s="2">
        <v>12.371110363185753</v>
      </c>
      <c r="BN41" s="2">
        <v>-9.3716199603919019</v>
      </c>
      <c r="BO41" s="2">
        <v>1.3993601180978914</v>
      </c>
      <c r="BP41" s="2">
        <v>-2.6784956278122083</v>
      </c>
      <c r="BQ41" s="2">
        <v>-14.218301778542742</v>
      </c>
      <c r="BR41" s="2">
        <v>-38.271987258892231</v>
      </c>
      <c r="BS41" s="2">
        <v>-27.723629514279285</v>
      </c>
      <c r="BT41" s="2">
        <v>-41.644449830976129</v>
      </c>
      <c r="BU41" s="40">
        <v>-43.205457336597711</v>
      </c>
      <c r="BV41" s="41">
        <v>249.74991576164706</v>
      </c>
      <c r="BW41" s="1"/>
      <c r="BX41" s="1"/>
      <c r="BY41" s="104" t="s">
        <v>34</v>
      </c>
      <c r="BZ41" s="2">
        <v>-75.455128137028893</v>
      </c>
      <c r="CA41" s="2">
        <v>-74.186535197607697</v>
      </c>
      <c r="CB41" s="2">
        <v>-84.441645435548054</v>
      </c>
      <c r="CC41" s="2">
        <v>1.9828561776986091</v>
      </c>
      <c r="CD41" s="2">
        <v>-1.5523402511239097</v>
      </c>
      <c r="CE41" s="2">
        <v>0.14445558553896198</v>
      </c>
      <c r="CF41" s="2">
        <v>3.4972262650551582</v>
      </c>
      <c r="CG41" s="2">
        <v>-8.7389740582276225</v>
      </c>
      <c r="CH41" s="2">
        <v>0.87566916013755458</v>
      </c>
      <c r="CI41" s="42">
        <v>-9.5311816004929533</v>
      </c>
      <c r="CM41" s="131" t="s">
        <v>34</v>
      </c>
      <c r="CN41" s="2">
        <v>73.775342371154082</v>
      </c>
      <c r="CO41" s="2">
        <v>60.99968280152379</v>
      </c>
      <c r="CP41" s="2">
        <v>12.775659569630287</v>
      </c>
      <c r="CQ41" s="2">
        <v>8.0516476622606294</v>
      </c>
      <c r="CR41" s="2">
        <v>4.7240119073696594</v>
      </c>
      <c r="CS41" s="2">
        <v>2.5688516747640775</v>
      </c>
      <c r="CT41" s="2">
        <v>4.0883295626152245</v>
      </c>
      <c r="CU41" s="2">
        <v>1.5194778878511472</v>
      </c>
      <c r="CV41" s="2">
        <v>-0.77129522645202009</v>
      </c>
      <c r="CW41" s="2">
        <v>0.46597353375671935</v>
      </c>
      <c r="CX41" s="2">
        <v>1.2372687602087393</v>
      </c>
      <c r="CY41" s="11">
        <v>3.2764606108528169</v>
      </c>
      <c r="CZ41" s="2"/>
      <c r="DA41" s="2"/>
      <c r="DB41" s="2"/>
      <c r="DC41" s="131" t="s">
        <v>34</v>
      </c>
      <c r="DD41" s="2">
        <v>-0.2304437041650704</v>
      </c>
      <c r="DE41" s="2">
        <v>3.2386202265690563E-2</v>
      </c>
      <c r="DF41" s="2">
        <v>0.26282990643076098</v>
      </c>
      <c r="DG41" s="2">
        <v>0.20403529650232743</v>
      </c>
      <c r="DH41" s="2">
        <v>2.7953370344546125</v>
      </c>
      <c r="DI41" s="2">
        <v>0.50753198406094757</v>
      </c>
      <c r="DJ41" s="2">
        <v>6.3686290363280509E-2</v>
      </c>
      <c r="DK41" s="2">
        <v>8.3065511574927309E-2</v>
      </c>
      <c r="DL41" s="2">
        <v>1.937922121164681E-2</v>
      </c>
      <c r="DM41" s="2">
        <v>23.655805954081838</v>
      </c>
      <c r="DN41" s="2">
        <v>12.59892622214916</v>
      </c>
      <c r="DO41" s="2">
        <v>12.196568346183188</v>
      </c>
      <c r="DP41" s="11">
        <v>0.40235787596596873</v>
      </c>
      <c r="DQ41" s="2"/>
      <c r="DR41" s="2"/>
      <c r="DS41" s="2"/>
      <c r="DT41" s="131" t="s">
        <v>34</v>
      </c>
      <c r="DU41" s="2">
        <v>9.6268326513500715E-2</v>
      </c>
      <c r="DV41" s="2">
        <v>8.8719694155921666E-2</v>
      </c>
      <c r="DW41" s="2">
        <v>7.5486323575790458E-3</v>
      </c>
      <c r="DX41" s="2">
        <v>10.960611405419177</v>
      </c>
      <c r="DY41" s="2">
        <v>1.6013308960133483</v>
      </c>
      <c r="DZ41" s="2">
        <v>2.4081026112067931</v>
      </c>
      <c r="EA41" s="2">
        <v>6.9511778981990373</v>
      </c>
      <c r="EB41" s="11">
        <v>100</v>
      </c>
      <c r="EC41" s="23"/>
      <c r="ED41" s="23"/>
      <c r="FT41" s="22"/>
      <c r="FU41" s="22"/>
      <c r="FV41" s="22"/>
      <c r="FW41" s="22"/>
    </row>
    <row r="42" spans="2:179" ht="10.5" customHeight="1">
      <c r="B42" s="104" t="s">
        <v>35</v>
      </c>
      <c r="C42" s="1">
        <v>54182176</v>
      </c>
      <c r="D42" s="1">
        <v>44821664</v>
      </c>
      <c r="E42" s="1">
        <v>9360512</v>
      </c>
      <c r="F42" s="1">
        <v>5913903</v>
      </c>
      <c r="G42" s="1">
        <v>3446609</v>
      </c>
      <c r="H42" s="1">
        <v>1713649</v>
      </c>
      <c r="I42" s="1">
        <v>2553558</v>
      </c>
      <c r="J42" s="1">
        <v>839909</v>
      </c>
      <c r="K42" s="1">
        <v>-552708</v>
      </c>
      <c r="L42" s="1">
        <v>88236</v>
      </c>
      <c r="M42" s="1">
        <v>640944</v>
      </c>
      <c r="N42" s="10">
        <v>2238511</v>
      </c>
      <c r="O42" s="1"/>
      <c r="P42" s="104" t="s">
        <v>35</v>
      </c>
      <c r="Q42" s="1">
        <v>-167019</v>
      </c>
      <c r="R42" s="1">
        <v>23472</v>
      </c>
      <c r="S42" s="1">
        <v>190491</v>
      </c>
      <c r="T42" s="1">
        <v>84879</v>
      </c>
      <c r="U42" s="1">
        <v>2073929</v>
      </c>
      <c r="V42" s="1">
        <v>246722</v>
      </c>
      <c r="W42" s="1">
        <v>27846</v>
      </c>
      <c r="X42" s="1">
        <v>36320</v>
      </c>
      <c r="Y42" s="1">
        <v>8474</v>
      </c>
      <c r="Z42" s="1">
        <v>13448246.967726704</v>
      </c>
      <c r="AA42" s="1">
        <v>5419766.9677267028</v>
      </c>
      <c r="AB42" s="1">
        <v>5349600.9118013503</v>
      </c>
      <c r="AC42" s="10">
        <v>70166.05592535215</v>
      </c>
      <c r="AD42" s="10"/>
      <c r="AE42" s="104" t="s">
        <v>35</v>
      </c>
      <c r="AF42" s="26">
        <v>14396</v>
      </c>
      <c r="AG42" s="1">
        <v>12170</v>
      </c>
      <c r="AH42" s="1">
        <v>2226</v>
      </c>
      <c r="AI42" s="1">
        <v>8014084</v>
      </c>
      <c r="AJ42" s="1">
        <v>737981</v>
      </c>
      <c r="AK42" s="1">
        <v>2335561</v>
      </c>
      <c r="AL42" s="1">
        <v>4940542</v>
      </c>
      <c r="AM42" s="1">
        <v>69344071.967726707</v>
      </c>
      <c r="AN42" s="1">
        <v>28992</v>
      </c>
      <c r="AO42" s="10">
        <v>2391.8347119111031</v>
      </c>
      <c r="AS42" s="104" t="s">
        <v>35</v>
      </c>
      <c r="AT42" s="2">
        <v>0.4655979964352277</v>
      </c>
      <c r="AU42" s="2">
        <v>-2.4093692236661779</v>
      </c>
      <c r="AV42" s="2">
        <v>16.96503823835296</v>
      </c>
      <c r="AW42" s="2">
        <v>0.67669330369842262</v>
      </c>
      <c r="AX42" s="2">
        <v>61.913273790844634</v>
      </c>
      <c r="AY42" s="2">
        <v>-3.7298017292860108</v>
      </c>
      <c r="AZ42" s="2">
        <v>-7.6039816044375135</v>
      </c>
      <c r="BA42" s="2">
        <v>-14.614672211892415</v>
      </c>
      <c r="BB42" s="2">
        <v>14.86754370156785</v>
      </c>
      <c r="BC42" s="2">
        <v>-7.2751920469950297</v>
      </c>
      <c r="BD42" s="2">
        <v>-13.896979011058688</v>
      </c>
      <c r="BE42" s="11">
        <v>-6.8645308924485127</v>
      </c>
      <c r="BF42" s="2"/>
      <c r="BG42" s="2"/>
      <c r="BH42" s="2"/>
      <c r="BI42" s="104" t="s">
        <v>35</v>
      </c>
      <c r="BJ42" s="2">
        <v>23.051512764163594</v>
      </c>
      <c r="BK42" s="2">
        <v>138.07688406532102</v>
      </c>
      <c r="BL42" s="2">
        <v>-16.050715695952615</v>
      </c>
      <c r="BM42" s="2">
        <v>12.371911986655016</v>
      </c>
      <c r="BN42" s="2">
        <v>-9.3422234034461624</v>
      </c>
      <c r="BO42" s="2">
        <v>-4.1383517307565292</v>
      </c>
      <c r="BP42" s="2">
        <v>8.0391091797935914</v>
      </c>
      <c r="BQ42" s="2">
        <v>-4.7693961561656044</v>
      </c>
      <c r="BR42" s="2">
        <v>-31.467852810351797</v>
      </c>
      <c r="BS42" s="2">
        <v>-6.7527844706411626</v>
      </c>
      <c r="BT42" s="2">
        <v>-17.026525414934852</v>
      </c>
      <c r="BU42" s="40">
        <v>-17.855988910276508</v>
      </c>
      <c r="BV42" s="41">
        <v>260.54571068571568</v>
      </c>
      <c r="BW42" s="1"/>
      <c r="BX42" s="1"/>
      <c r="BY42" s="104" t="s">
        <v>35</v>
      </c>
      <c r="BZ42" s="2">
        <v>-84.955900179743338</v>
      </c>
      <c r="CA42" s="2">
        <v>-85.047303108489984</v>
      </c>
      <c r="CB42" s="2">
        <v>-84.435743252691935</v>
      </c>
      <c r="CC42" s="2">
        <v>2.8168493675816508</v>
      </c>
      <c r="CD42" s="2">
        <v>-2.3261015728814276</v>
      </c>
      <c r="CE42" s="2">
        <v>-0.30388273259685489</v>
      </c>
      <c r="CF42" s="2">
        <v>5.2010013014534033</v>
      </c>
      <c r="CG42" s="2">
        <v>-1.1252667670762047</v>
      </c>
      <c r="CH42" s="2">
        <v>0.47130579428888275</v>
      </c>
      <c r="CI42" s="42">
        <v>-1.5890831205419225</v>
      </c>
      <c r="CM42" s="131" t="s">
        <v>35</v>
      </c>
      <c r="CN42" s="2">
        <v>78.135267316313389</v>
      </c>
      <c r="CO42" s="2">
        <v>64.636619581354211</v>
      </c>
      <c r="CP42" s="2">
        <v>13.498647734959174</v>
      </c>
      <c r="CQ42" s="2">
        <v>8.5283468827045219</v>
      </c>
      <c r="CR42" s="2">
        <v>4.9703008522546517</v>
      </c>
      <c r="CS42" s="2">
        <v>2.47122638081817</v>
      </c>
      <c r="CT42" s="2">
        <v>3.682445993636553</v>
      </c>
      <c r="CU42" s="2">
        <v>1.2112196128183825</v>
      </c>
      <c r="CV42" s="2">
        <v>-0.7970515493483491</v>
      </c>
      <c r="CW42" s="2">
        <v>0.12724375349787037</v>
      </c>
      <c r="CX42" s="2">
        <v>0.92429530284621964</v>
      </c>
      <c r="CY42" s="11">
        <v>3.2281216497378771</v>
      </c>
      <c r="CZ42" s="2"/>
      <c r="DA42" s="2"/>
      <c r="DB42" s="2"/>
      <c r="DC42" s="131" t="s">
        <v>35</v>
      </c>
      <c r="DD42" s="2">
        <v>-0.24085548376468574</v>
      </c>
      <c r="DE42" s="2">
        <v>3.3848603541661151E-2</v>
      </c>
      <c r="DF42" s="2">
        <v>0.27470408730634688</v>
      </c>
      <c r="DG42" s="2">
        <v>0.12240267638090734</v>
      </c>
      <c r="DH42" s="2">
        <v>2.9907805255007571</v>
      </c>
      <c r="DI42" s="2">
        <v>0.35579393162089823</v>
      </c>
      <c r="DJ42" s="2">
        <v>4.0156280428642485E-2</v>
      </c>
      <c r="DK42" s="2">
        <v>5.2376503094458633E-2</v>
      </c>
      <c r="DL42" s="2">
        <v>1.2220222665816146E-2</v>
      </c>
      <c r="DM42" s="2">
        <v>19.393506302868438</v>
      </c>
      <c r="DN42" s="2">
        <v>7.8157610505611874</v>
      </c>
      <c r="DO42" s="2">
        <v>7.7145756803712047</v>
      </c>
      <c r="DP42" s="11">
        <v>0.1011853701899825</v>
      </c>
      <c r="DQ42" s="2"/>
      <c r="DR42" s="2"/>
      <c r="DS42" s="2"/>
      <c r="DT42" s="131" t="s">
        <v>35</v>
      </c>
      <c r="DU42" s="2">
        <v>2.0760246105391698E-2</v>
      </c>
      <c r="DV42" s="2">
        <v>1.7550166372785284E-2</v>
      </c>
      <c r="DW42" s="2">
        <v>3.2100797326064128E-3</v>
      </c>
      <c r="DX42" s="2">
        <v>11.556985006201856</v>
      </c>
      <c r="DY42" s="2">
        <v>1.0642308405878766</v>
      </c>
      <c r="DZ42" s="2">
        <v>3.3680759345759057</v>
      </c>
      <c r="EA42" s="2">
        <v>7.1246782310380743</v>
      </c>
      <c r="EB42" s="11">
        <v>100</v>
      </c>
      <c r="EC42" s="23"/>
      <c r="ED42" s="23"/>
      <c r="FT42" s="22"/>
      <c r="FU42" s="22"/>
      <c r="FV42" s="22"/>
      <c r="FW42" s="22"/>
    </row>
    <row r="43" spans="2:179" ht="10.5" customHeight="1">
      <c r="B43" s="104" t="s">
        <v>36</v>
      </c>
      <c r="C43" s="1">
        <v>45322122</v>
      </c>
      <c r="D43" s="1">
        <v>37466380</v>
      </c>
      <c r="E43" s="1">
        <v>7855742</v>
      </c>
      <c r="F43" s="1">
        <v>4944644</v>
      </c>
      <c r="G43" s="1">
        <v>2911098</v>
      </c>
      <c r="H43" s="1">
        <v>1510467</v>
      </c>
      <c r="I43" s="1">
        <v>2259159</v>
      </c>
      <c r="J43" s="1">
        <v>748692</v>
      </c>
      <c r="K43" s="1">
        <v>-532721</v>
      </c>
      <c r="L43" s="1">
        <v>64478</v>
      </c>
      <c r="M43" s="1">
        <v>597199</v>
      </c>
      <c r="N43" s="10">
        <v>2011722</v>
      </c>
      <c r="O43" s="1"/>
      <c r="P43" s="104" t="s">
        <v>36</v>
      </c>
      <c r="Q43" s="1">
        <v>-124432</v>
      </c>
      <c r="R43" s="1">
        <v>17486</v>
      </c>
      <c r="S43" s="1">
        <v>141918</v>
      </c>
      <c r="T43" s="1">
        <v>214020</v>
      </c>
      <c r="U43" s="1">
        <v>1724378</v>
      </c>
      <c r="V43" s="1">
        <v>197756</v>
      </c>
      <c r="W43" s="1">
        <v>31466</v>
      </c>
      <c r="X43" s="1">
        <v>41041</v>
      </c>
      <c r="Y43" s="1">
        <v>9575</v>
      </c>
      <c r="Z43" s="1">
        <v>13322339.321951106</v>
      </c>
      <c r="AA43" s="1">
        <v>4185954.3219511053</v>
      </c>
      <c r="AB43" s="1">
        <v>4092243.8092879262</v>
      </c>
      <c r="AC43" s="10">
        <v>93710.512663179034</v>
      </c>
      <c r="AD43" s="10"/>
      <c r="AE43" s="104" t="s">
        <v>36</v>
      </c>
      <c r="AF43" s="26">
        <v>2156023</v>
      </c>
      <c r="AG43" s="1">
        <v>2153536</v>
      </c>
      <c r="AH43" s="1">
        <v>2487</v>
      </c>
      <c r="AI43" s="1">
        <v>6980362</v>
      </c>
      <c r="AJ43" s="1">
        <v>790123</v>
      </c>
      <c r="AK43" s="1">
        <v>1845971</v>
      </c>
      <c r="AL43" s="1">
        <v>4344268</v>
      </c>
      <c r="AM43" s="1">
        <v>60154928.321951106</v>
      </c>
      <c r="AN43" s="1">
        <v>22219</v>
      </c>
      <c r="AO43" s="10">
        <v>2707.3643423174358</v>
      </c>
      <c r="AS43" s="104" t="s">
        <v>36</v>
      </c>
      <c r="AT43" s="2">
        <v>-1.6725535624641745</v>
      </c>
      <c r="AU43" s="2">
        <v>-4.5497410390883006</v>
      </c>
      <c r="AV43" s="2">
        <v>14.836648419767462</v>
      </c>
      <c r="AW43" s="2">
        <v>-1.5355584779507407</v>
      </c>
      <c r="AX43" s="2">
        <v>60.034765571529171</v>
      </c>
      <c r="AY43" s="2">
        <v>-2.2219819885136638</v>
      </c>
      <c r="AZ43" s="2">
        <v>-7.5657754763362135</v>
      </c>
      <c r="BA43" s="2">
        <v>-16.745396317053643</v>
      </c>
      <c r="BB43" s="2">
        <v>16.665728078491</v>
      </c>
      <c r="BC43" s="2">
        <v>-13.650547066464894</v>
      </c>
      <c r="BD43" s="2">
        <v>-16.35036537246701</v>
      </c>
      <c r="BE43" s="11">
        <v>-6.4348858203682937</v>
      </c>
      <c r="BF43" s="2"/>
      <c r="BG43" s="2"/>
      <c r="BH43" s="2"/>
      <c r="BI43" s="104" t="s">
        <v>36</v>
      </c>
      <c r="BJ43" s="2">
        <v>23.055708428922127</v>
      </c>
      <c r="BK43" s="2">
        <v>138.39127471029312</v>
      </c>
      <c r="BL43" s="2">
        <v>-16.050682630196626</v>
      </c>
      <c r="BM43" s="2">
        <v>12.370641450390899</v>
      </c>
      <c r="BN43" s="2">
        <v>-9.3792419900454629</v>
      </c>
      <c r="BO43" s="2">
        <v>-9.4871935702385528</v>
      </c>
      <c r="BP43" s="2">
        <v>-7.3793895152032496</v>
      </c>
      <c r="BQ43" s="2">
        <v>-18.362110120942074</v>
      </c>
      <c r="BR43" s="2">
        <v>-41.254064666543961</v>
      </c>
      <c r="BS43" s="2">
        <v>0.27240202259179258</v>
      </c>
      <c r="BT43" s="2">
        <v>-13.4079376488208</v>
      </c>
      <c r="BU43" s="40">
        <v>-14.884037559082328</v>
      </c>
      <c r="BV43" s="41">
        <v>256.81197053491604</v>
      </c>
      <c r="BW43" s="1"/>
      <c r="BX43" s="1"/>
      <c r="BY43" s="104" t="s">
        <v>36</v>
      </c>
      <c r="BZ43" s="2">
        <v>33.435760897550153</v>
      </c>
      <c r="CA43" s="2">
        <v>34.613247322313171</v>
      </c>
      <c r="CB43" s="2">
        <v>-84.437769851698903</v>
      </c>
      <c r="CC43" s="2">
        <v>2.1078621463217551</v>
      </c>
      <c r="CD43" s="2">
        <v>-2.1675794207488832</v>
      </c>
      <c r="CE43" s="2">
        <v>-0.48974262771582094</v>
      </c>
      <c r="CF43" s="2">
        <v>4.0897762064109022</v>
      </c>
      <c r="CG43" s="2">
        <v>-1.2623339879558908</v>
      </c>
      <c r="CH43" s="2">
        <v>0.69337442218798151</v>
      </c>
      <c r="CI43" s="42">
        <v>-1.9422414050242909</v>
      </c>
      <c r="CM43" s="131" t="s">
        <v>36</v>
      </c>
      <c r="CN43" s="2">
        <v>75.342325665213252</v>
      </c>
      <c r="CO43" s="2">
        <v>62.283142952940992</v>
      </c>
      <c r="CP43" s="2">
        <v>13.059182712272246</v>
      </c>
      <c r="CQ43" s="2">
        <v>8.2198485443056413</v>
      </c>
      <c r="CR43" s="2">
        <v>4.8393341679666042</v>
      </c>
      <c r="CS43" s="2">
        <v>2.5109613495272276</v>
      </c>
      <c r="CT43" s="2">
        <v>3.7555676035534584</v>
      </c>
      <c r="CU43" s="2">
        <v>1.244606254026231</v>
      </c>
      <c r="CV43" s="2">
        <v>-0.88558163871272544</v>
      </c>
      <c r="CW43" s="2">
        <v>0.10718656276159398</v>
      </c>
      <c r="CX43" s="2">
        <v>0.99276820147431943</v>
      </c>
      <c r="CY43" s="11">
        <v>3.3442347221048947</v>
      </c>
      <c r="CZ43" s="2"/>
      <c r="DA43" s="2"/>
      <c r="DB43" s="2"/>
      <c r="DC43" s="131" t="s">
        <v>36</v>
      </c>
      <c r="DD43" s="2">
        <v>-0.20685254470595651</v>
      </c>
      <c r="DE43" s="2">
        <v>2.9068275015497261E-2</v>
      </c>
      <c r="DF43" s="2">
        <v>0.23592081972145373</v>
      </c>
      <c r="DG43" s="2">
        <v>0.35578132327671991</v>
      </c>
      <c r="DH43" s="2">
        <v>2.8665614740176792</v>
      </c>
      <c r="DI43" s="2">
        <v>0.32874446951645186</v>
      </c>
      <c r="DJ43" s="2">
        <v>5.2308266135058727E-2</v>
      </c>
      <c r="DK43" s="2">
        <v>6.8225498965516593E-2</v>
      </c>
      <c r="DL43" s="2">
        <v>1.5917232830457869E-2</v>
      </c>
      <c r="DM43" s="2">
        <v>22.146712985259526</v>
      </c>
      <c r="DN43" s="2">
        <v>6.958622408371502</v>
      </c>
      <c r="DO43" s="2">
        <v>6.8028404711682242</v>
      </c>
      <c r="DP43" s="11">
        <v>0.15578193720327846</v>
      </c>
      <c r="DQ43" s="2"/>
      <c r="DR43" s="2"/>
      <c r="DS43" s="2"/>
      <c r="DT43" s="131" t="s">
        <v>36</v>
      </c>
      <c r="DU43" s="2">
        <v>3.5841169795114638</v>
      </c>
      <c r="DV43" s="2">
        <v>3.5799826549110096</v>
      </c>
      <c r="DW43" s="2">
        <v>4.1343246004541742E-3</v>
      </c>
      <c r="DX43" s="2">
        <v>11.603973597376559</v>
      </c>
      <c r="DY43" s="2">
        <v>1.3134800789242678</v>
      </c>
      <c r="DZ43" s="2">
        <v>3.0686945384097273</v>
      </c>
      <c r="EA43" s="2">
        <v>7.2217989800425642</v>
      </c>
      <c r="EB43" s="11">
        <v>100</v>
      </c>
      <c r="EC43" s="23"/>
      <c r="ED43" s="23"/>
      <c r="FT43" s="22"/>
      <c r="FU43" s="22"/>
      <c r="FV43" s="22"/>
      <c r="FW43" s="22"/>
    </row>
    <row r="44" spans="2:179" ht="10.5" customHeight="1">
      <c r="B44" s="104" t="s">
        <v>37</v>
      </c>
      <c r="C44" s="1">
        <v>23370661</v>
      </c>
      <c r="D44" s="1">
        <v>19337456</v>
      </c>
      <c r="E44" s="1">
        <v>4033205</v>
      </c>
      <c r="F44" s="1">
        <v>2554786</v>
      </c>
      <c r="G44" s="1">
        <v>1478419</v>
      </c>
      <c r="H44" s="1">
        <v>902483</v>
      </c>
      <c r="I44" s="1">
        <v>1300387</v>
      </c>
      <c r="J44" s="1">
        <v>397904</v>
      </c>
      <c r="K44" s="1">
        <v>-224375</v>
      </c>
      <c r="L44" s="1">
        <v>79889</v>
      </c>
      <c r="M44" s="1">
        <v>304264</v>
      </c>
      <c r="N44" s="10">
        <v>1104432</v>
      </c>
      <c r="O44" s="1"/>
      <c r="P44" s="104" t="s">
        <v>37</v>
      </c>
      <c r="Q44" s="1">
        <v>-76118</v>
      </c>
      <c r="R44" s="1">
        <v>10697</v>
      </c>
      <c r="S44" s="1">
        <v>86815</v>
      </c>
      <c r="T44" s="1">
        <v>170292</v>
      </c>
      <c r="U44" s="1">
        <v>984274</v>
      </c>
      <c r="V44" s="1">
        <v>25984</v>
      </c>
      <c r="W44" s="1">
        <v>22426</v>
      </c>
      <c r="X44" s="1">
        <v>29251</v>
      </c>
      <c r="Y44" s="1">
        <v>6825</v>
      </c>
      <c r="Z44" s="1">
        <v>7314541.276121052</v>
      </c>
      <c r="AA44" s="1">
        <v>2473434.2761210515</v>
      </c>
      <c r="AB44" s="1">
        <v>2406167.7476397147</v>
      </c>
      <c r="AC44" s="10">
        <v>67266.528481336907</v>
      </c>
      <c r="AD44" s="10"/>
      <c r="AE44" s="104" t="s">
        <v>37</v>
      </c>
      <c r="AF44" s="26">
        <v>-71810</v>
      </c>
      <c r="AG44" s="1">
        <v>-74721</v>
      </c>
      <c r="AH44" s="1">
        <v>2911</v>
      </c>
      <c r="AI44" s="1">
        <v>4912917</v>
      </c>
      <c r="AJ44" s="1">
        <v>861286</v>
      </c>
      <c r="AK44" s="1">
        <v>1106265</v>
      </c>
      <c r="AL44" s="1">
        <v>2945366</v>
      </c>
      <c r="AM44" s="1">
        <v>31587685.27612105</v>
      </c>
      <c r="AN44" s="1">
        <v>14078</v>
      </c>
      <c r="AO44" s="10">
        <v>2243.7622727746166</v>
      </c>
      <c r="AS44" s="104" t="s">
        <v>37</v>
      </c>
      <c r="AT44" s="2">
        <v>-2.3933378759311159</v>
      </c>
      <c r="AU44" s="2">
        <v>-5.1425626522842434</v>
      </c>
      <c r="AV44" s="2">
        <v>13.358953271952659</v>
      </c>
      <c r="AW44" s="2">
        <v>-2.1432237603131679</v>
      </c>
      <c r="AX44" s="2">
        <v>56.088689838951147</v>
      </c>
      <c r="AY44" s="2">
        <v>-1.6960875939759534</v>
      </c>
      <c r="AZ44" s="2">
        <v>-6.7661868466165123</v>
      </c>
      <c r="BA44" s="2">
        <v>-16.530348957950931</v>
      </c>
      <c r="BB44" s="2">
        <v>18.773281975723393</v>
      </c>
      <c r="BC44" s="2">
        <v>-7.9418305850358948</v>
      </c>
      <c r="BD44" s="2">
        <v>-16.18394882841984</v>
      </c>
      <c r="BE44" s="11">
        <v>-5.834847429418681</v>
      </c>
      <c r="BF44" s="2"/>
      <c r="BG44" s="2"/>
      <c r="BH44" s="2"/>
      <c r="BI44" s="104" t="s">
        <v>37</v>
      </c>
      <c r="BJ44" s="2">
        <v>23.054839524892596</v>
      </c>
      <c r="BK44" s="2">
        <v>138.29360659389621</v>
      </c>
      <c r="BL44" s="2">
        <v>-16.051018237375985</v>
      </c>
      <c r="BM44" s="2">
        <v>12.370582995149954</v>
      </c>
      <c r="BN44" s="2">
        <v>-9.8286029431299635</v>
      </c>
      <c r="BO44" s="2">
        <v>-9.4255437813720011</v>
      </c>
      <c r="BP44" s="2">
        <v>4.6965452847805791</v>
      </c>
      <c r="BQ44" s="2">
        <v>-7.7168186263684255</v>
      </c>
      <c r="BR44" s="2">
        <v>-33.589568940352244</v>
      </c>
      <c r="BS44" s="2">
        <v>-9.4186524061564718</v>
      </c>
      <c r="BT44" s="2">
        <v>-24.816783879642028</v>
      </c>
      <c r="BU44" s="40">
        <v>-26.509597068541979</v>
      </c>
      <c r="BV44" s="41">
        <v>327.07644691430914</v>
      </c>
      <c r="BW44" s="1"/>
      <c r="BX44" s="1"/>
      <c r="BY44" s="104" t="s">
        <v>37</v>
      </c>
      <c r="BZ44" s="2">
        <v>-21.485366266283201</v>
      </c>
      <c r="CA44" s="2">
        <v>3.9748631351684787</v>
      </c>
      <c r="CB44" s="2">
        <v>-84.436484174508138</v>
      </c>
      <c r="CC44" s="2">
        <v>1.4155689255630588</v>
      </c>
      <c r="CD44" s="2">
        <v>-0.626044176150786</v>
      </c>
      <c r="CE44" s="2">
        <v>-7.4429427083098104E-2</v>
      </c>
      <c r="CF44" s="2">
        <v>2.6066514987941298</v>
      </c>
      <c r="CG44" s="2">
        <v>-4.0962940481729646</v>
      </c>
      <c r="CH44" s="2">
        <v>0.46385499179333478</v>
      </c>
      <c r="CI44" s="42">
        <v>-4.5390942248222457</v>
      </c>
      <c r="CM44" s="131" t="s">
        <v>37</v>
      </c>
      <c r="CN44" s="2">
        <v>73.986621038253872</v>
      </c>
      <c r="CO44" s="2">
        <v>61.218338194024923</v>
      </c>
      <c r="CP44" s="2">
        <v>12.768282844228956</v>
      </c>
      <c r="CQ44" s="2">
        <v>8.087917736508885</v>
      </c>
      <c r="CR44" s="2">
        <v>4.6803651077200712</v>
      </c>
      <c r="CS44" s="2">
        <v>2.857072280260557</v>
      </c>
      <c r="CT44" s="2">
        <v>4.1167530594052026</v>
      </c>
      <c r="CU44" s="2">
        <v>1.2596807791446452</v>
      </c>
      <c r="CV44" s="2">
        <v>-0.71032428631172284</v>
      </c>
      <c r="CW44" s="2">
        <v>0.25291185251992077</v>
      </c>
      <c r="CX44" s="2">
        <v>0.9632361388316435</v>
      </c>
      <c r="CY44" s="11">
        <v>3.4964005445340556</v>
      </c>
      <c r="CZ44" s="2"/>
      <c r="DA44" s="2"/>
      <c r="DB44" s="2"/>
      <c r="DC44" s="131" t="s">
        <v>37</v>
      </c>
      <c r="DD44" s="2">
        <v>-0.24097365582384719</v>
      </c>
      <c r="DE44" s="2">
        <v>3.3864463022513641E-2</v>
      </c>
      <c r="DF44" s="2">
        <v>0.27483811884636089</v>
      </c>
      <c r="DG44" s="2">
        <v>0.53910882836588703</v>
      </c>
      <c r="DH44" s="2">
        <v>3.1160054666749177</v>
      </c>
      <c r="DI44" s="2">
        <v>8.2259905317097745E-2</v>
      </c>
      <c r="DJ44" s="2">
        <v>7.0996022038224832E-2</v>
      </c>
      <c r="DK44" s="2">
        <v>9.2602543504865534E-2</v>
      </c>
      <c r="DL44" s="2">
        <v>2.1606521466640705E-2</v>
      </c>
      <c r="DM44" s="2">
        <v>23.156306681485571</v>
      </c>
      <c r="DN44" s="2">
        <v>7.8303752063493643</v>
      </c>
      <c r="DO44" s="2">
        <v>7.6174234566616867</v>
      </c>
      <c r="DP44" s="11">
        <v>0.21295174968767827</v>
      </c>
      <c r="DQ44" s="2"/>
      <c r="DR44" s="2"/>
      <c r="DS44" s="2"/>
      <c r="DT44" s="131" t="s">
        <v>37</v>
      </c>
      <c r="DU44" s="2">
        <v>-0.22733542952666214</v>
      </c>
      <c r="DV44" s="2">
        <v>-0.23655104622840442</v>
      </c>
      <c r="DW44" s="2">
        <v>9.2156167017422852E-3</v>
      </c>
      <c r="DX44" s="2">
        <v>15.553266904662866</v>
      </c>
      <c r="DY44" s="2">
        <v>2.7266512011600152</v>
      </c>
      <c r="DZ44" s="2">
        <v>3.5022034388708101</v>
      </c>
      <c r="EA44" s="2">
        <v>9.3244122646320378</v>
      </c>
      <c r="EB44" s="11">
        <v>100</v>
      </c>
      <c r="EC44" s="23"/>
      <c r="ED44" s="23"/>
      <c r="FT44" s="22"/>
      <c r="FU44" s="22"/>
      <c r="FV44" s="22"/>
      <c r="FW44" s="22"/>
    </row>
    <row r="45" spans="2:179" ht="10.5" customHeight="1">
      <c r="B45" s="105" t="s">
        <v>38</v>
      </c>
      <c r="C45" s="3">
        <v>54733437</v>
      </c>
      <c r="D45" s="3">
        <v>45255035</v>
      </c>
      <c r="E45" s="3">
        <v>9478402</v>
      </c>
      <c r="F45" s="3">
        <v>5972426</v>
      </c>
      <c r="G45" s="3">
        <v>3505976</v>
      </c>
      <c r="H45" s="3">
        <v>2696810</v>
      </c>
      <c r="I45" s="3">
        <v>4574516</v>
      </c>
      <c r="J45" s="3">
        <v>1877706</v>
      </c>
      <c r="K45" s="3">
        <v>99061</v>
      </c>
      <c r="L45" s="3">
        <v>1777259</v>
      </c>
      <c r="M45" s="3">
        <v>1678198</v>
      </c>
      <c r="N45" s="12">
        <v>2552026</v>
      </c>
      <c r="O45" s="1"/>
      <c r="P45" s="105" t="s">
        <v>38</v>
      </c>
      <c r="Q45" s="3">
        <v>-162726</v>
      </c>
      <c r="R45" s="3">
        <v>22868</v>
      </c>
      <c r="S45" s="3">
        <v>185594</v>
      </c>
      <c r="T45" s="3">
        <v>260963</v>
      </c>
      <c r="U45" s="3">
        <v>2219544</v>
      </c>
      <c r="V45" s="3">
        <v>234245</v>
      </c>
      <c r="W45" s="3">
        <v>45723</v>
      </c>
      <c r="X45" s="3">
        <v>59637</v>
      </c>
      <c r="Y45" s="3">
        <v>13914</v>
      </c>
      <c r="Z45" s="3">
        <v>12868952.133106619</v>
      </c>
      <c r="AA45" s="3">
        <v>3793784.1331066182</v>
      </c>
      <c r="AB45" s="3">
        <v>3675269.0999419871</v>
      </c>
      <c r="AC45" s="12">
        <v>118515.03316463123</v>
      </c>
      <c r="AD45" s="10"/>
      <c r="AE45" s="105" t="s">
        <v>38</v>
      </c>
      <c r="AF45" s="27">
        <v>880447</v>
      </c>
      <c r="AG45" s="3">
        <v>873728</v>
      </c>
      <c r="AH45" s="3">
        <v>6719</v>
      </c>
      <c r="AI45" s="3">
        <v>8194721</v>
      </c>
      <c r="AJ45" s="3">
        <v>585709</v>
      </c>
      <c r="AK45" s="3">
        <v>2151325</v>
      </c>
      <c r="AL45" s="3">
        <v>5457687</v>
      </c>
      <c r="AM45" s="3">
        <v>70299199.133106619</v>
      </c>
      <c r="AN45" s="3">
        <v>28050</v>
      </c>
      <c r="AO45" s="12">
        <v>2506.2103077756369</v>
      </c>
      <c r="AS45" s="105" t="s">
        <v>38</v>
      </c>
      <c r="AT45" s="13">
        <v>-1.3789183134118825</v>
      </c>
      <c r="AU45" s="13">
        <v>-4.2453744711785362</v>
      </c>
      <c r="AV45" s="13">
        <v>15.06744113150274</v>
      </c>
      <c r="AW45" s="13">
        <v>-1.2209882158362622</v>
      </c>
      <c r="AX45" s="13">
        <v>60.016576844995548</v>
      </c>
      <c r="AY45" s="13">
        <v>-6.1234321908964988</v>
      </c>
      <c r="AZ45" s="13">
        <v>-10.205925975944027</v>
      </c>
      <c r="BA45" s="13">
        <v>-15.484623939960382</v>
      </c>
      <c r="BB45" s="13">
        <v>-12.181521604226875</v>
      </c>
      <c r="BC45" s="13">
        <v>-15.009676581715828</v>
      </c>
      <c r="BD45" s="13">
        <v>-15.170934662535906</v>
      </c>
      <c r="BE45" s="14">
        <v>-5.9467093292764055</v>
      </c>
      <c r="BF45" s="2"/>
      <c r="BG45" s="2"/>
      <c r="BH45" s="2"/>
      <c r="BI45" s="105" t="s">
        <v>38</v>
      </c>
      <c r="BJ45" s="13">
        <v>23.035156009818898</v>
      </c>
      <c r="BK45" s="13">
        <v>136.97409326424869</v>
      </c>
      <c r="BL45" s="13">
        <v>-16.050823461296641</v>
      </c>
      <c r="BM45" s="13">
        <v>12.371196169364389</v>
      </c>
      <c r="BN45" s="13">
        <v>-9.4986048912598058</v>
      </c>
      <c r="BO45" s="13">
        <v>-2.431252655342758</v>
      </c>
      <c r="BP45" s="13">
        <v>-1.7428117075686596</v>
      </c>
      <c r="BQ45" s="13">
        <v>-13.392584847296648</v>
      </c>
      <c r="BR45" s="13">
        <v>-37.675251959686449</v>
      </c>
      <c r="BS45" s="13">
        <v>-26.907313543392362</v>
      </c>
      <c r="BT45" s="13">
        <v>-55.317391106219972</v>
      </c>
      <c r="BU45" s="48">
        <v>-56.552506499708521</v>
      </c>
      <c r="BV45" s="49">
        <v>277.30233304890157</v>
      </c>
      <c r="BW45" s="1"/>
      <c r="BX45" s="1"/>
      <c r="BY45" s="105" t="s">
        <v>38</v>
      </c>
      <c r="BZ45" s="13">
        <v>-20.110862491674876</v>
      </c>
      <c r="CA45" s="13">
        <v>-17.488294611271549</v>
      </c>
      <c r="CB45" s="13">
        <v>-84.436671916983229</v>
      </c>
      <c r="CC45" s="13">
        <v>2.258319924080439</v>
      </c>
      <c r="CD45" s="13">
        <v>-4.9352719293120124</v>
      </c>
      <c r="CE45" s="13">
        <v>-0.14509496850937897</v>
      </c>
      <c r="CF45" s="13">
        <v>4.0912019389767043</v>
      </c>
      <c r="CG45" s="13">
        <v>-7.4740083878179862</v>
      </c>
      <c r="CH45" s="13">
        <v>0.89565123556706594</v>
      </c>
      <c r="CI45" s="50">
        <v>-8.2953621101507231</v>
      </c>
      <c r="CM45" s="132" t="s">
        <v>38</v>
      </c>
      <c r="CN45" s="13">
        <v>77.857838602636235</v>
      </c>
      <c r="CO45" s="13">
        <v>64.374894106990837</v>
      </c>
      <c r="CP45" s="13">
        <v>13.482944495645402</v>
      </c>
      <c r="CQ45" s="13">
        <v>8.4957240959340492</v>
      </c>
      <c r="CR45" s="13">
        <v>4.9872203997113527</v>
      </c>
      <c r="CS45" s="13">
        <v>3.8361887948307616</v>
      </c>
      <c r="CT45" s="13">
        <v>6.5072092661233221</v>
      </c>
      <c r="CU45" s="13">
        <v>2.6710204712925605</v>
      </c>
      <c r="CV45" s="13">
        <v>0.14091341184760145</v>
      </c>
      <c r="CW45" s="13">
        <v>2.528135486486673</v>
      </c>
      <c r="CX45" s="13">
        <v>2.3872220746390718</v>
      </c>
      <c r="CY45" s="14">
        <v>3.6302348127293986</v>
      </c>
      <c r="CZ45" s="2"/>
      <c r="DA45" s="2"/>
      <c r="DB45" s="2"/>
      <c r="DC45" s="132" t="s">
        <v>38</v>
      </c>
      <c r="DD45" s="13">
        <v>-0.23147632121937792</v>
      </c>
      <c r="DE45" s="13">
        <v>3.2529531320408131E-2</v>
      </c>
      <c r="DF45" s="13">
        <v>0.26400585253978603</v>
      </c>
      <c r="DG45" s="13">
        <v>0.37121760022597811</v>
      </c>
      <c r="DH45" s="13">
        <v>3.1572820563680231</v>
      </c>
      <c r="DI45" s="13">
        <v>0.33321147735477535</v>
      </c>
      <c r="DJ45" s="13">
        <v>6.5040570253761643E-2</v>
      </c>
      <c r="DK45" s="13">
        <v>8.483311436746456E-2</v>
      </c>
      <c r="DL45" s="13">
        <v>1.9792544113702935E-2</v>
      </c>
      <c r="DM45" s="13">
        <v>18.305972602533007</v>
      </c>
      <c r="DN45" s="13">
        <v>5.3966249685481529</v>
      </c>
      <c r="DO45" s="13">
        <v>5.2280383635425514</v>
      </c>
      <c r="DP45" s="14">
        <v>0.16858660500560085</v>
      </c>
      <c r="DQ45" s="2"/>
      <c r="DR45" s="2"/>
      <c r="DS45" s="2"/>
      <c r="DT45" s="132" t="s">
        <v>38</v>
      </c>
      <c r="DU45" s="13">
        <v>1.2524282080837581</v>
      </c>
      <c r="DV45" s="13">
        <v>1.2428704889591375</v>
      </c>
      <c r="DW45" s="13">
        <v>9.5577191246205284E-3</v>
      </c>
      <c r="DX45" s="13">
        <v>11.656919425901096</v>
      </c>
      <c r="DY45" s="13">
        <v>0.83316596379853625</v>
      </c>
      <c r="DZ45" s="13">
        <v>3.0602411215618779</v>
      </c>
      <c r="EA45" s="13">
        <v>7.7635123405406823</v>
      </c>
      <c r="EB45" s="14">
        <v>100</v>
      </c>
      <c r="EC45" s="23"/>
      <c r="ED45" s="23"/>
      <c r="FT45" s="22"/>
      <c r="FU45" s="22"/>
      <c r="FV45" s="22"/>
      <c r="FW45" s="22"/>
    </row>
    <row r="46" spans="2:179" ht="10.5" customHeight="1">
      <c r="B46" s="104" t="s">
        <v>39</v>
      </c>
      <c r="C46" s="1">
        <v>15555775</v>
      </c>
      <c r="D46" s="1">
        <v>12875099</v>
      </c>
      <c r="E46" s="1">
        <v>2680676</v>
      </c>
      <c r="F46" s="1">
        <v>1696256</v>
      </c>
      <c r="G46" s="1">
        <v>984420</v>
      </c>
      <c r="H46" s="1">
        <v>1234515</v>
      </c>
      <c r="I46" s="1">
        <v>2084821</v>
      </c>
      <c r="J46" s="1">
        <v>850306</v>
      </c>
      <c r="K46" s="1">
        <v>-48019</v>
      </c>
      <c r="L46" s="1">
        <v>730152</v>
      </c>
      <c r="M46" s="1">
        <v>778171</v>
      </c>
      <c r="N46" s="10">
        <v>1262411</v>
      </c>
      <c r="O46" s="1"/>
      <c r="P46" s="104" t="s">
        <v>39</v>
      </c>
      <c r="Q46" s="1">
        <v>-57686</v>
      </c>
      <c r="R46" s="1">
        <v>8326</v>
      </c>
      <c r="S46" s="1">
        <v>66012</v>
      </c>
      <c r="T46" s="1">
        <v>77373</v>
      </c>
      <c r="U46" s="1">
        <v>734234</v>
      </c>
      <c r="V46" s="1">
        <v>508490</v>
      </c>
      <c r="W46" s="1">
        <v>20123</v>
      </c>
      <c r="X46" s="1">
        <v>26246</v>
      </c>
      <c r="Y46" s="1">
        <v>6123</v>
      </c>
      <c r="Z46" s="1">
        <v>5313443.79538217</v>
      </c>
      <c r="AA46" s="1">
        <v>1871564.7953821705</v>
      </c>
      <c r="AB46" s="1">
        <v>1669649.426457718</v>
      </c>
      <c r="AC46" s="10">
        <v>201915.3689244524</v>
      </c>
      <c r="AD46" s="10"/>
      <c r="AE46" s="104" t="s">
        <v>39</v>
      </c>
      <c r="AF46" s="1">
        <v>76112</v>
      </c>
      <c r="AG46" s="1">
        <v>73466</v>
      </c>
      <c r="AH46" s="1">
        <v>2646</v>
      </c>
      <c r="AI46" s="1">
        <v>3365767</v>
      </c>
      <c r="AJ46" s="1">
        <v>673456</v>
      </c>
      <c r="AK46" s="1">
        <v>825134</v>
      </c>
      <c r="AL46" s="1">
        <v>1867177</v>
      </c>
      <c r="AM46" s="1">
        <v>22103733.795382172</v>
      </c>
      <c r="AN46" s="1">
        <v>10064</v>
      </c>
      <c r="AO46" s="10">
        <v>2196.3169510514876</v>
      </c>
      <c r="AS46" s="104" t="s">
        <v>39</v>
      </c>
      <c r="AT46" s="2">
        <v>-2.2470618709137318</v>
      </c>
      <c r="AU46" s="2">
        <v>-5.0097859457175122</v>
      </c>
      <c r="AV46" s="2">
        <v>13.625231325867043</v>
      </c>
      <c r="AW46" s="2">
        <v>-2.0193332428381225</v>
      </c>
      <c r="AX46" s="2">
        <v>56.752031413462504</v>
      </c>
      <c r="AY46" s="2">
        <v>1.3532485189223271</v>
      </c>
      <c r="AZ46" s="2">
        <v>-8.9311486580933739</v>
      </c>
      <c r="BA46" s="2">
        <v>-20.62472928770929</v>
      </c>
      <c r="BB46" s="2">
        <v>58.299827186438911</v>
      </c>
      <c r="BC46" s="2">
        <v>-15.872189218212068</v>
      </c>
      <c r="BD46" s="2">
        <v>-20.842043372689993</v>
      </c>
      <c r="BE46" s="11">
        <v>-3.8728458384858584</v>
      </c>
      <c r="BF46" s="2"/>
      <c r="BG46" s="2"/>
      <c r="BH46" s="2"/>
      <c r="BI46" s="104" t="s">
        <v>39</v>
      </c>
      <c r="BJ46" s="2">
        <v>22.529612419757726</v>
      </c>
      <c r="BK46" s="2">
        <v>99.616398945097089</v>
      </c>
      <c r="BL46" s="2">
        <v>-16.050513143336769</v>
      </c>
      <c r="BM46" s="2">
        <v>12.370924406361194</v>
      </c>
      <c r="BN46" s="2">
        <v>-9.4987409049953335</v>
      </c>
      <c r="BO46" s="2">
        <v>0.17888735219137006</v>
      </c>
      <c r="BP46" s="2">
        <v>1.0545874554311254</v>
      </c>
      <c r="BQ46" s="2">
        <v>-10.930871822716938</v>
      </c>
      <c r="BR46" s="2">
        <v>-35.911660037680555</v>
      </c>
      <c r="BS46" s="2">
        <v>-11.530017907703932</v>
      </c>
      <c r="BT46" s="2">
        <v>-27.044363963428903</v>
      </c>
      <c r="BU46" s="40">
        <v>-33.15120926994512</v>
      </c>
      <c r="BV46" s="41">
        <v>198.26994551898702</v>
      </c>
      <c r="BW46" s="1"/>
      <c r="BX46" s="1"/>
      <c r="BY46" s="104" t="s">
        <v>39</v>
      </c>
      <c r="BZ46" s="2">
        <v>-11.448250186150409</v>
      </c>
      <c r="CA46" s="2">
        <v>7.7561676787233411</v>
      </c>
      <c r="CB46" s="2">
        <v>-85.113086530887813</v>
      </c>
      <c r="CC46" s="2">
        <v>0.3319889227724071</v>
      </c>
      <c r="CD46" s="2">
        <v>-4.1905672402804335</v>
      </c>
      <c r="CE46" s="2">
        <v>-0.40916135199463144</v>
      </c>
      <c r="CF46" s="2">
        <v>2.4124146964064166</v>
      </c>
      <c r="CG46" s="2">
        <v>-4.4671755101722734</v>
      </c>
      <c r="CH46" s="2">
        <v>0.64</v>
      </c>
      <c r="CI46" s="42">
        <v>-5.0746974465145787</v>
      </c>
      <c r="CM46" s="131" t="s">
        <v>39</v>
      </c>
      <c r="CN46" s="2">
        <v>70.376232106314333</v>
      </c>
      <c r="CO46" s="2">
        <v>58.248525426459018</v>
      </c>
      <c r="CP46" s="2">
        <v>12.127706679855313</v>
      </c>
      <c r="CQ46" s="2">
        <v>7.6740699815810096</v>
      </c>
      <c r="CR46" s="2">
        <v>4.4536366982743036</v>
      </c>
      <c r="CS46" s="2">
        <v>5.5850971217266023</v>
      </c>
      <c r="CT46" s="2">
        <v>9.4319856513814546</v>
      </c>
      <c r="CU46" s="2">
        <v>3.8468885296548532</v>
      </c>
      <c r="CV46" s="2">
        <v>-0.21724383963596211</v>
      </c>
      <c r="CW46" s="2">
        <v>3.3032971115157954</v>
      </c>
      <c r="CX46" s="2">
        <v>3.5205409511517578</v>
      </c>
      <c r="CY46" s="11">
        <v>5.7113020437467359</v>
      </c>
      <c r="CZ46" s="2"/>
      <c r="DA46" s="2"/>
      <c r="DB46" s="2"/>
      <c r="DC46" s="131" t="s">
        <v>39</v>
      </c>
      <c r="DD46" s="2">
        <v>-0.2609785321068766</v>
      </c>
      <c r="DE46" s="2">
        <v>3.7667844161873847E-2</v>
      </c>
      <c r="DF46" s="2">
        <v>0.29864637626875046</v>
      </c>
      <c r="DG46" s="2">
        <v>0.35004493230082456</v>
      </c>
      <c r="DH46" s="2">
        <v>3.321764579672025</v>
      </c>
      <c r="DI46" s="2">
        <v>2.3004710638807628</v>
      </c>
      <c r="DJ46" s="2">
        <v>9.1038917615828413E-2</v>
      </c>
      <c r="DK46" s="2">
        <v>0.11874011985017308</v>
      </c>
      <c r="DL46" s="2">
        <v>2.7701202234344652E-2</v>
      </c>
      <c r="DM46" s="2">
        <v>24.038670771959055</v>
      </c>
      <c r="DN46" s="2">
        <v>8.4671884519943443</v>
      </c>
      <c r="DO46" s="2">
        <v>7.5536985828454677</v>
      </c>
      <c r="DP46" s="11">
        <v>0.91348986914887553</v>
      </c>
      <c r="DQ46" s="2"/>
      <c r="DR46" s="2"/>
      <c r="DS46" s="2"/>
      <c r="DT46" s="131" t="s">
        <v>39</v>
      </c>
      <c r="DU46" s="2">
        <v>0.34434001379396378</v>
      </c>
      <c r="DV46" s="2">
        <v>0.33236918558686335</v>
      </c>
      <c r="DW46" s="2">
        <v>1.1970828207100433E-2</v>
      </c>
      <c r="DX46" s="2">
        <v>15.227142306170748</v>
      </c>
      <c r="DY46" s="2">
        <v>3.046797460710895</v>
      </c>
      <c r="DZ46" s="2">
        <v>3.7330073173989446</v>
      </c>
      <c r="EA46" s="2">
        <v>8.447337528060908</v>
      </c>
      <c r="EB46" s="11">
        <v>100</v>
      </c>
      <c r="EC46" s="23"/>
      <c r="ED46" s="23"/>
      <c r="FT46" s="22"/>
      <c r="FU46" s="22"/>
      <c r="FV46" s="22"/>
      <c r="FW46" s="22"/>
    </row>
    <row r="47" spans="2:179" ht="10.5" customHeight="1">
      <c r="B47" s="104" t="s">
        <v>40</v>
      </c>
      <c r="C47" s="1">
        <v>27154972</v>
      </c>
      <c r="D47" s="1">
        <v>22476816</v>
      </c>
      <c r="E47" s="1">
        <v>4678156</v>
      </c>
      <c r="F47" s="1">
        <v>2965350</v>
      </c>
      <c r="G47" s="1">
        <v>1712806</v>
      </c>
      <c r="H47" s="1">
        <v>1938897</v>
      </c>
      <c r="I47" s="1">
        <v>2486403</v>
      </c>
      <c r="J47" s="1">
        <v>547506</v>
      </c>
      <c r="K47" s="1">
        <v>-180186</v>
      </c>
      <c r="L47" s="1">
        <v>229995</v>
      </c>
      <c r="M47" s="1">
        <v>410181</v>
      </c>
      <c r="N47" s="10">
        <v>2060907</v>
      </c>
      <c r="O47" s="1"/>
      <c r="P47" s="104" t="s">
        <v>40</v>
      </c>
      <c r="Q47" s="1">
        <v>-104534</v>
      </c>
      <c r="R47" s="1">
        <v>15088</v>
      </c>
      <c r="S47" s="1">
        <v>119622</v>
      </c>
      <c r="T47" s="1">
        <v>285807</v>
      </c>
      <c r="U47" s="1">
        <v>1303499</v>
      </c>
      <c r="V47" s="1">
        <v>576135</v>
      </c>
      <c r="W47" s="1">
        <v>58176</v>
      </c>
      <c r="X47" s="1">
        <v>75879</v>
      </c>
      <c r="Y47" s="1">
        <v>17703</v>
      </c>
      <c r="Z47" s="1">
        <v>9468170.2405241504</v>
      </c>
      <c r="AA47" s="1">
        <v>3274716.2405241495</v>
      </c>
      <c r="AB47" s="1">
        <v>3144918.1451938059</v>
      </c>
      <c r="AC47" s="10">
        <v>129798.09533034377</v>
      </c>
      <c r="AD47" s="10"/>
      <c r="AE47" s="104" t="s">
        <v>40</v>
      </c>
      <c r="AF47" s="1">
        <v>93211</v>
      </c>
      <c r="AG47" s="1">
        <v>88587</v>
      </c>
      <c r="AH47" s="1">
        <v>4624</v>
      </c>
      <c r="AI47" s="1">
        <v>6100243</v>
      </c>
      <c r="AJ47" s="1">
        <v>1254069</v>
      </c>
      <c r="AK47" s="1">
        <v>1187870</v>
      </c>
      <c r="AL47" s="1">
        <v>3658304</v>
      </c>
      <c r="AM47" s="1">
        <v>38562039.24052415</v>
      </c>
      <c r="AN47" s="1">
        <v>18417</v>
      </c>
      <c r="AO47" s="10">
        <v>2093.8284867526822</v>
      </c>
      <c r="AS47" s="104" t="s">
        <v>40</v>
      </c>
      <c r="AT47" s="2">
        <v>-1.9221260516700274</v>
      </c>
      <c r="AU47" s="2">
        <v>-4.6701976206331395</v>
      </c>
      <c r="AV47" s="2">
        <v>13.845879040718623</v>
      </c>
      <c r="AW47" s="2">
        <v>-1.6616392346630162</v>
      </c>
      <c r="AX47" s="2">
        <v>56.600121600555887</v>
      </c>
      <c r="AY47" s="2">
        <v>-0.68911788915005556</v>
      </c>
      <c r="AZ47" s="2">
        <v>-8.5303175058060585</v>
      </c>
      <c r="BA47" s="2">
        <v>-28.517488543339471</v>
      </c>
      <c r="BB47" s="2">
        <v>26.86276977030203</v>
      </c>
      <c r="BC47" s="2">
        <v>-34.407645382910822</v>
      </c>
      <c r="BD47" s="2">
        <v>-31.294115676454332</v>
      </c>
      <c r="BE47" s="11">
        <v>-3.8591942467790679</v>
      </c>
      <c r="BF47" s="2"/>
      <c r="BG47" s="2"/>
      <c r="BH47" s="2"/>
      <c r="BI47" s="104" t="s">
        <v>40</v>
      </c>
      <c r="BJ47" s="2">
        <v>22.462875877108399</v>
      </c>
      <c r="BK47" s="2">
        <v>96.586319218241044</v>
      </c>
      <c r="BL47" s="2">
        <v>-16.050613012569038</v>
      </c>
      <c r="BM47" s="2">
        <v>12.371138073931951</v>
      </c>
      <c r="BN47" s="2">
        <v>-8.7099909935526156</v>
      </c>
      <c r="BO47" s="2">
        <v>-3.3726125545917447</v>
      </c>
      <c r="BP47" s="2">
        <v>5.6132452254738219</v>
      </c>
      <c r="BQ47" s="2">
        <v>-6.9094968777220256</v>
      </c>
      <c r="BR47" s="2">
        <v>-33.011692587126802</v>
      </c>
      <c r="BS47" s="2">
        <v>-11.877281463957265</v>
      </c>
      <c r="BT47" s="2">
        <v>-28.585547426461932</v>
      </c>
      <c r="BU47" s="40">
        <v>-30.938812635305897</v>
      </c>
      <c r="BV47" s="41">
        <v>309.52303577020086</v>
      </c>
      <c r="BW47" s="1"/>
      <c r="BX47" s="1"/>
      <c r="BY47" s="104" t="s">
        <v>40</v>
      </c>
      <c r="BZ47" s="2">
        <v>-31.089572983203219</v>
      </c>
      <c r="CA47" s="2">
        <v>-16.202845359264444</v>
      </c>
      <c r="CB47" s="2">
        <v>-84.35088669283877</v>
      </c>
      <c r="CC47" s="2">
        <v>1.2735891656849607</v>
      </c>
      <c r="CD47" s="2">
        <v>-0.70618248154376762</v>
      </c>
      <c r="CE47" s="2">
        <v>-4.5438863691823532E-2</v>
      </c>
      <c r="CF47" s="2">
        <v>2.4123982049925394</v>
      </c>
      <c r="CG47" s="2">
        <v>-4.5111322108564975</v>
      </c>
      <c r="CH47" s="2">
        <v>-0.65271334556047045</v>
      </c>
      <c r="CI47" s="42">
        <v>-3.8837687421869846</v>
      </c>
      <c r="CM47" s="131" t="s">
        <v>40</v>
      </c>
      <c r="CN47" s="2">
        <v>70.418921132841263</v>
      </c>
      <c r="CO47" s="2">
        <v>58.287415403020283</v>
      </c>
      <c r="CP47" s="2">
        <v>12.131505729820976</v>
      </c>
      <c r="CQ47" s="2">
        <v>7.6898163541200049</v>
      </c>
      <c r="CR47" s="2">
        <v>4.4416893757009701</v>
      </c>
      <c r="CS47" s="2">
        <v>5.0279939499736006</v>
      </c>
      <c r="CT47" s="2">
        <v>6.4477995691345189</v>
      </c>
      <c r="CU47" s="2">
        <v>1.4198056191609179</v>
      </c>
      <c r="CV47" s="2">
        <v>-0.46726263327548767</v>
      </c>
      <c r="CW47" s="2">
        <v>0.59642852019688419</v>
      </c>
      <c r="CX47" s="2">
        <v>1.0636911534723719</v>
      </c>
      <c r="CY47" s="11">
        <v>5.3443931923450512</v>
      </c>
      <c r="CZ47" s="2"/>
      <c r="DA47" s="2"/>
      <c r="DB47" s="2"/>
      <c r="DC47" s="131" t="s">
        <v>40</v>
      </c>
      <c r="DD47" s="2">
        <v>-0.27108006230683751</v>
      </c>
      <c r="DE47" s="2">
        <v>3.912656150233957E-2</v>
      </c>
      <c r="DF47" s="2">
        <v>0.31020662380917707</v>
      </c>
      <c r="DG47" s="2">
        <v>0.74116152991113238</v>
      </c>
      <c r="DH47" s="2">
        <v>3.3802646998765993</v>
      </c>
      <c r="DI47" s="2">
        <v>1.4940470248641575</v>
      </c>
      <c r="DJ47" s="2">
        <v>0.15086339090403675</v>
      </c>
      <c r="DK47" s="2">
        <v>0.19677123278340564</v>
      </c>
      <c r="DL47" s="2">
        <v>4.590784187936886E-2</v>
      </c>
      <c r="DM47" s="2">
        <v>24.553084917185142</v>
      </c>
      <c r="DN47" s="2">
        <v>8.4920722685298493</v>
      </c>
      <c r="DO47" s="2">
        <v>8.1554767515740405</v>
      </c>
      <c r="DP47" s="11">
        <v>0.33659551695580792</v>
      </c>
      <c r="DQ47" s="2"/>
      <c r="DR47" s="2"/>
      <c r="DS47" s="2"/>
      <c r="DT47" s="131" t="s">
        <v>40</v>
      </c>
      <c r="DU47" s="2">
        <v>0.24171698861310797</v>
      </c>
      <c r="DV47" s="2">
        <v>0.2297259215142998</v>
      </c>
      <c r="DW47" s="2">
        <v>1.1991067098808202E-2</v>
      </c>
      <c r="DX47" s="2">
        <v>15.819295660042181</v>
      </c>
      <c r="DY47" s="2">
        <v>3.2520816447956973</v>
      </c>
      <c r="DZ47" s="2">
        <v>3.0804128189146409</v>
      </c>
      <c r="EA47" s="2">
        <v>9.486801196331843</v>
      </c>
      <c r="EB47" s="11">
        <v>100</v>
      </c>
      <c r="EC47" s="23"/>
      <c r="ED47" s="23"/>
      <c r="FT47" s="22"/>
      <c r="FU47" s="22"/>
      <c r="FV47" s="22"/>
      <c r="FW47" s="22"/>
    </row>
    <row r="48" spans="2:179" ht="10.5" customHeight="1">
      <c r="B48" s="104" t="s">
        <v>41</v>
      </c>
      <c r="C48" s="1">
        <v>6682201</v>
      </c>
      <c r="D48" s="1">
        <v>5530900</v>
      </c>
      <c r="E48" s="1">
        <v>1151301</v>
      </c>
      <c r="F48" s="1">
        <v>727571</v>
      </c>
      <c r="G48" s="1">
        <v>423730</v>
      </c>
      <c r="H48" s="1">
        <v>807900</v>
      </c>
      <c r="I48" s="1">
        <v>894220</v>
      </c>
      <c r="J48" s="1">
        <v>86320</v>
      </c>
      <c r="K48" s="1">
        <v>5651</v>
      </c>
      <c r="L48" s="1">
        <v>58385</v>
      </c>
      <c r="M48" s="1">
        <v>52734</v>
      </c>
      <c r="N48" s="10">
        <v>794848</v>
      </c>
      <c r="O48" s="1"/>
      <c r="P48" s="104" t="s">
        <v>41</v>
      </c>
      <c r="Q48" s="1">
        <v>-27381</v>
      </c>
      <c r="R48" s="1">
        <v>3953</v>
      </c>
      <c r="S48" s="1">
        <v>31334</v>
      </c>
      <c r="T48" s="1">
        <v>359102</v>
      </c>
      <c r="U48" s="1">
        <v>299430</v>
      </c>
      <c r="V48" s="1">
        <v>163697</v>
      </c>
      <c r="W48" s="1">
        <v>7401</v>
      </c>
      <c r="X48" s="1">
        <v>9653</v>
      </c>
      <c r="Y48" s="1">
        <v>2252</v>
      </c>
      <c r="Z48" s="1">
        <v>2677445.2629099968</v>
      </c>
      <c r="AA48" s="1">
        <v>779555.26290999667</v>
      </c>
      <c r="AB48" s="1">
        <v>765227.12054422125</v>
      </c>
      <c r="AC48" s="10">
        <v>14328.142365775413</v>
      </c>
      <c r="AD48" s="10"/>
      <c r="AE48" s="104" t="s">
        <v>41</v>
      </c>
      <c r="AF48" s="1">
        <v>33137</v>
      </c>
      <c r="AG48" s="1">
        <v>31673</v>
      </c>
      <c r="AH48" s="1">
        <v>1464</v>
      </c>
      <c r="AI48" s="1">
        <v>1864753</v>
      </c>
      <c r="AJ48" s="1">
        <v>501392</v>
      </c>
      <c r="AK48" s="1">
        <v>450094</v>
      </c>
      <c r="AL48" s="1">
        <v>913267</v>
      </c>
      <c r="AM48" s="1">
        <v>10167546.262909997</v>
      </c>
      <c r="AN48" s="1">
        <v>4641</v>
      </c>
      <c r="AO48" s="10">
        <v>2190.8093649881484</v>
      </c>
      <c r="AS48" s="104" t="s">
        <v>41</v>
      </c>
      <c r="AT48" s="2">
        <v>2.2750384170345113</v>
      </c>
      <c r="AU48" s="2">
        <v>-0.6195443976871301</v>
      </c>
      <c r="AV48" s="2">
        <v>18.913941622425583</v>
      </c>
      <c r="AW48" s="2">
        <v>2.5263407093425849</v>
      </c>
      <c r="AX48" s="2">
        <v>63.895303186777909</v>
      </c>
      <c r="AY48" s="2">
        <v>9.6544507165746651</v>
      </c>
      <c r="AZ48" s="2">
        <v>0.50555117216388945</v>
      </c>
      <c r="BA48" s="2">
        <v>-43.56436290886743</v>
      </c>
      <c r="BB48" s="2">
        <v>110.89853619023742</v>
      </c>
      <c r="BC48" s="2">
        <v>-2.5031728007481129</v>
      </c>
      <c r="BD48" s="2">
        <v>-52.804403275607456</v>
      </c>
      <c r="BE48" s="11">
        <v>1.8373954365559824</v>
      </c>
      <c r="BF48" s="2"/>
      <c r="BG48" s="2"/>
      <c r="BH48" s="2"/>
      <c r="BI48" s="104" t="s">
        <v>41</v>
      </c>
      <c r="BJ48" s="2">
        <v>22.597879858657244</v>
      </c>
      <c r="BK48" s="2">
        <v>102.71794871794873</v>
      </c>
      <c r="BL48" s="2">
        <v>-16.050904219691894</v>
      </c>
      <c r="BM48" s="2">
        <v>12.371075952535923</v>
      </c>
      <c r="BN48" s="2">
        <v>-8.7334607401175912</v>
      </c>
      <c r="BO48" s="2">
        <v>-2.6951037561448246</v>
      </c>
      <c r="BP48" s="2">
        <v>-8.7760384567977319</v>
      </c>
      <c r="BQ48" s="2">
        <v>-19.598534066300182</v>
      </c>
      <c r="BR48" s="2">
        <v>-42.152581556640122</v>
      </c>
      <c r="BS48" s="2">
        <v>-5.6231067606191951</v>
      </c>
      <c r="BT48" s="2">
        <v>-26.270722957834913</v>
      </c>
      <c r="BU48" s="40">
        <v>-27.376044586003228</v>
      </c>
      <c r="BV48" s="41">
        <v>293.95356908418012</v>
      </c>
      <c r="BW48" s="1"/>
      <c r="BX48" s="1"/>
      <c r="BY48" s="104" t="s">
        <v>41</v>
      </c>
      <c r="BZ48" s="2">
        <v>-25.196957041919681</v>
      </c>
      <c r="CA48" s="2">
        <v>-9.2204069934078543</v>
      </c>
      <c r="CB48" s="2">
        <v>-84.440429376129231</v>
      </c>
      <c r="CC48" s="2">
        <v>7.4568199747486243</v>
      </c>
      <c r="CD48" s="2">
        <v>27.658296012078594</v>
      </c>
      <c r="CE48" s="2">
        <v>-0.24645062344029112</v>
      </c>
      <c r="CF48" s="2">
        <v>2.4549464652719815</v>
      </c>
      <c r="CG48" s="2">
        <v>0.59606502857599253</v>
      </c>
      <c r="CH48" s="2">
        <v>0.56338028169014087</v>
      </c>
      <c r="CI48" s="42">
        <v>3.250163906016252E-2</v>
      </c>
      <c r="CM48" s="131" t="s">
        <v>41</v>
      </c>
      <c r="CN48" s="2">
        <v>65.720881196045084</v>
      </c>
      <c r="CO48" s="2">
        <v>54.397588729702342</v>
      </c>
      <c r="CP48" s="2">
        <v>11.323292466342735</v>
      </c>
      <c r="CQ48" s="2">
        <v>7.1558169610114559</v>
      </c>
      <c r="CR48" s="2">
        <v>4.1674755053312795</v>
      </c>
      <c r="CS48" s="2">
        <v>7.9458699189510789</v>
      </c>
      <c r="CT48" s="2">
        <v>8.7948456478827008</v>
      </c>
      <c r="CU48" s="2">
        <v>0.84897572893162154</v>
      </c>
      <c r="CV48" s="2">
        <v>5.5578798009645429E-2</v>
      </c>
      <c r="CW48" s="2">
        <v>0.57422900757266837</v>
      </c>
      <c r="CX48" s="2">
        <v>0.51865020956302288</v>
      </c>
      <c r="CY48" s="11">
        <v>7.817500697287322</v>
      </c>
      <c r="CZ48" s="2"/>
      <c r="DA48" s="2"/>
      <c r="DB48" s="2"/>
      <c r="DC48" s="131" t="s">
        <v>41</v>
      </c>
      <c r="DD48" s="2">
        <v>-0.26929801244064799</v>
      </c>
      <c r="DE48" s="2">
        <v>3.8878603527186056E-2</v>
      </c>
      <c r="DF48" s="2">
        <v>0.30817661596783402</v>
      </c>
      <c r="DG48" s="2">
        <v>3.5318452526738091</v>
      </c>
      <c r="DH48" s="2">
        <v>2.9449583238414672</v>
      </c>
      <c r="DI48" s="2">
        <v>1.6099951332126932</v>
      </c>
      <c r="DJ48" s="2">
        <v>7.2790423654111813E-2</v>
      </c>
      <c r="DK48" s="2">
        <v>9.4939327054876538E-2</v>
      </c>
      <c r="DL48" s="2">
        <v>2.2148903400764735E-2</v>
      </c>
      <c r="DM48" s="2">
        <v>26.333248885003847</v>
      </c>
      <c r="DN48" s="2">
        <v>7.6670933453602448</v>
      </c>
      <c r="DO48" s="2">
        <v>7.526172989600048</v>
      </c>
      <c r="DP48" s="11">
        <v>0.14092035576019729</v>
      </c>
      <c r="DQ48" s="2"/>
      <c r="DR48" s="2"/>
      <c r="DS48" s="2"/>
      <c r="DT48" s="131" t="s">
        <v>41</v>
      </c>
      <c r="DU48" s="2">
        <v>0.32590950798896134</v>
      </c>
      <c r="DV48" s="2">
        <v>0.3115107537355335</v>
      </c>
      <c r="DW48" s="2">
        <v>1.4398754253427872E-2</v>
      </c>
      <c r="DX48" s="2">
        <v>18.340246031654637</v>
      </c>
      <c r="DY48" s="2">
        <v>4.9312979457887351</v>
      </c>
      <c r="DZ48" s="2">
        <v>4.4267711044688287</v>
      </c>
      <c r="EA48" s="2">
        <v>8.9821769813970711</v>
      </c>
      <c r="EB48" s="11">
        <v>100</v>
      </c>
      <c r="EC48" s="23"/>
      <c r="ED48" s="23"/>
      <c r="FT48" s="22"/>
      <c r="FU48" s="22"/>
      <c r="FV48" s="22"/>
      <c r="FW48" s="22"/>
    </row>
    <row r="49" spans="2:181" ht="10.5" customHeight="1">
      <c r="B49" s="104" t="s">
        <v>42</v>
      </c>
      <c r="C49" s="1">
        <v>11723004</v>
      </c>
      <c r="D49" s="1">
        <v>9714371</v>
      </c>
      <c r="E49" s="1">
        <v>2008633</v>
      </c>
      <c r="F49" s="1">
        <v>1273341</v>
      </c>
      <c r="G49" s="1">
        <v>735292</v>
      </c>
      <c r="H49" s="1">
        <v>729024</v>
      </c>
      <c r="I49" s="1">
        <v>924054</v>
      </c>
      <c r="J49" s="1">
        <v>195030</v>
      </c>
      <c r="K49" s="1">
        <v>-41410</v>
      </c>
      <c r="L49" s="1">
        <v>90761</v>
      </c>
      <c r="M49" s="1">
        <v>132171</v>
      </c>
      <c r="N49" s="10">
        <v>762936</v>
      </c>
      <c r="O49" s="1"/>
      <c r="P49" s="104" t="s">
        <v>42</v>
      </c>
      <c r="Q49" s="1">
        <v>-52935</v>
      </c>
      <c r="R49" s="1">
        <v>7642</v>
      </c>
      <c r="S49" s="1">
        <v>60577</v>
      </c>
      <c r="T49" s="1">
        <v>163629</v>
      </c>
      <c r="U49" s="1">
        <v>590120</v>
      </c>
      <c r="V49" s="1">
        <v>62122</v>
      </c>
      <c r="W49" s="1">
        <v>7498</v>
      </c>
      <c r="X49" s="1">
        <v>9780</v>
      </c>
      <c r="Y49" s="1">
        <v>2282</v>
      </c>
      <c r="Z49" s="1">
        <v>4822513.5061467625</v>
      </c>
      <c r="AA49" s="1">
        <v>1498936.5061467625</v>
      </c>
      <c r="AB49" s="1">
        <v>1372275.9657875127</v>
      </c>
      <c r="AC49" s="10">
        <v>126660.54035924979</v>
      </c>
      <c r="AD49" s="10"/>
      <c r="AE49" s="104" t="s">
        <v>42</v>
      </c>
      <c r="AF49" s="1">
        <v>-10408</v>
      </c>
      <c r="AG49" s="1">
        <v>-13798</v>
      </c>
      <c r="AH49" s="1">
        <v>3390</v>
      </c>
      <c r="AI49" s="1">
        <v>3333985</v>
      </c>
      <c r="AJ49" s="1">
        <v>739195</v>
      </c>
      <c r="AK49" s="1">
        <v>912500</v>
      </c>
      <c r="AL49" s="1">
        <v>1682290</v>
      </c>
      <c r="AM49" s="1">
        <v>17274541.506146763</v>
      </c>
      <c r="AN49" s="1">
        <v>8808</v>
      </c>
      <c r="AO49" s="10">
        <v>1961.2331410248369</v>
      </c>
      <c r="AS49" s="104" t="s">
        <v>42</v>
      </c>
      <c r="AT49" s="2">
        <v>-2.5964440693318989</v>
      </c>
      <c r="AU49" s="2">
        <v>-5.2936525577731501</v>
      </c>
      <c r="AV49" s="2">
        <v>12.962653650811326</v>
      </c>
      <c r="AW49" s="2">
        <v>-2.3388677717136206</v>
      </c>
      <c r="AX49" s="2">
        <v>55.025795746600807</v>
      </c>
      <c r="AY49" s="2">
        <v>6.073643822541289</v>
      </c>
      <c r="AZ49" s="2">
        <v>-4.4384900095452515</v>
      </c>
      <c r="BA49" s="2">
        <v>-30.269725269224718</v>
      </c>
      <c r="BB49" s="2">
        <v>63.781235513806166</v>
      </c>
      <c r="BC49" s="2">
        <v>1.7100913318765059</v>
      </c>
      <c r="BD49" s="2">
        <v>-35.072801226125918</v>
      </c>
      <c r="BE49" s="11">
        <v>-3.8337381562511421</v>
      </c>
      <c r="BF49" s="2"/>
      <c r="BG49" s="2"/>
      <c r="BH49" s="2"/>
      <c r="BI49" s="104" t="s">
        <v>42</v>
      </c>
      <c r="BJ49" s="2">
        <v>22.483855379343673</v>
      </c>
      <c r="BK49" s="2">
        <v>97.416688194265049</v>
      </c>
      <c r="BL49" s="2">
        <v>-16.051829268292682</v>
      </c>
      <c r="BM49" s="2">
        <v>12.37097826460186</v>
      </c>
      <c r="BN49" s="2">
        <v>-9.1762576530376663</v>
      </c>
      <c r="BO49" s="2">
        <v>-6.2776277476879443</v>
      </c>
      <c r="BP49" s="2">
        <v>-9.2581386905482272</v>
      </c>
      <c r="BQ49" s="2">
        <v>-20.013085793735179</v>
      </c>
      <c r="BR49" s="2">
        <v>-42.431886982845612</v>
      </c>
      <c r="BS49" s="2">
        <v>-7.8846879710374713</v>
      </c>
      <c r="BT49" s="2">
        <v>-18.563040962759707</v>
      </c>
      <c r="BU49" s="40">
        <v>-23.950523193661059</v>
      </c>
      <c r="BV49" s="41">
        <v>250.2967291937909</v>
      </c>
      <c r="BW49" s="1"/>
      <c r="BX49" s="1"/>
      <c r="BY49" s="104" t="s">
        <v>42</v>
      </c>
      <c r="BZ49" s="2">
        <v>-115.13230590287876</v>
      </c>
      <c r="CA49" s="2">
        <v>-129.51128221580578</v>
      </c>
      <c r="CB49" s="2">
        <v>-84.608399545970485</v>
      </c>
      <c r="CC49" s="2">
        <v>0.24276055492765741</v>
      </c>
      <c r="CD49" s="2">
        <v>-2.1629648845787832</v>
      </c>
      <c r="CE49" s="2">
        <v>-0.53032326282341269</v>
      </c>
      <c r="CF49" s="2">
        <v>1.7713757154377261</v>
      </c>
      <c r="CG49" s="2">
        <v>-3.8063038745100295</v>
      </c>
      <c r="CH49" s="2">
        <v>-0.59812662227739533</v>
      </c>
      <c r="CI49" s="42">
        <v>-3.2274816793861683</v>
      </c>
      <c r="CM49" s="131" t="s">
        <v>42</v>
      </c>
      <c r="CN49" s="2">
        <v>67.862895208122481</v>
      </c>
      <c r="CO49" s="2">
        <v>56.235188624504772</v>
      </c>
      <c r="CP49" s="2">
        <v>11.627706583617705</v>
      </c>
      <c r="CQ49" s="2">
        <v>7.3711999797326593</v>
      </c>
      <c r="CR49" s="2">
        <v>4.256506603885045</v>
      </c>
      <c r="CS49" s="2">
        <v>4.2202219939706822</v>
      </c>
      <c r="CT49" s="2">
        <v>5.3492244623175438</v>
      </c>
      <c r="CU49" s="2">
        <v>1.1290024683468614</v>
      </c>
      <c r="CV49" s="2">
        <v>-0.23971692669970526</v>
      </c>
      <c r="CW49" s="2">
        <v>0.52540323555160473</v>
      </c>
      <c r="CX49" s="2">
        <v>0.76512016225130997</v>
      </c>
      <c r="CY49" s="11">
        <v>4.4165340060025686</v>
      </c>
      <c r="CZ49" s="2"/>
      <c r="DA49" s="2"/>
      <c r="DB49" s="2"/>
      <c r="DC49" s="131" t="s">
        <v>42</v>
      </c>
      <c r="DD49" s="2">
        <v>-0.30643360335302822</v>
      </c>
      <c r="DE49" s="2">
        <v>4.4238511321882341E-2</v>
      </c>
      <c r="DF49" s="2">
        <v>0.35067211467491061</v>
      </c>
      <c r="DG49" s="2">
        <v>0.9472262979702023</v>
      </c>
      <c r="DH49" s="2">
        <v>3.4161253992762637</v>
      </c>
      <c r="DI49" s="2">
        <v>0.35961591210913041</v>
      </c>
      <c r="DJ49" s="2">
        <v>4.3404914667819136E-2</v>
      </c>
      <c r="DK49" s="2">
        <v>5.6615106088459738E-2</v>
      </c>
      <c r="DL49" s="2">
        <v>1.3210191420640605E-2</v>
      </c>
      <c r="DM49" s="2">
        <v>27.91688279790684</v>
      </c>
      <c r="DN49" s="2">
        <v>8.6771420567856996</v>
      </c>
      <c r="DO49" s="2">
        <v>7.943921205082165</v>
      </c>
      <c r="DP49" s="11">
        <v>0.73322085170353402</v>
      </c>
      <c r="DQ49" s="2"/>
      <c r="DR49" s="2"/>
      <c r="DS49" s="2"/>
      <c r="DT49" s="131" t="s">
        <v>42</v>
      </c>
      <c r="DU49" s="2">
        <v>-6.025051371867985E-2</v>
      </c>
      <c r="DV49" s="2">
        <v>-7.987476828308461E-2</v>
      </c>
      <c r="DW49" s="2">
        <v>1.9624254564404756E-2</v>
      </c>
      <c r="DX49" s="2">
        <v>19.299991254839817</v>
      </c>
      <c r="DY49" s="2">
        <v>4.2791005465295493</v>
      </c>
      <c r="DZ49" s="2">
        <v>5.2823399085602771</v>
      </c>
      <c r="EA49" s="2">
        <v>9.7385507997499925</v>
      </c>
      <c r="EB49" s="11">
        <v>100</v>
      </c>
      <c r="EC49" s="23"/>
      <c r="ED49" s="23"/>
      <c r="FT49" s="22"/>
      <c r="FU49" s="22"/>
      <c r="FV49" s="22"/>
      <c r="FW49" s="22"/>
    </row>
    <row r="50" spans="2:181" ht="10.5" customHeight="1">
      <c r="B50" s="104" t="s">
        <v>43</v>
      </c>
      <c r="C50" s="1">
        <v>1901711</v>
      </c>
      <c r="D50" s="1">
        <v>1578319</v>
      </c>
      <c r="E50" s="1">
        <v>323392</v>
      </c>
      <c r="F50" s="1">
        <v>207592</v>
      </c>
      <c r="G50" s="1">
        <v>115800</v>
      </c>
      <c r="H50" s="1">
        <v>118210</v>
      </c>
      <c r="I50" s="1">
        <v>197757</v>
      </c>
      <c r="J50" s="1">
        <v>79547</v>
      </c>
      <c r="K50" s="1">
        <v>872</v>
      </c>
      <c r="L50" s="1">
        <v>68099</v>
      </c>
      <c r="M50" s="1">
        <v>67227</v>
      </c>
      <c r="N50" s="10">
        <v>116954</v>
      </c>
      <c r="O50" s="1"/>
      <c r="P50" s="104" t="s">
        <v>43</v>
      </c>
      <c r="Q50" s="1">
        <v>-10663</v>
      </c>
      <c r="R50" s="1">
        <v>1540</v>
      </c>
      <c r="S50" s="1">
        <v>12203</v>
      </c>
      <c r="T50" s="1">
        <v>16475</v>
      </c>
      <c r="U50" s="1">
        <v>98893</v>
      </c>
      <c r="V50" s="1">
        <v>12249</v>
      </c>
      <c r="W50" s="1">
        <v>384</v>
      </c>
      <c r="X50" s="1">
        <v>501</v>
      </c>
      <c r="Y50" s="1">
        <v>117</v>
      </c>
      <c r="Z50" s="1">
        <v>1076208.7358722752</v>
      </c>
      <c r="AA50" s="1">
        <v>354762.73587227514</v>
      </c>
      <c r="AB50" s="1">
        <v>347294.06799494318</v>
      </c>
      <c r="AC50" s="10">
        <v>7468.6678773319663</v>
      </c>
      <c r="AD50" s="10"/>
      <c r="AE50" s="104" t="s">
        <v>43</v>
      </c>
      <c r="AF50" s="1">
        <v>-4747</v>
      </c>
      <c r="AG50" s="1">
        <v>-5627</v>
      </c>
      <c r="AH50" s="1">
        <v>880</v>
      </c>
      <c r="AI50" s="1">
        <v>726193</v>
      </c>
      <c r="AJ50" s="1">
        <v>197133</v>
      </c>
      <c r="AK50" s="1">
        <v>166391</v>
      </c>
      <c r="AL50" s="1">
        <v>362669</v>
      </c>
      <c r="AM50" s="1">
        <v>3096129.7358722752</v>
      </c>
      <c r="AN50" s="1">
        <v>1798</v>
      </c>
      <c r="AO50" s="10">
        <v>1721.9853925874722</v>
      </c>
      <c r="AS50" s="104" t="s">
        <v>43</v>
      </c>
      <c r="AT50" s="2">
        <v>-5.8078157713169443</v>
      </c>
      <c r="AU50" s="2">
        <v>-8.2183775032768374</v>
      </c>
      <c r="AV50" s="2">
        <v>8.0411461865610061</v>
      </c>
      <c r="AW50" s="2">
        <v>-5.3539106845692661</v>
      </c>
      <c r="AX50" s="2">
        <v>44.771715757363609</v>
      </c>
      <c r="AY50" s="2">
        <v>13.906608337027116</v>
      </c>
      <c r="AZ50" s="2">
        <v>-10.349251539082264</v>
      </c>
      <c r="BA50" s="2">
        <v>-31.899356208478874</v>
      </c>
      <c r="BB50" s="2">
        <v>108.71390026981113</v>
      </c>
      <c r="BC50" s="2">
        <v>-26.025180051489837</v>
      </c>
      <c r="BD50" s="2">
        <v>-34.13250509484245</v>
      </c>
      <c r="BE50" s="11">
        <v>3.1768016726509223</v>
      </c>
      <c r="BF50" s="2"/>
      <c r="BG50" s="2"/>
      <c r="BH50" s="2"/>
      <c r="BI50" s="104" t="s">
        <v>43</v>
      </c>
      <c r="BJ50" s="2">
        <v>22.439627582193776</v>
      </c>
      <c r="BK50" s="2">
        <v>95.431472081218274</v>
      </c>
      <c r="BL50" s="2">
        <v>-16.049807374793616</v>
      </c>
      <c r="BM50" s="2">
        <v>12.37296228088125</v>
      </c>
      <c r="BN50" s="2">
        <v>-9.600073129484894</v>
      </c>
      <c r="BO50" s="2">
        <v>302.26600985221677</v>
      </c>
      <c r="BP50" s="2">
        <v>-11.111111111111111</v>
      </c>
      <c r="BQ50" s="2">
        <v>-21.71875</v>
      </c>
      <c r="BR50" s="2">
        <v>-43.75</v>
      </c>
      <c r="BS50" s="2">
        <v>-27.361898153149568</v>
      </c>
      <c r="BT50" s="2">
        <v>-49.812209879485465</v>
      </c>
      <c r="BU50" s="40">
        <v>-50.737900541853762</v>
      </c>
      <c r="BV50" s="41">
        <v>297.65376277239011</v>
      </c>
      <c r="BW50" s="1"/>
      <c r="BX50" s="1"/>
      <c r="BY50" s="104" t="s">
        <v>43</v>
      </c>
      <c r="BZ50" s="2">
        <v>-296.97095435684651</v>
      </c>
      <c r="CA50" s="2">
        <v>-73.351817621688227</v>
      </c>
      <c r="CB50" s="2">
        <v>-84.441301272984433</v>
      </c>
      <c r="CC50" s="2">
        <v>-5.9728895811726437</v>
      </c>
      <c r="CD50" s="2">
        <v>-21.109879423570231</v>
      </c>
      <c r="CE50" s="2">
        <v>-0.85209836671215167</v>
      </c>
      <c r="CF50" s="2">
        <v>2.2700419323273708</v>
      </c>
      <c r="CG50" s="2">
        <v>-14.100206255859426</v>
      </c>
      <c r="CH50" s="2">
        <v>-2.0163487738419619</v>
      </c>
      <c r="CI50" s="42">
        <v>-12.332524182147973</v>
      </c>
      <c r="CM50" s="131" t="s">
        <v>43</v>
      </c>
      <c r="CN50" s="2">
        <v>61.422200044347605</v>
      </c>
      <c r="CO50" s="2">
        <v>50.977159700813992</v>
      </c>
      <c r="CP50" s="2">
        <v>10.445040343533618</v>
      </c>
      <c r="CQ50" s="2">
        <v>6.7048869947148688</v>
      </c>
      <c r="CR50" s="2">
        <v>3.7401533488187493</v>
      </c>
      <c r="CS50" s="2">
        <v>3.8179924642820757</v>
      </c>
      <c r="CT50" s="2">
        <v>6.3872323471705474</v>
      </c>
      <c r="CU50" s="2">
        <v>2.5692398828884722</v>
      </c>
      <c r="CV50" s="2">
        <v>2.816419447469732E-2</v>
      </c>
      <c r="CW50" s="2">
        <v>2.1994879352435928</v>
      </c>
      <c r="CX50" s="2">
        <v>2.1713237407688952</v>
      </c>
      <c r="CY50" s="11">
        <v>3.7774256887543003</v>
      </c>
      <c r="CZ50" s="2"/>
      <c r="DA50" s="2"/>
      <c r="DB50" s="2"/>
      <c r="DC50" s="131" t="s">
        <v>43</v>
      </c>
      <c r="DD50" s="2">
        <v>-0.34439771294002008</v>
      </c>
      <c r="DE50" s="2">
        <v>4.9739517764947096E-2</v>
      </c>
      <c r="DF50" s="2">
        <v>0.39413723070496715</v>
      </c>
      <c r="DG50" s="2">
        <v>0.53211594492045677</v>
      </c>
      <c r="DH50" s="2">
        <v>3.19408450021358</v>
      </c>
      <c r="DI50" s="2">
        <v>0.39562295656028373</v>
      </c>
      <c r="DJ50" s="2">
        <v>1.2402581053077717E-2</v>
      </c>
      <c r="DK50" s="2">
        <v>1.6181492467687335E-2</v>
      </c>
      <c r="DL50" s="2">
        <v>3.7789114146096173E-3</v>
      </c>
      <c r="DM50" s="2">
        <v>34.759807491370317</v>
      </c>
      <c r="DN50" s="2">
        <v>11.4582645475716</v>
      </c>
      <c r="DO50" s="2">
        <v>11.217038613438456</v>
      </c>
      <c r="DP50" s="11">
        <v>0.24122593413314486</v>
      </c>
      <c r="DQ50" s="2"/>
      <c r="DR50" s="2"/>
      <c r="DS50" s="2"/>
      <c r="DT50" s="131" t="s">
        <v>43</v>
      </c>
      <c r="DU50" s="2">
        <v>-0.15332044859104149</v>
      </c>
      <c r="DV50" s="2">
        <v>-0.18174303017101126</v>
      </c>
      <c r="DW50" s="2">
        <v>2.8422581579969769E-2</v>
      </c>
      <c r="DX50" s="2">
        <v>23.454863392389758</v>
      </c>
      <c r="DY50" s="2">
        <v>6.3670781529592961</v>
      </c>
      <c r="DZ50" s="2">
        <v>5.37416110417358</v>
      </c>
      <c r="EA50" s="2">
        <v>11.713624135256882</v>
      </c>
      <c r="EB50" s="11">
        <v>100</v>
      </c>
      <c r="EC50" s="23"/>
      <c r="ED50" s="23"/>
      <c r="FT50" s="22"/>
      <c r="FU50" s="22"/>
      <c r="FV50" s="22"/>
      <c r="FW50" s="22"/>
    </row>
    <row r="51" spans="2:181" ht="10.5" customHeight="1">
      <c r="B51" s="104" t="s">
        <v>44</v>
      </c>
      <c r="C51" s="1">
        <v>1797086</v>
      </c>
      <c r="D51" s="1">
        <v>1491080</v>
      </c>
      <c r="E51" s="1">
        <v>306006</v>
      </c>
      <c r="F51" s="1">
        <v>196813</v>
      </c>
      <c r="G51" s="1">
        <v>109193</v>
      </c>
      <c r="H51" s="1">
        <v>69904</v>
      </c>
      <c r="I51" s="1">
        <v>119995</v>
      </c>
      <c r="J51" s="1">
        <v>50091</v>
      </c>
      <c r="K51" s="1">
        <v>-29707</v>
      </c>
      <c r="L51" s="1">
        <v>9710</v>
      </c>
      <c r="M51" s="1">
        <v>39417</v>
      </c>
      <c r="N51" s="10">
        <v>98554</v>
      </c>
      <c r="O51" s="1"/>
      <c r="P51" s="104" t="s">
        <v>44</v>
      </c>
      <c r="Q51" s="1">
        <v>-9047</v>
      </c>
      <c r="R51" s="1">
        <v>1305</v>
      </c>
      <c r="S51" s="1">
        <v>10352</v>
      </c>
      <c r="T51" s="1">
        <v>4210</v>
      </c>
      <c r="U51" s="1">
        <v>87973</v>
      </c>
      <c r="V51" s="1">
        <v>15418</v>
      </c>
      <c r="W51" s="1">
        <v>1057</v>
      </c>
      <c r="X51" s="1">
        <v>1379</v>
      </c>
      <c r="Y51" s="1">
        <v>322</v>
      </c>
      <c r="Z51" s="1">
        <v>1001540.0371276787</v>
      </c>
      <c r="AA51" s="1">
        <v>270129.03712767869</v>
      </c>
      <c r="AB51" s="1">
        <v>264111.58976669249</v>
      </c>
      <c r="AC51" s="10">
        <v>6017.4473609861789</v>
      </c>
      <c r="AD51" s="10"/>
      <c r="AE51" s="104" t="s">
        <v>44</v>
      </c>
      <c r="AF51" s="1">
        <v>-1032</v>
      </c>
      <c r="AG51" s="1">
        <v>-1660</v>
      </c>
      <c r="AH51" s="1">
        <v>628</v>
      </c>
      <c r="AI51" s="1">
        <v>732443</v>
      </c>
      <c r="AJ51" s="1">
        <v>241565</v>
      </c>
      <c r="AK51" s="1">
        <v>87512</v>
      </c>
      <c r="AL51" s="1">
        <v>403366</v>
      </c>
      <c r="AM51" s="1">
        <v>2868530.0371276787</v>
      </c>
      <c r="AN51" s="1">
        <v>1706</v>
      </c>
      <c r="AO51" s="10">
        <v>1681.4361296176312</v>
      </c>
      <c r="AS51" s="104" t="s">
        <v>44</v>
      </c>
      <c r="AT51" s="2">
        <v>-2.1606383372568834</v>
      </c>
      <c r="AU51" s="2">
        <v>-4.6582587989759148</v>
      </c>
      <c r="AV51" s="2">
        <v>12.155842251869228</v>
      </c>
      <c r="AW51" s="2">
        <v>-1.6471023292305695</v>
      </c>
      <c r="AX51" s="2">
        <v>50.132680700114122</v>
      </c>
      <c r="AY51" s="2">
        <v>-13.708353392832894</v>
      </c>
      <c r="AZ51" s="2">
        <v>-28.813810696170616</v>
      </c>
      <c r="BA51" s="2">
        <v>-42.78975741239892</v>
      </c>
      <c r="BB51" s="2">
        <v>53.579185873896392</v>
      </c>
      <c r="BC51" s="2">
        <v>-9.3455326300065344</v>
      </c>
      <c r="BD51" s="2">
        <v>-47.237169705244561</v>
      </c>
      <c r="BE51" s="11">
        <v>-31.522630313642114</v>
      </c>
      <c r="BF51" s="2"/>
      <c r="BG51" s="2"/>
      <c r="BH51" s="2"/>
      <c r="BI51" s="104" t="s">
        <v>44</v>
      </c>
      <c r="BJ51" s="2">
        <v>22.489718985606579</v>
      </c>
      <c r="BK51" s="2">
        <v>98.02731411229135</v>
      </c>
      <c r="BL51" s="2">
        <v>-16.048982239883223</v>
      </c>
      <c r="BM51" s="2">
        <v>12.356551908193222</v>
      </c>
      <c r="BN51" s="2">
        <v>-9.543052213790693</v>
      </c>
      <c r="BO51" s="2">
        <v>-71.758284029087989</v>
      </c>
      <c r="BP51" s="2">
        <v>-2.310536044362292</v>
      </c>
      <c r="BQ51" s="2">
        <v>-13.866333541536541</v>
      </c>
      <c r="BR51" s="2">
        <v>-37.957610789980734</v>
      </c>
      <c r="BS51" s="2">
        <v>-15.294929029909785</v>
      </c>
      <c r="BT51" s="2">
        <v>-29.2650349427023</v>
      </c>
      <c r="BU51" s="40">
        <v>-30.560249484756991</v>
      </c>
      <c r="BV51" s="41">
        <v>290.08906380860191</v>
      </c>
      <c r="BW51" s="1"/>
      <c r="BX51" s="1"/>
      <c r="BY51" s="104" t="s">
        <v>44</v>
      </c>
      <c r="BZ51" s="2">
        <v>-159.41278065630397</v>
      </c>
      <c r="CA51" s="2">
        <v>27.700348432055748</v>
      </c>
      <c r="CB51" s="2">
        <v>-84.42846516241012</v>
      </c>
      <c r="CC51" s="2">
        <v>-8.3023790655253968</v>
      </c>
      <c r="CD51" s="2">
        <v>-23.853939774113524</v>
      </c>
      <c r="CE51" s="2">
        <v>-0.19388243881298328</v>
      </c>
      <c r="CF51" s="2">
        <v>2.4192688364251294</v>
      </c>
      <c r="CG51" s="2">
        <v>-7.4717271626219066</v>
      </c>
      <c r="CH51" s="2">
        <v>-0.92915214866434381</v>
      </c>
      <c r="CI51" s="42">
        <v>-6.6039356237015925</v>
      </c>
      <c r="CM51" s="131" t="s">
        <v>44</v>
      </c>
      <c r="CN51" s="2">
        <v>62.648324289449</v>
      </c>
      <c r="CO51" s="2">
        <v>51.980630521584168</v>
      </c>
      <c r="CP51" s="2">
        <v>10.667693767864828</v>
      </c>
      <c r="CQ51" s="2">
        <v>6.8611099571079661</v>
      </c>
      <c r="CR51" s="2">
        <v>3.806583810756861</v>
      </c>
      <c r="CS51" s="2">
        <v>2.4369275934093544</v>
      </c>
      <c r="CT51" s="2">
        <v>4.1831529894019726</v>
      </c>
      <c r="CU51" s="2">
        <v>1.7462253959926182</v>
      </c>
      <c r="CV51" s="2">
        <v>-1.0356175328652395</v>
      </c>
      <c r="CW51" s="2">
        <v>0.33850090026328722</v>
      </c>
      <c r="CX51" s="2">
        <v>1.3741184331285266</v>
      </c>
      <c r="CY51" s="11">
        <v>3.4356969850203924</v>
      </c>
      <c r="CZ51" s="2"/>
      <c r="DA51" s="2"/>
      <c r="DB51" s="2"/>
      <c r="DC51" s="131" t="s">
        <v>44</v>
      </c>
      <c r="DD51" s="2">
        <v>-0.31538801696003704</v>
      </c>
      <c r="DE51" s="2">
        <v>4.5493684329926863E-2</v>
      </c>
      <c r="DF51" s="2">
        <v>0.36088170128996389</v>
      </c>
      <c r="DG51" s="2">
        <v>0.1467650659225993</v>
      </c>
      <c r="DH51" s="2">
        <v>3.0668321008096981</v>
      </c>
      <c r="DI51" s="2">
        <v>0.53748783524813204</v>
      </c>
      <c r="DJ51" s="2">
        <v>3.6848141254201293E-2</v>
      </c>
      <c r="DK51" s="2">
        <v>4.8073402828328844E-2</v>
      </c>
      <c r="DL51" s="2">
        <v>1.1225261574127548E-2</v>
      </c>
      <c r="DM51" s="2">
        <v>34.914748117141649</v>
      </c>
      <c r="DN51" s="2">
        <v>9.4169847842403875</v>
      </c>
      <c r="DO51" s="2">
        <v>9.2072101859931426</v>
      </c>
      <c r="DP51" s="11">
        <v>0.20977459824724651</v>
      </c>
      <c r="DQ51" s="2"/>
      <c r="DR51" s="2"/>
      <c r="DS51" s="2"/>
      <c r="DT51" s="131" t="s">
        <v>44</v>
      </c>
      <c r="DU51" s="2">
        <v>-3.5976614734470898E-2</v>
      </c>
      <c r="DV51" s="2">
        <v>-5.786936091009854E-2</v>
      </c>
      <c r="DW51" s="2">
        <v>2.1892746175627639E-2</v>
      </c>
      <c r="DX51" s="2">
        <v>25.533739947635723</v>
      </c>
      <c r="DY51" s="2">
        <v>8.4212121495469603</v>
      </c>
      <c r="DZ51" s="2">
        <v>3.0507611517858693</v>
      </c>
      <c r="EA51" s="2">
        <v>14.061766646302894</v>
      </c>
      <c r="EB51" s="11">
        <v>100</v>
      </c>
      <c r="EC51" s="23"/>
      <c r="ED51" s="23"/>
      <c r="FT51" s="22"/>
      <c r="FU51" s="22"/>
      <c r="FV51" s="22"/>
      <c r="FW51" s="22"/>
    </row>
    <row r="52" spans="2:181" ht="10.5" customHeight="1">
      <c r="B52" s="104" t="s">
        <v>45</v>
      </c>
      <c r="C52" s="1">
        <v>5173511</v>
      </c>
      <c r="D52" s="1">
        <v>4289510</v>
      </c>
      <c r="E52" s="1">
        <v>884001</v>
      </c>
      <c r="F52" s="1">
        <v>565856</v>
      </c>
      <c r="G52" s="1">
        <v>318145</v>
      </c>
      <c r="H52" s="1">
        <v>243200</v>
      </c>
      <c r="I52" s="1">
        <v>412812</v>
      </c>
      <c r="J52" s="1">
        <v>169612</v>
      </c>
      <c r="K52" s="1">
        <v>-94032</v>
      </c>
      <c r="L52" s="1">
        <v>42604</v>
      </c>
      <c r="M52" s="1">
        <v>136636</v>
      </c>
      <c r="N52" s="10">
        <v>326403</v>
      </c>
      <c r="O52" s="1"/>
      <c r="P52" s="104" t="s">
        <v>45</v>
      </c>
      <c r="Q52" s="1">
        <v>-25938</v>
      </c>
      <c r="R52" s="1">
        <v>3743</v>
      </c>
      <c r="S52" s="1">
        <v>29681</v>
      </c>
      <c r="T52" s="1">
        <v>7</v>
      </c>
      <c r="U52" s="1">
        <v>242258</v>
      </c>
      <c r="V52" s="1">
        <v>110076</v>
      </c>
      <c r="W52" s="1">
        <v>10829</v>
      </c>
      <c r="X52" s="1">
        <v>14124</v>
      </c>
      <c r="Y52" s="1">
        <v>3295</v>
      </c>
      <c r="Z52" s="1">
        <v>2001336.0608014406</v>
      </c>
      <c r="AA52" s="1">
        <v>589844.06080144062</v>
      </c>
      <c r="AB52" s="1">
        <v>575074.44641231804</v>
      </c>
      <c r="AC52" s="10">
        <v>14769.614389122575</v>
      </c>
      <c r="AD52" s="10"/>
      <c r="AE52" s="104" t="s">
        <v>45</v>
      </c>
      <c r="AF52" s="1">
        <v>-149087</v>
      </c>
      <c r="AG52" s="1">
        <v>-150416</v>
      </c>
      <c r="AH52" s="1">
        <v>1329</v>
      </c>
      <c r="AI52" s="1">
        <v>1560579</v>
      </c>
      <c r="AJ52" s="1">
        <v>307159</v>
      </c>
      <c r="AK52" s="1">
        <v>228589</v>
      </c>
      <c r="AL52" s="1">
        <v>1024831</v>
      </c>
      <c r="AM52" s="1">
        <v>7418047.0608014408</v>
      </c>
      <c r="AN52" s="1">
        <v>4535</v>
      </c>
      <c r="AO52" s="10">
        <v>1635.7325382142096</v>
      </c>
      <c r="AS52" s="104" t="s">
        <v>45</v>
      </c>
      <c r="AT52" s="2">
        <v>-3.0615871933264689</v>
      </c>
      <c r="AU52" s="2">
        <v>-5.6076142206820396</v>
      </c>
      <c r="AV52" s="2">
        <v>11.536578657171768</v>
      </c>
      <c r="AW52" s="2">
        <v>-2.6315110238510262</v>
      </c>
      <c r="AX52" s="2">
        <v>50.482222337844163</v>
      </c>
      <c r="AY52" s="2">
        <v>37.458598510111571</v>
      </c>
      <c r="AZ52" s="2">
        <v>-1.6599170994330366</v>
      </c>
      <c r="BA52" s="2">
        <v>-30.158860879376086</v>
      </c>
      <c r="BB52" s="2">
        <v>39.425641289923604</v>
      </c>
      <c r="BC52" s="2">
        <v>-8.5868772261082267</v>
      </c>
      <c r="BD52" s="2">
        <v>-32.304795877923112</v>
      </c>
      <c r="BE52" s="11">
        <v>1.8837711631623633</v>
      </c>
      <c r="BF52" s="2"/>
      <c r="BG52" s="2"/>
      <c r="BH52" s="2"/>
      <c r="BI52" s="104" t="s">
        <v>45</v>
      </c>
      <c r="BJ52" s="2">
        <v>22.471305595408893</v>
      </c>
      <c r="BK52" s="2">
        <v>96.896370331404526</v>
      </c>
      <c r="BL52" s="2">
        <v>-16.053398195548265</v>
      </c>
      <c r="BM52" s="2">
        <v>0</v>
      </c>
      <c r="BN52" s="2">
        <v>-9.8121847253504093</v>
      </c>
      <c r="BO52" s="2">
        <v>29.194150372056992</v>
      </c>
      <c r="BP52" s="2">
        <v>-8.1665535956580726</v>
      </c>
      <c r="BQ52" s="2">
        <v>-19.055533268382142</v>
      </c>
      <c r="BR52" s="2">
        <v>-41.753579635849391</v>
      </c>
      <c r="BS52" s="2">
        <v>-17.794665741847449</v>
      </c>
      <c r="BT52" s="2">
        <v>-25.967571045130473</v>
      </c>
      <c r="BU52" s="40">
        <v>-27.466362151830694</v>
      </c>
      <c r="BV52" s="41">
        <v>278.79202081783569</v>
      </c>
      <c r="BW52" s="1"/>
      <c r="BX52" s="1"/>
      <c r="BY52" s="104" t="s">
        <v>45</v>
      </c>
      <c r="BZ52" s="2">
        <v>-458.44252638665159</v>
      </c>
      <c r="CA52" s="2">
        <v>-555.075182283</v>
      </c>
      <c r="CB52" s="2">
        <v>-84.437939110070261</v>
      </c>
      <c r="CC52" s="2">
        <v>-2.2332663211435464</v>
      </c>
      <c r="CD52" s="2">
        <v>-14.710276117911011</v>
      </c>
      <c r="CE52" s="2">
        <v>0.39086689006100162</v>
      </c>
      <c r="CF52" s="2">
        <v>1.6302192004696587</v>
      </c>
      <c r="CG52" s="2">
        <v>-6.6723130100749772</v>
      </c>
      <c r="CH52" s="2">
        <v>-2.0095073465859983</v>
      </c>
      <c r="CI52" s="42">
        <v>-4.7584265955076139</v>
      </c>
      <c r="CM52" s="131" t="s">
        <v>45</v>
      </c>
      <c r="CN52" s="2">
        <v>69.742224032763929</v>
      </c>
      <c r="CO52" s="2">
        <v>57.825327405466268</v>
      </c>
      <c r="CP52" s="2">
        <v>11.916896627297659</v>
      </c>
      <c r="CQ52" s="2">
        <v>7.6280993550189908</v>
      </c>
      <c r="CR52" s="2">
        <v>4.2887972722786669</v>
      </c>
      <c r="CS52" s="2">
        <v>3.2784909290360424</v>
      </c>
      <c r="CT52" s="2">
        <v>5.5649687392978073</v>
      </c>
      <c r="CU52" s="2">
        <v>2.2864778102617649</v>
      </c>
      <c r="CV52" s="2">
        <v>-1.2676112624963698</v>
      </c>
      <c r="CW52" s="2">
        <v>0.57432906061123168</v>
      </c>
      <c r="CX52" s="2">
        <v>1.8419403231076017</v>
      </c>
      <c r="CY52" s="11">
        <v>4.4001203729858194</v>
      </c>
      <c r="CZ52" s="2"/>
      <c r="DA52" s="2"/>
      <c r="DB52" s="2"/>
      <c r="DC52" s="131" t="s">
        <v>45</v>
      </c>
      <c r="DD52" s="2">
        <v>-0.34966076364036541</v>
      </c>
      <c r="DE52" s="2">
        <v>5.0458024454695348E-2</v>
      </c>
      <c r="DF52" s="2">
        <v>0.40011878809506074</v>
      </c>
      <c r="DG52" s="2">
        <v>9.4364459306136086E-5</v>
      </c>
      <c r="DH52" s="2">
        <v>3.2657921689408456</v>
      </c>
      <c r="DI52" s="2">
        <v>1.4838946032260336</v>
      </c>
      <c r="DJ52" s="2">
        <v>0.14598181854659253</v>
      </c>
      <c r="DK52" s="2">
        <v>0.19040051760569515</v>
      </c>
      <c r="DL52" s="2">
        <v>4.4418699059102631E-2</v>
      </c>
      <c r="DM52" s="2">
        <v>26.979285038200036</v>
      </c>
      <c r="DN52" s="2">
        <v>7.9514736960662287</v>
      </c>
      <c r="DO52" s="2">
        <v>7.7523698852105607</v>
      </c>
      <c r="DP52" s="11">
        <v>0.19910381085566844</v>
      </c>
      <c r="DQ52" s="2"/>
      <c r="DR52" s="2"/>
      <c r="DS52" s="2"/>
      <c r="DT52" s="131" t="s">
        <v>45</v>
      </c>
      <c r="DU52" s="2">
        <v>-2.0097877349391302</v>
      </c>
      <c r="DV52" s="2">
        <v>-2.0277035015702527</v>
      </c>
      <c r="DW52" s="2">
        <v>1.7915766631122123E-2</v>
      </c>
      <c r="DX52" s="2">
        <v>21.037599077072937</v>
      </c>
      <c r="DY52" s="2">
        <v>4.1406989937162084</v>
      </c>
      <c r="DZ52" s="2">
        <v>3.0815253411900492</v>
      </c>
      <c r="EA52" s="2">
        <v>13.81537474216668</v>
      </c>
      <c r="EB52" s="11">
        <v>100</v>
      </c>
      <c r="EC52" s="23"/>
      <c r="ED52" s="23"/>
      <c r="FT52" s="22"/>
      <c r="FU52" s="22"/>
      <c r="FV52" s="22"/>
      <c r="FW52" s="22"/>
    </row>
    <row r="53" spans="2:181" ht="10.5" customHeight="1">
      <c r="B53" s="104" t="s">
        <v>46</v>
      </c>
      <c r="C53" s="1">
        <v>9609856</v>
      </c>
      <c r="D53" s="1">
        <v>7957896</v>
      </c>
      <c r="E53" s="1">
        <v>1651960</v>
      </c>
      <c r="F53" s="1">
        <v>1049169</v>
      </c>
      <c r="G53" s="1">
        <v>602791</v>
      </c>
      <c r="H53" s="1">
        <v>653017</v>
      </c>
      <c r="I53" s="1">
        <v>880226</v>
      </c>
      <c r="J53" s="1">
        <v>227209</v>
      </c>
      <c r="K53" s="1">
        <v>-69414</v>
      </c>
      <c r="L53" s="1">
        <v>102786</v>
      </c>
      <c r="M53" s="1">
        <v>172200</v>
      </c>
      <c r="N53" s="10">
        <v>704424</v>
      </c>
      <c r="O53" s="1"/>
      <c r="P53" s="104" t="s">
        <v>46</v>
      </c>
      <c r="Q53" s="1">
        <v>-43283</v>
      </c>
      <c r="R53" s="1">
        <v>6246</v>
      </c>
      <c r="S53" s="1">
        <v>49529</v>
      </c>
      <c r="T53" s="1">
        <v>30717</v>
      </c>
      <c r="U53" s="1">
        <v>425803</v>
      </c>
      <c r="V53" s="1">
        <v>291187</v>
      </c>
      <c r="W53" s="1">
        <v>18007</v>
      </c>
      <c r="X53" s="1">
        <v>23487</v>
      </c>
      <c r="Y53" s="1">
        <v>5480</v>
      </c>
      <c r="Z53" s="1">
        <v>3687926.5753569277</v>
      </c>
      <c r="AA53" s="1">
        <v>1131571.5753569279</v>
      </c>
      <c r="AB53" s="1">
        <v>1063514.0708888536</v>
      </c>
      <c r="AC53" s="10">
        <v>68057.504468074258</v>
      </c>
      <c r="AD53" s="10"/>
      <c r="AE53" s="104" t="s">
        <v>46</v>
      </c>
      <c r="AF53" s="1">
        <v>11048</v>
      </c>
      <c r="AG53" s="1">
        <v>8515</v>
      </c>
      <c r="AH53" s="1">
        <v>2533</v>
      </c>
      <c r="AI53" s="1">
        <v>2545307</v>
      </c>
      <c r="AJ53" s="1">
        <v>462924</v>
      </c>
      <c r="AK53" s="1">
        <v>477572</v>
      </c>
      <c r="AL53" s="1">
        <v>1604811</v>
      </c>
      <c r="AM53" s="1">
        <v>13950799.575356927</v>
      </c>
      <c r="AN53" s="1">
        <v>7208</v>
      </c>
      <c r="AO53" s="10">
        <v>1935.4605404213273</v>
      </c>
      <c r="AS53" s="104" t="s">
        <v>46</v>
      </c>
      <c r="AT53" s="2">
        <v>-0.90383041823644328</v>
      </c>
      <c r="AU53" s="2">
        <v>-3.6316262902365621</v>
      </c>
      <c r="AV53" s="2">
        <v>14.741994433628275</v>
      </c>
      <c r="AW53" s="2">
        <v>-0.58992130908332896</v>
      </c>
      <c r="AX53" s="2">
        <v>56.845301596057475</v>
      </c>
      <c r="AY53" s="2">
        <v>4.5382507187818169</v>
      </c>
      <c r="AZ53" s="2">
        <v>-5.9072911678182942</v>
      </c>
      <c r="BA53" s="2">
        <v>-26.900135126439739</v>
      </c>
      <c r="BB53" s="2">
        <v>49.03150011014025</v>
      </c>
      <c r="BC53" s="2">
        <v>-4.2595404204584613</v>
      </c>
      <c r="BD53" s="2">
        <v>-29.295542170158779</v>
      </c>
      <c r="BE53" s="11">
        <v>-5.2704621740253028</v>
      </c>
      <c r="BF53" s="2"/>
      <c r="BG53" s="2"/>
      <c r="BH53" s="2"/>
      <c r="BI53" s="104" t="s">
        <v>46</v>
      </c>
      <c r="BJ53" s="2">
        <v>22.486076040043699</v>
      </c>
      <c r="BK53" s="2">
        <v>97.658227848101262</v>
      </c>
      <c r="BL53" s="2">
        <v>-16.051119510500179</v>
      </c>
      <c r="BM53" s="2">
        <v>12.372416316078288</v>
      </c>
      <c r="BN53" s="2">
        <v>-8.8741174783689907</v>
      </c>
      <c r="BO53" s="2">
        <v>-4.4821896598666235</v>
      </c>
      <c r="BP53" s="2">
        <v>4.4368402737501453</v>
      </c>
      <c r="BQ53" s="2">
        <v>-7.9446578349141648</v>
      </c>
      <c r="BR53" s="2">
        <v>-33.752417794970988</v>
      </c>
      <c r="BS53" s="2">
        <v>-10.878764852311068</v>
      </c>
      <c r="BT53" s="2">
        <v>-26.730991466477903</v>
      </c>
      <c r="BU53" s="40">
        <v>-30.246656642191567</v>
      </c>
      <c r="BV53" s="41">
        <v>244.96942211211703</v>
      </c>
      <c r="BW53" s="1"/>
      <c r="BX53" s="1"/>
      <c r="BY53" s="104" t="s">
        <v>46</v>
      </c>
      <c r="BZ53" s="2">
        <v>-63.03656863729131</v>
      </c>
      <c r="CA53" s="2">
        <v>-37.463278495887195</v>
      </c>
      <c r="CB53" s="2">
        <v>-84.434339089288997</v>
      </c>
      <c r="CC53" s="2">
        <v>-0.72150573074005242</v>
      </c>
      <c r="CD53" s="2">
        <v>-11.264714169882172</v>
      </c>
      <c r="CE53" s="2">
        <v>0.12978217979549347</v>
      </c>
      <c r="CF53" s="2">
        <v>2.5332857130991635</v>
      </c>
      <c r="CG53" s="2">
        <v>-3.5232684039546416</v>
      </c>
      <c r="CH53" s="2">
        <v>-0.46948356807511737</v>
      </c>
      <c r="CI53" s="42">
        <v>-3.0681894813317845</v>
      </c>
      <c r="CM53" s="131" t="s">
        <v>46</v>
      </c>
      <c r="CN53" s="2">
        <v>68.883908396011307</v>
      </c>
      <c r="CO53" s="2">
        <v>57.042579939697823</v>
      </c>
      <c r="CP53" s="2">
        <v>11.84132845631348</v>
      </c>
      <c r="CQ53" s="2">
        <v>7.5204936773178268</v>
      </c>
      <c r="CR53" s="2">
        <v>4.3208347789956534</v>
      </c>
      <c r="CS53" s="2">
        <v>4.6808571542630935</v>
      </c>
      <c r="CT53" s="2">
        <v>6.309502156097599</v>
      </c>
      <c r="CU53" s="2">
        <v>1.6286450018345056</v>
      </c>
      <c r="CV53" s="2">
        <v>-0.49756287892354772</v>
      </c>
      <c r="CW53" s="2">
        <v>0.73677497440049244</v>
      </c>
      <c r="CX53" s="2">
        <v>1.2343378533240401</v>
      </c>
      <c r="CY53" s="11">
        <v>5.0493449941343416</v>
      </c>
      <c r="CZ53" s="2"/>
      <c r="DA53" s="2"/>
      <c r="DB53" s="2"/>
      <c r="DC53" s="131" t="s">
        <v>46</v>
      </c>
      <c r="DD53" s="2">
        <v>-0.31025461849839969</v>
      </c>
      <c r="DE53" s="2">
        <v>4.4771627362729119E-2</v>
      </c>
      <c r="DF53" s="2">
        <v>0.35502624586112885</v>
      </c>
      <c r="DG53" s="2">
        <v>0.22018092822621685</v>
      </c>
      <c r="DH53" s="2">
        <v>3.0521763121889447</v>
      </c>
      <c r="DI53" s="2">
        <v>2.0872423722175801</v>
      </c>
      <c r="DJ53" s="2">
        <v>0.12907503905229958</v>
      </c>
      <c r="DK53" s="2">
        <v>0.16835594170163606</v>
      </c>
      <c r="DL53" s="2">
        <v>3.9280902649336466E-2</v>
      </c>
      <c r="DM53" s="2">
        <v>26.435234449725602</v>
      </c>
      <c r="DN53" s="2">
        <v>8.1111592869255098</v>
      </c>
      <c r="DO53" s="2">
        <v>7.6233198329898872</v>
      </c>
      <c r="DP53" s="11">
        <v>0.48783945393562161</v>
      </c>
      <c r="DQ53" s="2"/>
      <c r="DR53" s="2"/>
      <c r="DS53" s="2"/>
      <c r="DT53" s="131" t="s">
        <v>46</v>
      </c>
      <c r="DU53" s="2">
        <v>7.9192593516399512E-2</v>
      </c>
      <c r="DV53" s="2">
        <v>6.1035928112974459E-2</v>
      </c>
      <c r="DW53" s="2">
        <v>1.8156665403425049E-2</v>
      </c>
      <c r="DX53" s="2">
        <v>18.244882569283696</v>
      </c>
      <c r="DY53" s="2">
        <v>3.3182614193506272</v>
      </c>
      <c r="DZ53" s="2">
        <v>3.4232589854103863</v>
      </c>
      <c r="EA53" s="2">
        <v>11.503362164522684</v>
      </c>
      <c r="EB53" s="11">
        <v>100</v>
      </c>
      <c r="EC53" s="23"/>
      <c r="ED53" s="23"/>
      <c r="FT53" s="22"/>
      <c r="FU53" s="22"/>
      <c r="FV53" s="22"/>
      <c r="FW53" s="22"/>
    </row>
    <row r="54" spans="2:181" ht="10.5" customHeight="1">
      <c r="B54" s="104" t="s">
        <v>47</v>
      </c>
      <c r="C54" s="1">
        <v>5233537</v>
      </c>
      <c r="D54" s="1">
        <v>4340497</v>
      </c>
      <c r="E54" s="1">
        <v>893040</v>
      </c>
      <c r="F54" s="1">
        <v>573275</v>
      </c>
      <c r="G54" s="1">
        <v>319765</v>
      </c>
      <c r="H54" s="1">
        <v>448363</v>
      </c>
      <c r="I54" s="1">
        <v>555878</v>
      </c>
      <c r="J54" s="1">
        <v>107515</v>
      </c>
      <c r="K54" s="1">
        <v>-47669</v>
      </c>
      <c r="L54" s="1">
        <v>30499</v>
      </c>
      <c r="M54" s="1">
        <v>78168</v>
      </c>
      <c r="N54" s="10">
        <v>487059</v>
      </c>
      <c r="O54" s="1"/>
      <c r="P54" s="104" t="s">
        <v>47</v>
      </c>
      <c r="Q54" s="1">
        <v>-23260</v>
      </c>
      <c r="R54" s="1">
        <v>3356</v>
      </c>
      <c r="S54" s="1">
        <v>26616</v>
      </c>
      <c r="T54" s="1">
        <v>8992</v>
      </c>
      <c r="U54" s="1">
        <v>244625</v>
      </c>
      <c r="V54" s="1">
        <v>256702</v>
      </c>
      <c r="W54" s="1">
        <v>8973</v>
      </c>
      <c r="X54" s="1">
        <v>11704</v>
      </c>
      <c r="Y54" s="1">
        <v>2731</v>
      </c>
      <c r="Z54" s="1">
        <v>2394821.3348122202</v>
      </c>
      <c r="AA54" s="1">
        <v>755972.33481222007</v>
      </c>
      <c r="AB54" s="1">
        <v>726145.16746609309</v>
      </c>
      <c r="AC54" s="10">
        <v>29827.167346126953</v>
      </c>
      <c r="AD54" s="10"/>
      <c r="AE54" s="104" t="s">
        <v>47</v>
      </c>
      <c r="AF54" s="1">
        <v>46563</v>
      </c>
      <c r="AG54" s="1">
        <v>45227</v>
      </c>
      <c r="AH54" s="1">
        <v>1336</v>
      </c>
      <c r="AI54" s="1">
        <v>1592286</v>
      </c>
      <c r="AJ54" s="1">
        <v>381698</v>
      </c>
      <c r="AK54" s="1">
        <v>237195</v>
      </c>
      <c r="AL54" s="1">
        <v>973393</v>
      </c>
      <c r="AM54" s="1">
        <v>8076721.3348122202</v>
      </c>
      <c r="AN54" s="1">
        <v>4546</v>
      </c>
      <c r="AO54" s="10">
        <v>1776.6654937994324</v>
      </c>
      <c r="AS54" s="104" t="s">
        <v>47</v>
      </c>
      <c r="AT54" s="2">
        <v>-3.4059876605643775</v>
      </c>
      <c r="AU54" s="2">
        <v>-5.89849170819992</v>
      </c>
      <c r="AV54" s="2">
        <v>10.866820524216426</v>
      </c>
      <c r="AW54" s="2">
        <v>-2.9255679432124522</v>
      </c>
      <c r="AX54" s="2">
        <v>48.759042590309598</v>
      </c>
      <c r="AY54" s="2">
        <v>3.3663699594938228</v>
      </c>
      <c r="AZ54" s="2">
        <v>-4.1546690024035566</v>
      </c>
      <c r="BA54" s="2">
        <v>-26.46686683126671</v>
      </c>
      <c r="BB54" s="2">
        <v>38.661777005726051</v>
      </c>
      <c r="BC54" s="2">
        <v>-6.7308868501529044</v>
      </c>
      <c r="BD54" s="2">
        <v>-29.20527102295884</v>
      </c>
      <c r="BE54" s="11">
        <v>-3.1584033212445122</v>
      </c>
      <c r="BF54" s="2"/>
      <c r="BG54" s="2"/>
      <c r="BH54" s="2"/>
      <c r="BI54" s="104" t="s">
        <v>47</v>
      </c>
      <c r="BJ54" s="2">
        <v>22.507995735607675</v>
      </c>
      <c r="BK54" s="2">
        <v>98.697454114860861</v>
      </c>
      <c r="BL54" s="2">
        <v>-16.051096041633812</v>
      </c>
      <c r="BM54" s="2">
        <v>12.371907023244189</v>
      </c>
      <c r="BN54" s="2">
        <v>-10.082189565306887</v>
      </c>
      <c r="BO54" s="2">
        <v>1.5017556068705913</v>
      </c>
      <c r="BP54" s="2">
        <v>5.1687763713080166</v>
      </c>
      <c r="BQ54" s="2">
        <v>-7.2950495049504944</v>
      </c>
      <c r="BR54" s="2">
        <v>-33.276325433667239</v>
      </c>
      <c r="BS54" s="2">
        <v>-4.9971799736089739</v>
      </c>
      <c r="BT54" s="2">
        <v>-19.844375008369632</v>
      </c>
      <c r="BU54" s="40">
        <v>-22.30598080677137</v>
      </c>
      <c r="BV54" s="41">
        <v>250.53550673159251</v>
      </c>
      <c r="BW54" s="1"/>
      <c r="BX54" s="1"/>
      <c r="BY54" s="104" t="s">
        <v>47</v>
      </c>
      <c r="BZ54" s="2">
        <v>89.882554440910198</v>
      </c>
      <c r="CA54" s="2">
        <v>191.27970631802665</v>
      </c>
      <c r="CB54" s="2">
        <v>-85.14730405780989</v>
      </c>
      <c r="CC54" s="2">
        <v>2.5206404843874042</v>
      </c>
      <c r="CD54" s="2">
        <v>1.7644235896342113</v>
      </c>
      <c r="CE54" s="2">
        <v>3.7957866767887642E-2</v>
      </c>
      <c r="CF54" s="2">
        <v>3.4476785213273367</v>
      </c>
      <c r="CG54" s="2">
        <v>-3.534200307431453</v>
      </c>
      <c r="CH54" s="2">
        <v>-0.39439088518843118</v>
      </c>
      <c r="CI54" s="42">
        <v>-3.1522415756966926</v>
      </c>
      <c r="CM54" s="131" t="s">
        <v>47</v>
      </c>
      <c r="CN54" s="2">
        <v>64.797790873908824</v>
      </c>
      <c r="CO54" s="2">
        <v>53.740828983310642</v>
      </c>
      <c r="CP54" s="2">
        <v>11.056961890598183</v>
      </c>
      <c r="CQ54" s="2">
        <v>7.0978677638545564</v>
      </c>
      <c r="CR54" s="2">
        <v>3.9590941267436257</v>
      </c>
      <c r="CS54" s="2">
        <v>5.5512996104925563</v>
      </c>
      <c r="CT54" s="2">
        <v>6.8824709551889462</v>
      </c>
      <c r="CU54" s="2">
        <v>1.3311713446963893</v>
      </c>
      <c r="CV54" s="2">
        <v>-0.59020236088296696</v>
      </c>
      <c r="CW54" s="2">
        <v>0.37761609860852141</v>
      </c>
      <c r="CX54" s="2">
        <v>0.96781845949148826</v>
      </c>
      <c r="CY54" s="11">
        <v>6.0304049107238873</v>
      </c>
      <c r="CZ54" s="2"/>
      <c r="DA54" s="2"/>
      <c r="DB54" s="2"/>
      <c r="DC54" s="131" t="s">
        <v>47</v>
      </c>
      <c r="DD54" s="2">
        <v>-0.28798814563212588</v>
      </c>
      <c r="DE54" s="2">
        <v>4.1551514047352307E-2</v>
      </c>
      <c r="DF54" s="2">
        <v>0.32953965967947818</v>
      </c>
      <c r="DG54" s="2">
        <v>0.11133230462270317</v>
      </c>
      <c r="DH54" s="2">
        <v>3.0287661274831814</v>
      </c>
      <c r="DI54" s="2">
        <v>3.1782946242501282</v>
      </c>
      <c r="DJ54" s="2">
        <v>0.11109706065163653</v>
      </c>
      <c r="DK54" s="2">
        <v>0.14491028617705939</v>
      </c>
      <c r="DL54" s="2">
        <v>3.3813225525422867E-2</v>
      </c>
      <c r="DM54" s="2">
        <v>29.650909515598617</v>
      </c>
      <c r="DN54" s="2">
        <v>9.3598912661977582</v>
      </c>
      <c r="DO54" s="2">
        <v>8.9905933034518348</v>
      </c>
      <c r="DP54" s="11">
        <v>0.3692979627459243</v>
      </c>
      <c r="DQ54" s="2"/>
      <c r="DR54" s="2"/>
      <c r="DS54" s="2"/>
      <c r="DT54" s="131" t="s">
        <v>47</v>
      </c>
      <c r="DU54" s="2">
        <v>0.57650868551456058</v>
      </c>
      <c r="DV54" s="2">
        <v>0.5599673199700842</v>
      </c>
      <c r="DW54" s="2">
        <v>1.6541365544476362E-2</v>
      </c>
      <c r="DX54" s="2">
        <v>19.714509563886295</v>
      </c>
      <c r="DY54" s="2">
        <v>4.7259028035894755</v>
      </c>
      <c r="DZ54" s="2">
        <v>2.936773353534484</v>
      </c>
      <c r="EA54" s="2">
        <v>12.051833406762336</v>
      </c>
      <c r="EB54" s="11">
        <v>100</v>
      </c>
      <c r="EC54" s="23"/>
      <c r="ED54" s="23"/>
      <c r="FT54" s="22"/>
      <c r="FU54" s="22"/>
      <c r="FV54" s="22"/>
      <c r="FW54" s="22"/>
    </row>
    <row r="55" spans="2:181" ht="10.5" customHeight="1">
      <c r="B55" s="104" t="s">
        <v>48</v>
      </c>
      <c r="C55" s="1">
        <v>3418632</v>
      </c>
      <c r="D55" s="1">
        <v>2830847</v>
      </c>
      <c r="E55" s="1">
        <v>587785</v>
      </c>
      <c r="F55" s="1">
        <v>374265</v>
      </c>
      <c r="G55" s="1">
        <v>213520</v>
      </c>
      <c r="H55" s="1">
        <v>276495</v>
      </c>
      <c r="I55" s="1">
        <v>349238</v>
      </c>
      <c r="J55" s="1">
        <v>72743</v>
      </c>
      <c r="K55" s="1">
        <v>-25766</v>
      </c>
      <c r="L55" s="1">
        <v>30747</v>
      </c>
      <c r="M55" s="1">
        <v>56513</v>
      </c>
      <c r="N55" s="10">
        <v>299890</v>
      </c>
      <c r="O55" s="1"/>
      <c r="P55" s="104" t="s">
        <v>48</v>
      </c>
      <c r="Q55" s="1">
        <v>-13552</v>
      </c>
      <c r="R55" s="1">
        <v>1956</v>
      </c>
      <c r="S55" s="1">
        <v>15508</v>
      </c>
      <c r="T55" s="1">
        <v>7</v>
      </c>
      <c r="U55" s="1">
        <v>165530</v>
      </c>
      <c r="V55" s="1">
        <v>147905</v>
      </c>
      <c r="W55" s="1">
        <v>2371</v>
      </c>
      <c r="X55" s="1">
        <v>3093</v>
      </c>
      <c r="Y55" s="1">
        <v>722</v>
      </c>
      <c r="Z55" s="1">
        <v>1340452.7822177301</v>
      </c>
      <c r="AA55" s="1">
        <v>374491.78221773013</v>
      </c>
      <c r="AB55" s="1">
        <v>366283.31617214927</v>
      </c>
      <c r="AC55" s="10">
        <v>8208.466045580868</v>
      </c>
      <c r="AD55" s="10"/>
      <c r="AE55" s="104" t="s">
        <v>48</v>
      </c>
      <c r="AF55" s="1">
        <v>1595</v>
      </c>
      <c r="AG55" s="1">
        <v>920</v>
      </c>
      <c r="AH55" s="1">
        <v>675</v>
      </c>
      <c r="AI55" s="1">
        <v>964366</v>
      </c>
      <c r="AJ55" s="1">
        <v>261187</v>
      </c>
      <c r="AK55" s="1">
        <v>132139</v>
      </c>
      <c r="AL55" s="1">
        <v>571040</v>
      </c>
      <c r="AM55" s="1">
        <v>5035579.7822177298</v>
      </c>
      <c r="AN55" s="1">
        <v>2566</v>
      </c>
      <c r="AO55" s="10">
        <v>1962.423921363106</v>
      </c>
      <c r="AS55" s="104" t="s">
        <v>48</v>
      </c>
      <c r="AT55" s="2">
        <v>-1.1309420005049544</v>
      </c>
      <c r="AU55" s="2">
        <v>-3.8312624739904031</v>
      </c>
      <c r="AV55" s="2">
        <v>14.330145960413295</v>
      </c>
      <c r="AW55" s="2">
        <v>-0.78625563646678032</v>
      </c>
      <c r="AX55" s="2">
        <v>55.989509135672591</v>
      </c>
      <c r="AY55" s="2">
        <v>2.362714863779233</v>
      </c>
      <c r="AZ55" s="2">
        <v>-5.0697357083250658</v>
      </c>
      <c r="BA55" s="2">
        <v>-25.602397316314839</v>
      </c>
      <c r="BB55" s="2">
        <v>46.029618147923166</v>
      </c>
      <c r="BC55" s="2">
        <v>1.5758176412289395</v>
      </c>
      <c r="BD55" s="2">
        <v>-27.557652125982234</v>
      </c>
      <c r="BE55" s="11">
        <v>-4.8451580149765201</v>
      </c>
      <c r="BF55" s="2"/>
      <c r="BG55" s="2"/>
      <c r="BH55" s="2"/>
      <c r="BI55" s="104" t="s">
        <v>48</v>
      </c>
      <c r="BJ55" s="2">
        <v>22.595384966872288</v>
      </c>
      <c r="BK55" s="2">
        <v>102.69430051813471</v>
      </c>
      <c r="BL55" s="2">
        <v>-16.050452011043145</v>
      </c>
      <c r="BM55" s="2">
        <v>0</v>
      </c>
      <c r="BN55" s="2">
        <v>-9.4534275649300916</v>
      </c>
      <c r="BO55" s="2">
        <v>-1.2973059546610255</v>
      </c>
      <c r="BP55" s="2">
        <v>-11.989606533036378</v>
      </c>
      <c r="BQ55" s="2">
        <v>-22.403411941796286</v>
      </c>
      <c r="BR55" s="2">
        <v>-44.117647058823529</v>
      </c>
      <c r="BS55" s="2">
        <v>-12.876563845241188</v>
      </c>
      <c r="BT55" s="2">
        <v>-36.476255457894993</v>
      </c>
      <c r="BU55" s="40">
        <v>-37.638312832021306</v>
      </c>
      <c r="BV55" s="41">
        <v>277.00662215038341</v>
      </c>
      <c r="BW55" s="1"/>
      <c r="BX55" s="1"/>
      <c r="BY55" s="104" t="s">
        <v>48</v>
      </c>
      <c r="BZ55" s="2">
        <v>-70.231429637924606</v>
      </c>
      <c r="CA55" s="2">
        <v>-9.892262487757101</v>
      </c>
      <c r="CB55" s="2">
        <v>-84.436246253170395</v>
      </c>
      <c r="CC55" s="2">
        <v>2.1921649204867331</v>
      </c>
      <c r="CD55" s="2">
        <v>0.78486453948053858</v>
      </c>
      <c r="CE55" s="2">
        <v>-0.29502754093412814</v>
      </c>
      <c r="CF55" s="2">
        <v>3.450025000181161</v>
      </c>
      <c r="CG55" s="2">
        <v>-4.3832001077573466</v>
      </c>
      <c r="CH55" s="2">
        <v>-7.7881619937694699E-2</v>
      </c>
      <c r="CI55" s="42">
        <v>-4.3086741530478827</v>
      </c>
      <c r="CM55" s="131" t="s">
        <v>48</v>
      </c>
      <c r="CN55" s="2">
        <v>67.889540983389878</v>
      </c>
      <c r="CO55" s="2">
        <v>56.216902967095109</v>
      </c>
      <c r="CP55" s="2">
        <v>11.672638016294767</v>
      </c>
      <c r="CQ55" s="2">
        <v>7.4324112850252408</v>
      </c>
      <c r="CR55" s="2">
        <v>4.2402267312695265</v>
      </c>
      <c r="CS55" s="2">
        <v>5.4908275105955777</v>
      </c>
      <c r="CT55" s="2">
        <v>6.9354079391865264</v>
      </c>
      <c r="CU55" s="2">
        <v>1.4445804285909478</v>
      </c>
      <c r="CV55" s="2">
        <v>-0.51167891512687635</v>
      </c>
      <c r="CW55" s="2">
        <v>0.61059503234518608</v>
      </c>
      <c r="CX55" s="2">
        <v>1.1222739474720624</v>
      </c>
      <c r="CY55" s="11">
        <v>5.9554214801443353</v>
      </c>
      <c r="CZ55" s="2"/>
      <c r="DA55" s="2"/>
      <c r="DB55" s="2"/>
      <c r="DC55" s="131" t="s">
        <v>48</v>
      </c>
      <c r="DD55" s="2">
        <v>-0.26912491879994671</v>
      </c>
      <c r="DE55" s="2">
        <v>3.8843590700464566E-2</v>
      </c>
      <c r="DF55" s="2">
        <v>0.30796850950041132</v>
      </c>
      <c r="DG55" s="2">
        <v>1.3901080516526173E-4</v>
      </c>
      <c r="DH55" s="2">
        <v>3.2872083684293965</v>
      </c>
      <c r="DI55" s="2">
        <v>2.9371990197097197</v>
      </c>
      <c r="DJ55" s="2">
        <v>4.7084945578119375E-2</v>
      </c>
      <c r="DK55" s="2">
        <v>6.1422917196593506E-2</v>
      </c>
      <c r="DL55" s="2">
        <v>1.4337971618474141E-2</v>
      </c>
      <c r="DM55" s="2">
        <v>26.619631506014557</v>
      </c>
      <c r="DN55" s="2">
        <v>7.4369148819800737</v>
      </c>
      <c r="DO55" s="2">
        <v>7.2739055285275152</v>
      </c>
      <c r="DP55" s="11">
        <v>0.16300935345255838</v>
      </c>
      <c r="DQ55" s="2"/>
      <c r="DR55" s="2"/>
      <c r="DS55" s="2"/>
      <c r="DT55" s="131" t="s">
        <v>48</v>
      </c>
      <c r="DU55" s="2">
        <v>3.1674604891227497E-2</v>
      </c>
      <c r="DV55" s="2">
        <v>1.8269991536005829E-2</v>
      </c>
      <c r="DW55" s="2">
        <v>1.3404613355221667E-2</v>
      </c>
      <c r="DX55" s="2">
        <v>19.151042019143258</v>
      </c>
      <c r="DY55" s="2">
        <v>5.1868307383856029</v>
      </c>
      <c r="DZ55" s="2">
        <v>2.6241069691046457</v>
      </c>
      <c r="EA55" s="2">
        <v>11.340104311653009</v>
      </c>
      <c r="EB55" s="11">
        <v>100</v>
      </c>
      <c r="EC55" s="23"/>
      <c r="ED55" s="23"/>
      <c r="FT55" s="22"/>
      <c r="FU55" s="22"/>
      <c r="FV55" s="22"/>
      <c r="FW55" s="22"/>
    </row>
    <row r="56" spans="2:181" ht="10.5" customHeight="1">
      <c r="B56" s="104" t="s">
        <v>49</v>
      </c>
      <c r="C56" s="1">
        <v>7066068</v>
      </c>
      <c r="D56" s="1">
        <v>5859230</v>
      </c>
      <c r="E56" s="1">
        <v>1206838</v>
      </c>
      <c r="F56" s="1">
        <v>774118</v>
      </c>
      <c r="G56" s="1">
        <v>432720</v>
      </c>
      <c r="H56" s="1">
        <v>378884</v>
      </c>
      <c r="I56" s="1">
        <v>512347</v>
      </c>
      <c r="J56" s="1">
        <v>133463</v>
      </c>
      <c r="K56" s="1">
        <v>25107</v>
      </c>
      <c r="L56" s="1">
        <v>105583</v>
      </c>
      <c r="M56" s="1">
        <v>80476</v>
      </c>
      <c r="N56" s="10">
        <v>325338</v>
      </c>
      <c r="O56" s="1"/>
      <c r="P56" s="104" t="s">
        <v>49</v>
      </c>
      <c r="Q56" s="1">
        <v>-38742</v>
      </c>
      <c r="R56" s="1">
        <v>5591</v>
      </c>
      <c r="S56" s="1">
        <v>44333</v>
      </c>
      <c r="T56" s="1">
        <v>14081</v>
      </c>
      <c r="U56" s="1">
        <v>296111</v>
      </c>
      <c r="V56" s="1">
        <v>53888</v>
      </c>
      <c r="W56" s="1">
        <v>28439</v>
      </c>
      <c r="X56" s="1">
        <v>37093</v>
      </c>
      <c r="Y56" s="1">
        <v>8654</v>
      </c>
      <c r="Z56" s="1">
        <v>2258774.5397816901</v>
      </c>
      <c r="AA56" s="1">
        <v>783934.53978168999</v>
      </c>
      <c r="AB56" s="1">
        <v>770760.43188727542</v>
      </c>
      <c r="AC56" s="10">
        <v>13174.107894414543</v>
      </c>
      <c r="AD56" s="10"/>
      <c r="AE56" s="104" t="s">
        <v>49</v>
      </c>
      <c r="AF56" s="1">
        <v>1788</v>
      </c>
      <c r="AG56" s="1">
        <v>81</v>
      </c>
      <c r="AH56" s="1">
        <v>1707</v>
      </c>
      <c r="AI56" s="1">
        <v>1473052</v>
      </c>
      <c r="AJ56" s="1">
        <v>249146</v>
      </c>
      <c r="AK56" s="1">
        <v>312079</v>
      </c>
      <c r="AL56" s="1">
        <v>911827</v>
      </c>
      <c r="AM56" s="1">
        <v>9703726.5397816896</v>
      </c>
      <c r="AN56" s="1">
        <v>5399</v>
      </c>
      <c r="AO56" s="10">
        <v>1797.3192331508965</v>
      </c>
      <c r="AS56" s="104" t="s">
        <v>49</v>
      </c>
      <c r="AT56" s="2">
        <v>-3.8555250633824922</v>
      </c>
      <c r="AU56" s="2">
        <v>-6.3480547644975402</v>
      </c>
      <c r="AV56" s="2">
        <v>10.411348919250749</v>
      </c>
      <c r="AW56" s="2">
        <v>-3.3880176970165925</v>
      </c>
      <c r="AX56" s="2">
        <v>48.307074335185227</v>
      </c>
      <c r="AY56" s="2">
        <v>-3.0731880776777514</v>
      </c>
      <c r="AZ56" s="2">
        <v>-8.6881745726221542</v>
      </c>
      <c r="BA56" s="2">
        <v>-21.584145617776837</v>
      </c>
      <c r="BB56" s="2">
        <v>139.66208476517755</v>
      </c>
      <c r="BC56" s="2">
        <v>-6.8752315263984194</v>
      </c>
      <c r="BD56" s="2">
        <v>-21.793551145750325</v>
      </c>
      <c r="BE56" s="11">
        <v>-7.1054727987596475</v>
      </c>
      <c r="BF56" s="2"/>
      <c r="BG56" s="2"/>
      <c r="BH56" s="2"/>
      <c r="BI56" s="104" t="s">
        <v>49</v>
      </c>
      <c r="BJ56" s="2">
        <v>22.472584647402545</v>
      </c>
      <c r="BK56" s="2">
        <v>97.074374339090582</v>
      </c>
      <c r="BL56" s="2">
        <v>-16.050294457384158</v>
      </c>
      <c r="BM56" s="2">
        <v>12.37829209896249</v>
      </c>
      <c r="BN56" s="2">
        <v>-9.4954428476242292</v>
      </c>
      <c r="BO56" s="2">
        <v>-10.90978226726404</v>
      </c>
      <c r="BP56" s="2">
        <v>-5.8248890655010266</v>
      </c>
      <c r="BQ56" s="2">
        <v>-16.991899028778587</v>
      </c>
      <c r="BR56" s="2">
        <v>-40.267807840971834</v>
      </c>
      <c r="BS56" s="2">
        <v>-16.897066543145929</v>
      </c>
      <c r="BT56" s="2">
        <v>-38.178985331864176</v>
      </c>
      <c r="BU56" s="40">
        <v>-39.060739865086894</v>
      </c>
      <c r="BV56" s="41">
        <v>302.85406574843398</v>
      </c>
      <c r="BW56" s="1"/>
      <c r="BX56" s="1"/>
      <c r="BY56" s="104" t="s">
        <v>49</v>
      </c>
      <c r="BZ56" s="2">
        <v>-94.696879819670187</v>
      </c>
      <c r="CA56" s="2">
        <v>-99.643956043956038</v>
      </c>
      <c r="CB56" s="2">
        <v>-84.433704176545689</v>
      </c>
      <c r="CC56" s="2">
        <v>4.0102184843570061</v>
      </c>
      <c r="CD56" s="2">
        <v>12.16376217209074</v>
      </c>
      <c r="CE56" s="2">
        <v>-0.21135767730383065</v>
      </c>
      <c r="CF56" s="2">
        <v>3.4532953630061605</v>
      </c>
      <c r="CG56" s="2">
        <v>-7.2156739146754925</v>
      </c>
      <c r="CH56" s="2">
        <v>-0.47926267281105989</v>
      </c>
      <c r="CI56" s="42">
        <v>-6.7688518220252876</v>
      </c>
      <c r="CM56" s="131" t="s">
        <v>49</v>
      </c>
      <c r="CN56" s="2">
        <v>72.81808664982195</v>
      </c>
      <c r="CO56" s="2">
        <v>60.3812357652426</v>
      </c>
      <c r="CP56" s="2">
        <v>12.436850884579348</v>
      </c>
      <c r="CQ56" s="2">
        <v>7.9775331345787874</v>
      </c>
      <c r="CR56" s="2">
        <v>4.4593177500005599</v>
      </c>
      <c r="CS56" s="2">
        <v>3.9045205823424203</v>
      </c>
      <c r="CT56" s="2">
        <v>5.2798994066822349</v>
      </c>
      <c r="CU56" s="2">
        <v>1.3753788243398148</v>
      </c>
      <c r="CV56" s="2">
        <v>0.25873565064999088</v>
      </c>
      <c r="CW56" s="2">
        <v>1.08806652338304</v>
      </c>
      <c r="CX56" s="2">
        <v>0.82933087273304917</v>
      </c>
      <c r="CY56" s="11">
        <v>3.3527119572695554</v>
      </c>
      <c r="CZ56" s="2"/>
      <c r="DA56" s="2"/>
      <c r="DB56" s="2"/>
      <c r="DC56" s="131" t="s">
        <v>49</v>
      </c>
      <c r="DD56" s="2">
        <v>-0.39924867875420983</v>
      </c>
      <c r="DE56" s="2">
        <v>5.7617039980248495E-2</v>
      </c>
      <c r="DF56" s="2">
        <v>0.45686571873445836</v>
      </c>
      <c r="DG56" s="2">
        <v>0.1451092004939866</v>
      </c>
      <c r="DH56" s="2">
        <v>3.0515183912701414</v>
      </c>
      <c r="DI56" s="2">
        <v>0.55533304425963703</v>
      </c>
      <c r="DJ56" s="2">
        <v>0.29307297442287372</v>
      </c>
      <c r="DK56" s="2">
        <v>0.38225520729518109</v>
      </c>
      <c r="DL56" s="2">
        <v>8.9182232872307365E-2</v>
      </c>
      <c r="DM56" s="2">
        <v>23.277392767835632</v>
      </c>
      <c r="DN56" s="2">
        <v>8.0786957110533599</v>
      </c>
      <c r="DO56" s="2">
        <v>7.942932323241414</v>
      </c>
      <c r="DP56" s="11">
        <v>0.135763387811946</v>
      </c>
      <c r="DQ56" s="2"/>
      <c r="DR56" s="2"/>
      <c r="DS56" s="2"/>
      <c r="DT56" s="131" t="s">
        <v>49</v>
      </c>
      <c r="DU56" s="2">
        <v>1.84259108361088E-2</v>
      </c>
      <c r="DV56" s="2">
        <v>8.3473086002506321E-4</v>
      </c>
      <c r="DW56" s="2">
        <v>1.759117997608374E-2</v>
      </c>
      <c r="DX56" s="2">
        <v>15.180271145946165</v>
      </c>
      <c r="DY56" s="2">
        <v>2.5675290722444988</v>
      </c>
      <c r="DZ56" s="2">
        <v>3.2160737292069341</v>
      </c>
      <c r="EA56" s="2">
        <v>9.3966683444947314</v>
      </c>
      <c r="EB56" s="11">
        <v>100</v>
      </c>
      <c r="EC56" s="23"/>
      <c r="ED56" s="23"/>
      <c r="FT56" s="22"/>
      <c r="FU56" s="22"/>
      <c r="FV56" s="22"/>
      <c r="FW56" s="22"/>
    </row>
    <row r="57" spans="2:181" ht="10.5" customHeight="1">
      <c r="B57" s="106" t="s">
        <v>50</v>
      </c>
      <c r="C57" s="15">
        <v>9285129</v>
      </c>
      <c r="D57" s="15">
        <v>7683290</v>
      </c>
      <c r="E57" s="15">
        <v>1601839</v>
      </c>
      <c r="F57" s="15">
        <v>1015322</v>
      </c>
      <c r="G57" s="15">
        <v>586517</v>
      </c>
      <c r="H57" s="15">
        <v>449109</v>
      </c>
      <c r="I57" s="15">
        <v>564121</v>
      </c>
      <c r="J57" s="15">
        <v>115012</v>
      </c>
      <c r="K57" s="15">
        <v>-38921</v>
      </c>
      <c r="L57" s="15">
        <v>37517</v>
      </c>
      <c r="M57" s="15">
        <v>76438</v>
      </c>
      <c r="N57" s="16">
        <v>480854</v>
      </c>
      <c r="O57" s="1"/>
      <c r="P57" s="106" t="s">
        <v>50</v>
      </c>
      <c r="Q57" s="15">
        <v>-31799</v>
      </c>
      <c r="R57" s="15">
        <v>4591</v>
      </c>
      <c r="S57" s="15">
        <v>36390</v>
      </c>
      <c r="T57" s="15">
        <v>24676</v>
      </c>
      <c r="U57" s="15">
        <v>413499</v>
      </c>
      <c r="V57" s="15">
        <v>74478</v>
      </c>
      <c r="W57" s="15">
        <v>7176</v>
      </c>
      <c r="X57" s="15">
        <v>9360</v>
      </c>
      <c r="Y57" s="15">
        <v>2184</v>
      </c>
      <c r="Z57" s="15">
        <v>3702160.6558248857</v>
      </c>
      <c r="AA57" s="15">
        <v>1354800.6558248859</v>
      </c>
      <c r="AB57" s="15">
        <v>1340770.2062151695</v>
      </c>
      <c r="AC57" s="16">
        <v>14030.449609716352</v>
      </c>
      <c r="AD57" s="10"/>
      <c r="AE57" s="106" t="s">
        <v>50</v>
      </c>
      <c r="AF57" s="15">
        <v>7746</v>
      </c>
      <c r="AG57" s="15">
        <v>6366</v>
      </c>
      <c r="AH57" s="15">
        <v>1380</v>
      </c>
      <c r="AI57" s="15">
        <v>2339614</v>
      </c>
      <c r="AJ57" s="15">
        <v>399577</v>
      </c>
      <c r="AK57" s="15">
        <v>635253</v>
      </c>
      <c r="AL57" s="15">
        <v>1304784</v>
      </c>
      <c r="AM57" s="15">
        <v>13436398.655824885</v>
      </c>
      <c r="AN57" s="15">
        <v>5948</v>
      </c>
      <c r="AO57" s="16">
        <v>2258.977581678696</v>
      </c>
      <c r="AS57" s="106" t="s">
        <v>50</v>
      </c>
      <c r="AT57" s="17">
        <v>-0.22930286449135542</v>
      </c>
      <c r="AU57" s="17">
        <v>-3.0344294921709851</v>
      </c>
      <c r="AV57" s="17">
        <v>15.845361995286167</v>
      </c>
      <c r="AW57" s="17">
        <v>3.4680828004768613E-2</v>
      </c>
      <c r="AX57" s="17">
        <v>59.479727763895276</v>
      </c>
      <c r="AY57" s="17">
        <v>0.37547856754926479</v>
      </c>
      <c r="AZ57" s="17">
        <v>-6.9290023906196634</v>
      </c>
      <c r="BA57" s="17">
        <v>-27.524103598210349</v>
      </c>
      <c r="BB57" s="17">
        <v>46.701814447107154</v>
      </c>
      <c r="BC57" s="17">
        <v>-4.0461392874498072</v>
      </c>
      <c r="BD57" s="17">
        <v>-31.82726267346866</v>
      </c>
      <c r="BE57" s="18">
        <v>-6.4025678008825357</v>
      </c>
      <c r="BF57" s="2"/>
      <c r="BG57" s="2"/>
      <c r="BH57" s="2"/>
      <c r="BI57" s="106" t="s">
        <v>50</v>
      </c>
      <c r="BJ57" s="17">
        <v>22.618873801528203</v>
      </c>
      <c r="BK57" s="17">
        <v>103.68234250221829</v>
      </c>
      <c r="BL57" s="17">
        <v>-16.05149026483344</v>
      </c>
      <c r="BM57" s="17">
        <v>12.373058882462772</v>
      </c>
      <c r="BN57" s="17">
        <v>-9.200324112807067</v>
      </c>
      <c r="BO57" s="17">
        <v>-3.8807511131186683</v>
      </c>
      <c r="BP57" s="17">
        <v>6.9926942000894581</v>
      </c>
      <c r="BQ57" s="17">
        <v>-5.6926952141057932</v>
      </c>
      <c r="BR57" s="17">
        <v>-32.131758856432569</v>
      </c>
      <c r="BS57" s="17">
        <v>-19.328729795105357</v>
      </c>
      <c r="BT57" s="17">
        <v>-41.757623211168486</v>
      </c>
      <c r="BU57" s="51">
        <v>-42.270573040357682</v>
      </c>
      <c r="BV57" s="52">
        <v>285.97453549549607</v>
      </c>
      <c r="BW57" s="1"/>
      <c r="BX57" s="1"/>
      <c r="BY57" s="106" t="s">
        <v>50</v>
      </c>
      <c r="BZ57" s="17">
        <v>-57.119131975199288</v>
      </c>
      <c r="CA57" s="17">
        <v>-30.796825741928469</v>
      </c>
      <c r="CB57" s="17">
        <v>-84.433164128595607</v>
      </c>
      <c r="CC57" s="17">
        <v>4.2150355436356648</v>
      </c>
      <c r="CD57" s="17">
        <v>13.494912885652122</v>
      </c>
      <c r="CE57" s="17">
        <v>-0.81455805892547661</v>
      </c>
      <c r="CF57" s="17">
        <v>4.1784469013159002</v>
      </c>
      <c r="CG57" s="17">
        <v>-6.3214600987747964</v>
      </c>
      <c r="CH57" s="17">
        <v>1.5190305512886157</v>
      </c>
      <c r="CI57" s="53">
        <v>-7.7231732882853983</v>
      </c>
      <c r="CM57" s="133" t="s">
        <v>50</v>
      </c>
      <c r="CN57" s="17">
        <v>69.104298241216256</v>
      </c>
      <c r="CO57" s="17">
        <v>57.182658812145135</v>
      </c>
      <c r="CP57" s="17">
        <v>11.92163942907111</v>
      </c>
      <c r="CQ57" s="17">
        <v>7.5565039859831957</v>
      </c>
      <c r="CR57" s="17">
        <v>4.3651354430879135</v>
      </c>
      <c r="CS57" s="17">
        <v>3.3424804629870399</v>
      </c>
      <c r="CT57" s="17">
        <v>4.1984538748070328</v>
      </c>
      <c r="CU57" s="17">
        <v>0.85597341181999331</v>
      </c>
      <c r="CV57" s="17">
        <v>-0.28966839252813587</v>
      </c>
      <c r="CW57" s="17">
        <v>0.27921916401115271</v>
      </c>
      <c r="CX57" s="17">
        <v>0.56888755653928857</v>
      </c>
      <c r="CY57" s="18">
        <v>3.5787416875394835</v>
      </c>
      <c r="CZ57" s="2"/>
      <c r="DA57" s="2"/>
      <c r="DB57" s="2"/>
      <c r="DC57" s="133" t="s">
        <v>50</v>
      </c>
      <c r="DD57" s="17">
        <v>-0.23666311795694336</v>
      </c>
      <c r="DE57" s="17">
        <v>3.4168381852898735E-2</v>
      </c>
      <c r="DF57" s="17">
        <v>0.27083149980984211</v>
      </c>
      <c r="DG57" s="17">
        <v>0.18365040091529716</v>
      </c>
      <c r="DH57" s="17">
        <v>3.0774540901310772</v>
      </c>
      <c r="DI57" s="17">
        <v>0.55430031445005268</v>
      </c>
      <c r="DJ57" s="17">
        <v>5.3407167975691859E-2</v>
      </c>
      <c r="DK57" s="17">
        <v>6.9661523446554602E-2</v>
      </c>
      <c r="DL57" s="17">
        <v>1.6254355470862743E-2</v>
      </c>
      <c r="DM57" s="17">
        <v>27.553221295796714</v>
      </c>
      <c r="DN57" s="17">
        <v>10.083063851618894</v>
      </c>
      <c r="DO57" s="17">
        <v>9.9786426449465679</v>
      </c>
      <c r="DP57" s="18">
        <v>0.10442120667232464</v>
      </c>
      <c r="DQ57" s="2"/>
      <c r="DR57" s="2"/>
      <c r="DS57" s="2"/>
      <c r="DT57" s="133" t="s">
        <v>50</v>
      </c>
      <c r="DU57" s="17">
        <v>5.7649376134296153E-2</v>
      </c>
      <c r="DV57" s="17">
        <v>4.7378766908201565E-2</v>
      </c>
      <c r="DW57" s="17">
        <v>1.0270609226094589E-2</v>
      </c>
      <c r="DX57" s="17">
        <v>17.412508068043525</v>
      </c>
      <c r="DY57" s="17">
        <v>2.9738400164747811</v>
      </c>
      <c r="DZ57" s="17">
        <v>4.7278516831190327</v>
      </c>
      <c r="EA57" s="17">
        <v>9.7108163684497129</v>
      </c>
      <c r="EB57" s="18">
        <v>100</v>
      </c>
      <c r="EC57" s="23"/>
      <c r="ED57" s="23"/>
      <c r="FX57" s="9"/>
    </row>
    <row r="58" spans="2:181" ht="10.5" customHeigh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T58" s="32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40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32"/>
      <c r="CO58" s="32"/>
      <c r="CP58" s="3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FX58" s="9"/>
      <c r="FY58" s="9"/>
    </row>
    <row r="59" spans="2:181" ht="10.5" customHeight="1">
      <c r="B59" s="1" t="str">
        <f>$B$1</f>
        <v>市町村民所得（93SNA）</v>
      </c>
      <c r="C59" s="1"/>
      <c r="D59" s="1" t="str">
        <f>$D$1</f>
        <v>平成14年度</v>
      </c>
      <c r="E59" s="5" t="s">
        <v>107</v>
      </c>
      <c r="F59" s="5"/>
      <c r="G59" s="1"/>
      <c r="H59" s="1"/>
      <c r="I59" s="1"/>
      <c r="J59" s="1"/>
      <c r="K59" s="1"/>
      <c r="L59" s="1"/>
      <c r="N59" s="6" t="s">
        <v>104</v>
      </c>
      <c r="O59" s="6"/>
      <c r="P59" s="1" t="str">
        <f>$B$1</f>
        <v>市町村民所得（93SNA）</v>
      </c>
      <c r="Q59" s="1"/>
      <c r="R59" s="6" t="str">
        <f>$D$1</f>
        <v>平成14年度</v>
      </c>
      <c r="S59" s="5" t="s">
        <v>107</v>
      </c>
      <c r="T59" s="1"/>
      <c r="U59" s="1"/>
      <c r="V59" s="5"/>
      <c r="W59" s="5"/>
      <c r="X59" s="1"/>
      <c r="Y59" s="1"/>
      <c r="Z59" s="1"/>
      <c r="AA59" s="1"/>
      <c r="AB59" s="1"/>
      <c r="AC59" s="6" t="s">
        <v>104</v>
      </c>
      <c r="AD59" s="1"/>
      <c r="AE59" s="1" t="str">
        <f>$B$1</f>
        <v>市町村民所得（93SNA）</v>
      </c>
      <c r="AF59" s="6"/>
      <c r="AG59" s="1" t="str">
        <f>$D$1</f>
        <v>平成14年度</v>
      </c>
      <c r="AH59" s="5" t="s">
        <v>107</v>
      </c>
      <c r="AI59" s="1"/>
      <c r="AJ59" s="1"/>
      <c r="AK59" s="1"/>
      <c r="AL59" s="5"/>
      <c r="AM59" s="5"/>
      <c r="AN59" s="1"/>
      <c r="AO59" s="6" t="s">
        <v>104</v>
      </c>
      <c r="AP59" s="1"/>
      <c r="AS59" s="1" t="str">
        <f>$B$1</f>
        <v>市町村民所得（93SNA）</v>
      </c>
      <c r="AT59" s="32"/>
      <c r="AU59" s="6" t="str">
        <f>$D$1</f>
        <v>平成14年度</v>
      </c>
      <c r="AV59" s="8" t="s">
        <v>147</v>
      </c>
      <c r="AW59" s="1"/>
      <c r="AX59" s="8"/>
      <c r="AY59" s="5"/>
      <c r="AZ59" s="1"/>
      <c r="BA59" s="1"/>
      <c r="BB59" s="1"/>
      <c r="BC59" s="1"/>
      <c r="BD59" s="1"/>
      <c r="BE59" s="6" t="s">
        <v>105</v>
      </c>
      <c r="BF59" s="6"/>
      <c r="BG59" s="6"/>
      <c r="BH59" s="6"/>
      <c r="BI59" s="1" t="str">
        <f>$B$1</f>
        <v>市町村民所得（93SNA）</v>
      </c>
      <c r="BJ59" s="6"/>
      <c r="BK59" s="6" t="str">
        <f>$D$1</f>
        <v>平成14年度</v>
      </c>
      <c r="BL59" s="8" t="s">
        <v>106</v>
      </c>
      <c r="BM59" s="1"/>
      <c r="BN59" s="1"/>
      <c r="BO59" s="8"/>
      <c r="BP59" s="5"/>
      <c r="BQ59" s="1"/>
      <c r="BR59" s="1"/>
      <c r="BS59" s="1"/>
      <c r="BT59" s="1"/>
      <c r="BU59" s="1"/>
      <c r="BV59" s="40" t="s">
        <v>105</v>
      </c>
      <c r="BW59" s="6"/>
      <c r="BX59" s="1"/>
      <c r="BY59" s="1" t="str">
        <f>$B$1</f>
        <v>市町村民所得（93SNA）</v>
      </c>
      <c r="BZ59" s="6"/>
      <c r="CA59" s="6" t="str">
        <f>$D$1</f>
        <v>平成14年度</v>
      </c>
      <c r="CB59" s="8" t="s">
        <v>106</v>
      </c>
      <c r="CC59" s="1"/>
      <c r="CD59" s="1"/>
      <c r="CE59" s="1"/>
      <c r="CF59" s="8"/>
      <c r="CG59" s="5"/>
      <c r="CH59" s="1"/>
      <c r="CI59" s="6" t="s">
        <v>105</v>
      </c>
      <c r="CJ59" s="1"/>
      <c r="CL59" s="6"/>
      <c r="CM59" s="1" t="str">
        <f>$B$1</f>
        <v>市町村民所得（93SNA）</v>
      </c>
      <c r="CN59" s="32"/>
      <c r="CO59" s="6" t="str">
        <f>$D$1</f>
        <v>平成14年度</v>
      </c>
      <c r="CP59" s="5" t="s">
        <v>139</v>
      </c>
      <c r="CQ59" s="1"/>
      <c r="CR59" s="1"/>
      <c r="CS59" s="1"/>
      <c r="CT59" s="5"/>
      <c r="CU59" s="31"/>
      <c r="CV59" s="2"/>
      <c r="CW59" s="2"/>
      <c r="CX59" s="2"/>
      <c r="CY59" s="6" t="s">
        <v>105</v>
      </c>
      <c r="CZ59" s="2"/>
      <c r="DA59" s="2"/>
      <c r="DB59" s="2"/>
      <c r="DC59" s="1" t="str">
        <f>$B$1</f>
        <v>市町村民所得（93SNA）</v>
      </c>
      <c r="DD59" s="2"/>
      <c r="DE59" s="6" t="str">
        <f>$D$1</f>
        <v>平成14年度</v>
      </c>
      <c r="DF59" s="5" t="s">
        <v>108</v>
      </c>
      <c r="DG59" s="2"/>
      <c r="DH59" s="1"/>
      <c r="DI59" s="1"/>
      <c r="DJ59" s="6"/>
      <c r="DK59" s="5"/>
      <c r="DL59" s="31"/>
      <c r="DM59" s="2"/>
      <c r="DN59" s="2"/>
      <c r="DO59" s="2"/>
      <c r="DP59" s="6" t="s">
        <v>105</v>
      </c>
      <c r="DQ59" s="2"/>
      <c r="DR59" s="2"/>
      <c r="DS59" s="2"/>
      <c r="DT59" s="1" t="str">
        <f>$B$1</f>
        <v>市町村民所得（93SNA）</v>
      </c>
      <c r="DU59" s="2"/>
      <c r="DV59" s="6" t="str">
        <f>$D$1</f>
        <v>平成14年度</v>
      </c>
      <c r="DW59" s="5" t="s">
        <v>108</v>
      </c>
      <c r="DX59" s="6"/>
      <c r="DY59" s="2"/>
      <c r="DZ59" s="1"/>
      <c r="EA59" s="1"/>
      <c r="EB59" s="6" t="s">
        <v>105</v>
      </c>
      <c r="EC59" s="2"/>
      <c r="ED59" s="2"/>
      <c r="EE59" s="2"/>
      <c r="FX59" s="9"/>
      <c r="FY59" s="9"/>
    </row>
    <row r="60" spans="2:181" ht="10.5" customHeight="1">
      <c r="B60" s="89"/>
      <c r="C60" s="137" t="s">
        <v>148</v>
      </c>
      <c r="D60" s="119"/>
      <c r="E60" s="119"/>
      <c r="F60" s="119"/>
      <c r="G60" s="121"/>
      <c r="H60" s="119" t="s">
        <v>149</v>
      </c>
      <c r="I60" s="119"/>
      <c r="J60" s="119"/>
      <c r="K60" s="119"/>
      <c r="L60" s="119"/>
      <c r="M60" s="145"/>
      <c r="N60" s="146"/>
      <c r="O60" s="1"/>
      <c r="P60" s="89"/>
      <c r="Q60" s="119"/>
      <c r="R60" s="119"/>
      <c r="S60" s="119"/>
      <c r="T60" s="156"/>
      <c r="U60" s="119"/>
      <c r="V60" s="119"/>
      <c r="W60" s="134"/>
      <c r="X60" s="134"/>
      <c r="Y60" s="121"/>
      <c r="Z60" s="135" t="s">
        <v>150</v>
      </c>
      <c r="AA60" s="119"/>
      <c r="AB60" s="119"/>
      <c r="AC60" s="121"/>
      <c r="AD60" s="1"/>
      <c r="AE60" s="89"/>
      <c r="AF60" s="119"/>
      <c r="AG60" s="119"/>
      <c r="AH60" s="119"/>
      <c r="AI60" s="119"/>
      <c r="AJ60" s="119"/>
      <c r="AK60" s="119"/>
      <c r="AL60" s="119"/>
      <c r="AM60" s="108" t="s">
        <v>94</v>
      </c>
      <c r="AN60" s="108" t="s">
        <v>151</v>
      </c>
      <c r="AO60" s="108" t="s">
        <v>95</v>
      </c>
      <c r="AP60" s="32"/>
      <c r="AQ60" s="32"/>
      <c r="AR60" s="32"/>
      <c r="AS60" s="89"/>
      <c r="AT60" s="153" t="s">
        <v>148</v>
      </c>
      <c r="AU60" s="119"/>
      <c r="AV60" s="119"/>
      <c r="AW60" s="119"/>
      <c r="AX60" s="121"/>
      <c r="AY60" s="119" t="s">
        <v>149</v>
      </c>
      <c r="AZ60" s="119"/>
      <c r="BA60" s="119"/>
      <c r="BB60" s="119"/>
      <c r="BC60" s="119"/>
      <c r="BD60" s="119"/>
      <c r="BE60" s="121"/>
      <c r="BF60" s="1"/>
      <c r="BG60" s="1"/>
      <c r="BH60" s="1"/>
      <c r="BI60" s="89"/>
      <c r="BJ60" s="119"/>
      <c r="BK60" s="119"/>
      <c r="BL60" s="119"/>
      <c r="BM60" s="119"/>
      <c r="BN60" s="119"/>
      <c r="BO60" s="119"/>
      <c r="BP60" s="134"/>
      <c r="BQ60" s="134"/>
      <c r="BR60" s="121"/>
      <c r="BS60" s="135" t="s">
        <v>150</v>
      </c>
      <c r="BT60" s="119"/>
      <c r="BU60" s="119"/>
      <c r="BV60" s="121"/>
      <c r="BW60" s="1"/>
      <c r="BX60" s="1"/>
      <c r="BY60" s="89"/>
      <c r="BZ60" s="119"/>
      <c r="CA60" s="119"/>
      <c r="CB60" s="119"/>
      <c r="CC60" s="119"/>
      <c r="CD60" s="119"/>
      <c r="CE60" s="119"/>
      <c r="CF60" s="119"/>
      <c r="CG60" s="120" t="s">
        <v>94</v>
      </c>
      <c r="CH60" s="108" t="s">
        <v>151</v>
      </c>
      <c r="CI60" s="108" t="s">
        <v>95</v>
      </c>
      <c r="CM60" s="130"/>
      <c r="CN60" s="138" t="s">
        <v>148</v>
      </c>
      <c r="CO60" s="119"/>
      <c r="CP60" s="119"/>
      <c r="CQ60" s="119"/>
      <c r="CR60" s="121"/>
      <c r="CS60" s="119" t="s">
        <v>149</v>
      </c>
      <c r="CT60" s="119"/>
      <c r="CU60" s="119"/>
      <c r="CV60" s="119"/>
      <c r="CW60" s="119"/>
      <c r="CX60" s="145"/>
      <c r="CY60" s="146"/>
      <c r="CZ60" s="1"/>
      <c r="DA60" s="1"/>
      <c r="DB60" s="1"/>
      <c r="DC60" s="89"/>
      <c r="DD60" s="119"/>
      <c r="DE60" s="119"/>
      <c r="DF60" s="119"/>
      <c r="DG60" s="119"/>
      <c r="DH60" s="119"/>
      <c r="DI60" s="119"/>
      <c r="DJ60" s="134"/>
      <c r="DK60" s="134"/>
      <c r="DL60" s="121"/>
      <c r="DM60" s="135" t="s">
        <v>150</v>
      </c>
      <c r="DN60" s="119"/>
      <c r="DO60" s="119"/>
      <c r="DP60" s="121"/>
      <c r="DQ60" s="1"/>
      <c r="DR60" s="1"/>
      <c r="DS60" s="1"/>
      <c r="DT60" s="89"/>
      <c r="DU60" s="119"/>
      <c r="DV60" s="119"/>
      <c r="DW60" s="119"/>
      <c r="DX60" s="119"/>
      <c r="DY60" s="119"/>
      <c r="DZ60" s="119"/>
      <c r="EA60" s="119"/>
      <c r="EB60" s="120" t="s">
        <v>94</v>
      </c>
      <c r="EC60" s="32"/>
      <c r="ED60" s="32"/>
      <c r="FX60" s="9"/>
    </row>
    <row r="61" spans="2:181" ht="10.5" customHeight="1">
      <c r="B61" s="123"/>
      <c r="C61" s="158"/>
      <c r="D61" s="126" t="s">
        <v>171</v>
      </c>
      <c r="E61" s="122" t="s">
        <v>152</v>
      </c>
      <c r="F61" s="157"/>
      <c r="G61" s="159"/>
      <c r="H61" s="160"/>
      <c r="I61" s="160"/>
      <c r="J61" s="160"/>
      <c r="K61" s="161" t="s">
        <v>153</v>
      </c>
      <c r="L61" s="157"/>
      <c r="M61" s="159"/>
      <c r="N61" s="126" t="s">
        <v>154</v>
      </c>
      <c r="O61" s="1"/>
      <c r="P61" s="104"/>
      <c r="Q61" s="157"/>
      <c r="R61" s="157"/>
      <c r="S61" s="157"/>
      <c r="T61" s="156"/>
      <c r="U61" s="119"/>
      <c r="V61" s="121"/>
      <c r="W61" s="122" t="s">
        <v>111</v>
      </c>
      <c r="X61" s="119"/>
      <c r="Y61" s="121"/>
      <c r="Z61" s="136"/>
      <c r="AA61" s="122" t="s">
        <v>117</v>
      </c>
      <c r="AB61" s="119"/>
      <c r="AC61" s="121"/>
      <c r="AD61" s="1"/>
      <c r="AE61" s="104"/>
      <c r="AF61" s="119" t="s">
        <v>118</v>
      </c>
      <c r="AG61" s="119"/>
      <c r="AH61" s="121"/>
      <c r="AI61" s="122" t="s">
        <v>155</v>
      </c>
      <c r="AJ61" s="119"/>
      <c r="AK61" s="119"/>
      <c r="AL61" s="119"/>
      <c r="AM61" s="123"/>
      <c r="AN61" s="123" t="s">
        <v>123</v>
      </c>
      <c r="AO61" s="152" t="s">
        <v>94</v>
      </c>
      <c r="AP61" s="32"/>
      <c r="AQ61" s="32"/>
      <c r="AR61" s="32"/>
      <c r="AS61" s="123"/>
      <c r="AT61" s="154"/>
      <c r="AU61" s="126" t="s">
        <v>172</v>
      </c>
      <c r="AV61" s="122" t="s">
        <v>156</v>
      </c>
      <c r="AW61" s="119"/>
      <c r="AX61" s="121"/>
      <c r="AY61" s="136"/>
      <c r="AZ61" s="136"/>
      <c r="BA61" s="136"/>
      <c r="BB61" s="122" t="s">
        <v>157</v>
      </c>
      <c r="BC61" s="119"/>
      <c r="BD61" s="121"/>
      <c r="BE61" s="121" t="s">
        <v>158</v>
      </c>
      <c r="BF61" s="1"/>
      <c r="BG61" s="1"/>
      <c r="BH61" s="1"/>
      <c r="BI61" s="104"/>
      <c r="BJ61" s="119"/>
      <c r="BK61" s="119"/>
      <c r="BL61" s="119"/>
      <c r="BM61" s="119"/>
      <c r="BN61" s="119"/>
      <c r="BO61" s="121"/>
      <c r="BP61" s="122" t="s">
        <v>111</v>
      </c>
      <c r="BQ61" s="119"/>
      <c r="BR61" s="121"/>
      <c r="BS61" s="136"/>
      <c r="BT61" s="122" t="s">
        <v>117</v>
      </c>
      <c r="BU61" s="119"/>
      <c r="BV61" s="121"/>
      <c r="BW61" s="1"/>
      <c r="BX61" s="1"/>
      <c r="BY61" s="104"/>
      <c r="BZ61" s="119" t="s">
        <v>118</v>
      </c>
      <c r="CA61" s="119"/>
      <c r="CB61" s="121"/>
      <c r="CC61" s="122" t="s">
        <v>159</v>
      </c>
      <c r="CD61" s="119"/>
      <c r="CE61" s="119"/>
      <c r="CF61" s="119"/>
      <c r="CG61" s="123"/>
      <c r="CH61" s="123"/>
      <c r="CI61" s="152" t="s">
        <v>94</v>
      </c>
      <c r="CM61" s="147"/>
      <c r="CN61" s="136"/>
      <c r="CO61" s="126" t="s">
        <v>172</v>
      </c>
      <c r="CP61" s="122" t="s">
        <v>156</v>
      </c>
      <c r="CQ61" s="119"/>
      <c r="CR61" s="121"/>
      <c r="CS61" s="136"/>
      <c r="CT61" s="136"/>
      <c r="CU61" s="136"/>
      <c r="CV61" s="122" t="s">
        <v>157</v>
      </c>
      <c r="CW61" s="119"/>
      <c r="CX61" s="121"/>
      <c r="CY61" s="89" t="s">
        <v>158</v>
      </c>
      <c r="CZ61" s="1"/>
      <c r="DA61" s="1"/>
      <c r="DB61" s="1"/>
      <c r="DC61" s="104"/>
      <c r="DD61" s="119"/>
      <c r="DE61" s="119"/>
      <c r="DF61" s="119"/>
      <c r="DG61" s="119"/>
      <c r="DH61" s="119"/>
      <c r="DI61" s="121"/>
      <c r="DJ61" s="122" t="s">
        <v>111</v>
      </c>
      <c r="DK61" s="119"/>
      <c r="DL61" s="121"/>
      <c r="DM61" s="136"/>
      <c r="DN61" s="122" t="s">
        <v>117</v>
      </c>
      <c r="DO61" s="119"/>
      <c r="DP61" s="121"/>
      <c r="DQ61" s="1"/>
      <c r="DR61" s="1"/>
      <c r="DS61" s="10"/>
      <c r="DT61" s="104"/>
      <c r="DU61" s="119" t="s">
        <v>118</v>
      </c>
      <c r="DV61" s="119"/>
      <c r="DW61" s="121"/>
      <c r="DX61" s="122" t="s">
        <v>159</v>
      </c>
      <c r="DY61" s="119"/>
      <c r="DZ61" s="119"/>
      <c r="EA61" s="119"/>
      <c r="EB61" s="123"/>
      <c r="EC61" s="32"/>
      <c r="ED61" s="32"/>
      <c r="FX61" s="9"/>
    </row>
    <row r="62" spans="2:181" ht="10.5" customHeight="1">
      <c r="B62" s="123"/>
      <c r="C62" s="125"/>
      <c r="D62" s="127"/>
      <c r="E62" s="125"/>
      <c r="F62" s="124"/>
      <c r="G62" s="148"/>
      <c r="H62" s="124"/>
      <c r="I62" s="141"/>
      <c r="J62" s="142"/>
      <c r="K62" s="125"/>
      <c r="L62" s="141"/>
      <c r="M62" s="142"/>
      <c r="N62" s="127"/>
      <c r="O62" s="33"/>
      <c r="P62" s="127"/>
      <c r="Q62" s="134" t="s">
        <v>112</v>
      </c>
      <c r="R62" s="138"/>
      <c r="S62" s="139"/>
      <c r="T62" s="140" t="s">
        <v>113</v>
      </c>
      <c r="U62" s="140" t="s">
        <v>168</v>
      </c>
      <c r="V62" s="120" t="s">
        <v>114</v>
      </c>
      <c r="W62" s="125"/>
      <c r="X62" s="141"/>
      <c r="Y62" s="142"/>
      <c r="Z62" s="124"/>
      <c r="AA62" s="125"/>
      <c r="AB62" s="108" t="s">
        <v>119</v>
      </c>
      <c r="AC62" s="108" t="s">
        <v>120</v>
      </c>
      <c r="AD62" s="4"/>
      <c r="AE62" s="123"/>
      <c r="AF62" s="124"/>
      <c r="AG62" s="108" t="s">
        <v>119</v>
      </c>
      <c r="AH62" s="108" t="s">
        <v>120</v>
      </c>
      <c r="AI62" s="125"/>
      <c r="AJ62" s="108" t="s">
        <v>121</v>
      </c>
      <c r="AK62" s="126" t="s">
        <v>160</v>
      </c>
      <c r="AL62" s="108" t="s">
        <v>122</v>
      </c>
      <c r="AM62" s="127"/>
      <c r="AN62" s="127"/>
      <c r="AO62" s="127"/>
      <c r="AP62" s="32"/>
      <c r="AQ62" s="32"/>
      <c r="AR62" s="32"/>
      <c r="AS62" s="123"/>
      <c r="AT62" s="125"/>
      <c r="AU62" s="127"/>
      <c r="AV62" s="125"/>
      <c r="AW62" s="124"/>
      <c r="AX62" s="148"/>
      <c r="AY62" s="124"/>
      <c r="AZ62" s="141"/>
      <c r="BA62" s="142"/>
      <c r="BB62" s="125"/>
      <c r="BC62" s="141"/>
      <c r="BD62" s="142"/>
      <c r="BE62" s="148"/>
      <c r="BF62" s="33"/>
      <c r="BG62" s="33"/>
      <c r="BH62" s="33"/>
      <c r="BI62" s="127"/>
      <c r="BJ62" s="137" t="s">
        <v>112</v>
      </c>
      <c r="BK62" s="138"/>
      <c r="BL62" s="139"/>
      <c r="BM62" s="140" t="s">
        <v>113</v>
      </c>
      <c r="BN62" s="140" t="s">
        <v>161</v>
      </c>
      <c r="BO62" s="120" t="s">
        <v>114</v>
      </c>
      <c r="BP62" s="125"/>
      <c r="BQ62" s="141"/>
      <c r="BR62" s="142"/>
      <c r="BS62" s="124"/>
      <c r="BT62" s="125"/>
      <c r="BU62" s="108" t="s">
        <v>119</v>
      </c>
      <c r="BV62" s="108" t="s">
        <v>120</v>
      </c>
      <c r="BW62" s="4"/>
      <c r="BX62" s="4"/>
      <c r="BY62" s="123"/>
      <c r="BZ62" s="124"/>
      <c r="CA62" s="108" t="s">
        <v>119</v>
      </c>
      <c r="CB62" s="120" t="s">
        <v>120</v>
      </c>
      <c r="CC62" s="125"/>
      <c r="CD62" s="120" t="s">
        <v>121</v>
      </c>
      <c r="CE62" s="126" t="s">
        <v>160</v>
      </c>
      <c r="CF62" s="108" t="s">
        <v>122</v>
      </c>
      <c r="CG62" s="127"/>
      <c r="CH62" s="127"/>
      <c r="CI62" s="127"/>
      <c r="CM62" s="147"/>
      <c r="CN62" s="124"/>
      <c r="CO62" s="127"/>
      <c r="CP62" s="125"/>
      <c r="CQ62" s="124"/>
      <c r="CR62" s="148"/>
      <c r="CS62" s="124"/>
      <c r="CT62" s="141"/>
      <c r="CU62" s="142"/>
      <c r="CV62" s="125"/>
      <c r="CW62" s="141"/>
      <c r="CX62" s="142"/>
      <c r="CY62" s="127"/>
      <c r="CZ62" s="33"/>
      <c r="DA62" s="33"/>
      <c r="DB62" s="33"/>
      <c r="DC62" s="127"/>
      <c r="DD62" s="137" t="s">
        <v>112</v>
      </c>
      <c r="DE62" s="138"/>
      <c r="DF62" s="139"/>
      <c r="DG62" s="140" t="s">
        <v>113</v>
      </c>
      <c r="DH62" s="140" t="s">
        <v>161</v>
      </c>
      <c r="DI62" s="120" t="s">
        <v>114</v>
      </c>
      <c r="DJ62" s="125"/>
      <c r="DK62" s="141"/>
      <c r="DL62" s="142"/>
      <c r="DM62" s="124"/>
      <c r="DN62" s="125"/>
      <c r="DO62" s="108" t="s">
        <v>119</v>
      </c>
      <c r="DP62" s="108" t="s">
        <v>120</v>
      </c>
      <c r="DQ62" s="4"/>
      <c r="DR62" s="4"/>
      <c r="DS62" s="34"/>
      <c r="DT62" s="123"/>
      <c r="DU62" s="124"/>
      <c r="DV62" s="108" t="s">
        <v>119</v>
      </c>
      <c r="DW62" s="120" t="s">
        <v>120</v>
      </c>
      <c r="DX62" s="125"/>
      <c r="DY62" s="108" t="s">
        <v>121</v>
      </c>
      <c r="DZ62" s="126" t="s">
        <v>160</v>
      </c>
      <c r="EA62" s="108" t="s">
        <v>122</v>
      </c>
      <c r="EB62" s="127"/>
      <c r="EC62" s="32"/>
      <c r="ED62" s="32"/>
      <c r="FX62" s="9"/>
    </row>
    <row r="63" spans="2:181" ht="10.5" customHeight="1">
      <c r="B63" s="96"/>
      <c r="C63" s="155"/>
      <c r="D63" s="96"/>
      <c r="E63" s="129"/>
      <c r="F63" s="151" t="s">
        <v>162</v>
      </c>
      <c r="G63" s="151" t="s">
        <v>163</v>
      </c>
      <c r="H63" s="128"/>
      <c r="I63" s="143" t="s">
        <v>115</v>
      </c>
      <c r="J63" s="143" t="s">
        <v>116</v>
      </c>
      <c r="K63" s="129"/>
      <c r="L63" s="143" t="s">
        <v>115</v>
      </c>
      <c r="M63" s="143" t="s">
        <v>116</v>
      </c>
      <c r="N63" s="96"/>
      <c r="O63" s="4"/>
      <c r="P63" s="96"/>
      <c r="Q63" s="128"/>
      <c r="R63" s="143" t="s">
        <v>115</v>
      </c>
      <c r="S63" s="143" t="s">
        <v>116</v>
      </c>
      <c r="T63" s="96"/>
      <c r="U63" s="144" t="s">
        <v>176</v>
      </c>
      <c r="V63" s="96"/>
      <c r="W63" s="129"/>
      <c r="X63" s="143" t="s">
        <v>115</v>
      </c>
      <c r="Y63" s="143" t="s">
        <v>116</v>
      </c>
      <c r="Z63" s="128"/>
      <c r="AA63" s="129"/>
      <c r="AB63" s="96" t="s">
        <v>164</v>
      </c>
      <c r="AC63" s="96"/>
      <c r="AD63" s="4"/>
      <c r="AE63" s="96"/>
      <c r="AF63" s="128"/>
      <c r="AG63" s="96" t="s">
        <v>164</v>
      </c>
      <c r="AH63" s="96"/>
      <c r="AI63" s="129"/>
      <c r="AJ63" s="96"/>
      <c r="AK63" s="110" t="s">
        <v>165</v>
      </c>
      <c r="AL63" s="96"/>
      <c r="AM63" s="96"/>
      <c r="AN63" s="96"/>
      <c r="AO63" s="96"/>
      <c r="AP63" s="32"/>
      <c r="AQ63" s="32"/>
      <c r="AR63" s="32"/>
      <c r="AS63" s="96"/>
      <c r="AT63" s="155"/>
      <c r="AU63" s="96"/>
      <c r="AV63" s="129"/>
      <c r="AW63" s="151" t="s">
        <v>162</v>
      </c>
      <c r="AX63" s="151" t="s">
        <v>125</v>
      </c>
      <c r="AY63" s="128"/>
      <c r="AZ63" s="143" t="s">
        <v>115</v>
      </c>
      <c r="BA63" s="143" t="s">
        <v>116</v>
      </c>
      <c r="BB63" s="129"/>
      <c r="BC63" s="143" t="s">
        <v>115</v>
      </c>
      <c r="BD63" s="143" t="s">
        <v>116</v>
      </c>
      <c r="BE63" s="114"/>
      <c r="BF63" s="4"/>
      <c r="BG63" s="4"/>
      <c r="BH63" s="4"/>
      <c r="BI63" s="96"/>
      <c r="BJ63" s="129"/>
      <c r="BK63" s="143" t="s">
        <v>115</v>
      </c>
      <c r="BL63" s="143" t="s">
        <v>116</v>
      </c>
      <c r="BM63" s="96"/>
      <c r="BN63" s="144" t="s">
        <v>176</v>
      </c>
      <c r="BO63" s="96"/>
      <c r="BP63" s="129"/>
      <c r="BQ63" s="143" t="s">
        <v>115</v>
      </c>
      <c r="BR63" s="143" t="s">
        <v>116</v>
      </c>
      <c r="BS63" s="128"/>
      <c r="BT63" s="129"/>
      <c r="BU63" s="96" t="s">
        <v>164</v>
      </c>
      <c r="BV63" s="96"/>
      <c r="BW63" s="4"/>
      <c r="BX63" s="4"/>
      <c r="BY63" s="96"/>
      <c r="BZ63" s="128"/>
      <c r="CA63" s="96" t="s">
        <v>164</v>
      </c>
      <c r="CB63" s="96"/>
      <c r="CC63" s="129"/>
      <c r="CD63" s="96"/>
      <c r="CE63" s="110" t="s">
        <v>165</v>
      </c>
      <c r="CF63" s="96"/>
      <c r="CG63" s="96"/>
      <c r="CH63" s="96"/>
      <c r="CI63" s="96"/>
      <c r="CM63" s="149"/>
      <c r="CN63" s="150"/>
      <c r="CO63" s="96"/>
      <c r="CP63" s="129"/>
      <c r="CQ63" s="151" t="s">
        <v>162</v>
      </c>
      <c r="CR63" s="151" t="s">
        <v>125</v>
      </c>
      <c r="CS63" s="128"/>
      <c r="CT63" s="143" t="s">
        <v>115</v>
      </c>
      <c r="CU63" s="143" t="s">
        <v>116</v>
      </c>
      <c r="CV63" s="129"/>
      <c r="CW63" s="143" t="s">
        <v>115</v>
      </c>
      <c r="CX63" s="143" t="s">
        <v>116</v>
      </c>
      <c r="CY63" s="96"/>
      <c r="CZ63" s="4"/>
      <c r="DA63" s="4"/>
      <c r="DB63" s="4"/>
      <c r="DC63" s="96"/>
      <c r="DD63" s="129"/>
      <c r="DE63" s="143" t="s">
        <v>115</v>
      </c>
      <c r="DF63" s="143" t="s">
        <v>116</v>
      </c>
      <c r="DG63" s="96"/>
      <c r="DH63" s="144" t="s">
        <v>176</v>
      </c>
      <c r="DI63" s="96"/>
      <c r="DJ63" s="129"/>
      <c r="DK63" s="143" t="s">
        <v>115</v>
      </c>
      <c r="DL63" s="143" t="s">
        <v>116</v>
      </c>
      <c r="DM63" s="128"/>
      <c r="DN63" s="129"/>
      <c r="DO63" s="96" t="s">
        <v>164</v>
      </c>
      <c r="DP63" s="96"/>
      <c r="DQ63" s="4"/>
      <c r="DR63" s="4"/>
      <c r="DS63" s="34"/>
      <c r="DT63" s="96"/>
      <c r="DU63" s="128"/>
      <c r="DV63" s="96" t="s">
        <v>164</v>
      </c>
      <c r="DW63" s="96"/>
      <c r="DX63" s="129"/>
      <c r="DY63" s="96"/>
      <c r="DZ63" s="110" t="s">
        <v>165</v>
      </c>
      <c r="EA63" s="96"/>
      <c r="EB63" s="96"/>
      <c r="EC63" s="32"/>
      <c r="ED63" s="32"/>
      <c r="FX63" s="9"/>
    </row>
    <row r="64" spans="2:181" ht="10.5" customHeight="1">
      <c r="B64" s="89" t="s">
        <v>51</v>
      </c>
      <c r="C64" s="1">
        <v>27027926</v>
      </c>
      <c r="D64" s="1">
        <v>22378089</v>
      </c>
      <c r="E64" s="1">
        <v>4649837</v>
      </c>
      <c r="F64" s="1">
        <v>2957073</v>
      </c>
      <c r="G64" s="1">
        <v>1692764</v>
      </c>
      <c r="H64" s="1">
        <v>3472990</v>
      </c>
      <c r="I64" s="1">
        <v>4297239</v>
      </c>
      <c r="J64" s="1">
        <v>824249</v>
      </c>
      <c r="K64" s="1">
        <v>-316293</v>
      </c>
      <c r="L64" s="1">
        <v>380061</v>
      </c>
      <c r="M64" s="1">
        <v>696354</v>
      </c>
      <c r="N64" s="24">
        <v>3754570</v>
      </c>
      <c r="O64" s="1"/>
      <c r="P64" s="89" t="s">
        <v>51</v>
      </c>
      <c r="Q64" s="1">
        <v>2204830</v>
      </c>
      <c r="R64" s="1">
        <v>2322162</v>
      </c>
      <c r="S64" s="1">
        <v>117332</v>
      </c>
      <c r="T64" s="1">
        <v>273454</v>
      </c>
      <c r="U64" s="1">
        <v>1216616</v>
      </c>
      <c r="V64" s="1">
        <v>59670</v>
      </c>
      <c r="W64" s="1">
        <v>34713</v>
      </c>
      <c r="X64" s="1">
        <v>45276</v>
      </c>
      <c r="Y64" s="1">
        <v>10563</v>
      </c>
      <c r="Z64" s="1">
        <v>8425465.064349642</v>
      </c>
      <c r="AA64" s="1">
        <v>2542142.064349642</v>
      </c>
      <c r="AB64" s="1">
        <v>2392139.7516822224</v>
      </c>
      <c r="AC64" s="24">
        <v>150002.31266741944</v>
      </c>
      <c r="AD64" s="54"/>
      <c r="AE64" s="104" t="s">
        <v>51</v>
      </c>
      <c r="AF64" s="1">
        <v>111433</v>
      </c>
      <c r="AG64" s="1">
        <v>107169</v>
      </c>
      <c r="AH64" s="1">
        <v>4264</v>
      </c>
      <c r="AI64" s="1">
        <v>5771890</v>
      </c>
      <c r="AJ64" s="1">
        <v>531422</v>
      </c>
      <c r="AK64" s="1">
        <v>1376394</v>
      </c>
      <c r="AL64" s="1">
        <v>3864074</v>
      </c>
      <c r="AM64" s="25">
        <v>38926381.064349644</v>
      </c>
      <c r="AN64" s="55">
        <v>18318</v>
      </c>
      <c r="AO64" s="56">
        <v>2125.0344505049484</v>
      </c>
      <c r="AS64" s="89" t="s">
        <v>51</v>
      </c>
      <c r="AT64" s="2">
        <v>-2.7435581914325651</v>
      </c>
      <c r="AU64" s="2">
        <v>-5.4061853574869412</v>
      </c>
      <c r="AV64" s="2">
        <v>12.495902223359854</v>
      </c>
      <c r="AW64" s="2">
        <v>-2.4144968151016521</v>
      </c>
      <c r="AX64" s="2">
        <v>53.455032676065017</v>
      </c>
      <c r="AY64" s="2">
        <v>-9.2430935833663259</v>
      </c>
      <c r="AZ64" s="2">
        <v>-10.866098124807486</v>
      </c>
      <c r="BA64" s="2">
        <v>-17.111754708822318</v>
      </c>
      <c r="BB64" s="2">
        <v>20.857104251741532</v>
      </c>
      <c r="BC64" s="2">
        <v>-13.563762647799299</v>
      </c>
      <c r="BD64" s="2">
        <v>-17.036417509283979</v>
      </c>
      <c r="BE64" s="35">
        <v>-10.487447496246242</v>
      </c>
      <c r="BF64" s="2"/>
      <c r="BG64" s="2"/>
      <c r="BH64" s="2"/>
      <c r="BI64" s="104" t="s">
        <v>51</v>
      </c>
      <c r="BJ64" s="2">
        <v>-13.606311418207865</v>
      </c>
      <c r="BK64" s="2">
        <v>-13.733250762768501</v>
      </c>
      <c r="BL64" s="2">
        <v>-16.051114004836656</v>
      </c>
      <c r="BM64" s="2">
        <v>12.370659543866859</v>
      </c>
      <c r="BN64" s="2">
        <v>-9.3417189525924389</v>
      </c>
      <c r="BO64" s="2">
        <v>4.5759652289735184</v>
      </c>
      <c r="BP64" s="2">
        <v>8.8830337818763532</v>
      </c>
      <c r="BQ64" s="2">
        <v>-4.0274715957266407</v>
      </c>
      <c r="BR64" s="2">
        <v>-30.93821510297483</v>
      </c>
      <c r="BS64" s="2">
        <v>-0.87100511826756355</v>
      </c>
      <c r="BT64" s="2">
        <v>-21.138777539122941</v>
      </c>
      <c r="BU64" s="36">
        <v>-24.781907012775235</v>
      </c>
      <c r="BV64" s="41">
        <v>246.48668417834153</v>
      </c>
      <c r="BW64" s="1"/>
      <c r="BX64" s="1"/>
      <c r="BY64" s="89" t="s">
        <v>51</v>
      </c>
      <c r="BZ64" s="2">
        <v>-73.932215760490692</v>
      </c>
      <c r="CA64" s="2">
        <v>-73.179789931003072</v>
      </c>
      <c r="CB64" s="2">
        <v>-84.711914237567669</v>
      </c>
      <c r="CC64" s="2">
        <v>19.045890466618459</v>
      </c>
      <c r="CD64" s="2">
        <v>-8.053387038728788</v>
      </c>
      <c r="CE64" s="2">
        <v>171.21331244642803</v>
      </c>
      <c r="CF64" s="2">
        <v>2.6861316584263331</v>
      </c>
      <c r="CG64" s="2">
        <v>-2.9668071827069875</v>
      </c>
      <c r="CH64" s="2">
        <v>-0.35900783289817234</v>
      </c>
      <c r="CI64" s="57">
        <v>-2.6171952858873997</v>
      </c>
      <c r="CJ64" s="32"/>
      <c r="CK64" s="32"/>
      <c r="CM64" s="130" t="s">
        <v>51</v>
      </c>
      <c r="CN64" s="2">
        <v>69.433441437363072</v>
      </c>
      <c r="CO64" s="2">
        <v>57.488233912642762</v>
      </c>
      <c r="CP64" s="2">
        <v>11.945207524720322</v>
      </c>
      <c r="CQ64" s="2">
        <v>7.596578256559809</v>
      </c>
      <c r="CR64" s="2">
        <v>4.3486292681605123</v>
      </c>
      <c r="CS64" s="2">
        <v>8.9219442060610792</v>
      </c>
      <c r="CT64" s="2">
        <v>11.039400228077161</v>
      </c>
      <c r="CU64" s="2">
        <v>2.1174560220160834</v>
      </c>
      <c r="CV64" s="2">
        <v>-0.81254149846894941</v>
      </c>
      <c r="CW64" s="2">
        <v>0.976358422252808</v>
      </c>
      <c r="CX64" s="2">
        <v>1.7888999207217575</v>
      </c>
      <c r="CY64" s="35">
        <v>9.6453096777562699</v>
      </c>
      <c r="CZ64" s="2"/>
      <c r="DA64" s="2"/>
      <c r="DB64" s="2"/>
      <c r="DC64" s="130" t="s">
        <v>51</v>
      </c>
      <c r="DD64" s="2">
        <v>5.6641021839537826</v>
      </c>
      <c r="DE64" s="2">
        <v>5.9655224464899712</v>
      </c>
      <c r="DF64" s="2">
        <v>0.30142026253618887</v>
      </c>
      <c r="DG64" s="2">
        <v>0.70249016868007863</v>
      </c>
      <c r="DH64" s="2">
        <v>3.1254279661620692</v>
      </c>
      <c r="DI64" s="2">
        <v>0.1532893589603381</v>
      </c>
      <c r="DJ64" s="2">
        <v>8.917602677375927E-2</v>
      </c>
      <c r="DK64" s="2">
        <v>0.11631186553189657</v>
      </c>
      <c r="DL64" s="2">
        <v>2.7135838758137274E-2</v>
      </c>
      <c r="DM64" s="2">
        <v>21.64461435657584</v>
      </c>
      <c r="DN64" s="2">
        <v>6.5306406473984779</v>
      </c>
      <c r="DO64" s="39">
        <v>6.145291923561425</v>
      </c>
      <c r="DP64" s="11">
        <v>0.38534872383705254</v>
      </c>
      <c r="DQ64" s="2"/>
      <c r="DR64" s="2"/>
      <c r="DS64" s="11"/>
      <c r="DT64" s="131" t="s">
        <v>51</v>
      </c>
      <c r="DU64" s="2">
        <v>0.28626601536831497</v>
      </c>
      <c r="DV64" s="2">
        <v>0.2753120045319335</v>
      </c>
      <c r="DW64" s="28">
        <v>1.0954010836381459E-2</v>
      </c>
      <c r="DX64" s="2">
        <v>14.827707693809048</v>
      </c>
      <c r="DY64" s="2">
        <v>1.3651975484736181</v>
      </c>
      <c r="DZ64" s="2">
        <v>3.5358899603964398</v>
      </c>
      <c r="EA64" s="2">
        <v>9.9266201849389883</v>
      </c>
      <c r="EB64" s="35">
        <v>100</v>
      </c>
      <c r="EC64" s="23"/>
      <c r="ED64" s="23"/>
      <c r="FX64" s="9"/>
    </row>
    <row r="65" spans="2:179" ht="10.5" customHeight="1">
      <c r="B65" s="104" t="s">
        <v>52</v>
      </c>
      <c r="C65" s="1">
        <v>13818671</v>
      </c>
      <c r="D65" s="1">
        <v>11429820</v>
      </c>
      <c r="E65" s="1">
        <v>2388851</v>
      </c>
      <c r="F65" s="1">
        <v>1510713</v>
      </c>
      <c r="G65" s="1">
        <v>878138</v>
      </c>
      <c r="H65" s="1">
        <v>1812448</v>
      </c>
      <c r="I65" s="1">
        <v>1936972</v>
      </c>
      <c r="J65" s="1">
        <v>124524</v>
      </c>
      <c r="K65" s="1">
        <v>-55319</v>
      </c>
      <c r="L65" s="1">
        <v>15351</v>
      </c>
      <c r="M65" s="1">
        <v>70670</v>
      </c>
      <c r="N65" s="10">
        <v>1856105</v>
      </c>
      <c r="O65" s="1"/>
      <c r="P65" s="104" t="s">
        <v>52</v>
      </c>
      <c r="Q65" s="1">
        <v>945301</v>
      </c>
      <c r="R65" s="1">
        <v>995606</v>
      </c>
      <c r="S65" s="1">
        <v>50305</v>
      </c>
      <c r="T65" s="1">
        <v>98300</v>
      </c>
      <c r="U65" s="1">
        <v>604007</v>
      </c>
      <c r="V65" s="1">
        <v>208497</v>
      </c>
      <c r="W65" s="1">
        <v>11662</v>
      </c>
      <c r="X65" s="1">
        <v>15211</v>
      </c>
      <c r="Y65" s="1">
        <v>3549</v>
      </c>
      <c r="Z65" s="1">
        <v>4751036.6020249575</v>
      </c>
      <c r="AA65" s="1">
        <v>2033497.6020249573</v>
      </c>
      <c r="AB65" s="1">
        <v>1994108.2899986762</v>
      </c>
      <c r="AC65" s="10">
        <v>39389.312026281063</v>
      </c>
      <c r="AD65" s="54"/>
      <c r="AE65" s="104" t="s">
        <v>52</v>
      </c>
      <c r="AF65" s="1">
        <v>88554</v>
      </c>
      <c r="AG65" s="1">
        <v>86941</v>
      </c>
      <c r="AH65" s="1">
        <v>1613</v>
      </c>
      <c r="AI65" s="1">
        <v>2628985</v>
      </c>
      <c r="AJ65" s="1">
        <v>386466</v>
      </c>
      <c r="AK65" s="1">
        <v>598144</v>
      </c>
      <c r="AL65" s="1">
        <v>1644375</v>
      </c>
      <c r="AM65" s="1">
        <v>20382155.602024958</v>
      </c>
      <c r="AN65" s="58">
        <v>8241</v>
      </c>
      <c r="AO65" s="59">
        <v>2473.2624198549884</v>
      </c>
      <c r="AS65" s="104" t="s">
        <v>52</v>
      </c>
      <c r="AT65" s="2">
        <v>-1.965775245070114</v>
      </c>
      <c r="AU65" s="2">
        <v>-4.7612699063954356</v>
      </c>
      <c r="AV65" s="2">
        <v>14.051833083396712</v>
      </c>
      <c r="AW65" s="2">
        <v>-1.7474840366237379</v>
      </c>
      <c r="AX65" s="2">
        <v>57.669373676943493</v>
      </c>
      <c r="AY65" s="2">
        <v>-8.3332406102728385</v>
      </c>
      <c r="AZ65" s="2">
        <v>-8.9632327402463066</v>
      </c>
      <c r="BA65" s="2">
        <v>-17.241654316228807</v>
      </c>
      <c r="BB65" s="2">
        <v>19.338893587238633</v>
      </c>
      <c r="BC65" s="2">
        <v>-7.03125</v>
      </c>
      <c r="BD65" s="2">
        <v>-16.950666321949846</v>
      </c>
      <c r="BE65" s="11">
        <v>-8.7656683396929953</v>
      </c>
      <c r="BF65" s="2"/>
      <c r="BG65" s="2"/>
      <c r="BH65" s="2"/>
      <c r="BI65" s="104" t="s">
        <v>52</v>
      </c>
      <c r="BJ65" s="2">
        <v>-12.989519726220566</v>
      </c>
      <c r="BK65" s="2">
        <v>-13.149531772721126</v>
      </c>
      <c r="BL65" s="2">
        <v>-16.05059826777698</v>
      </c>
      <c r="BM65" s="2">
        <v>12.371110450627585</v>
      </c>
      <c r="BN65" s="2">
        <v>-9.5012136285996824</v>
      </c>
      <c r="BO65" s="2">
        <v>7.9640839491085718</v>
      </c>
      <c r="BP65" s="2">
        <v>2.6674883352407783</v>
      </c>
      <c r="BQ65" s="2">
        <v>-9.506811826997442</v>
      </c>
      <c r="BR65" s="2">
        <v>-34.88073394495413</v>
      </c>
      <c r="BS65" s="2">
        <v>-4.2153631203982869</v>
      </c>
      <c r="BT65" s="2">
        <v>-19.665492968592257</v>
      </c>
      <c r="BU65" s="40">
        <v>-20.849130374921231</v>
      </c>
      <c r="BV65" s="41">
        <v>230.6835265125506</v>
      </c>
      <c r="BW65" s="1"/>
      <c r="BX65" s="1"/>
      <c r="BY65" s="104" t="s">
        <v>52</v>
      </c>
      <c r="BZ65" s="2">
        <v>-63.185639098369521</v>
      </c>
      <c r="CA65" s="2">
        <v>-62.229125032583198</v>
      </c>
      <c r="CB65" s="2">
        <v>-84.433507044972018</v>
      </c>
      <c r="CC65" s="2">
        <v>20.138564562165779</v>
      </c>
      <c r="CD65" s="2">
        <v>5.178560736777361</v>
      </c>
      <c r="CE65" s="2">
        <v>175.63096461437084</v>
      </c>
      <c r="CF65" s="2">
        <v>2.5269243263228973</v>
      </c>
      <c r="CG65" s="2">
        <v>-3.094856373756242</v>
      </c>
      <c r="CH65" s="2">
        <v>0.43875685557586835</v>
      </c>
      <c r="CI65" s="60">
        <v>-3.518176986612044</v>
      </c>
      <c r="CJ65" s="32"/>
      <c r="CK65" s="32"/>
      <c r="CM65" s="131" t="s">
        <v>52</v>
      </c>
      <c r="CN65" s="2">
        <v>67.797887867302521</v>
      </c>
      <c r="CO65" s="2">
        <v>56.077581896511731</v>
      </c>
      <c r="CP65" s="2">
        <v>11.720305970790786</v>
      </c>
      <c r="CQ65" s="2">
        <v>7.4119392938493291</v>
      </c>
      <c r="CR65" s="2">
        <v>4.3083666769414588</v>
      </c>
      <c r="CS65" s="2">
        <v>8.8923273641377456</v>
      </c>
      <c r="CT65" s="2">
        <v>9.5032735389752521</v>
      </c>
      <c r="CU65" s="2">
        <v>0.61094617483750646</v>
      </c>
      <c r="CV65" s="2">
        <v>-0.27140897695091726</v>
      </c>
      <c r="CW65" s="2">
        <v>7.5315880713200362E-2</v>
      </c>
      <c r="CX65" s="2">
        <v>0.34672485766411759</v>
      </c>
      <c r="CY65" s="11">
        <v>9.1065196255080938</v>
      </c>
      <c r="CZ65" s="2"/>
      <c r="DA65" s="2"/>
      <c r="DB65" s="2"/>
      <c r="DC65" s="131" t="s">
        <v>52</v>
      </c>
      <c r="DD65" s="2">
        <v>4.637885307411179</v>
      </c>
      <c r="DE65" s="2">
        <v>4.8846943347890397</v>
      </c>
      <c r="DF65" s="2">
        <v>0.24680902737786095</v>
      </c>
      <c r="DG65" s="2">
        <v>0.48228461169354403</v>
      </c>
      <c r="DH65" s="2">
        <v>2.9634107981198623</v>
      </c>
      <c r="DI65" s="2">
        <v>1.0229389082835081</v>
      </c>
      <c r="DJ65" s="2">
        <v>5.7216715580570815E-2</v>
      </c>
      <c r="DK65" s="2">
        <v>7.4629005376098664E-2</v>
      </c>
      <c r="DL65" s="2">
        <v>1.7412289795527853E-2</v>
      </c>
      <c r="DM65" s="2">
        <v>23.309784768559734</v>
      </c>
      <c r="DN65" s="2">
        <v>9.976852506331225</v>
      </c>
      <c r="DO65" s="2">
        <v>9.7835985993579726</v>
      </c>
      <c r="DP65" s="11">
        <v>0.19325390697325337</v>
      </c>
      <c r="DQ65" s="2"/>
      <c r="DR65" s="2"/>
      <c r="DS65" s="11"/>
      <c r="DT65" s="131" t="s">
        <v>52</v>
      </c>
      <c r="DU65" s="2">
        <v>0.43446827572645064</v>
      </c>
      <c r="DV65" s="2">
        <v>0.42655449059255762</v>
      </c>
      <c r="DW65" s="28">
        <v>7.9137851338930473E-3</v>
      </c>
      <c r="DX65" s="2">
        <v>12.898463986502055</v>
      </c>
      <c r="DY65" s="2">
        <v>1.8960997430595847</v>
      </c>
      <c r="DZ65" s="2">
        <v>2.9346454402525248</v>
      </c>
      <c r="EA65" s="2">
        <v>8.0677188031899441</v>
      </c>
      <c r="EB65" s="11">
        <v>100</v>
      </c>
      <c r="EC65" s="9"/>
      <c r="ED65" s="9"/>
      <c r="FV65" s="22"/>
      <c r="FW65" s="22"/>
    </row>
    <row r="66" spans="2:179" ht="10.5" customHeight="1">
      <c r="B66" s="104" t="s">
        <v>53</v>
      </c>
      <c r="C66" s="1">
        <v>54088063</v>
      </c>
      <c r="D66" s="1">
        <v>44758711</v>
      </c>
      <c r="E66" s="1">
        <v>9329352</v>
      </c>
      <c r="F66" s="1">
        <v>5915265</v>
      </c>
      <c r="G66" s="1">
        <v>3414087</v>
      </c>
      <c r="H66" s="1">
        <v>8305410</v>
      </c>
      <c r="I66" s="1">
        <v>11400398</v>
      </c>
      <c r="J66" s="1">
        <v>3094988</v>
      </c>
      <c r="K66" s="1">
        <v>734027</v>
      </c>
      <c r="L66" s="1">
        <v>3612692</v>
      </c>
      <c r="M66" s="1">
        <v>2878665</v>
      </c>
      <c r="N66" s="10">
        <v>7534248</v>
      </c>
      <c r="O66" s="1"/>
      <c r="P66" s="104" t="s">
        <v>53</v>
      </c>
      <c r="Q66" s="1">
        <v>3852654</v>
      </c>
      <c r="R66" s="1">
        <v>4057677</v>
      </c>
      <c r="S66" s="1">
        <v>205023</v>
      </c>
      <c r="T66" s="1">
        <v>280945</v>
      </c>
      <c r="U66" s="1">
        <v>2313137</v>
      </c>
      <c r="V66" s="1">
        <v>1087512</v>
      </c>
      <c r="W66" s="1">
        <v>37135</v>
      </c>
      <c r="X66" s="1">
        <v>48435</v>
      </c>
      <c r="Y66" s="1">
        <v>11300</v>
      </c>
      <c r="Z66" s="1">
        <v>16489858.627231631</v>
      </c>
      <c r="AA66" s="1">
        <v>6387421.6272316305</v>
      </c>
      <c r="AB66" s="1">
        <v>6202153.1105482327</v>
      </c>
      <c r="AC66" s="10">
        <v>185268.51668339825</v>
      </c>
      <c r="AD66" s="54"/>
      <c r="AE66" s="104" t="s">
        <v>53</v>
      </c>
      <c r="AF66" s="1">
        <v>216072</v>
      </c>
      <c r="AG66" s="1">
        <v>210848</v>
      </c>
      <c r="AH66" s="1">
        <v>5224</v>
      </c>
      <c r="AI66" s="1">
        <v>9886365</v>
      </c>
      <c r="AJ66" s="1">
        <v>1013346</v>
      </c>
      <c r="AK66" s="1">
        <v>2712590</v>
      </c>
      <c r="AL66" s="1">
        <v>6160429</v>
      </c>
      <c r="AM66" s="1">
        <v>78883331.627231628</v>
      </c>
      <c r="AN66" s="58">
        <v>32389</v>
      </c>
      <c r="AO66" s="59">
        <v>2435.4975957032211</v>
      </c>
      <c r="AS66" s="104" t="s">
        <v>53</v>
      </c>
      <c r="AT66" s="2">
        <v>-1.6340731404591344</v>
      </c>
      <c r="AU66" s="2">
        <v>-4.3907954650026486</v>
      </c>
      <c r="AV66" s="2">
        <v>14.157435138655242</v>
      </c>
      <c r="AW66" s="2">
        <v>-1.3654643519242626</v>
      </c>
      <c r="AX66" s="2">
        <v>56.954940276811072</v>
      </c>
      <c r="AY66" s="2">
        <v>-9.9423898299019875</v>
      </c>
      <c r="AZ66" s="2">
        <v>-11.550187891100357</v>
      </c>
      <c r="BA66" s="2">
        <v>-15.593960376733296</v>
      </c>
      <c r="BB66" s="2">
        <v>-15.671341718403193</v>
      </c>
      <c r="BC66" s="2">
        <v>-15.502526837193193</v>
      </c>
      <c r="BD66" s="2">
        <v>-15.459372752430422</v>
      </c>
      <c r="BE66" s="11">
        <v>-9.3943559616707688</v>
      </c>
      <c r="BF66" s="2"/>
      <c r="BG66" s="2"/>
      <c r="BH66" s="2"/>
      <c r="BI66" s="104" t="s">
        <v>53</v>
      </c>
      <c r="BJ66" s="2">
        <v>-12.906109191593023</v>
      </c>
      <c r="BK66" s="2">
        <v>-13.070647825189969</v>
      </c>
      <c r="BL66" s="2">
        <v>-16.050904296483132</v>
      </c>
      <c r="BM66" s="2">
        <v>12.37080826827083</v>
      </c>
      <c r="BN66" s="2">
        <v>-9.5476870136472058</v>
      </c>
      <c r="BO66" s="2">
        <v>0.27320111862165747</v>
      </c>
      <c r="BP66" s="2">
        <v>1.8373783079665431</v>
      </c>
      <c r="BQ66" s="2">
        <v>-10.239065974796144</v>
      </c>
      <c r="BR66" s="2">
        <v>-35.410117176336101</v>
      </c>
      <c r="BS66" s="2">
        <v>-5.9960759159484462</v>
      </c>
      <c r="BT66" s="2">
        <v>-26.984844936682073</v>
      </c>
      <c r="BU66" s="40">
        <v>-28.697474501872051</v>
      </c>
      <c r="BV66" s="41">
        <v>272.67884920336542</v>
      </c>
      <c r="BW66" s="1"/>
      <c r="BX66" s="1"/>
      <c r="BY66" s="104" t="s">
        <v>53</v>
      </c>
      <c r="BZ66" s="2">
        <v>-70.081376462720115</v>
      </c>
      <c r="CA66" s="2">
        <v>-69.3817034883552</v>
      </c>
      <c r="CB66" s="2">
        <v>-84.436168628035162</v>
      </c>
      <c r="CC66" s="2">
        <v>22.486447510002918</v>
      </c>
      <c r="CD66" s="2">
        <v>-5.5511904595467447</v>
      </c>
      <c r="CE66" s="2">
        <v>164.91171530137896</v>
      </c>
      <c r="CF66" s="2">
        <v>3.1115250906765888</v>
      </c>
      <c r="CG66" s="2">
        <v>-3.5073178960571085</v>
      </c>
      <c r="CH66" s="2">
        <v>0.40298831333891322</v>
      </c>
      <c r="CI66" s="60">
        <v>-3.8946113806819054</v>
      </c>
      <c r="CM66" s="131" t="s">
        <v>53</v>
      </c>
      <c r="CN66" s="2">
        <v>68.567163536647641</v>
      </c>
      <c r="CO66" s="2">
        <v>56.74039125465724</v>
      </c>
      <c r="CP66" s="2">
        <v>11.826772281990404</v>
      </c>
      <c r="CQ66" s="2">
        <v>7.4987514826997597</v>
      </c>
      <c r="CR66" s="2">
        <v>4.3280207992906448</v>
      </c>
      <c r="CS66" s="2">
        <v>10.528726194334389</v>
      </c>
      <c r="CT66" s="2">
        <v>14.452226807398716</v>
      </c>
      <c r="CU66" s="2">
        <v>3.9235006130643284</v>
      </c>
      <c r="CV66" s="2">
        <v>0.93052231042762346</v>
      </c>
      <c r="CW66" s="2">
        <v>4.5797913519576152</v>
      </c>
      <c r="CX66" s="2">
        <v>3.6492690415299913</v>
      </c>
      <c r="CY66" s="11">
        <v>9.5511280324766012</v>
      </c>
      <c r="CZ66" s="2"/>
      <c r="DA66" s="2"/>
      <c r="DB66" s="2"/>
      <c r="DC66" s="131" t="s">
        <v>53</v>
      </c>
      <c r="DD66" s="2">
        <v>4.883989964072474</v>
      </c>
      <c r="DE66" s="2">
        <v>5.1438965828355467</v>
      </c>
      <c r="DF66" s="2">
        <v>0.25990661876307364</v>
      </c>
      <c r="DG66" s="2">
        <v>0.35615255365686643</v>
      </c>
      <c r="DH66" s="2">
        <v>2.932352060040873</v>
      </c>
      <c r="DI66" s="2">
        <v>1.3786334547063879</v>
      </c>
      <c r="DJ66" s="2">
        <v>4.70758514301651E-2</v>
      </c>
      <c r="DK66" s="2">
        <v>6.1400804201428481E-2</v>
      </c>
      <c r="DL66" s="2">
        <v>1.4324952771263381E-2</v>
      </c>
      <c r="DM66" s="2">
        <v>20.904110269017977</v>
      </c>
      <c r="DN66" s="2">
        <v>8.097302047808796</v>
      </c>
      <c r="DO66" s="2">
        <v>7.8624380874997968</v>
      </c>
      <c r="DP66" s="11">
        <v>0.23486396030900017</v>
      </c>
      <c r="DQ66" s="2"/>
      <c r="DR66" s="2"/>
      <c r="DS66" s="2"/>
      <c r="DT66" s="131" t="s">
        <v>53</v>
      </c>
      <c r="DU66" s="2">
        <v>0.27391338010552396</v>
      </c>
      <c r="DV66" s="2">
        <v>0.26729094176241958</v>
      </c>
      <c r="DW66" s="28">
        <v>6.6224383431044169E-3</v>
      </c>
      <c r="DX66" s="2">
        <v>12.532894841103653</v>
      </c>
      <c r="DY66" s="2">
        <v>1.2846135921193507</v>
      </c>
      <c r="DZ66" s="2">
        <v>3.438736605115162</v>
      </c>
      <c r="EA66" s="2">
        <v>7.8095446438691418</v>
      </c>
      <c r="EB66" s="11">
        <v>100</v>
      </c>
      <c r="EC66" s="9"/>
      <c r="ED66" s="9"/>
      <c r="FV66" s="22"/>
      <c r="FW66" s="22"/>
    </row>
    <row r="67" spans="2:179" ht="10.5" customHeight="1">
      <c r="B67" s="104" t="s">
        <v>54</v>
      </c>
      <c r="C67" s="1">
        <v>15459992</v>
      </c>
      <c r="D67" s="1">
        <v>12805799</v>
      </c>
      <c r="E67" s="1">
        <v>2654193</v>
      </c>
      <c r="F67" s="1">
        <v>1692607</v>
      </c>
      <c r="G67" s="1">
        <v>961586</v>
      </c>
      <c r="H67" s="1">
        <v>2538746</v>
      </c>
      <c r="I67" s="1">
        <v>2796509</v>
      </c>
      <c r="J67" s="1">
        <v>257763</v>
      </c>
      <c r="K67" s="1">
        <v>-126106</v>
      </c>
      <c r="L67" s="1">
        <v>51151</v>
      </c>
      <c r="M67" s="1">
        <v>177257</v>
      </c>
      <c r="N67" s="10">
        <v>2638549</v>
      </c>
      <c r="O67" s="1"/>
      <c r="P67" s="104" t="s">
        <v>54</v>
      </c>
      <c r="Q67" s="1">
        <v>1362400</v>
      </c>
      <c r="R67" s="1">
        <v>1434902</v>
      </c>
      <c r="S67" s="1">
        <v>72502</v>
      </c>
      <c r="T67" s="1">
        <v>186298</v>
      </c>
      <c r="U67" s="1">
        <v>741775</v>
      </c>
      <c r="V67" s="1">
        <v>348076</v>
      </c>
      <c r="W67" s="1">
        <v>26303</v>
      </c>
      <c r="X67" s="1">
        <v>34307</v>
      </c>
      <c r="Y67" s="1">
        <v>8004</v>
      </c>
      <c r="Z67" s="1">
        <v>6123214.7733891094</v>
      </c>
      <c r="AA67" s="1">
        <v>1983922.7733891096</v>
      </c>
      <c r="AB67" s="1">
        <v>1837637.5664838352</v>
      </c>
      <c r="AC67" s="10">
        <v>146285.20690527433</v>
      </c>
      <c r="AD67" s="54"/>
      <c r="AE67" s="104" t="s">
        <v>54</v>
      </c>
      <c r="AF67" s="1">
        <v>94504</v>
      </c>
      <c r="AG67" s="1">
        <v>91751</v>
      </c>
      <c r="AH67" s="1">
        <v>2753</v>
      </c>
      <c r="AI67" s="1">
        <v>4044788</v>
      </c>
      <c r="AJ67" s="1">
        <v>764015</v>
      </c>
      <c r="AK67" s="1">
        <v>739617</v>
      </c>
      <c r="AL67" s="1">
        <v>2541156</v>
      </c>
      <c r="AM67" s="1">
        <v>24121952.773389108</v>
      </c>
      <c r="AN67" s="58">
        <v>11815</v>
      </c>
      <c r="AO67" s="59">
        <v>2041.6379833592136</v>
      </c>
      <c r="AS67" s="104" t="s">
        <v>54</v>
      </c>
      <c r="AT67" s="2">
        <v>-4.3000498308536548</v>
      </c>
      <c r="AU67" s="2">
        <v>-6.8884776063491913</v>
      </c>
      <c r="AV67" s="2">
        <v>10.523863340143063</v>
      </c>
      <c r="AW67" s="2">
        <v>-3.9434877234201333</v>
      </c>
      <c r="AX67" s="2">
        <v>50.395623198424701</v>
      </c>
      <c r="AY67" s="2">
        <v>-7.8687388294639042</v>
      </c>
      <c r="AZ67" s="2">
        <v>-9.7885481341789813</v>
      </c>
      <c r="BA67" s="2">
        <v>-25.150272668668368</v>
      </c>
      <c r="BB67" s="2">
        <v>32.752791612896345</v>
      </c>
      <c r="BC67" s="2">
        <v>-13.247515348868763</v>
      </c>
      <c r="BD67" s="2">
        <v>-28.086965694070297</v>
      </c>
      <c r="BE67" s="11">
        <v>-9.6103777760420748</v>
      </c>
      <c r="BF67" s="2"/>
      <c r="BG67" s="2"/>
      <c r="BH67" s="2"/>
      <c r="BI67" s="104" t="s">
        <v>54</v>
      </c>
      <c r="BJ67" s="2">
        <v>-13.959045920506849</v>
      </c>
      <c r="BK67" s="2">
        <v>-14.067227373882799</v>
      </c>
      <c r="BL67" s="2">
        <v>-16.050669260339955</v>
      </c>
      <c r="BM67" s="2">
        <v>12.37054328091731</v>
      </c>
      <c r="BN67" s="2">
        <v>-9.3120294593015149</v>
      </c>
      <c r="BO67" s="2">
        <v>-1.0925747539930837</v>
      </c>
      <c r="BP67" s="2">
        <v>9.5182579006537047</v>
      </c>
      <c r="BQ67" s="2">
        <v>-3.4666141422099663</v>
      </c>
      <c r="BR67" s="2">
        <v>-30.532893594862003</v>
      </c>
      <c r="BS67" s="2">
        <v>-6.8794014129099192</v>
      </c>
      <c r="BT67" s="2">
        <v>-26.883682865172691</v>
      </c>
      <c r="BU67" s="40">
        <v>-31.150238366623949</v>
      </c>
      <c r="BV67" s="41">
        <v>230.03158417589651</v>
      </c>
      <c r="BW67" s="1"/>
      <c r="BX67" s="1"/>
      <c r="BY67" s="104" t="s">
        <v>54</v>
      </c>
      <c r="BZ67" s="2">
        <v>-59.433727389016234</v>
      </c>
      <c r="CA67" s="2">
        <v>-57.379234739145183</v>
      </c>
      <c r="CB67" s="2">
        <v>-84.436655548646058</v>
      </c>
      <c r="CC67" s="2">
        <v>11.450184804837605</v>
      </c>
      <c r="CD67" s="2">
        <v>-13.327751931652788</v>
      </c>
      <c r="CE67" s="2">
        <v>180.38417359460476</v>
      </c>
      <c r="CF67" s="2">
        <v>2.3031077945270999</v>
      </c>
      <c r="CG67" s="2">
        <v>-5.3514003837877873</v>
      </c>
      <c r="CH67" s="2">
        <v>-0.70594167577107314</v>
      </c>
      <c r="CI67" s="60">
        <v>-4.6784860911291499</v>
      </c>
      <c r="CM67" s="131" t="s">
        <v>54</v>
      </c>
      <c r="CN67" s="2">
        <v>64.090963717726765</v>
      </c>
      <c r="CO67" s="2">
        <v>53.087737631785437</v>
      </c>
      <c r="CP67" s="2">
        <v>11.003226085941337</v>
      </c>
      <c r="CQ67" s="2">
        <v>7.0168738654826184</v>
      </c>
      <c r="CR67" s="2">
        <v>3.9863522204587181</v>
      </c>
      <c r="CS67" s="2">
        <v>10.524628846801729</v>
      </c>
      <c r="CT67" s="2">
        <v>11.593211487774145</v>
      </c>
      <c r="CU67" s="2">
        <v>1.0685826409724148</v>
      </c>
      <c r="CV67" s="2">
        <v>-0.52278520393721117</v>
      </c>
      <c r="CW67" s="2">
        <v>0.21205165469202325</v>
      </c>
      <c r="CX67" s="2">
        <v>0.73483685862923442</v>
      </c>
      <c r="CY67" s="11">
        <v>10.938372298410261</v>
      </c>
      <c r="CZ67" s="2"/>
      <c r="DA67" s="2"/>
      <c r="DB67" s="2"/>
      <c r="DC67" s="131" t="s">
        <v>54</v>
      </c>
      <c r="DD67" s="2">
        <v>5.64796728025674</v>
      </c>
      <c r="DE67" s="2">
        <v>5.9485316693885464</v>
      </c>
      <c r="DF67" s="2">
        <v>0.30056438913180722</v>
      </c>
      <c r="DG67" s="2">
        <v>0.77231724044133154</v>
      </c>
      <c r="DH67" s="2">
        <v>3.075103441949826</v>
      </c>
      <c r="DI67" s="2">
        <v>1.4429843357623642</v>
      </c>
      <c r="DJ67" s="2">
        <v>0.10904175232867956</v>
      </c>
      <c r="DK67" s="2">
        <v>0.14222314554005283</v>
      </c>
      <c r="DL67" s="2">
        <v>3.318139321137327E-2</v>
      </c>
      <c r="DM67" s="2">
        <v>25.384407435471502</v>
      </c>
      <c r="DN67" s="2">
        <v>8.2245529291382091</v>
      </c>
      <c r="DO67" s="2">
        <v>7.6181127777975046</v>
      </c>
      <c r="DP67" s="11">
        <v>0.60644015134070517</v>
      </c>
      <c r="DQ67" s="2"/>
      <c r="DR67" s="2"/>
      <c r="DS67" s="2"/>
      <c r="DT67" s="131" t="s">
        <v>54</v>
      </c>
      <c r="DU67" s="2">
        <v>0.39177591005092699</v>
      </c>
      <c r="DV67" s="2">
        <v>0.38036306953232246</v>
      </c>
      <c r="DW67" s="28">
        <v>1.1412840518604524E-2</v>
      </c>
      <c r="DX67" s="2">
        <v>16.768078596282368</v>
      </c>
      <c r="DY67" s="2">
        <v>3.1673016159904233</v>
      </c>
      <c r="DZ67" s="2">
        <v>3.0661572342349155</v>
      </c>
      <c r="EA67" s="2">
        <v>10.534619746057029</v>
      </c>
      <c r="EB67" s="11">
        <v>100</v>
      </c>
      <c r="EC67" s="9"/>
      <c r="ED67" s="9"/>
      <c r="FV67" s="22"/>
      <c r="FW67" s="22"/>
    </row>
    <row r="68" spans="2:179" ht="10.5" customHeight="1">
      <c r="B68" s="104" t="s">
        <v>55</v>
      </c>
      <c r="C68" s="1">
        <v>14578117</v>
      </c>
      <c r="D68" s="1">
        <v>12079237</v>
      </c>
      <c r="E68" s="1">
        <v>2498880</v>
      </c>
      <c r="F68" s="1">
        <v>1591224</v>
      </c>
      <c r="G68" s="1">
        <v>907656</v>
      </c>
      <c r="H68" s="1">
        <v>2405733</v>
      </c>
      <c r="I68" s="1">
        <v>2835804</v>
      </c>
      <c r="J68" s="1">
        <v>430071</v>
      </c>
      <c r="K68" s="1">
        <v>-235116</v>
      </c>
      <c r="L68" s="1">
        <v>110128</v>
      </c>
      <c r="M68" s="1">
        <v>345244</v>
      </c>
      <c r="N68" s="10">
        <v>2616307</v>
      </c>
      <c r="O68" s="1"/>
      <c r="P68" s="104" t="s">
        <v>55</v>
      </c>
      <c r="Q68" s="1">
        <v>1453678</v>
      </c>
      <c r="R68" s="1">
        <v>1531037</v>
      </c>
      <c r="S68" s="1">
        <v>77359</v>
      </c>
      <c r="T68" s="1">
        <v>118378</v>
      </c>
      <c r="U68" s="1">
        <v>692534</v>
      </c>
      <c r="V68" s="1">
        <v>351717</v>
      </c>
      <c r="W68" s="1">
        <v>24542</v>
      </c>
      <c r="X68" s="1">
        <v>32010</v>
      </c>
      <c r="Y68" s="1">
        <v>7468</v>
      </c>
      <c r="Z68" s="1">
        <v>5833253.6138205435</v>
      </c>
      <c r="AA68" s="1">
        <v>1898204.6138205437</v>
      </c>
      <c r="AB68" s="1">
        <v>1797914.7112151538</v>
      </c>
      <c r="AC68" s="10">
        <v>100289.9026053899</v>
      </c>
      <c r="AD68" s="54"/>
      <c r="AE68" s="104" t="s">
        <v>55</v>
      </c>
      <c r="AF68" s="1">
        <v>-49551</v>
      </c>
      <c r="AG68" s="1">
        <v>-53116</v>
      </c>
      <c r="AH68" s="1">
        <v>3565</v>
      </c>
      <c r="AI68" s="1">
        <v>3984600</v>
      </c>
      <c r="AJ68" s="1">
        <v>865992</v>
      </c>
      <c r="AK68" s="1">
        <v>567546</v>
      </c>
      <c r="AL68" s="1">
        <v>2551062</v>
      </c>
      <c r="AM68" s="1">
        <v>22817103.613820545</v>
      </c>
      <c r="AN68" s="58">
        <v>12053</v>
      </c>
      <c r="AO68" s="59">
        <v>1893.0642673044508</v>
      </c>
      <c r="AS68" s="104" t="s">
        <v>55</v>
      </c>
      <c r="AT68" s="2">
        <v>-4.9006621738928775</v>
      </c>
      <c r="AU68" s="2">
        <v>-7.4787689425825077</v>
      </c>
      <c r="AV68" s="2">
        <v>9.9027628304113211</v>
      </c>
      <c r="AW68" s="2">
        <v>-4.5762757603288682</v>
      </c>
      <c r="AX68" s="2">
        <v>49.732754411201881</v>
      </c>
      <c r="AY68" s="2">
        <v>-6.6185526753493358</v>
      </c>
      <c r="AZ68" s="2">
        <v>-9.8999076378450361</v>
      </c>
      <c r="BA68" s="2">
        <v>-24.700866672502844</v>
      </c>
      <c r="BB68" s="2">
        <v>23.222163805518093</v>
      </c>
      <c r="BC68" s="2">
        <v>-32.08138294263847</v>
      </c>
      <c r="BD68" s="2">
        <v>-26.289135224691272</v>
      </c>
      <c r="BE68" s="11">
        <v>-8.531224391048859</v>
      </c>
      <c r="BF68" s="2"/>
      <c r="BG68" s="2"/>
      <c r="BH68" s="2"/>
      <c r="BI68" s="104" t="s">
        <v>55</v>
      </c>
      <c r="BJ68" s="2">
        <v>-14.840836010036245</v>
      </c>
      <c r="BK68" s="2">
        <v>-14.902818699584195</v>
      </c>
      <c r="BL68" s="2">
        <v>-16.051003798155179</v>
      </c>
      <c r="BM68" s="2">
        <v>12.370664287205969</v>
      </c>
      <c r="BN68" s="2">
        <v>-9.698610274424512</v>
      </c>
      <c r="BO68" s="2">
        <v>25.141698244115922</v>
      </c>
      <c r="BP68" s="2">
        <v>10.829118497109826</v>
      </c>
      <c r="BQ68" s="2">
        <v>-2.313232421875</v>
      </c>
      <c r="BR68" s="2">
        <v>-29.706325301204817</v>
      </c>
      <c r="BS68" s="2">
        <v>-7.9778892023351293</v>
      </c>
      <c r="BT68" s="2">
        <v>-26.65407842770886</v>
      </c>
      <c r="BU68" s="40">
        <v>-29.750868211494808</v>
      </c>
      <c r="BV68" s="41">
        <v>249.7376094984181</v>
      </c>
      <c r="BW68" s="1"/>
      <c r="BX68" s="1"/>
      <c r="BY68" s="104" t="s">
        <v>55</v>
      </c>
      <c r="BZ68" s="2">
        <v>-753.6208943411159</v>
      </c>
      <c r="CA68" s="2">
        <v>-247.32230432223892</v>
      </c>
      <c r="CB68" s="2">
        <v>-84.414619218326479</v>
      </c>
      <c r="CC68" s="2">
        <v>6.4441364630605777</v>
      </c>
      <c r="CD68" s="2">
        <v>-16.475262078164832</v>
      </c>
      <c r="CE68" s="2">
        <v>188.91717021569036</v>
      </c>
      <c r="CF68" s="2">
        <v>1.6309154448146785</v>
      </c>
      <c r="CG68" s="2">
        <v>-5.8877760854075278</v>
      </c>
      <c r="CH68" s="2">
        <v>-1.8804949527841095</v>
      </c>
      <c r="CI68" s="60">
        <v>-4.084082090197132</v>
      </c>
      <c r="CM68" s="131" t="s">
        <v>55</v>
      </c>
      <c r="CN68" s="2">
        <v>63.891181136460673</v>
      </c>
      <c r="CO68" s="2">
        <v>52.939396710647735</v>
      </c>
      <c r="CP68" s="2">
        <v>10.95178442581294</v>
      </c>
      <c r="CQ68" s="2">
        <v>6.9738211603517453</v>
      </c>
      <c r="CR68" s="2">
        <v>3.9779632654611943</v>
      </c>
      <c r="CS68" s="2">
        <v>10.543551191759605</v>
      </c>
      <c r="CT68" s="2">
        <v>12.428413562018999</v>
      </c>
      <c r="CU68" s="2">
        <v>1.884862370259395</v>
      </c>
      <c r="CV68" s="2">
        <v>-1.0304375348393822</v>
      </c>
      <c r="CW68" s="2">
        <v>0.48265547575150769</v>
      </c>
      <c r="CX68" s="2">
        <v>1.5130930105908897</v>
      </c>
      <c r="CY68" s="11">
        <v>11.466429062518159</v>
      </c>
      <c r="CZ68" s="2"/>
      <c r="DA68" s="2"/>
      <c r="DB68" s="2"/>
      <c r="DC68" s="131" t="s">
        <v>55</v>
      </c>
      <c r="DD68" s="2">
        <v>6.3710014408642683</v>
      </c>
      <c r="DE68" s="2">
        <v>6.7100409671306203</v>
      </c>
      <c r="DF68" s="2">
        <v>0.33903952626635259</v>
      </c>
      <c r="DG68" s="2">
        <v>0.51881256273165743</v>
      </c>
      <c r="DH68" s="2">
        <v>3.0351529787528571</v>
      </c>
      <c r="DI68" s="2">
        <v>1.5414620801693759</v>
      </c>
      <c r="DJ68" s="2">
        <v>0.10755966408082868</v>
      </c>
      <c r="DK68" s="2">
        <v>0.14028949748298125</v>
      </c>
      <c r="DL68" s="2">
        <v>3.2729833402152575E-2</v>
      </c>
      <c r="DM68" s="2">
        <v>25.565267671779708</v>
      </c>
      <c r="DN68" s="2">
        <v>8.3192181003674044</v>
      </c>
      <c r="DO68" s="2">
        <v>7.8796798298542106</v>
      </c>
      <c r="DP68" s="11">
        <v>0.43953827051319222</v>
      </c>
      <c r="DQ68" s="2"/>
      <c r="DR68" s="2"/>
      <c r="DS68" s="2"/>
      <c r="DT68" s="131" t="s">
        <v>55</v>
      </c>
      <c r="DU68" s="2">
        <v>-0.21716603841859433</v>
      </c>
      <c r="DV68" s="2">
        <v>-0.23279028267122878</v>
      </c>
      <c r="DW68" s="28">
        <v>1.5624244252634433E-2</v>
      </c>
      <c r="DX68" s="2">
        <v>17.4632156098309</v>
      </c>
      <c r="DY68" s="2">
        <v>3.7953634021956235</v>
      </c>
      <c r="DZ68" s="2">
        <v>2.4873709196649822</v>
      </c>
      <c r="EA68" s="2">
        <v>11.180481287970295</v>
      </c>
      <c r="EB68" s="11">
        <v>100</v>
      </c>
      <c r="EC68" s="9"/>
      <c r="ED68" s="9"/>
      <c r="FV68" s="22"/>
      <c r="FW68" s="22"/>
    </row>
    <row r="69" spans="2:179" ht="10.5" customHeight="1">
      <c r="B69" s="105" t="s">
        <v>56</v>
      </c>
      <c r="C69" s="3">
        <v>3261201</v>
      </c>
      <c r="D69" s="3">
        <v>2704691</v>
      </c>
      <c r="E69" s="3">
        <v>556510</v>
      </c>
      <c r="F69" s="3">
        <v>357164</v>
      </c>
      <c r="G69" s="3">
        <v>199346</v>
      </c>
      <c r="H69" s="3">
        <v>572388</v>
      </c>
      <c r="I69" s="3">
        <v>653411</v>
      </c>
      <c r="J69" s="3">
        <v>81023</v>
      </c>
      <c r="K69" s="3">
        <v>-41675</v>
      </c>
      <c r="L69" s="3">
        <v>17833</v>
      </c>
      <c r="M69" s="3">
        <v>59508</v>
      </c>
      <c r="N69" s="10">
        <v>608649</v>
      </c>
      <c r="O69" s="1"/>
      <c r="P69" s="105" t="s">
        <v>56</v>
      </c>
      <c r="Q69" s="3">
        <v>373332</v>
      </c>
      <c r="R69" s="3">
        <v>393199</v>
      </c>
      <c r="S69" s="3">
        <v>19867</v>
      </c>
      <c r="T69" s="3">
        <v>48121</v>
      </c>
      <c r="U69" s="3">
        <v>185010</v>
      </c>
      <c r="V69" s="3">
        <v>2186</v>
      </c>
      <c r="W69" s="3">
        <v>5414</v>
      </c>
      <c r="X69" s="3">
        <v>7062</v>
      </c>
      <c r="Y69" s="3">
        <v>1648</v>
      </c>
      <c r="Z69" s="3">
        <v>1755345.8330566946</v>
      </c>
      <c r="AA69" s="3">
        <v>465801.8330566946</v>
      </c>
      <c r="AB69" s="3">
        <v>454777.82692763768</v>
      </c>
      <c r="AC69" s="10">
        <v>11024.006129056907</v>
      </c>
      <c r="AD69" s="54"/>
      <c r="AE69" s="105" t="s">
        <v>56</v>
      </c>
      <c r="AF69" s="3">
        <v>-7453</v>
      </c>
      <c r="AG69" s="3">
        <v>-8365</v>
      </c>
      <c r="AH69" s="3">
        <v>912</v>
      </c>
      <c r="AI69" s="3">
        <v>1296997</v>
      </c>
      <c r="AJ69" s="3">
        <v>377016</v>
      </c>
      <c r="AK69" s="3">
        <v>176815</v>
      </c>
      <c r="AL69" s="3">
        <v>743166</v>
      </c>
      <c r="AM69" s="3">
        <v>5588934.8330566948</v>
      </c>
      <c r="AN69" s="58">
        <v>3156</v>
      </c>
      <c r="AO69" s="59">
        <v>1770.8918989406511</v>
      </c>
      <c r="AS69" s="105" t="s">
        <v>56</v>
      </c>
      <c r="AT69" s="13">
        <v>-2.5979448566910133</v>
      </c>
      <c r="AU69" s="13">
        <v>-5.1157404483960098</v>
      </c>
      <c r="AV69" s="13">
        <v>11.82332031932871</v>
      </c>
      <c r="AW69" s="13">
        <v>-2.1178869364085813</v>
      </c>
      <c r="AX69" s="13">
        <v>50.13594221890839</v>
      </c>
      <c r="AY69" s="13">
        <v>-8.9573296135059</v>
      </c>
      <c r="AZ69" s="13">
        <v>-11.062064947827768</v>
      </c>
      <c r="BA69" s="13">
        <v>-23.548061408392229</v>
      </c>
      <c r="BB69" s="13">
        <v>31.61418421095814</v>
      </c>
      <c r="BC69" s="13">
        <v>-2.8809497876048362</v>
      </c>
      <c r="BD69" s="13">
        <v>-24.961224669936826</v>
      </c>
      <c r="BE69" s="14">
        <v>-10.934063441566709</v>
      </c>
      <c r="BF69" s="2"/>
      <c r="BG69" s="2"/>
      <c r="BH69" s="2"/>
      <c r="BI69" s="105" t="s">
        <v>56</v>
      </c>
      <c r="BJ69" s="13">
        <v>-13.969286925742939</v>
      </c>
      <c r="BK69" s="13">
        <v>-14.077024942200699</v>
      </c>
      <c r="BL69" s="13">
        <v>-16.052564860981999</v>
      </c>
      <c r="BM69" s="13">
        <v>12.369232206239491</v>
      </c>
      <c r="BN69" s="13">
        <v>-9.4118453523443932</v>
      </c>
      <c r="BO69" s="13">
        <v>-7.4121135112240584</v>
      </c>
      <c r="BP69" s="13">
        <v>-13.721115537848604</v>
      </c>
      <c r="BQ69" s="13">
        <v>-23.94184168012924</v>
      </c>
      <c r="BR69" s="13">
        <v>-45.249169435215947</v>
      </c>
      <c r="BS69" s="13">
        <v>-7.737063524215726</v>
      </c>
      <c r="BT69" s="13">
        <v>-26.330296070446035</v>
      </c>
      <c r="BU69" s="40">
        <v>-27.739468555277419</v>
      </c>
      <c r="BV69" s="41">
        <v>276.81567272174686</v>
      </c>
      <c r="BW69" s="1"/>
      <c r="BX69" s="1"/>
      <c r="BY69" s="105" t="s">
        <v>56</v>
      </c>
      <c r="BZ69" s="13">
        <v>-516.4598842018197</v>
      </c>
      <c r="CA69" s="13">
        <v>-18.283371040723981</v>
      </c>
      <c r="CB69" s="13">
        <v>-84.444823469213716</v>
      </c>
      <c r="CC69" s="13">
        <v>2.0075156983401916</v>
      </c>
      <c r="CD69" s="13">
        <v>-20.37811399173826</v>
      </c>
      <c r="CE69" s="13">
        <v>165.1297046033888</v>
      </c>
      <c r="CF69" s="13">
        <v>1.6262030374387713</v>
      </c>
      <c r="CG69" s="13">
        <v>-4.9409556035624931</v>
      </c>
      <c r="CH69" s="13">
        <v>-1.2824522990303411</v>
      </c>
      <c r="CI69" s="60">
        <v>-3.7060313892868511</v>
      </c>
      <c r="CM69" s="132" t="s">
        <v>56</v>
      </c>
      <c r="CN69" s="13">
        <v>58.351029264307719</v>
      </c>
      <c r="CO69" s="13">
        <v>48.393675732317547</v>
      </c>
      <c r="CP69" s="13">
        <v>9.957353531990174</v>
      </c>
      <c r="CQ69" s="13">
        <v>6.3905558155284519</v>
      </c>
      <c r="CR69" s="13">
        <v>3.5667977164617235</v>
      </c>
      <c r="CS69" s="13">
        <v>10.241450600112833</v>
      </c>
      <c r="CT69" s="13">
        <v>11.691154388404938</v>
      </c>
      <c r="CU69" s="13">
        <v>1.4497037882921062</v>
      </c>
      <c r="CV69" s="13">
        <v>-0.745669814460999</v>
      </c>
      <c r="CW69" s="13">
        <v>0.31907689985082172</v>
      </c>
      <c r="CX69" s="13">
        <v>1.0647467143118208</v>
      </c>
      <c r="CY69" s="14">
        <v>10.89025043555783</v>
      </c>
      <c r="CZ69" s="2"/>
      <c r="DA69" s="2"/>
      <c r="DB69" s="2"/>
      <c r="DC69" s="132" t="s">
        <v>56</v>
      </c>
      <c r="DD69" s="13">
        <v>6.6798417077949299</v>
      </c>
      <c r="DE69" s="13">
        <v>7.0353119466406797</v>
      </c>
      <c r="DF69" s="13">
        <v>0.35547023884575085</v>
      </c>
      <c r="DG69" s="13">
        <v>0.86100485043017949</v>
      </c>
      <c r="DH69" s="13">
        <v>3.310290878786549</v>
      </c>
      <c r="DI69" s="13">
        <v>3.9112998546172617E-2</v>
      </c>
      <c r="DJ69" s="13">
        <v>9.6869979016001168E-2</v>
      </c>
      <c r="DK69" s="13">
        <v>0.12635681415053571</v>
      </c>
      <c r="DL69" s="13">
        <v>2.9486835134534522E-2</v>
      </c>
      <c r="DM69" s="13">
        <v>31.407520135579443</v>
      </c>
      <c r="DN69" s="13">
        <v>8.3343579227589366</v>
      </c>
      <c r="DO69" s="2">
        <v>8.1371109256414602</v>
      </c>
      <c r="DP69" s="11">
        <v>0.19724699711747518</v>
      </c>
      <c r="DQ69" s="2"/>
      <c r="DR69" s="2"/>
      <c r="DS69" s="2"/>
      <c r="DT69" s="132" t="s">
        <v>56</v>
      </c>
      <c r="DU69" s="2">
        <v>-0.13335278049616858</v>
      </c>
      <c r="DV69" s="2">
        <v>-0.14967073780362941</v>
      </c>
      <c r="DW69" s="29">
        <v>1.6317957307460856E-2</v>
      </c>
      <c r="DX69" s="13">
        <v>23.20651499331667</v>
      </c>
      <c r="DY69" s="13">
        <v>6.7457576669184878</v>
      </c>
      <c r="DZ69" s="13">
        <v>3.1636618654810205</v>
      </c>
      <c r="EA69" s="13">
        <v>13.297095460917163</v>
      </c>
      <c r="EB69" s="14">
        <v>100</v>
      </c>
      <c r="EC69" s="9"/>
      <c r="ED69" s="9"/>
      <c r="FV69" s="22"/>
      <c r="FW69" s="22"/>
    </row>
    <row r="70" spans="2:179" ht="10.5" customHeight="1">
      <c r="B70" s="104" t="s">
        <v>57</v>
      </c>
      <c r="C70" s="1">
        <v>6637134</v>
      </c>
      <c r="D70" s="1">
        <v>5495840</v>
      </c>
      <c r="E70" s="1">
        <v>1141294</v>
      </c>
      <c r="F70" s="1">
        <v>725577</v>
      </c>
      <c r="G70" s="1">
        <v>415717</v>
      </c>
      <c r="H70" s="1">
        <v>384431</v>
      </c>
      <c r="I70" s="1">
        <v>468819</v>
      </c>
      <c r="J70" s="1">
        <v>84388</v>
      </c>
      <c r="K70" s="1">
        <v>-4302</v>
      </c>
      <c r="L70" s="1">
        <v>36880</v>
      </c>
      <c r="M70" s="1">
        <v>41182</v>
      </c>
      <c r="N70" s="43">
        <v>377519</v>
      </c>
      <c r="O70" s="1"/>
      <c r="P70" s="104" t="s">
        <v>57</v>
      </c>
      <c r="Q70" s="1">
        <v>-33729</v>
      </c>
      <c r="R70" s="1">
        <v>6065</v>
      </c>
      <c r="S70" s="1">
        <v>39794</v>
      </c>
      <c r="T70" s="1">
        <v>81891</v>
      </c>
      <c r="U70" s="1">
        <v>324916</v>
      </c>
      <c r="V70" s="1">
        <v>4441</v>
      </c>
      <c r="W70" s="1">
        <v>11214</v>
      </c>
      <c r="X70" s="1">
        <v>14626</v>
      </c>
      <c r="Y70" s="1">
        <v>3412</v>
      </c>
      <c r="Z70" s="1">
        <v>4128271.3918685517</v>
      </c>
      <c r="AA70" s="1">
        <v>995561.39186855184</v>
      </c>
      <c r="AB70" s="1">
        <v>967220.15474734944</v>
      </c>
      <c r="AC70" s="43">
        <v>28341.237121202361</v>
      </c>
      <c r="AD70" s="54"/>
      <c r="AE70" s="104" t="s">
        <v>57</v>
      </c>
      <c r="AF70" s="1">
        <v>967042</v>
      </c>
      <c r="AG70" s="1">
        <v>964788</v>
      </c>
      <c r="AH70" s="1">
        <v>2254</v>
      </c>
      <c r="AI70" s="1">
        <v>2165668</v>
      </c>
      <c r="AJ70" s="1">
        <v>107917</v>
      </c>
      <c r="AK70" s="1">
        <v>515114</v>
      </c>
      <c r="AL70" s="1">
        <v>1542637</v>
      </c>
      <c r="AM70" s="1">
        <v>11149836.391868552</v>
      </c>
      <c r="AN70" s="61">
        <v>5498</v>
      </c>
      <c r="AO70" s="62">
        <v>2027.9804277680159</v>
      </c>
      <c r="AS70" s="104" t="s">
        <v>57</v>
      </c>
      <c r="AT70" s="2">
        <v>-7.3471772310668957</v>
      </c>
      <c r="AU70" s="2">
        <v>-9.8941290774667436</v>
      </c>
      <c r="AV70" s="2">
        <v>7.251268875730525</v>
      </c>
      <c r="AW70" s="2">
        <v>-7.0566669997156275</v>
      </c>
      <c r="AX70" s="2">
        <v>46.655495387437604</v>
      </c>
      <c r="AY70" s="2">
        <v>15.763180400139722</v>
      </c>
      <c r="AZ70" s="2">
        <v>-5.3569662161480149</v>
      </c>
      <c r="BA70" s="2">
        <v>-48.314152543930028</v>
      </c>
      <c r="BB70" s="2">
        <v>94.170257744532066</v>
      </c>
      <c r="BC70" s="2">
        <v>-1.1233545135258318</v>
      </c>
      <c r="BD70" s="2">
        <v>-62.930157615691364</v>
      </c>
      <c r="BE70" s="11">
        <v>-4.6488602639388779</v>
      </c>
      <c r="BF70" s="2"/>
      <c r="BG70" s="2"/>
      <c r="BH70" s="2"/>
      <c r="BI70" s="104" t="s">
        <v>57</v>
      </c>
      <c r="BJ70" s="2">
        <v>24.066277944123009</v>
      </c>
      <c r="BK70" s="2">
        <v>103.25067024128687</v>
      </c>
      <c r="BL70" s="2">
        <v>-16.05172668396515</v>
      </c>
      <c r="BM70" s="2">
        <v>12.370327679894617</v>
      </c>
      <c r="BN70" s="2">
        <v>-10.451002656847722</v>
      </c>
      <c r="BO70" s="2">
        <v>-4.123488773747841</v>
      </c>
      <c r="BP70" s="2">
        <v>12.669546870290366</v>
      </c>
      <c r="BQ70" s="2">
        <v>-0.69255839217816406</v>
      </c>
      <c r="BR70" s="2">
        <v>-28.544502617801047</v>
      </c>
      <c r="BS70" s="2">
        <v>-33.233148056904888</v>
      </c>
      <c r="BT70" s="2">
        <v>-41.610577548305422</v>
      </c>
      <c r="BU70" s="44">
        <v>-43.011829818322347</v>
      </c>
      <c r="BV70" s="45">
        <v>262.99910869690245</v>
      </c>
      <c r="BW70" s="1"/>
      <c r="BX70" s="1"/>
      <c r="BY70" s="104" t="s">
        <v>57</v>
      </c>
      <c r="BZ70" s="2">
        <v>-56.118084871289085</v>
      </c>
      <c r="CA70" s="2">
        <v>-55.930721574893347</v>
      </c>
      <c r="CB70" s="2">
        <v>-84.438000552333619</v>
      </c>
      <c r="CC70" s="2">
        <v>-4.7782192731872657</v>
      </c>
      <c r="CD70" s="2">
        <v>-41.967315375969974</v>
      </c>
      <c r="CE70" s="2">
        <v>-11.531505847074403</v>
      </c>
      <c r="CF70" s="2">
        <v>2.4242343762967882</v>
      </c>
      <c r="CG70" s="2">
        <v>-18.487269619468513</v>
      </c>
      <c r="CH70" s="2">
        <v>-2.4312333629103815</v>
      </c>
      <c r="CI70" s="63">
        <v>-16.45612300940434</v>
      </c>
      <c r="CM70" s="131" t="s">
        <v>57</v>
      </c>
      <c r="CN70" s="2">
        <v>59.526738929015913</v>
      </c>
      <c r="CO70" s="2">
        <v>49.290768104974639</v>
      </c>
      <c r="CP70" s="2">
        <v>10.235970824041264</v>
      </c>
      <c r="CQ70" s="2">
        <v>6.5075125275304933</v>
      </c>
      <c r="CR70" s="2">
        <v>3.7284582965107691</v>
      </c>
      <c r="CS70" s="2">
        <v>3.4478622509686434</v>
      </c>
      <c r="CT70" s="2">
        <v>4.2047164059008466</v>
      </c>
      <c r="CU70" s="2">
        <v>0.75685415493220332</v>
      </c>
      <c r="CV70" s="2">
        <v>-3.8583525791799057E-2</v>
      </c>
      <c r="CW70" s="2">
        <v>0.33076718530951865</v>
      </c>
      <c r="CX70" s="2">
        <v>0.36935071110131767</v>
      </c>
      <c r="CY70" s="11">
        <v>3.38587030994751</v>
      </c>
      <c r="CZ70" s="2"/>
      <c r="DA70" s="2"/>
      <c r="DB70" s="2"/>
      <c r="DC70" s="131" t="s">
        <v>57</v>
      </c>
      <c r="DD70" s="2">
        <v>-0.30250668094644123</v>
      </c>
      <c r="DE70" s="2">
        <v>5.4395416998433574E-2</v>
      </c>
      <c r="DF70" s="2">
        <v>0.35690209794487487</v>
      </c>
      <c r="DG70" s="2">
        <v>0.73445920748866023</v>
      </c>
      <c r="DH70" s="2">
        <v>2.9140876025495541</v>
      </c>
      <c r="DI70" s="2">
        <v>3.9830180855736773E-2</v>
      </c>
      <c r="DJ70" s="2">
        <v>0.10057546681293227</v>
      </c>
      <c r="DK70" s="2">
        <v>0.13117681269894305</v>
      </c>
      <c r="DL70" s="2">
        <v>3.0601345886010777E-2</v>
      </c>
      <c r="DM70" s="2">
        <v>37.025398820015447</v>
      </c>
      <c r="DN70" s="2">
        <v>8.9289327383727652</v>
      </c>
      <c r="DO70" s="20">
        <v>8.6747475097727182</v>
      </c>
      <c r="DP70" s="47">
        <v>0.25418522860004744</v>
      </c>
      <c r="DQ70" s="2"/>
      <c r="DR70" s="2"/>
      <c r="DS70" s="2"/>
      <c r="DT70" s="131" t="s">
        <v>57</v>
      </c>
      <c r="DU70" s="64">
        <v>8.6731496859025903</v>
      </c>
      <c r="DV70" s="65">
        <v>8.652934142635571</v>
      </c>
      <c r="DW70" s="28">
        <v>2.0215543267018844E-2</v>
      </c>
      <c r="DX70" s="2">
        <v>19.423316395740091</v>
      </c>
      <c r="DY70" s="2">
        <v>0.96787967291343069</v>
      </c>
      <c r="DZ70" s="2">
        <v>4.6199242921238444</v>
      </c>
      <c r="EA70" s="2">
        <v>13.835512430702817</v>
      </c>
      <c r="EB70" s="11">
        <v>100</v>
      </c>
      <c r="EC70" s="9"/>
      <c r="ED70" s="9"/>
      <c r="FV70" s="22"/>
      <c r="FW70" s="22"/>
    </row>
    <row r="71" spans="2:179" ht="10.5" customHeight="1">
      <c r="B71" s="104" t="s">
        <v>58</v>
      </c>
      <c r="C71" s="1">
        <v>9426602</v>
      </c>
      <c r="D71" s="1">
        <v>7810664</v>
      </c>
      <c r="E71" s="1">
        <v>1615938</v>
      </c>
      <c r="F71" s="1">
        <v>1032428</v>
      </c>
      <c r="G71" s="1">
        <v>583510</v>
      </c>
      <c r="H71" s="1">
        <v>654768</v>
      </c>
      <c r="I71" s="1">
        <v>786520</v>
      </c>
      <c r="J71" s="1">
        <v>131752</v>
      </c>
      <c r="K71" s="1">
        <v>-76705</v>
      </c>
      <c r="L71" s="1">
        <v>14543</v>
      </c>
      <c r="M71" s="1">
        <v>91248</v>
      </c>
      <c r="N71" s="10">
        <v>722662</v>
      </c>
      <c r="O71" s="1"/>
      <c r="P71" s="104" t="s">
        <v>58</v>
      </c>
      <c r="Q71" s="1">
        <v>-32059</v>
      </c>
      <c r="R71" s="1">
        <v>5764</v>
      </c>
      <c r="S71" s="1">
        <v>37823</v>
      </c>
      <c r="T71" s="1">
        <v>82528</v>
      </c>
      <c r="U71" s="1">
        <v>501031</v>
      </c>
      <c r="V71" s="1">
        <v>171162</v>
      </c>
      <c r="W71" s="1">
        <v>8811</v>
      </c>
      <c r="X71" s="1">
        <v>11492</v>
      </c>
      <c r="Y71" s="1">
        <v>2681</v>
      </c>
      <c r="Z71" s="1">
        <v>3491613.7560814307</v>
      </c>
      <c r="AA71" s="1">
        <v>1000073.7560814306</v>
      </c>
      <c r="AB71" s="1">
        <v>987531.13686316682</v>
      </c>
      <c r="AC71" s="10">
        <v>12542.619218263726</v>
      </c>
      <c r="AD71" s="54"/>
      <c r="AE71" s="104" t="s">
        <v>58</v>
      </c>
      <c r="AF71" s="1">
        <v>-9542</v>
      </c>
      <c r="AG71" s="1">
        <v>-10925</v>
      </c>
      <c r="AH71" s="1">
        <v>1383</v>
      </c>
      <c r="AI71" s="1">
        <v>2501082</v>
      </c>
      <c r="AJ71" s="1">
        <v>664922</v>
      </c>
      <c r="AK71" s="1">
        <v>458852</v>
      </c>
      <c r="AL71" s="1">
        <v>1377308</v>
      </c>
      <c r="AM71" s="1">
        <v>13572983.75608143</v>
      </c>
      <c r="AN71" s="58">
        <v>6876</v>
      </c>
      <c r="AO71" s="59">
        <v>1973.9650605121335</v>
      </c>
      <c r="AS71" s="104" t="s">
        <v>58</v>
      </c>
      <c r="AT71" s="2">
        <v>-2.9188699308189214</v>
      </c>
      <c r="AU71" s="2">
        <v>-5.5205195373245681</v>
      </c>
      <c r="AV71" s="2">
        <v>11.98640033763532</v>
      </c>
      <c r="AW71" s="2">
        <v>-2.5309727662458923</v>
      </c>
      <c r="AX71" s="2">
        <v>52.058685568353567</v>
      </c>
      <c r="AY71" s="2">
        <v>-9.0100133317654891E-3</v>
      </c>
      <c r="AZ71" s="2">
        <v>-4.1135637150081319</v>
      </c>
      <c r="BA71" s="2">
        <v>-20.360262338682865</v>
      </c>
      <c r="BB71" s="2">
        <v>24.727436876245058</v>
      </c>
      <c r="BC71" s="2">
        <v>4.9429932169144175</v>
      </c>
      <c r="BD71" s="2">
        <v>-21.17552543602768</v>
      </c>
      <c r="BE71" s="11">
        <v>-3.2713069969026987</v>
      </c>
      <c r="BF71" s="2"/>
      <c r="BG71" s="2"/>
      <c r="BH71" s="2"/>
      <c r="BI71" s="104" t="s">
        <v>58</v>
      </c>
      <c r="BJ71" s="2">
        <v>24.1476398911629</v>
      </c>
      <c r="BK71" s="2">
        <v>106.59498207885305</v>
      </c>
      <c r="BL71" s="2">
        <v>-16.051492620130951</v>
      </c>
      <c r="BM71" s="2">
        <v>12.370137385455388</v>
      </c>
      <c r="BN71" s="2">
        <v>-9.4804753697340232</v>
      </c>
      <c r="BO71" s="2">
        <v>5.3836397443633093</v>
      </c>
      <c r="BP71" s="2">
        <v>-8.4856668051516415</v>
      </c>
      <c r="BQ71" s="2">
        <v>-19.337404365831404</v>
      </c>
      <c r="BR71" s="2">
        <v>-41.957133578696684</v>
      </c>
      <c r="BS71" s="2">
        <v>-9.2547251037186413</v>
      </c>
      <c r="BT71" s="2">
        <v>-22.898400248076232</v>
      </c>
      <c r="BU71" s="40">
        <v>-23.674585314223755</v>
      </c>
      <c r="BV71" s="41">
        <v>286.82208733437733</v>
      </c>
      <c r="BW71" s="1"/>
      <c r="BX71" s="1"/>
      <c r="BY71" s="104" t="s">
        <v>58</v>
      </c>
      <c r="BZ71" s="2">
        <v>-625.15134837644473</v>
      </c>
      <c r="CA71" s="2">
        <v>-54.482466063348411</v>
      </c>
      <c r="CB71" s="2">
        <v>-84.441444481943975</v>
      </c>
      <c r="CC71" s="2">
        <v>-1.8724061384036288</v>
      </c>
      <c r="CD71" s="2">
        <v>-3.3802006440138102</v>
      </c>
      <c r="CE71" s="2">
        <v>-11.056750140048422</v>
      </c>
      <c r="CF71" s="2">
        <v>2.4227186295528691</v>
      </c>
      <c r="CG71" s="2">
        <v>-4.5000818095776749</v>
      </c>
      <c r="CH71" s="2">
        <v>-0.9079118028534372</v>
      </c>
      <c r="CI71" s="60">
        <v>-3.6250825591418656</v>
      </c>
      <c r="CM71" s="131" t="s">
        <v>58</v>
      </c>
      <c r="CN71" s="2">
        <v>69.451214039627601</v>
      </c>
      <c r="CO71" s="2">
        <v>57.54566674774366</v>
      </c>
      <c r="CP71" s="2">
        <v>11.905547291883941</v>
      </c>
      <c r="CQ71" s="2">
        <v>7.6064925631213294</v>
      </c>
      <c r="CR71" s="2">
        <v>4.2990547287626129</v>
      </c>
      <c r="CS71" s="2">
        <v>4.8240535151795827</v>
      </c>
      <c r="CT71" s="2">
        <v>5.7947464915192031</v>
      </c>
      <c r="CU71" s="2">
        <v>0.97069297633962015</v>
      </c>
      <c r="CV71" s="2">
        <v>-0.56512997715503799</v>
      </c>
      <c r="CW71" s="2">
        <v>0.10714666915801729</v>
      </c>
      <c r="CX71" s="2">
        <v>0.67227664631305528</v>
      </c>
      <c r="CY71" s="11">
        <v>5.3242677732978816</v>
      </c>
      <c r="CZ71" s="2"/>
      <c r="DA71" s="2"/>
      <c r="DB71" s="2"/>
      <c r="DC71" s="131" t="s">
        <v>58</v>
      </c>
      <c r="DD71" s="2">
        <v>-0.23619714409247586</v>
      </c>
      <c r="DE71" s="2">
        <v>4.24667125783409E-2</v>
      </c>
      <c r="DF71" s="2">
        <v>0.27866385667081678</v>
      </c>
      <c r="DG71" s="2">
        <v>0.60803137676358743</v>
      </c>
      <c r="DH71" s="2">
        <v>3.6913843632614016</v>
      </c>
      <c r="DI71" s="2">
        <v>1.2610491773653687</v>
      </c>
      <c r="DJ71" s="2">
        <v>6.4915719036738664E-2</v>
      </c>
      <c r="DK71" s="2">
        <v>8.4668192392486755E-2</v>
      </c>
      <c r="DL71" s="2">
        <v>1.9752473355748083E-2</v>
      </c>
      <c r="DM71" s="2">
        <v>25.724732445192821</v>
      </c>
      <c r="DN71" s="2">
        <v>7.3681201867890209</v>
      </c>
      <c r="DO71" s="2">
        <v>7.2757114766360749</v>
      </c>
      <c r="DP71" s="11">
        <v>9.2408710152945953E-2</v>
      </c>
      <c r="DQ71" s="2"/>
      <c r="DR71" s="2"/>
      <c r="DS71" s="2"/>
      <c r="DT71" s="131" t="s">
        <v>58</v>
      </c>
      <c r="DU71" s="66">
        <v>-7.0301417665254828E-2</v>
      </c>
      <c r="DV71" s="67">
        <v>-8.0490776356414703E-2</v>
      </c>
      <c r="DW71" s="28">
        <v>1.0189358691159866E-2</v>
      </c>
      <c r="DX71" s="2">
        <v>18.426913676069052</v>
      </c>
      <c r="DY71" s="2">
        <v>4.8988638898361536</v>
      </c>
      <c r="DZ71" s="2">
        <v>3.3806273421229842</v>
      </c>
      <c r="EA71" s="2">
        <v>10.147422444109914</v>
      </c>
      <c r="EB71" s="11">
        <v>100</v>
      </c>
      <c r="EC71" s="9"/>
      <c r="ED71" s="9"/>
      <c r="FV71" s="22"/>
      <c r="FW71" s="22"/>
    </row>
    <row r="72" spans="2:179" ht="10.5" customHeight="1">
      <c r="B72" s="104" t="s">
        <v>59</v>
      </c>
      <c r="C72" s="1">
        <v>20858406</v>
      </c>
      <c r="D72" s="1">
        <v>17286321</v>
      </c>
      <c r="E72" s="1">
        <v>3572085</v>
      </c>
      <c r="F72" s="1">
        <v>2283630</v>
      </c>
      <c r="G72" s="1">
        <v>1288455</v>
      </c>
      <c r="H72" s="1">
        <v>883427</v>
      </c>
      <c r="I72" s="1">
        <v>1278361</v>
      </c>
      <c r="J72" s="1">
        <v>394934</v>
      </c>
      <c r="K72" s="1">
        <v>-225199</v>
      </c>
      <c r="L72" s="1">
        <v>72402</v>
      </c>
      <c r="M72" s="1">
        <v>297601</v>
      </c>
      <c r="N72" s="10">
        <v>1095649</v>
      </c>
      <c r="O72" s="1"/>
      <c r="P72" s="104" t="s">
        <v>59</v>
      </c>
      <c r="Q72" s="1">
        <v>-79155</v>
      </c>
      <c r="R72" s="1">
        <v>14229</v>
      </c>
      <c r="S72" s="1">
        <v>93384</v>
      </c>
      <c r="T72" s="1">
        <v>140981</v>
      </c>
      <c r="U72" s="1">
        <v>995475</v>
      </c>
      <c r="V72" s="1">
        <v>38348</v>
      </c>
      <c r="W72" s="1">
        <v>12977</v>
      </c>
      <c r="X72" s="1">
        <v>16926</v>
      </c>
      <c r="Y72" s="1">
        <v>3949</v>
      </c>
      <c r="Z72" s="1">
        <v>9112814.2146767993</v>
      </c>
      <c r="AA72" s="1">
        <v>3010187.2146767988</v>
      </c>
      <c r="AB72" s="1">
        <v>2882398.355433201</v>
      </c>
      <c r="AC72" s="10">
        <v>127788.85924359791</v>
      </c>
      <c r="AD72" s="54"/>
      <c r="AE72" s="104" t="s">
        <v>59</v>
      </c>
      <c r="AF72" s="1">
        <v>-34544</v>
      </c>
      <c r="AG72" s="1">
        <v>-38511</v>
      </c>
      <c r="AH72" s="1">
        <v>3967</v>
      </c>
      <c r="AI72" s="1">
        <v>6137171</v>
      </c>
      <c r="AJ72" s="1">
        <v>1612718</v>
      </c>
      <c r="AK72" s="1">
        <v>1263894</v>
      </c>
      <c r="AL72" s="1">
        <v>3260559</v>
      </c>
      <c r="AM72" s="1">
        <v>30854647.214676797</v>
      </c>
      <c r="AN72" s="58">
        <v>15988</v>
      </c>
      <c r="AO72" s="59">
        <v>1929.8628480533398</v>
      </c>
      <c r="AS72" s="104" t="s">
        <v>59</v>
      </c>
      <c r="AT72" s="2">
        <v>-1.90368886777154</v>
      </c>
      <c r="AU72" s="2">
        <v>-4.5171350060439321</v>
      </c>
      <c r="AV72" s="2">
        <v>13.073477335036781</v>
      </c>
      <c r="AW72" s="2">
        <v>-1.4975743514026576</v>
      </c>
      <c r="AX72" s="2">
        <v>53.253585557381996</v>
      </c>
      <c r="AY72" s="2">
        <v>2.2111126023352572</v>
      </c>
      <c r="AZ72" s="2">
        <v>-5.8507057730066681</v>
      </c>
      <c r="BA72" s="2">
        <v>-19.97057667289447</v>
      </c>
      <c r="BB72" s="2">
        <v>24.594593689624343</v>
      </c>
      <c r="BC72" s="2">
        <v>-8.8950686413911981</v>
      </c>
      <c r="BD72" s="2">
        <v>-21.294978869253839</v>
      </c>
      <c r="BE72" s="11">
        <v>-5.0866794644342184</v>
      </c>
      <c r="BF72" s="2"/>
      <c r="BG72" s="2"/>
      <c r="BH72" s="2"/>
      <c r="BI72" s="104" t="s">
        <v>59</v>
      </c>
      <c r="BJ72" s="2">
        <v>24.157787827686647</v>
      </c>
      <c r="BK72" s="2">
        <v>107.08776015136078</v>
      </c>
      <c r="BL72" s="2">
        <v>-16.05102526991433</v>
      </c>
      <c r="BM72" s="2">
        <v>12.370378045767211</v>
      </c>
      <c r="BN72" s="2">
        <v>-9.528673905160403</v>
      </c>
      <c r="BO72" s="2">
        <v>16.368270923104934</v>
      </c>
      <c r="BP72" s="2">
        <v>50.912896848470758</v>
      </c>
      <c r="BQ72" s="2">
        <v>33.024206224457721</v>
      </c>
      <c r="BR72" s="2">
        <v>-4.2666666666666666</v>
      </c>
      <c r="BS72" s="2">
        <v>-10.817776421982634</v>
      </c>
      <c r="BT72" s="2">
        <v>-23.916384640808676</v>
      </c>
      <c r="BU72" s="40">
        <v>-26.466494757111807</v>
      </c>
      <c r="BV72" s="41">
        <v>249.37661153403408</v>
      </c>
      <c r="BW72" s="1"/>
      <c r="BX72" s="1"/>
      <c r="BY72" s="104" t="s">
        <v>59</v>
      </c>
      <c r="BZ72" s="2">
        <v>-135.32938211049799</v>
      </c>
      <c r="CA72" s="2">
        <v>4.1299477221807317</v>
      </c>
      <c r="CB72" s="2">
        <v>-84.437644658899231</v>
      </c>
      <c r="CC72" s="2">
        <v>-2.219150778584408</v>
      </c>
      <c r="CD72" s="2">
        <v>-3.5004409957288636</v>
      </c>
      <c r="CE72" s="2">
        <v>-11.109626354830338</v>
      </c>
      <c r="CF72" s="2">
        <v>2.424435662723269</v>
      </c>
      <c r="CG72" s="2">
        <v>-4.6097485795106534</v>
      </c>
      <c r="CH72" s="2">
        <v>-0.46691153582767858</v>
      </c>
      <c r="CI72" s="60">
        <v>-4.1622711679184157</v>
      </c>
      <c r="CM72" s="131" t="s">
        <v>59</v>
      </c>
      <c r="CN72" s="2">
        <v>67.602153590912451</v>
      </c>
      <c r="CO72" s="2">
        <v>56.025015874358544</v>
      </c>
      <c r="CP72" s="2">
        <v>11.577137716553915</v>
      </c>
      <c r="CQ72" s="2">
        <v>7.4012513710211323</v>
      </c>
      <c r="CR72" s="2">
        <v>4.1758863455327848</v>
      </c>
      <c r="CS72" s="2">
        <v>2.8631894374075859</v>
      </c>
      <c r="CT72" s="2">
        <v>4.1431716626204533</v>
      </c>
      <c r="CU72" s="2">
        <v>1.2799822252128672</v>
      </c>
      <c r="CV72" s="2">
        <v>-0.72987060403944071</v>
      </c>
      <c r="CW72" s="2">
        <v>0.23465508938167393</v>
      </c>
      <c r="CX72" s="2">
        <v>0.9645256934211146</v>
      </c>
      <c r="CY72" s="11">
        <v>3.5510015472768934</v>
      </c>
      <c r="CZ72" s="2"/>
      <c r="DA72" s="2"/>
      <c r="DB72" s="2"/>
      <c r="DC72" s="131" t="s">
        <v>59</v>
      </c>
      <c r="DD72" s="2">
        <v>-0.25654158172435015</v>
      </c>
      <c r="DE72" s="2">
        <v>4.6116229756247587E-2</v>
      </c>
      <c r="DF72" s="2">
        <v>0.30265781148059773</v>
      </c>
      <c r="DG72" s="2">
        <v>0.45691982481309595</v>
      </c>
      <c r="DH72" s="2">
        <v>3.22633732634764</v>
      </c>
      <c r="DI72" s="2">
        <v>0.12428597784050761</v>
      </c>
      <c r="DJ72" s="2">
        <v>4.2058494170133173E-2</v>
      </c>
      <c r="DK72" s="2">
        <v>5.485721448128799E-2</v>
      </c>
      <c r="DL72" s="2">
        <v>1.2798720311154806E-2</v>
      </c>
      <c r="DM72" s="2">
        <v>29.534656971679969</v>
      </c>
      <c r="DN72" s="2">
        <v>9.7560253848727427</v>
      </c>
      <c r="DO72" s="2">
        <v>9.3418613260375079</v>
      </c>
      <c r="DP72" s="11">
        <v>0.41416405883523399</v>
      </c>
      <c r="DQ72" s="2"/>
      <c r="DR72" s="2"/>
      <c r="DS72" s="2"/>
      <c r="DT72" s="131" t="s">
        <v>59</v>
      </c>
      <c r="DU72" s="66">
        <v>-0.11195720294467754</v>
      </c>
      <c r="DV72" s="67">
        <v>-0.1248142613073899</v>
      </c>
      <c r="DW72" s="28">
        <v>1.2857058362712363E-2</v>
      </c>
      <c r="DX72" s="2">
        <v>19.890588789751902</v>
      </c>
      <c r="DY72" s="2">
        <v>5.2268236573220959</v>
      </c>
      <c r="DZ72" s="2">
        <v>4.0962840741825</v>
      </c>
      <c r="EA72" s="2">
        <v>10.567481058247303</v>
      </c>
      <c r="EB72" s="11">
        <v>100</v>
      </c>
      <c r="EC72" s="9"/>
      <c r="ED72" s="9"/>
      <c r="FV72" s="22"/>
      <c r="FW72" s="22"/>
    </row>
    <row r="73" spans="2:179" ht="10.5" customHeight="1">
      <c r="B73" s="104" t="s">
        <v>60</v>
      </c>
      <c r="C73" s="1">
        <v>10487408</v>
      </c>
      <c r="D73" s="1">
        <v>8696462</v>
      </c>
      <c r="E73" s="1">
        <v>1790946</v>
      </c>
      <c r="F73" s="1">
        <v>1149371</v>
      </c>
      <c r="G73" s="1">
        <v>641575</v>
      </c>
      <c r="H73" s="1">
        <v>698837</v>
      </c>
      <c r="I73" s="1">
        <v>804451</v>
      </c>
      <c r="J73" s="1">
        <v>105614</v>
      </c>
      <c r="K73" s="1">
        <v>-31998</v>
      </c>
      <c r="L73" s="1">
        <v>21111</v>
      </c>
      <c r="M73" s="1">
        <v>53109</v>
      </c>
      <c r="N73" s="10">
        <v>711962</v>
      </c>
      <c r="O73" s="1"/>
      <c r="P73" s="104" t="s">
        <v>60</v>
      </c>
      <c r="Q73" s="1">
        <v>-39636</v>
      </c>
      <c r="R73" s="1">
        <v>7126</v>
      </c>
      <c r="S73" s="1">
        <v>46762</v>
      </c>
      <c r="T73" s="1">
        <v>72204</v>
      </c>
      <c r="U73" s="1">
        <v>566789</v>
      </c>
      <c r="V73" s="1">
        <v>112605</v>
      </c>
      <c r="W73" s="1">
        <v>18873</v>
      </c>
      <c r="X73" s="1">
        <v>24616</v>
      </c>
      <c r="Y73" s="1">
        <v>5743</v>
      </c>
      <c r="Z73" s="1">
        <v>4900511.5906070564</v>
      </c>
      <c r="AA73" s="1">
        <v>1292323.5906070569</v>
      </c>
      <c r="AB73" s="1">
        <v>1276174.2019630426</v>
      </c>
      <c r="AC73" s="10">
        <v>16149.388644014187</v>
      </c>
      <c r="AD73" s="54"/>
      <c r="AE73" s="104" t="s">
        <v>60</v>
      </c>
      <c r="AF73" s="1">
        <v>124739</v>
      </c>
      <c r="AG73" s="1">
        <v>123375</v>
      </c>
      <c r="AH73" s="1">
        <v>1364</v>
      </c>
      <c r="AI73" s="1">
        <v>3483449</v>
      </c>
      <c r="AJ73" s="1">
        <v>1108818</v>
      </c>
      <c r="AK73" s="1">
        <v>640921</v>
      </c>
      <c r="AL73" s="1">
        <v>1733710</v>
      </c>
      <c r="AM73" s="1">
        <v>16086756.590607056</v>
      </c>
      <c r="AN73" s="58">
        <v>8478</v>
      </c>
      <c r="AO73" s="59">
        <v>1897.470699529023</v>
      </c>
      <c r="AS73" s="104" t="s">
        <v>60</v>
      </c>
      <c r="AT73" s="2">
        <v>-3.4186639417060793</v>
      </c>
      <c r="AU73" s="2">
        <v>-5.9321267555663244</v>
      </c>
      <c r="AV73" s="2">
        <v>10.98052484030964</v>
      </c>
      <c r="AW73" s="2">
        <v>-2.9565480231140469</v>
      </c>
      <c r="AX73" s="2">
        <v>49.42588969629216</v>
      </c>
      <c r="AY73" s="2">
        <v>-1.9266987198378815</v>
      </c>
      <c r="AZ73" s="2">
        <v>-6.3336077322270441</v>
      </c>
      <c r="BA73" s="2">
        <v>-27.800602949118474</v>
      </c>
      <c r="BB73" s="2">
        <v>46.066847578755755</v>
      </c>
      <c r="BC73" s="2">
        <v>-1.4149621742785092</v>
      </c>
      <c r="BD73" s="2">
        <v>-34.224638668367533</v>
      </c>
      <c r="BE73" s="11">
        <v>-5.2482243075231869</v>
      </c>
      <c r="BF73" s="2"/>
      <c r="BG73" s="2"/>
      <c r="BH73" s="2"/>
      <c r="BI73" s="104" t="s">
        <v>60</v>
      </c>
      <c r="BJ73" s="2">
        <v>24.145982048877578</v>
      </c>
      <c r="BK73" s="2">
        <v>106.55072463768116</v>
      </c>
      <c r="BL73" s="2">
        <v>-16.051200114895067</v>
      </c>
      <c r="BM73" s="2">
        <v>12.371021710372734</v>
      </c>
      <c r="BN73" s="2">
        <v>-9.0649617353078025</v>
      </c>
      <c r="BO73" s="2">
        <v>-3.0145127255501487</v>
      </c>
      <c r="BP73" s="2">
        <v>-7.927602692945654</v>
      </c>
      <c r="BQ73" s="2">
        <v>-18.847459862196288</v>
      </c>
      <c r="BR73" s="2">
        <v>-41.606507371631928</v>
      </c>
      <c r="BS73" s="2">
        <v>-11.702232126384775</v>
      </c>
      <c r="BT73" s="2">
        <v>-21.549295615489921</v>
      </c>
      <c r="BU73" s="40">
        <v>-22.327856501802746</v>
      </c>
      <c r="BV73" s="41">
        <v>277.3520816766673</v>
      </c>
      <c r="BW73" s="1"/>
      <c r="BX73" s="1"/>
      <c r="BY73" s="104" t="s">
        <v>60</v>
      </c>
      <c r="BZ73" s="2">
        <v>-61.612745384660364</v>
      </c>
      <c r="CA73" s="2">
        <v>-60.979752168055114</v>
      </c>
      <c r="CB73" s="2">
        <v>-84.441656210790455</v>
      </c>
      <c r="CC73" s="2">
        <v>-2.6351639923437444</v>
      </c>
      <c r="CD73" s="2">
        <v>-4.4023519674449085</v>
      </c>
      <c r="CE73" s="2">
        <v>-11.305083080431711</v>
      </c>
      <c r="CF73" s="2">
        <v>2.2695968405560292</v>
      </c>
      <c r="CG73" s="2">
        <v>-6.0417629271515478</v>
      </c>
      <c r="CH73" s="2">
        <v>-1.2003263022957698</v>
      </c>
      <c r="CI73" s="60">
        <v>-4.9002556826949073</v>
      </c>
      <c r="CM73" s="131" t="s">
        <v>60</v>
      </c>
      <c r="CN73" s="2">
        <v>65.192805901741082</v>
      </c>
      <c r="CO73" s="2">
        <v>54.059759970992552</v>
      </c>
      <c r="CP73" s="2">
        <v>11.13304593074853</v>
      </c>
      <c r="CQ73" s="2">
        <v>7.1448274456462499</v>
      </c>
      <c r="CR73" s="2">
        <v>3.9882184851022804</v>
      </c>
      <c r="CS73" s="2">
        <v>4.3441758819676926</v>
      </c>
      <c r="CT73" s="2">
        <v>5.0007035008518326</v>
      </c>
      <c r="CU73" s="2">
        <v>0.65652761888414013</v>
      </c>
      <c r="CV73" s="2">
        <v>-0.19890895855714882</v>
      </c>
      <c r="CW73" s="2">
        <v>0.13123217151384364</v>
      </c>
      <c r="CX73" s="2">
        <v>0.33014113007099249</v>
      </c>
      <c r="CY73" s="11">
        <v>4.4257647338041375</v>
      </c>
      <c r="CZ73" s="2"/>
      <c r="DA73" s="2"/>
      <c r="DB73" s="2"/>
      <c r="DC73" s="131" t="s">
        <v>60</v>
      </c>
      <c r="DD73" s="2">
        <v>-0.24638900810585512</v>
      </c>
      <c r="DE73" s="2">
        <v>4.4297307290400732E-2</v>
      </c>
      <c r="DF73" s="2">
        <v>0.29068631539625583</v>
      </c>
      <c r="DG73" s="2">
        <v>0.44884125394275814</v>
      </c>
      <c r="DH73" s="2">
        <v>3.5233267614115835</v>
      </c>
      <c r="DI73" s="2">
        <v>0.69998572655565172</v>
      </c>
      <c r="DJ73" s="2">
        <v>0.11732010672070349</v>
      </c>
      <c r="DK73" s="2">
        <v>0.15302028013759536</v>
      </c>
      <c r="DL73" s="2">
        <v>3.5700173416891863E-2</v>
      </c>
      <c r="DM73" s="2">
        <v>30.463018216291221</v>
      </c>
      <c r="DN73" s="2">
        <v>8.0334627016215041</v>
      </c>
      <c r="DO73" s="2">
        <v>7.9330733623966925</v>
      </c>
      <c r="DP73" s="11">
        <v>0.10038933922481119</v>
      </c>
      <c r="DQ73" s="2"/>
      <c r="DR73" s="2"/>
      <c r="DS73" s="2"/>
      <c r="DT73" s="131" t="s">
        <v>60</v>
      </c>
      <c r="DU73" s="66">
        <v>0.77541423156010347</v>
      </c>
      <c r="DV73" s="67">
        <v>0.76693520726258635</v>
      </c>
      <c r="DW73" s="28">
        <v>8.4790242975170647E-3</v>
      </c>
      <c r="DX73" s="2">
        <v>21.654141283109617</v>
      </c>
      <c r="DY73" s="2">
        <v>6.8927380964254228</v>
      </c>
      <c r="DZ73" s="2">
        <v>3.9841530291707725</v>
      </c>
      <c r="EA73" s="2">
        <v>10.777250157513423</v>
      </c>
      <c r="EB73" s="11">
        <v>100</v>
      </c>
      <c r="EC73" s="9"/>
      <c r="ED73" s="9"/>
      <c r="FV73" s="22"/>
      <c r="FW73" s="22"/>
    </row>
    <row r="74" spans="2:179" ht="10.5" customHeight="1">
      <c r="B74" s="104" t="s">
        <v>61</v>
      </c>
      <c r="C74" s="1">
        <v>7246424</v>
      </c>
      <c r="D74" s="1">
        <v>5999841</v>
      </c>
      <c r="E74" s="1">
        <v>1246583</v>
      </c>
      <c r="F74" s="1">
        <v>791583</v>
      </c>
      <c r="G74" s="1">
        <v>455000</v>
      </c>
      <c r="H74" s="1">
        <v>315242</v>
      </c>
      <c r="I74" s="1">
        <v>494158</v>
      </c>
      <c r="J74" s="1">
        <v>178916</v>
      </c>
      <c r="K74" s="1">
        <v>-99980</v>
      </c>
      <c r="L74" s="1">
        <v>42825</v>
      </c>
      <c r="M74" s="1">
        <v>142805</v>
      </c>
      <c r="N74" s="10">
        <v>399457</v>
      </c>
      <c r="O74" s="1"/>
      <c r="P74" s="104" t="s">
        <v>61</v>
      </c>
      <c r="Q74" s="1">
        <v>-26542</v>
      </c>
      <c r="R74" s="1">
        <v>4772</v>
      </c>
      <c r="S74" s="1">
        <v>31314</v>
      </c>
      <c r="T74" s="1">
        <v>2746</v>
      </c>
      <c r="U74" s="1">
        <v>361451</v>
      </c>
      <c r="V74" s="1">
        <v>61802</v>
      </c>
      <c r="W74" s="1">
        <v>15765</v>
      </c>
      <c r="X74" s="1">
        <v>20562</v>
      </c>
      <c r="Y74" s="1">
        <v>4797</v>
      </c>
      <c r="Z74" s="1">
        <v>2753708.4909085575</v>
      </c>
      <c r="AA74" s="1">
        <v>717926.49090855778</v>
      </c>
      <c r="AB74" s="1">
        <v>649188.47346790938</v>
      </c>
      <c r="AC74" s="10">
        <v>68738.017440648415</v>
      </c>
      <c r="AD74" s="54"/>
      <c r="AE74" s="104" t="s">
        <v>61</v>
      </c>
      <c r="AF74" s="1">
        <v>442233</v>
      </c>
      <c r="AG74" s="1">
        <v>439191</v>
      </c>
      <c r="AH74" s="1">
        <v>3042</v>
      </c>
      <c r="AI74" s="1">
        <v>1593549</v>
      </c>
      <c r="AJ74" s="1">
        <v>189822</v>
      </c>
      <c r="AK74" s="1">
        <v>386098</v>
      </c>
      <c r="AL74" s="1">
        <v>1017629</v>
      </c>
      <c r="AM74" s="1">
        <v>10315374.490908558</v>
      </c>
      <c r="AN74" s="58">
        <v>5004</v>
      </c>
      <c r="AO74" s="59">
        <v>2061.425757575651</v>
      </c>
      <c r="AS74" s="104" t="s">
        <v>61</v>
      </c>
      <c r="AT74" s="2">
        <v>0.85149532889776014</v>
      </c>
      <c r="AU74" s="2">
        <v>-1.9426813634512385</v>
      </c>
      <c r="AV74" s="2">
        <v>16.881693410617945</v>
      </c>
      <c r="AW74" s="2">
        <v>1.1592154497311224</v>
      </c>
      <c r="AX74" s="2">
        <v>60.198857834956442</v>
      </c>
      <c r="AY74" s="2">
        <v>15.527426778856022</v>
      </c>
      <c r="AZ74" s="2">
        <v>-5.2496754784416062</v>
      </c>
      <c r="BA74" s="2">
        <v>-28.049383709006094</v>
      </c>
      <c r="BB74" s="2">
        <v>42.508510442543013</v>
      </c>
      <c r="BC74" s="2">
        <v>40.451280705782032</v>
      </c>
      <c r="BD74" s="2">
        <v>-30.132831037941244</v>
      </c>
      <c r="BE74" s="11">
        <v>-7.5863680424940254</v>
      </c>
      <c r="BF74" s="2"/>
      <c r="BG74" s="2"/>
      <c r="BH74" s="2"/>
      <c r="BI74" s="104" t="s">
        <v>61</v>
      </c>
      <c r="BJ74" s="2">
        <v>24.215515518373639</v>
      </c>
      <c r="BK74" s="2">
        <v>109.48200175592626</v>
      </c>
      <c r="BL74" s="2">
        <v>-16.050508029275353</v>
      </c>
      <c r="BM74" s="2">
        <v>12.356792144026187</v>
      </c>
      <c r="BN74" s="2">
        <v>-9.4849584425796394</v>
      </c>
      <c r="BO74" s="2">
        <v>-5.6472420268392849</v>
      </c>
      <c r="BP74" s="2">
        <v>8.522062366627658</v>
      </c>
      <c r="BQ74" s="2">
        <v>-4.3449944175660589</v>
      </c>
      <c r="BR74" s="2">
        <v>-31.1665949203616</v>
      </c>
      <c r="BS74" s="2">
        <v>-11.182862128304308</v>
      </c>
      <c r="BT74" s="2">
        <v>-11.876336276396138</v>
      </c>
      <c r="BU74" s="40">
        <v>-18.354101016777527</v>
      </c>
      <c r="BV74" s="41">
        <v>251.53186435153239</v>
      </c>
      <c r="BW74" s="1"/>
      <c r="BX74" s="1"/>
      <c r="BY74" s="104" t="s">
        <v>61</v>
      </c>
      <c r="BZ74" s="2">
        <v>-32.67674461088783</v>
      </c>
      <c r="CA74" s="2">
        <v>-31.089242201486506</v>
      </c>
      <c r="CB74" s="2">
        <v>-84.437509592264789</v>
      </c>
      <c r="CC74" s="2">
        <v>-2.1680754194334213</v>
      </c>
      <c r="CD74" s="2">
        <v>-5.4148458560259902</v>
      </c>
      <c r="CE74" s="2">
        <v>-10.860485894828219</v>
      </c>
      <c r="CF74" s="2">
        <v>2.2705711150149339</v>
      </c>
      <c r="CG74" s="2">
        <v>-2.3030101754783336</v>
      </c>
      <c r="CH74" s="2">
        <v>0.74491644856049932</v>
      </c>
      <c r="CI74" s="60">
        <v>-3.0253899963231237</v>
      </c>
      <c r="CM74" s="131" t="s">
        <v>61</v>
      </c>
      <c r="CN74" s="2">
        <v>70.248772900941475</v>
      </c>
      <c r="CO74" s="2">
        <v>58.164063799021079</v>
      </c>
      <c r="CP74" s="2">
        <v>12.084709101920385</v>
      </c>
      <c r="CQ74" s="2">
        <v>7.6738173751971939</v>
      </c>
      <c r="CR74" s="2">
        <v>4.4108917267231904</v>
      </c>
      <c r="CS74" s="2">
        <v>3.0560402850893889</v>
      </c>
      <c r="CT74" s="2">
        <v>4.7904998547122606</v>
      </c>
      <c r="CU74" s="2">
        <v>1.7344595696228711</v>
      </c>
      <c r="CV74" s="2">
        <v>-0.96923286777535078</v>
      </c>
      <c r="CW74" s="2">
        <v>0.41515700702619918</v>
      </c>
      <c r="CX74" s="2">
        <v>1.38438987480155</v>
      </c>
      <c r="CY74" s="11">
        <v>3.8724430252344297</v>
      </c>
      <c r="CZ74" s="2"/>
      <c r="DA74" s="2"/>
      <c r="DB74" s="2"/>
      <c r="DC74" s="131" t="s">
        <v>61</v>
      </c>
      <c r="DD74" s="2">
        <v>-0.25730524881469652</v>
      </c>
      <c r="DE74" s="2">
        <v>4.6261044659171573E-2</v>
      </c>
      <c r="DF74" s="2">
        <v>0.3035662934738681</v>
      </c>
      <c r="DG74" s="2">
        <v>2.6620458640839301E-2</v>
      </c>
      <c r="DH74" s="2">
        <v>3.5040026934413717</v>
      </c>
      <c r="DI74" s="2">
        <v>0.5991251219669157</v>
      </c>
      <c r="DJ74" s="2">
        <v>0.15283012763031009</v>
      </c>
      <c r="DK74" s="2">
        <v>0.19933352897776319</v>
      </c>
      <c r="DL74" s="2">
        <v>4.6503401347453066E-2</v>
      </c>
      <c r="DM74" s="2">
        <v>26.695186813969141</v>
      </c>
      <c r="DN74" s="2">
        <v>6.9597714706460865</v>
      </c>
      <c r="DO74" s="2">
        <v>6.2934067400080425</v>
      </c>
      <c r="DP74" s="11">
        <v>0.66636473063804491</v>
      </c>
      <c r="DQ74" s="2"/>
      <c r="DR74" s="2"/>
      <c r="DS74" s="2"/>
      <c r="DT74" s="131" t="s">
        <v>61</v>
      </c>
      <c r="DU74" s="66">
        <v>4.2871250131515968</v>
      </c>
      <c r="DV74" s="67">
        <v>4.2576350513215049</v>
      </c>
      <c r="DW74" s="28">
        <v>2.9489961830092191E-2</v>
      </c>
      <c r="DX74" s="2">
        <v>15.448290330171458</v>
      </c>
      <c r="DY74" s="2">
        <v>1.8401852513187902</v>
      </c>
      <c r="DZ74" s="2">
        <v>3.7429373052843307</v>
      </c>
      <c r="EA74" s="2">
        <v>9.8651677735683379</v>
      </c>
      <c r="EB74" s="11">
        <v>100</v>
      </c>
      <c r="EC74" s="9"/>
      <c r="ED74" s="9"/>
      <c r="FV74" s="22"/>
      <c r="FW74" s="22"/>
    </row>
    <row r="75" spans="2:179" ht="10.5" customHeight="1">
      <c r="B75" s="104" t="s">
        <v>62</v>
      </c>
      <c r="C75" s="1">
        <v>3120188</v>
      </c>
      <c r="D75" s="1">
        <v>2587632</v>
      </c>
      <c r="E75" s="1">
        <v>532556</v>
      </c>
      <c r="F75" s="1">
        <v>342198</v>
      </c>
      <c r="G75" s="1">
        <v>190358</v>
      </c>
      <c r="H75" s="1">
        <v>112649</v>
      </c>
      <c r="I75" s="1">
        <v>200076</v>
      </c>
      <c r="J75" s="1">
        <v>87427</v>
      </c>
      <c r="K75" s="1">
        <v>-60820</v>
      </c>
      <c r="L75" s="1">
        <v>8201</v>
      </c>
      <c r="M75" s="1">
        <v>69021</v>
      </c>
      <c r="N75" s="10">
        <v>165972</v>
      </c>
      <c r="O75" s="1"/>
      <c r="P75" s="104" t="s">
        <v>62</v>
      </c>
      <c r="Q75" s="1">
        <v>-13668</v>
      </c>
      <c r="R75" s="1">
        <v>2457</v>
      </c>
      <c r="S75" s="1">
        <v>16125</v>
      </c>
      <c r="T75" s="1">
        <v>366</v>
      </c>
      <c r="U75" s="1">
        <v>156931</v>
      </c>
      <c r="V75" s="1">
        <v>22343</v>
      </c>
      <c r="W75" s="1">
        <v>7497</v>
      </c>
      <c r="X75" s="1">
        <v>9778</v>
      </c>
      <c r="Y75" s="1">
        <v>2281</v>
      </c>
      <c r="Z75" s="1">
        <v>1409035.2892303506</v>
      </c>
      <c r="AA75" s="1">
        <v>348720.28923035058</v>
      </c>
      <c r="AB75" s="1">
        <v>339547.42533290689</v>
      </c>
      <c r="AC75" s="10">
        <v>9172.8638974436908</v>
      </c>
      <c r="AD75" s="54"/>
      <c r="AE75" s="104" t="s">
        <v>62</v>
      </c>
      <c r="AF75" s="1">
        <v>43785</v>
      </c>
      <c r="AG75" s="1">
        <v>42657</v>
      </c>
      <c r="AH75" s="1">
        <v>1128</v>
      </c>
      <c r="AI75" s="1">
        <v>1016530</v>
      </c>
      <c r="AJ75" s="1">
        <v>212210</v>
      </c>
      <c r="AK75" s="1">
        <v>197504</v>
      </c>
      <c r="AL75" s="1">
        <v>606816</v>
      </c>
      <c r="AM75" s="1">
        <v>4641872.2892303504</v>
      </c>
      <c r="AN75" s="58">
        <v>2785</v>
      </c>
      <c r="AO75" s="59">
        <v>1666.7404988259786</v>
      </c>
      <c r="AS75" s="104" t="s">
        <v>62</v>
      </c>
      <c r="AT75" s="2">
        <v>-4.1262556552882863</v>
      </c>
      <c r="AU75" s="2">
        <v>-6.6039462196108358</v>
      </c>
      <c r="AV75" s="2">
        <v>10.060656161198658</v>
      </c>
      <c r="AW75" s="2">
        <v>-3.6466384531562812</v>
      </c>
      <c r="AX75" s="2">
        <v>47.87843947609651</v>
      </c>
      <c r="AY75" s="2">
        <v>16.377742881937269</v>
      </c>
      <c r="AZ75" s="2">
        <v>-8.8919550279367758</v>
      </c>
      <c r="BA75" s="2">
        <v>-28.809432687061815</v>
      </c>
      <c r="BB75" s="2">
        <v>32.359090706881979</v>
      </c>
      <c r="BC75" s="2">
        <v>-17.111380634728118</v>
      </c>
      <c r="BD75" s="2">
        <v>-30.84761045987376</v>
      </c>
      <c r="BE75" s="11">
        <v>-7.1822833654894724</v>
      </c>
      <c r="BF75" s="2"/>
      <c r="BG75" s="2"/>
      <c r="BH75" s="2"/>
      <c r="BI75" s="104" t="s">
        <v>62</v>
      </c>
      <c r="BJ75" s="2">
        <v>24.129891756869277</v>
      </c>
      <c r="BK75" s="2">
        <v>105.95138306789606</v>
      </c>
      <c r="BL75" s="2">
        <v>-16.050603915035403</v>
      </c>
      <c r="BM75" s="2">
        <v>12.269938650306749</v>
      </c>
      <c r="BN75" s="2">
        <v>-8.8601346210805687</v>
      </c>
      <c r="BO75" s="2">
        <v>-8.1177776863922357</v>
      </c>
      <c r="BP75" s="2">
        <v>-5.0652146384703052</v>
      </c>
      <c r="BQ75" s="2">
        <v>-16.327229163101148</v>
      </c>
      <c r="BR75" s="2">
        <v>-39.79941937186593</v>
      </c>
      <c r="BS75" s="2">
        <v>-12.555691580005885</v>
      </c>
      <c r="BT75" s="2">
        <v>-28.720383944445238</v>
      </c>
      <c r="BU75" s="40">
        <v>-30.267585314758328</v>
      </c>
      <c r="BV75" s="41">
        <v>298.9031688324518</v>
      </c>
      <c r="BW75" s="1"/>
      <c r="BX75" s="1"/>
      <c r="BY75" s="104" t="s">
        <v>62</v>
      </c>
      <c r="BZ75" s="2">
        <v>-32.275877003031617</v>
      </c>
      <c r="CA75" s="2">
        <v>-25.692436330697138</v>
      </c>
      <c r="CB75" s="2">
        <v>-84.432790505106269</v>
      </c>
      <c r="CC75" s="2">
        <v>-3.8715955331162748</v>
      </c>
      <c r="CD75" s="2">
        <v>-12.371474583969938</v>
      </c>
      <c r="CE75" s="2">
        <v>-11.373967359356699</v>
      </c>
      <c r="CF75" s="2">
        <v>2.4248459785635919</v>
      </c>
      <c r="CG75" s="2">
        <v>-6.463342071812975</v>
      </c>
      <c r="CH75" s="2">
        <v>-1.2061014544164597</v>
      </c>
      <c r="CI75" s="60">
        <v>-5.3214223699966841</v>
      </c>
      <c r="CM75" s="131" t="s">
        <v>62</v>
      </c>
      <c r="CN75" s="2">
        <v>67.218307734126512</v>
      </c>
      <c r="CO75" s="2">
        <v>55.74543715913056</v>
      </c>
      <c r="CP75" s="2">
        <v>11.472870574995955</v>
      </c>
      <c r="CQ75" s="2">
        <v>7.371982223507886</v>
      </c>
      <c r="CR75" s="2">
        <v>4.1008883514880692</v>
      </c>
      <c r="CS75" s="2">
        <v>2.4268009324892015</v>
      </c>
      <c r="CT75" s="2">
        <v>4.3102435296248487</v>
      </c>
      <c r="CU75" s="2">
        <v>1.8834425971356465</v>
      </c>
      <c r="CV75" s="2">
        <v>-1.3102471634368105</v>
      </c>
      <c r="CW75" s="2">
        <v>0.17667439966039597</v>
      </c>
      <c r="CX75" s="2">
        <v>1.4869215630972064</v>
      </c>
      <c r="CY75" s="11">
        <v>3.5755399902981635</v>
      </c>
      <c r="CZ75" s="2"/>
      <c r="DA75" s="2"/>
      <c r="DB75" s="2"/>
      <c r="DC75" s="131" t="s">
        <v>62</v>
      </c>
      <c r="DD75" s="2">
        <v>-0.29445015175689454</v>
      </c>
      <c r="DE75" s="2">
        <v>5.2931227894841219E-2</v>
      </c>
      <c r="DF75" s="2">
        <v>0.34738137965173571</v>
      </c>
      <c r="DG75" s="2">
        <v>7.8847494544207926E-3</v>
      </c>
      <c r="DH75" s="2">
        <v>3.3807694443489327</v>
      </c>
      <c r="DI75" s="2">
        <v>0.48133594825170423</v>
      </c>
      <c r="DJ75" s="2">
        <v>0.16150810562784887</v>
      </c>
      <c r="DK75" s="2">
        <v>0.21064776001455329</v>
      </c>
      <c r="DL75" s="2">
        <v>4.9139654386704444E-2</v>
      </c>
      <c r="DM75" s="2">
        <v>30.354891333384295</v>
      </c>
      <c r="DN75" s="2">
        <v>7.5124921045204029</v>
      </c>
      <c r="DO75" s="2">
        <v>7.3148808105017</v>
      </c>
      <c r="DP75" s="11">
        <v>0.19761129401870306</v>
      </c>
      <c r="DQ75" s="2"/>
      <c r="DR75" s="2"/>
      <c r="DS75" s="2"/>
      <c r="DT75" s="131" t="s">
        <v>62</v>
      </c>
      <c r="DU75" s="66">
        <v>0.94326162530550384</v>
      </c>
      <c r="DV75" s="67">
        <v>0.91896108600335458</v>
      </c>
      <c r="DW75" s="28">
        <v>2.4300539302149326E-2</v>
      </c>
      <c r="DX75" s="2">
        <v>21.899137603558383</v>
      </c>
      <c r="DY75" s="2">
        <v>4.5716466713733235</v>
      </c>
      <c r="DZ75" s="2">
        <v>4.2548348531309408</v>
      </c>
      <c r="EA75" s="2">
        <v>13.072656079054118</v>
      </c>
      <c r="EB75" s="11">
        <v>100</v>
      </c>
      <c r="EC75" s="9"/>
      <c r="ED75" s="9"/>
      <c r="FV75" s="22"/>
      <c r="FW75" s="22"/>
    </row>
    <row r="76" spans="2:179" ht="10.5" customHeight="1">
      <c r="B76" s="105" t="s">
        <v>63</v>
      </c>
      <c r="C76" s="3">
        <v>2960922</v>
      </c>
      <c r="D76" s="3">
        <v>2456321</v>
      </c>
      <c r="E76" s="3">
        <v>504601</v>
      </c>
      <c r="F76" s="3">
        <v>324502</v>
      </c>
      <c r="G76" s="3">
        <v>180099</v>
      </c>
      <c r="H76" s="3">
        <v>2278</v>
      </c>
      <c r="I76" s="3">
        <v>166406</v>
      </c>
      <c r="J76" s="3">
        <v>164128</v>
      </c>
      <c r="K76" s="3">
        <v>-125596</v>
      </c>
      <c r="L76" s="3">
        <v>19585</v>
      </c>
      <c r="M76" s="3">
        <v>145181</v>
      </c>
      <c r="N76" s="12">
        <v>124030</v>
      </c>
      <c r="O76" s="1"/>
      <c r="P76" s="105" t="s">
        <v>63</v>
      </c>
      <c r="Q76" s="3">
        <v>-15068</v>
      </c>
      <c r="R76" s="3">
        <v>2709</v>
      </c>
      <c r="S76" s="3">
        <v>17777</v>
      </c>
      <c r="T76" s="3">
        <v>359</v>
      </c>
      <c r="U76" s="3">
        <v>136835</v>
      </c>
      <c r="V76" s="3">
        <v>1904</v>
      </c>
      <c r="W76" s="3">
        <v>3844</v>
      </c>
      <c r="X76" s="3">
        <v>5014</v>
      </c>
      <c r="Y76" s="3">
        <v>1170</v>
      </c>
      <c r="Z76" s="3">
        <v>1375178.4459403963</v>
      </c>
      <c r="AA76" s="3">
        <v>340298.44594039617</v>
      </c>
      <c r="AB76" s="3">
        <v>333267.57643112383</v>
      </c>
      <c r="AC76" s="12">
        <v>7030.8695092723428</v>
      </c>
      <c r="AD76" s="54"/>
      <c r="AE76" s="105" t="s">
        <v>63</v>
      </c>
      <c r="AF76" s="3">
        <v>-13024</v>
      </c>
      <c r="AG76" s="3">
        <v>-13727</v>
      </c>
      <c r="AH76" s="3">
        <v>703</v>
      </c>
      <c r="AI76" s="3">
        <v>1047904</v>
      </c>
      <c r="AJ76" s="3">
        <v>151367</v>
      </c>
      <c r="AK76" s="3">
        <v>219442</v>
      </c>
      <c r="AL76" s="3">
        <v>677095</v>
      </c>
      <c r="AM76" s="3">
        <v>4338378.4459403958</v>
      </c>
      <c r="AN76" s="68">
        <v>2739</v>
      </c>
      <c r="AO76" s="69">
        <v>1583.9278736547631</v>
      </c>
      <c r="AS76" s="105" t="s">
        <v>63</v>
      </c>
      <c r="AT76" s="13">
        <v>-7.9836895938651686</v>
      </c>
      <c r="AU76" s="13">
        <v>-10.333907788139705</v>
      </c>
      <c r="AV76" s="13">
        <v>5.4737110536062907</v>
      </c>
      <c r="AW76" s="13">
        <v>-7.5050166461440231</v>
      </c>
      <c r="AX76" s="13">
        <v>41.163330250348793</v>
      </c>
      <c r="AY76" s="13">
        <v>108.46085277076214</v>
      </c>
      <c r="AZ76" s="13">
        <v>-7.2683603697986614</v>
      </c>
      <c r="BA76" s="13">
        <v>-20.470216549645546</v>
      </c>
      <c r="BB76" s="13">
        <v>23.894588223887922</v>
      </c>
      <c r="BC76" s="13">
        <v>8.2522661950033154</v>
      </c>
      <c r="BD76" s="13">
        <v>-20.718541292369526</v>
      </c>
      <c r="BE76" s="14">
        <v>-7.286698859304221</v>
      </c>
      <c r="BF76" s="2"/>
      <c r="BG76" s="2"/>
      <c r="BH76" s="2"/>
      <c r="BI76" s="105" t="s">
        <v>63</v>
      </c>
      <c r="BJ76" s="13">
        <v>24.102150808442051</v>
      </c>
      <c r="BK76" s="13">
        <v>104.76190476190477</v>
      </c>
      <c r="BL76" s="13">
        <v>-16.051190026445031</v>
      </c>
      <c r="BM76" s="13">
        <v>12.539184952978054</v>
      </c>
      <c r="BN76" s="13">
        <v>-9.6196143963962761</v>
      </c>
      <c r="BO76" s="13">
        <v>-0.47046523784631472</v>
      </c>
      <c r="BP76" s="13">
        <v>-11.162468222787151</v>
      </c>
      <c r="BQ76" s="13">
        <v>-21.692956426674996</v>
      </c>
      <c r="BR76" s="13">
        <v>-43.641618497109825</v>
      </c>
      <c r="BS76" s="13">
        <v>-22.372594878668977</v>
      </c>
      <c r="BT76" s="13">
        <v>-49.239306276663797</v>
      </c>
      <c r="BU76" s="48">
        <v>-50.152363516424501</v>
      </c>
      <c r="BV76" s="49">
        <v>285.23754075920277</v>
      </c>
      <c r="BW76" s="1"/>
      <c r="BX76" s="1"/>
      <c r="BY76" s="105" t="s">
        <v>63</v>
      </c>
      <c r="BZ76" s="13">
        <v>-359.07648924920693</v>
      </c>
      <c r="CA76" s="13">
        <v>-86.685706514347885</v>
      </c>
      <c r="CB76" s="13">
        <v>-84.433126660761744</v>
      </c>
      <c r="CC76" s="13">
        <v>-5.0769463499738672</v>
      </c>
      <c r="CD76" s="13">
        <v>-22.75065579292254</v>
      </c>
      <c r="CE76" s="13">
        <v>-11.13621822128273</v>
      </c>
      <c r="CF76" s="13">
        <v>2.4251848916063974</v>
      </c>
      <c r="CG76" s="13">
        <v>-12.575180868288955</v>
      </c>
      <c r="CH76" s="13">
        <v>-0.86862106406080353</v>
      </c>
      <c r="CI76" s="70">
        <v>-11.809136450924559</v>
      </c>
      <c r="CM76" s="132" t="s">
        <v>63</v>
      </c>
      <c r="CN76" s="13">
        <v>68.249509278533779</v>
      </c>
      <c r="CO76" s="13">
        <v>56.618412400109619</v>
      </c>
      <c r="CP76" s="13">
        <v>11.63109687842416</v>
      </c>
      <c r="CQ76" s="13">
        <v>7.4797992854599915</v>
      </c>
      <c r="CR76" s="13">
        <v>4.1512975929641698</v>
      </c>
      <c r="CS76" s="13">
        <v>5.2508097861578229E-2</v>
      </c>
      <c r="CT76" s="13">
        <v>3.8356727536232609</v>
      </c>
      <c r="CU76" s="13">
        <v>3.7831646557616825</v>
      </c>
      <c r="CV76" s="13">
        <v>-2.8949987089652236</v>
      </c>
      <c r="CW76" s="13">
        <v>0.45143595110579882</v>
      </c>
      <c r="CX76" s="13">
        <v>3.3464346600710222</v>
      </c>
      <c r="CY76" s="14">
        <v>2.8589022729462461</v>
      </c>
      <c r="CZ76" s="2"/>
      <c r="DA76" s="2"/>
      <c r="DB76" s="2"/>
      <c r="DC76" s="132" t="s">
        <v>63</v>
      </c>
      <c r="DD76" s="13">
        <v>-0.34731870877008819</v>
      </c>
      <c r="DE76" s="13">
        <v>6.2442685297197299E-2</v>
      </c>
      <c r="DF76" s="13">
        <v>0.40976139406728546</v>
      </c>
      <c r="DG76" s="13">
        <v>8.2749811818729532E-3</v>
      </c>
      <c r="DH76" s="13">
        <v>3.1540586351576194</v>
      </c>
      <c r="DI76" s="13">
        <v>4.3887365376841514E-2</v>
      </c>
      <c r="DJ76" s="13">
        <v>8.8604533880556072E-2</v>
      </c>
      <c r="DK76" s="13">
        <v>0.11557313550393032</v>
      </c>
      <c r="DL76" s="13">
        <v>2.6968601623374246E-2</v>
      </c>
      <c r="DM76" s="13">
        <v>31.697982623604652</v>
      </c>
      <c r="DN76" s="13">
        <v>7.8439087364272657</v>
      </c>
      <c r="DO76" s="13">
        <v>7.6818465835541945</v>
      </c>
      <c r="DP76" s="14">
        <v>0.1620621528730723</v>
      </c>
      <c r="DQ76" s="2"/>
      <c r="DR76" s="2"/>
      <c r="DS76" s="2"/>
      <c r="DT76" s="132" t="s">
        <v>63</v>
      </c>
      <c r="DU76" s="71">
        <v>-0.3002043312331848</v>
      </c>
      <c r="DV76" s="72">
        <v>-0.3164085422940669</v>
      </c>
      <c r="DW76" s="29">
        <v>1.6204211060882132E-2</v>
      </c>
      <c r="DX76" s="13">
        <v>24.154278218410568</v>
      </c>
      <c r="DY76" s="13">
        <v>3.4890224973720421</v>
      </c>
      <c r="DZ76" s="13">
        <v>5.0581571602021294</v>
      </c>
      <c r="EA76" s="13">
        <v>15.607098560836397</v>
      </c>
      <c r="EB76" s="14">
        <v>100</v>
      </c>
      <c r="EC76" s="9"/>
      <c r="ED76" s="9"/>
      <c r="FV76" s="22"/>
      <c r="FW76" s="22"/>
    </row>
    <row r="77" spans="2:179" ht="10.5" customHeight="1">
      <c r="B77" s="104" t="s">
        <v>64</v>
      </c>
      <c r="C77" s="1">
        <v>6115230</v>
      </c>
      <c r="D77" s="1">
        <v>5069015</v>
      </c>
      <c r="E77" s="1">
        <v>1046215</v>
      </c>
      <c r="F77" s="1">
        <v>669358</v>
      </c>
      <c r="G77" s="1">
        <v>376857</v>
      </c>
      <c r="H77" s="1">
        <v>281917</v>
      </c>
      <c r="I77" s="1">
        <v>391232</v>
      </c>
      <c r="J77" s="1">
        <v>109315</v>
      </c>
      <c r="K77" s="1">
        <v>-21474</v>
      </c>
      <c r="L77" s="1">
        <v>51516</v>
      </c>
      <c r="M77" s="1">
        <v>72990</v>
      </c>
      <c r="N77" s="10">
        <v>294645</v>
      </c>
      <c r="O77" s="1"/>
      <c r="P77" s="104" t="s">
        <v>64</v>
      </c>
      <c r="Q77" s="1">
        <v>-28534</v>
      </c>
      <c r="R77" s="1">
        <v>5129</v>
      </c>
      <c r="S77" s="1">
        <v>33663</v>
      </c>
      <c r="T77" s="1">
        <v>17105</v>
      </c>
      <c r="U77" s="1">
        <v>295729</v>
      </c>
      <c r="V77" s="1">
        <v>10345</v>
      </c>
      <c r="W77" s="1">
        <v>8746</v>
      </c>
      <c r="X77" s="1">
        <v>11408</v>
      </c>
      <c r="Y77" s="1">
        <v>2662</v>
      </c>
      <c r="Z77" s="1">
        <v>2842661.1561983093</v>
      </c>
      <c r="AA77" s="1">
        <v>905600.15619830927</v>
      </c>
      <c r="AB77" s="1">
        <v>865366.03013366309</v>
      </c>
      <c r="AC77" s="10">
        <v>40234.126064646123</v>
      </c>
      <c r="AD77" s="54"/>
      <c r="AE77" s="104" t="s">
        <v>64</v>
      </c>
      <c r="AF77" s="1">
        <v>3774</v>
      </c>
      <c r="AG77" s="1">
        <v>2517</v>
      </c>
      <c r="AH77" s="1">
        <v>1257</v>
      </c>
      <c r="AI77" s="1">
        <v>1933287</v>
      </c>
      <c r="AJ77" s="1">
        <v>363598</v>
      </c>
      <c r="AK77" s="1">
        <v>395900</v>
      </c>
      <c r="AL77" s="1">
        <v>1173789</v>
      </c>
      <c r="AM77" s="1">
        <v>9239808.1561983097</v>
      </c>
      <c r="AN77" s="58">
        <v>5199</v>
      </c>
      <c r="AO77" s="59">
        <v>1777.2279584916926</v>
      </c>
      <c r="AS77" s="104" t="s">
        <v>64</v>
      </c>
      <c r="AT77" s="2">
        <v>-5.6958053869032979</v>
      </c>
      <c r="AU77" s="2">
        <v>-8.1729126654340973</v>
      </c>
      <c r="AV77" s="2">
        <v>8.4829506275890303</v>
      </c>
      <c r="AW77" s="2">
        <v>-5.276758093868783</v>
      </c>
      <c r="AX77" s="2">
        <v>46.205176152918035</v>
      </c>
      <c r="AY77" s="2">
        <v>-14.874221337834451</v>
      </c>
      <c r="AZ77" s="2">
        <v>-20.722035120994377</v>
      </c>
      <c r="BA77" s="2">
        <v>-32.653388123240326</v>
      </c>
      <c r="BB77" s="2">
        <v>61.823321303489841</v>
      </c>
      <c r="BC77" s="2">
        <v>-16.029339853300733</v>
      </c>
      <c r="BD77" s="2">
        <v>-37.933145690014371</v>
      </c>
      <c r="BE77" s="11">
        <v>-22.009910057755732</v>
      </c>
      <c r="BF77" s="2"/>
      <c r="BG77" s="2"/>
      <c r="BH77" s="2"/>
      <c r="BI77" s="104" t="s">
        <v>64</v>
      </c>
      <c r="BJ77" s="2">
        <v>24.107665301345815</v>
      </c>
      <c r="BK77" s="2">
        <v>105.07796881247502</v>
      </c>
      <c r="BL77" s="2">
        <v>-16.050275567969276</v>
      </c>
      <c r="BM77" s="2">
        <v>12.370253580344238</v>
      </c>
      <c r="BN77" s="2">
        <v>-10.156731812091955</v>
      </c>
      <c r="BO77" s="2">
        <v>-85.432244800247844</v>
      </c>
      <c r="BP77" s="2">
        <v>-9.1607810552555033</v>
      </c>
      <c r="BQ77" s="2">
        <v>-19.927002175896678</v>
      </c>
      <c r="BR77" s="2">
        <v>-42.368478025546658</v>
      </c>
      <c r="BS77" s="2">
        <v>-20.083673493570934</v>
      </c>
      <c r="BT77" s="2">
        <v>-41.107022600391538</v>
      </c>
      <c r="BU77" s="40">
        <v>-43.233089015772634</v>
      </c>
      <c r="BV77" s="41">
        <v>202.85314604406648</v>
      </c>
      <c r="BW77" s="1"/>
      <c r="BX77" s="1"/>
      <c r="BY77" s="104" t="s">
        <v>64</v>
      </c>
      <c r="BZ77" s="2">
        <v>-84.444169655001858</v>
      </c>
      <c r="CA77" s="2">
        <v>-84.021076688674455</v>
      </c>
      <c r="CB77" s="2">
        <v>-85.227406275708077</v>
      </c>
      <c r="CC77" s="2">
        <v>-3.0973178532600931</v>
      </c>
      <c r="CD77" s="2">
        <v>-8.7787169239492311</v>
      </c>
      <c r="CE77" s="2">
        <v>-11.39073351641588</v>
      </c>
      <c r="CF77" s="2">
        <v>2.0953310388197259</v>
      </c>
      <c r="CG77" s="2">
        <v>-10.922743733186767</v>
      </c>
      <c r="CH77" s="2">
        <v>-1.552736224199962</v>
      </c>
      <c r="CI77" s="60">
        <v>-9.5177937401345112</v>
      </c>
      <c r="CM77" s="131" t="s">
        <v>64</v>
      </c>
      <c r="CN77" s="2">
        <v>66.183516980249649</v>
      </c>
      <c r="CO77" s="2">
        <v>54.860608730275096</v>
      </c>
      <c r="CP77" s="2">
        <v>11.322908249974553</v>
      </c>
      <c r="CQ77" s="2">
        <v>7.2442846072618599</v>
      </c>
      <c r="CR77" s="2">
        <v>4.0786236427126932</v>
      </c>
      <c r="CS77" s="2">
        <v>3.0511131317253875</v>
      </c>
      <c r="CT77" s="2">
        <v>4.2342004659214831</v>
      </c>
      <c r="CU77" s="2">
        <v>1.1830873341960957</v>
      </c>
      <c r="CV77" s="2">
        <v>-0.2324074227189952</v>
      </c>
      <c r="CW77" s="2">
        <v>0.55754404343819297</v>
      </c>
      <c r="CX77" s="2">
        <v>0.78995146615718825</v>
      </c>
      <c r="CY77" s="11">
        <v>3.1888649095202726</v>
      </c>
      <c r="CZ77" s="2"/>
      <c r="DA77" s="2"/>
      <c r="DB77" s="2"/>
      <c r="DC77" s="131" t="s">
        <v>64</v>
      </c>
      <c r="DD77" s="2">
        <v>-0.30881593554362524</v>
      </c>
      <c r="DE77" s="2">
        <v>5.5509810520896263E-2</v>
      </c>
      <c r="DF77" s="2">
        <v>0.36432574606452151</v>
      </c>
      <c r="DG77" s="2">
        <v>0.18512289119905059</v>
      </c>
      <c r="DH77" s="2">
        <v>3.2005967548321563</v>
      </c>
      <c r="DI77" s="2">
        <v>0.11196119903269094</v>
      </c>
      <c r="DJ77" s="2">
        <v>9.4655644924109716E-2</v>
      </c>
      <c r="DK77" s="2">
        <v>0.12346576689849571</v>
      </c>
      <c r="DL77" s="2">
        <v>2.8810121974386007E-2</v>
      </c>
      <c r="DM77" s="2">
        <v>30.765369888024964</v>
      </c>
      <c r="DN77" s="2">
        <v>9.801070984258569</v>
      </c>
      <c r="DO77" s="2">
        <v>9.3656276786780737</v>
      </c>
      <c r="DP77" s="11">
        <v>0.43544330558049515</v>
      </c>
      <c r="DQ77" s="2"/>
      <c r="DR77" s="2"/>
      <c r="DS77" s="2"/>
      <c r="DT77" s="131" t="s">
        <v>64</v>
      </c>
      <c r="DU77" s="2">
        <v>4.0845003881041626E-2</v>
      </c>
      <c r="DV77" s="2">
        <v>2.724082532288865E-2</v>
      </c>
      <c r="DW77" s="28">
        <v>1.3604178558152973E-2</v>
      </c>
      <c r="DX77" s="2">
        <v>20.923453899885352</v>
      </c>
      <c r="DY77" s="2">
        <v>3.935124992352669</v>
      </c>
      <c r="DZ77" s="2">
        <v>4.2847209953641707</v>
      </c>
      <c r="EA77" s="2">
        <v>12.703607912168513</v>
      </c>
      <c r="EB77" s="11">
        <v>100</v>
      </c>
      <c r="EC77" s="9"/>
      <c r="ED77" s="9"/>
      <c r="FV77" s="22"/>
      <c r="FW77" s="22"/>
    </row>
    <row r="78" spans="2:179" ht="10.5" customHeight="1">
      <c r="B78" s="104" t="s">
        <v>65</v>
      </c>
      <c r="C78" s="1">
        <v>22644482</v>
      </c>
      <c r="D78" s="1">
        <v>18749472</v>
      </c>
      <c r="E78" s="1">
        <v>3895010</v>
      </c>
      <c r="F78" s="1">
        <v>2475119</v>
      </c>
      <c r="G78" s="1">
        <v>1419891</v>
      </c>
      <c r="H78" s="1">
        <v>1065504</v>
      </c>
      <c r="I78" s="1">
        <v>1648989</v>
      </c>
      <c r="J78" s="1">
        <v>583485</v>
      </c>
      <c r="K78" s="1">
        <v>-273529</v>
      </c>
      <c r="L78" s="1">
        <v>184017</v>
      </c>
      <c r="M78" s="1">
        <v>457546</v>
      </c>
      <c r="N78" s="10">
        <v>1282294</v>
      </c>
      <c r="O78" s="1"/>
      <c r="P78" s="104" t="s">
        <v>65</v>
      </c>
      <c r="Q78" s="1">
        <v>-92114</v>
      </c>
      <c r="R78" s="1">
        <v>16559</v>
      </c>
      <c r="S78" s="1">
        <v>108673</v>
      </c>
      <c r="T78" s="1">
        <v>270518</v>
      </c>
      <c r="U78" s="1">
        <v>1052585</v>
      </c>
      <c r="V78" s="1">
        <v>51305</v>
      </c>
      <c r="W78" s="1">
        <v>56739</v>
      </c>
      <c r="X78" s="1">
        <v>74005</v>
      </c>
      <c r="Y78" s="1">
        <v>17266</v>
      </c>
      <c r="Z78" s="1">
        <v>7339867.5565664582</v>
      </c>
      <c r="AA78" s="1">
        <v>2140215.5565664577</v>
      </c>
      <c r="AB78" s="1">
        <v>2025383.4261664669</v>
      </c>
      <c r="AC78" s="10">
        <v>114832.13039999075</v>
      </c>
      <c r="AD78" s="54"/>
      <c r="AE78" s="104" t="s">
        <v>65</v>
      </c>
      <c r="AF78" s="1">
        <v>-5083</v>
      </c>
      <c r="AG78" s="1">
        <v>-9274</v>
      </c>
      <c r="AH78" s="1">
        <v>4191</v>
      </c>
      <c r="AI78" s="1">
        <v>5204735</v>
      </c>
      <c r="AJ78" s="1">
        <v>586312</v>
      </c>
      <c r="AK78" s="1">
        <v>1029708</v>
      </c>
      <c r="AL78" s="1">
        <v>3588715</v>
      </c>
      <c r="AM78" s="1">
        <v>31049853.556566458</v>
      </c>
      <c r="AN78" s="58">
        <v>16654</v>
      </c>
      <c r="AO78" s="59">
        <v>1864.4081635983223</v>
      </c>
      <c r="AS78" s="104" t="s">
        <v>65</v>
      </c>
      <c r="AT78" s="2">
        <v>-3.5155157161459964</v>
      </c>
      <c r="AU78" s="2">
        <v>-6.1586625926534122</v>
      </c>
      <c r="AV78" s="2">
        <v>11.618079732644579</v>
      </c>
      <c r="AW78" s="2">
        <v>-3.1972697858200791</v>
      </c>
      <c r="AX78" s="2">
        <v>52.231542652763217</v>
      </c>
      <c r="AY78" s="2">
        <v>3.1165168716569518</v>
      </c>
      <c r="AZ78" s="2">
        <v>-9.115615738921429</v>
      </c>
      <c r="BA78" s="2">
        <v>-25.297664771854357</v>
      </c>
      <c r="BB78" s="2">
        <v>23.839263588447071</v>
      </c>
      <c r="BC78" s="2">
        <v>-30.279689015518912</v>
      </c>
      <c r="BD78" s="2">
        <v>-26.567407552444859</v>
      </c>
      <c r="BE78" s="11">
        <v>-3.8001482428421816</v>
      </c>
      <c r="BF78" s="2"/>
      <c r="BG78" s="2"/>
      <c r="BH78" s="2"/>
      <c r="BI78" s="104" t="s">
        <v>65</v>
      </c>
      <c r="BJ78" s="2">
        <v>24.147301503647952</v>
      </c>
      <c r="BK78" s="2">
        <v>106.65169100212155</v>
      </c>
      <c r="BL78" s="2">
        <v>-16.05086094352303</v>
      </c>
      <c r="BM78" s="2">
        <v>12.370761453370276</v>
      </c>
      <c r="BN78" s="2">
        <v>-9.5665300322269413</v>
      </c>
      <c r="BO78" s="2">
        <v>3.1961541556038293</v>
      </c>
      <c r="BP78" s="2">
        <v>-4.640336134453781</v>
      </c>
      <c r="BQ78" s="2">
        <v>-15.947345705653863</v>
      </c>
      <c r="BR78" s="2">
        <v>-39.515168499964972</v>
      </c>
      <c r="BS78" s="2">
        <v>-17.985002019411247</v>
      </c>
      <c r="BT78" s="2">
        <v>-40.986141366671013</v>
      </c>
      <c r="BU78" s="40">
        <v>-43.646893708282242</v>
      </c>
      <c r="BV78" s="41">
        <v>252.91203581288056</v>
      </c>
      <c r="BW78" s="1"/>
      <c r="BX78" s="1"/>
      <c r="BY78" s="104" t="s">
        <v>65</v>
      </c>
      <c r="BZ78" s="2">
        <v>-540.84995663486563</v>
      </c>
      <c r="CA78" s="2">
        <v>63.882073450948319</v>
      </c>
      <c r="CB78" s="2">
        <v>-84.379426015654118</v>
      </c>
      <c r="CC78" s="2">
        <v>-2.1967116879095077</v>
      </c>
      <c r="CD78" s="2">
        <v>-9.6933981880519866</v>
      </c>
      <c r="CE78" s="2">
        <v>-11.019743664191797</v>
      </c>
      <c r="CF78" s="2">
        <v>2.0925659671627845</v>
      </c>
      <c r="CG78" s="2">
        <v>-7.1816526744772915</v>
      </c>
      <c r="CH78" s="2">
        <v>-1.2042474936228273</v>
      </c>
      <c r="CI78" s="60">
        <v>-6.0502653496855814</v>
      </c>
      <c r="CM78" s="131" t="s">
        <v>65</v>
      </c>
      <c r="CN78" s="2">
        <v>72.929432529356063</v>
      </c>
      <c r="CO78" s="2">
        <v>60.385057745416773</v>
      </c>
      <c r="CP78" s="2">
        <v>12.544374783939292</v>
      </c>
      <c r="CQ78" s="2">
        <v>7.971435341847398</v>
      </c>
      <c r="CR78" s="2">
        <v>4.5729394420918927</v>
      </c>
      <c r="CS78" s="2">
        <v>3.4315910638962293</v>
      </c>
      <c r="CT78" s="2">
        <v>5.3107786708104134</v>
      </c>
      <c r="CU78" s="2">
        <v>1.8791876069141844</v>
      </c>
      <c r="CV78" s="2">
        <v>-0.88093491166290483</v>
      </c>
      <c r="CW78" s="2">
        <v>0.59265013815526957</v>
      </c>
      <c r="CX78" s="2">
        <v>1.4735850498181742</v>
      </c>
      <c r="CY78" s="11">
        <v>4.1297908141947381</v>
      </c>
      <c r="CZ78" s="2"/>
      <c r="DA78" s="2"/>
      <c r="DB78" s="2"/>
      <c r="DC78" s="131" t="s">
        <v>65</v>
      </c>
      <c r="DD78" s="2">
        <v>-0.29666484523731235</v>
      </c>
      <c r="DE78" s="2">
        <v>5.3330364247396213E-2</v>
      </c>
      <c r="DF78" s="2">
        <v>0.34999520948470852</v>
      </c>
      <c r="DG78" s="2">
        <v>0.8712376034468946</v>
      </c>
      <c r="DH78" s="2">
        <v>3.3899837823144838</v>
      </c>
      <c r="DI78" s="2">
        <v>0.16523427367067231</v>
      </c>
      <c r="DJ78" s="2">
        <v>0.18273516136439483</v>
      </c>
      <c r="DK78" s="2">
        <v>0.23834250897569642</v>
      </c>
      <c r="DL78" s="2">
        <v>5.5607347611301587E-2</v>
      </c>
      <c r="DM78" s="2">
        <v>23.638976406747705</v>
      </c>
      <c r="DN78" s="2">
        <v>6.8928362340499429</v>
      </c>
      <c r="DO78" s="2">
        <v>6.5230047622499541</v>
      </c>
      <c r="DP78" s="11">
        <v>0.36983147179998832</v>
      </c>
      <c r="DQ78" s="2"/>
      <c r="DR78" s="2"/>
      <c r="DS78" s="2"/>
      <c r="DT78" s="131" t="s">
        <v>65</v>
      </c>
      <c r="DU78" s="2">
        <v>-1.6370447579534691E-2</v>
      </c>
      <c r="DV78" s="2">
        <v>-2.986809578056359E-2</v>
      </c>
      <c r="DW78" s="28">
        <v>1.3497648201028898E-2</v>
      </c>
      <c r="DX78" s="2">
        <v>16.762510620277297</v>
      </c>
      <c r="DY78" s="2">
        <v>1.8882923197427002</v>
      </c>
      <c r="DZ78" s="2">
        <v>3.3163054960117075</v>
      </c>
      <c r="EA78" s="2">
        <v>11.557912804522887</v>
      </c>
      <c r="EB78" s="11">
        <v>100</v>
      </c>
      <c r="EC78" s="9"/>
      <c r="ED78" s="9"/>
      <c r="FV78" s="22"/>
      <c r="FW78" s="22"/>
    </row>
    <row r="79" spans="2:179" ht="10.5" customHeight="1">
      <c r="B79" s="105" t="s">
        <v>66</v>
      </c>
      <c r="C79" s="3">
        <v>6361325</v>
      </c>
      <c r="D79" s="3">
        <v>5273997</v>
      </c>
      <c r="E79" s="3">
        <v>1087328</v>
      </c>
      <c r="F79" s="3">
        <v>697316</v>
      </c>
      <c r="G79" s="3">
        <v>390012</v>
      </c>
      <c r="H79" s="3">
        <v>282944</v>
      </c>
      <c r="I79" s="3">
        <v>393429</v>
      </c>
      <c r="J79" s="3">
        <v>110485</v>
      </c>
      <c r="K79" s="3">
        <v>-24660</v>
      </c>
      <c r="L79" s="3">
        <v>46838</v>
      </c>
      <c r="M79" s="3">
        <v>71498</v>
      </c>
      <c r="N79" s="10">
        <v>304240</v>
      </c>
      <c r="O79" s="1"/>
      <c r="P79" s="105" t="s">
        <v>66</v>
      </c>
      <c r="Q79" s="3">
        <v>-32177</v>
      </c>
      <c r="R79" s="3">
        <v>5786</v>
      </c>
      <c r="S79" s="3">
        <v>37963</v>
      </c>
      <c r="T79" s="3">
        <v>10698</v>
      </c>
      <c r="U79" s="3">
        <v>298371</v>
      </c>
      <c r="V79" s="3">
        <v>27348</v>
      </c>
      <c r="W79" s="3">
        <v>3364</v>
      </c>
      <c r="X79" s="3">
        <v>4388</v>
      </c>
      <c r="Y79" s="3">
        <v>1024</v>
      </c>
      <c r="Z79" s="3">
        <v>2914818.8850270049</v>
      </c>
      <c r="AA79" s="3">
        <v>786775.88502700499</v>
      </c>
      <c r="AB79" s="3">
        <v>762584.48492526589</v>
      </c>
      <c r="AC79" s="10">
        <v>24191.400101739051</v>
      </c>
      <c r="AD79" s="54"/>
      <c r="AE79" s="105" t="s">
        <v>66</v>
      </c>
      <c r="AF79" s="3">
        <v>20188</v>
      </c>
      <c r="AG79" s="3">
        <v>18890</v>
      </c>
      <c r="AH79" s="3">
        <v>1298</v>
      </c>
      <c r="AI79" s="3">
        <v>2107855</v>
      </c>
      <c r="AJ79" s="3">
        <v>299693</v>
      </c>
      <c r="AK79" s="3">
        <v>487717</v>
      </c>
      <c r="AL79" s="3">
        <v>1320445</v>
      </c>
      <c r="AM79" s="3">
        <v>9559087.8850270044</v>
      </c>
      <c r="AN79" s="58">
        <v>5661</v>
      </c>
      <c r="AO79" s="59">
        <v>1688.586448512101</v>
      </c>
      <c r="AS79" s="105" t="s">
        <v>66</v>
      </c>
      <c r="AT79" s="13">
        <v>-4.4984329595536021</v>
      </c>
      <c r="AU79" s="13">
        <v>-6.9832119946221667</v>
      </c>
      <c r="AV79" s="13">
        <v>9.7177361171234171</v>
      </c>
      <c r="AW79" s="13">
        <v>-4.0391265875566118</v>
      </c>
      <c r="AX79" s="13">
        <v>47.532872338815842</v>
      </c>
      <c r="AY79" s="13">
        <v>4.6913214807688748</v>
      </c>
      <c r="AZ79" s="13">
        <v>-7.3425717017658725</v>
      </c>
      <c r="BA79" s="13">
        <v>-28.415003142392493</v>
      </c>
      <c r="BB79" s="13">
        <v>55.630723834541826</v>
      </c>
      <c r="BC79" s="13">
        <v>-9.5372373300370814</v>
      </c>
      <c r="BD79" s="13">
        <v>-33.400400540263611</v>
      </c>
      <c r="BE79" s="14">
        <v>-5.5642122384112538</v>
      </c>
      <c r="BF79" s="2"/>
      <c r="BG79" s="2"/>
      <c r="BH79" s="2"/>
      <c r="BI79" s="105" t="s">
        <v>66</v>
      </c>
      <c r="BJ79" s="13">
        <v>24.187734137549182</v>
      </c>
      <c r="BK79" s="13">
        <v>108.27933765298776</v>
      </c>
      <c r="BL79" s="13">
        <v>-16.050065235178344</v>
      </c>
      <c r="BM79" s="13">
        <v>12.373949579831933</v>
      </c>
      <c r="BN79" s="13">
        <v>-9.273049591476191</v>
      </c>
      <c r="BO79" s="13">
        <v>4.2941041873236214</v>
      </c>
      <c r="BP79" s="13">
        <v>-8.5372485046220774</v>
      </c>
      <c r="BQ79" s="13">
        <v>-19.382693367628146</v>
      </c>
      <c r="BR79" s="13">
        <v>-41.983002832861189</v>
      </c>
      <c r="BS79" s="13">
        <v>-16.266240170902972</v>
      </c>
      <c r="BT79" s="13">
        <v>-37.629926559875607</v>
      </c>
      <c r="BU79" s="40">
        <v>-39.213389225289646</v>
      </c>
      <c r="BV79" s="41">
        <v>248.74447796714554</v>
      </c>
      <c r="BW79" s="1"/>
      <c r="BX79" s="1"/>
      <c r="BY79" s="105" t="s">
        <v>66</v>
      </c>
      <c r="BZ79" s="13">
        <v>-27.297608758282916</v>
      </c>
      <c r="CA79" s="13">
        <v>-2.7842107971797643</v>
      </c>
      <c r="CB79" s="13">
        <v>-84.430850425812636</v>
      </c>
      <c r="CC79" s="13">
        <v>-3.8310101540999639</v>
      </c>
      <c r="CD79" s="13">
        <v>-13.962661736461794</v>
      </c>
      <c r="CE79" s="13">
        <v>-11.44445634746989</v>
      </c>
      <c r="CF79" s="13">
        <v>2.1424902610562926</v>
      </c>
      <c r="CG79" s="13">
        <v>-8.1941371328024886</v>
      </c>
      <c r="CH79" s="13">
        <v>-0.97953472100752137</v>
      </c>
      <c r="CI79" s="60">
        <v>-7.2859710277745764</v>
      </c>
      <c r="CM79" s="132" t="s">
        <v>66</v>
      </c>
      <c r="CN79" s="13">
        <v>66.547405741128713</v>
      </c>
      <c r="CO79" s="13">
        <v>55.172596626724093</v>
      </c>
      <c r="CP79" s="13">
        <v>11.374809114404625</v>
      </c>
      <c r="CQ79" s="13">
        <v>7.2947964114049997</v>
      </c>
      <c r="CR79" s="13">
        <v>4.0800127029996256</v>
      </c>
      <c r="CS79" s="13">
        <v>2.9599476791419903</v>
      </c>
      <c r="CT79" s="13">
        <v>4.1157587913408813</v>
      </c>
      <c r="CU79" s="13">
        <v>1.1558111121988903</v>
      </c>
      <c r="CV79" s="13">
        <v>-0.25797440400800681</v>
      </c>
      <c r="CW79" s="13">
        <v>0.48998398762883305</v>
      </c>
      <c r="CX79" s="13">
        <v>0.74795839163683997</v>
      </c>
      <c r="CY79" s="14">
        <v>3.182730441013625</v>
      </c>
      <c r="CZ79" s="2"/>
      <c r="DA79" s="2"/>
      <c r="DB79" s="2"/>
      <c r="DC79" s="132" t="s">
        <v>66</v>
      </c>
      <c r="DD79" s="13">
        <v>-0.33661161385910932</v>
      </c>
      <c r="DE79" s="13">
        <v>6.052878757462804E-2</v>
      </c>
      <c r="DF79" s="13">
        <v>0.39714040143373736</v>
      </c>
      <c r="DG79" s="13">
        <v>0.11191444339325454</v>
      </c>
      <c r="DH79" s="13">
        <v>3.1213333697596513</v>
      </c>
      <c r="DI79" s="13">
        <v>0.2860942417198285</v>
      </c>
      <c r="DJ79" s="13">
        <v>3.5191642136372055E-2</v>
      </c>
      <c r="DK79" s="13">
        <v>4.5903961264685073E-2</v>
      </c>
      <c r="DL79" s="13">
        <v>1.0712319128313018E-2</v>
      </c>
      <c r="DM79" s="13">
        <v>30.4926465797293</v>
      </c>
      <c r="DN79" s="13">
        <v>8.2306585574904183</v>
      </c>
      <c r="DO79" s="2">
        <v>7.9775862937691944</v>
      </c>
      <c r="DP79" s="11">
        <v>0.25307226372122338</v>
      </c>
      <c r="DQ79" s="2"/>
      <c r="DR79" s="2"/>
      <c r="DS79" s="2"/>
      <c r="DT79" s="132" t="s">
        <v>66</v>
      </c>
      <c r="DU79" s="2">
        <v>0.21119169781482736</v>
      </c>
      <c r="DV79" s="2">
        <v>0.19761299641975869</v>
      </c>
      <c r="DW79" s="29">
        <v>1.3578701395068648E-2</v>
      </c>
      <c r="DX79" s="13">
        <v>22.050796324424056</v>
      </c>
      <c r="DY79" s="13">
        <v>3.1351631411342904</v>
      </c>
      <c r="DZ79" s="13">
        <v>5.1021290510775783</v>
      </c>
      <c r="EA79" s="13">
        <v>13.81350413221219</v>
      </c>
      <c r="EB79" s="14">
        <v>100</v>
      </c>
      <c r="EC79" s="9"/>
      <c r="ED79" s="9"/>
      <c r="FV79" s="22"/>
      <c r="FW79" s="22"/>
    </row>
    <row r="80" spans="2:179" ht="10.5" customHeight="1">
      <c r="B80" s="104" t="s">
        <v>67</v>
      </c>
      <c r="C80" s="1">
        <v>16824378</v>
      </c>
      <c r="D80" s="1">
        <v>13935333</v>
      </c>
      <c r="E80" s="1">
        <v>2889045</v>
      </c>
      <c r="F80" s="1">
        <v>1839295</v>
      </c>
      <c r="G80" s="1">
        <v>1049750</v>
      </c>
      <c r="H80" s="1">
        <v>1174407</v>
      </c>
      <c r="I80" s="1">
        <v>1576909</v>
      </c>
      <c r="J80" s="1">
        <v>402502</v>
      </c>
      <c r="K80" s="1">
        <v>-63595</v>
      </c>
      <c r="L80" s="1">
        <v>262516</v>
      </c>
      <c r="M80" s="1">
        <v>326111</v>
      </c>
      <c r="N80" s="43">
        <v>1218680</v>
      </c>
      <c r="O80" s="1"/>
      <c r="P80" s="104" t="s">
        <v>67</v>
      </c>
      <c r="Q80" s="1">
        <v>-60330</v>
      </c>
      <c r="R80" s="1">
        <v>10181</v>
      </c>
      <c r="S80" s="1">
        <v>70511</v>
      </c>
      <c r="T80" s="1">
        <v>28835</v>
      </c>
      <c r="U80" s="1">
        <v>771943</v>
      </c>
      <c r="V80" s="1">
        <v>478232</v>
      </c>
      <c r="W80" s="1">
        <v>19322</v>
      </c>
      <c r="X80" s="1">
        <v>25202</v>
      </c>
      <c r="Y80" s="1">
        <v>5880</v>
      </c>
      <c r="Z80" s="1">
        <v>6039191.1316831512</v>
      </c>
      <c r="AA80" s="1">
        <v>2060946.131683151</v>
      </c>
      <c r="AB80" s="1">
        <v>2023742.6445529547</v>
      </c>
      <c r="AC80" s="43">
        <v>37203.487130196343</v>
      </c>
      <c r="AD80" s="54"/>
      <c r="AE80" s="104" t="s">
        <v>67</v>
      </c>
      <c r="AF80" s="1">
        <v>-1748</v>
      </c>
      <c r="AG80" s="1">
        <v>-3943</v>
      </c>
      <c r="AH80" s="1">
        <v>2195</v>
      </c>
      <c r="AI80" s="1">
        <v>3979993</v>
      </c>
      <c r="AJ80" s="1">
        <v>852896</v>
      </c>
      <c r="AK80" s="1">
        <v>792002</v>
      </c>
      <c r="AL80" s="1">
        <v>2335095</v>
      </c>
      <c r="AM80" s="1">
        <v>24037976.131683152</v>
      </c>
      <c r="AN80" s="61">
        <v>11894</v>
      </c>
      <c r="AO80" s="62">
        <v>2021.0169944243444</v>
      </c>
      <c r="AS80" s="104" t="s">
        <v>67</v>
      </c>
      <c r="AT80" s="2">
        <v>-3.6120106223777704</v>
      </c>
      <c r="AU80" s="2">
        <v>-6.2402722822389007</v>
      </c>
      <c r="AV80" s="2">
        <v>11.45852140942487</v>
      </c>
      <c r="AW80" s="2">
        <v>-3.2826055977717026</v>
      </c>
      <c r="AX80" s="2">
        <v>52.068258693494997</v>
      </c>
      <c r="AY80" s="2">
        <v>-1.5579904477306976E-2</v>
      </c>
      <c r="AZ80" s="2">
        <v>-3.8728024188632317</v>
      </c>
      <c r="BA80" s="2">
        <v>-13.598368573575184</v>
      </c>
      <c r="BB80" s="2">
        <v>28.621935889377749</v>
      </c>
      <c r="BC80" s="2">
        <v>-7.5149640475326489</v>
      </c>
      <c r="BD80" s="2">
        <v>-12.557414940084676</v>
      </c>
      <c r="BE80" s="11">
        <v>-2.1223109697575704</v>
      </c>
      <c r="BF80" s="2"/>
      <c r="BG80" s="2"/>
      <c r="BH80" s="2"/>
      <c r="BI80" s="104" t="s">
        <v>67</v>
      </c>
      <c r="BJ80" s="2">
        <v>23.115155222511088</v>
      </c>
      <c r="BK80" s="2">
        <v>84.304851556842863</v>
      </c>
      <c r="BL80" s="2">
        <v>-16.050338127440707</v>
      </c>
      <c r="BM80" s="2">
        <v>12.373343725643023</v>
      </c>
      <c r="BN80" s="2">
        <v>-9.5076713150959851</v>
      </c>
      <c r="BO80" s="2">
        <v>7.5004776730019218</v>
      </c>
      <c r="BP80" s="2">
        <v>3.9879446746676712</v>
      </c>
      <c r="BQ80" s="2">
        <v>-8.3430317137038124</v>
      </c>
      <c r="BR80" s="2">
        <v>-34.0437464946719</v>
      </c>
      <c r="BS80" s="2">
        <v>-12.980273485360977</v>
      </c>
      <c r="BT80" s="2">
        <v>-31.746318411723067</v>
      </c>
      <c r="BU80" s="44">
        <v>-32.75734145723878</v>
      </c>
      <c r="BV80" s="45">
        <v>274.7662494411183</v>
      </c>
      <c r="BW80" s="1"/>
      <c r="BX80" s="1"/>
      <c r="BY80" s="104" t="s">
        <v>67</v>
      </c>
      <c r="BZ80" s="2">
        <v>-523.24455205811137</v>
      </c>
      <c r="CA80" s="2">
        <v>71.252551764362792</v>
      </c>
      <c r="CB80" s="2">
        <v>-84.464576403142473</v>
      </c>
      <c r="CC80" s="2">
        <v>1.5285170637084911</v>
      </c>
      <c r="CD80" s="2">
        <v>2.8284279920331405</v>
      </c>
      <c r="CE80" s="2">
        <v>-1.7075783017544903</v>
      </c>
      <c r="CF80" s="2">
        <v>2.1978425972163929</v>
      </c>
      <c r="CG80" s="2">
        <v>-5.989520365396932</v>
      </c>
      <c r="CH80" s="2">
        <v>-0.61831550802139046</v>
      </c>
      <c r="CI80" s="63">
        <v>-5.404622476296483</v>
      </c>
      <c r="CM80" s="131" t="s">
        <v>67</v>
      </c>
      <c r="CN80" s="2">
        <v>69.990825799284735</v>
      </c>
      <c r="CO80" s="2">
        <v>57.9721559072213</v>
      </c>
      <c r="CP80" s="2">
        <v>12.018669892063444</v>
      </c>
      <c r="CQ80" s="2">
        <v>7.6516217086001888</v>
      </c>
      <c r="CR80" s="2">
        <v>4.3670481834632557</v>
      </c>
      <c r="CS80" s="2">
        <v>4.8856317751812632</v>
      </c>
      <c r="CT80" s="2">
        <v>6.5600739070605947</v>
      </c>
      <c r="CU80" s="2">
        <v>1.6744421318793306</v>
      </c>
      <c r="CV80" s="2">
        <v>-0.26456054225038889</v>
      </c>
      <c r="CW80" s="2">
        <v>1.0920886124601477</v>
      </c>
      <c r="CX80" s="2">
        <v>1.3566491547105364</v>
      </c>
      <c r="CY80" s="11">
        <v>5.0698111743015</v>
      </c>
      <c r="CZ80" s="2"/>
      <c r="DA80" s="2"/>
      <c r="DB80" s="2"/>
      <c r="DC80" s="131" t="s">
        <v>67</v>
      </c>
      <c r="DD80" s="2">
        <v>-0.25097786797650695</v>
      </c>
      <c r="DE80" s="2">
        <v>4.2353815247286881E-2</v>
      </c>
      <c r="DF80" s="2">
        <v>0.29333168322379388</v>
      </c>
      <c r="DG80" s="2">
        <v>0.11995602226259867</v>
      </c>
      <c r="DH80" s="2">
        <v>3.2113477264940946</v>
      </c>
      <c r="DI80" s="2">
        <v>1.9894852935213141</v>
      </c>
      <c r="DJ80" s="2">
        <v>8.0381143130151961E-2</v>
      </c>
      <c r="DK80" s="2">
        <v>0.10484243707515213</v>
      </c>
      <c r="DL80" s="2">
        <v>2.4461293945000184E-2</v>
      </c>
      <c r="DM80" s="2">
        <v>25.123542425533991</v>
      </c>
      <c r="DN80" s="2">
        <v>8.5737090360395598</v>
      </c>
      <c r="DO80" s="20">
        <v>8.418939404326844</v>
      </c>
      <c r="DP80" s="47">
        <v>0.15476963171271496</v>
      </c>
      <c r="DQ80" s="2"/>
      <c r="DR80" s="2"/>
      <c r="DS80" s="2"/>
      <c r="DT80" s="131" t="s">
        <v>67</v>
      </c>
      <c r="DU80" s="64">
        <v>-7.2718268394320268E-3</v>
      </c>
      <c r="DV80" s="65">
        <v>-1.6403211228764578E-2</v>
      </c>
      <c r="DW80" s="28">
        <v>9.1313843893325516E-3</v>
      </c>
      <c r="DX80" s="2">
        <v>16.557105216333863</v>
      </c>
      <c r="DY80" s="2">
        <v>3.548119006890285</v>
      </c>
      <c r="DZ80" s="2">
        <v>3.29479485153538</v>
      </c>
      <c r="EA80" s="2">
        <v>9.7141913579081969</v>
      </c>
      <c r="EB80" s="11">
        <v>100</v>
      </c>
      <c r="EC80" s="9"/>
      <c r="ED80" s="9"/>
      <c r="FV80" s="22"/>
      <c r="FW80" s="22"/>
    </row>
    <row r="81" spans="2:179" ht="10.5" customHeight="1">
      <c r="B81" s="104" t="s">
        <v>68</v>
      </c>
      <c r="C81" s="1">
        <v>6905594</v>
      </c>
      <c r="D81" s="1">
        <v>5721180</v>
      </c>
      <c r="E81" s="1">
        <v>1184414</v>
      </c>
      <c r="F81" s="1">
        <v>755252</v>
      </c>
      <c r="G81" s="1">
        <v>429162</v>
      </c>
      <c r="H81" s="1">
        <v>775378</v>
      </c>
      <c r="I81" s="1">
        <v>942162</v>
      </c>
      <c r="J81" s="1">
        <v>166784</v>
      </c>
      <c r="K81" s="1">
        <v>-91945</v>
      </c>
      <c r="L81" s="1">
        <v>39771</v>
      </c>
      <c r="M81" s="1">
        <v>131716</v>
      </c>
      <c r="N81" s="10">
        <v>858191</v>
      </c>
      <c r="O81" s="1"/>
      <c r="P81" s="104" t="s">
        <v>68</v>
      </c>
      <c r="Q81" s="1">
        <v>-27627</v>
      </c>
      <c r="R81" s="1">
        <v>4662</v>
      </c>
      <c r="S81" s="1">
        <v>32289</v>
      </c>
      <c r="T81" s="1">
        <v>143317</v>
      </c>
      <c r="U81" s="1">
        <v>362842</v>
      </c>
      <c r="V81" s="1">
        <v>379659</v>
      </c>
      <c r="W81" s="1">
        <v>9132</v>
      </c>
      <c r="X81" s="1">
        <v>11911</v>
      </c>
      <c r="Y81" s="1">
        <v>2779</v>
      </c>
      <c r="Z81" s="1">
        <v>3036994.639504767</v>
      </c>
      <c r="AA81" s="1">
        <v>896041.63950476714</v>
      </c>
      <c r="AB81" s="1">
        <v>836822.06291412795</v>
      </c>
      <c r="AC81" s="10">
        <v>59219.576590639146</v>
      </c>
      <c r="AD81" s="54"/>
      <c r="AE81" s="104" t="s">
        <v>68</v>
      </c>
      <c r="AF81" s="1">
        <v>-15655</v>
      </c>
      <c r="AG81" s="1">
        <v>-16496</v>
      </c>
      <c r="AH81" s="1">
        <v>841</v>
      </c>
      <c r="AI81" s="1">
        <v>2156608</v>
      </c>
      <c r="AJ81" s="1">
        <v>639314</v>
      </c>
      <c r="AK81" s="1">
        <v>364996</v>
      </c>
      <c r="AL81" s="1">
        <v>1152298</v>
      </c>
      <c r="AM81" s="1">
        <v>10717966.639504768</v>
      </c>
      <c r="AN81" s="58">
        <v>5354</v>
      </c>
      <c r="AO81" s="59">
        <v>2001.8615314726874</v>
      </c>
      <c r="AS81" s="104" t="s">
        <v>68</v>
      </c>
      <c r="AT81" s="2">
        <v>-3.7504947955867021</v>
      </c>
      <c r="AU81" s="2">
        <v>-6.3471580833479164</v>
      </c>
      <c r="AV81" s="2">
        <v>11.133588613539484</v>
      </c>
      <c r="AW81" s="2">
        <v>-3.3921698297839136</v>
      </c>
      <c r="AX81" s="2">
        <v>51.120829900065502</v>
      </c>
      <c r="AY81" s="2">
        <v>-8.9663738965352469</v>
      </c>
      <c r="AZ81" s="2">
        <v>-13.743940455101002</v>
      </c>
      <c r="BA81" s="2">
        <v>-30.661522599527725</v>
      </c>
      <c r="BB81" s="2">
        <v>39.077398108944415</v>
      </c>
      <c r="BC81" s="2">
        <v>-14.665493713255803</v>
      </c>
      <c r="BD81" s="2">
        <v>-33.317470523017107</v>
      </c>
      <c r="BE81" s="11">
        <v>-13.592899682338313</v>
      </c>
      <c r="BF81" s="2"/>
      <c r="BG81" s="2"/>
      <c r="BH81" s="2"/>
      <c r="BI81" s="104" t="s">
        <v>68</v>
      </c>
      <c r="BJ81" s="2">
        <v>23.149461737461404</v>
      </c>
      <c r="BK81" s="2">
        <v>85.441527446300711</v>
      </c>
      <c r="BL81" s="2">
        <v>-16.051790031978786</v>
      </c>
      <c r="BM81" s="2">
        <v>12.371117854146576</v>
      </c>
      <c r="BN81" s="2">
        <v>-9.7719942606909562</v>
      </c>
      <c r="BO81" s="2">
        <v>-23.987018135368572</v>
      </c>
      <c r="BP81" s="2">
        <v>-3.6200527704485488</v>
      </c>
      <c r="BQ81" s="2">
        <v>-15.048855288495828</v>
      </c>
      <c r="BR81" s="2">
        <v>-38.869335679718439</v>
      </c>
      <c r="BS81" s="2">
        <v>-17.091138511895863</v>
      </c>
      <c r="BT81" s="2">
        <v>-41.71480034982806</v>
      </c>
      <c r="BU81" s="40">
        <v>-44.82470632200328</v>
      </c>
      <c r="BV81" s="41">
        <v>186.3741381897994</v>
      </c>
      <c r="BW81" s="1"/>
      <c r="BX81" s="1"/>
      <c r="BY81" s="104" t="s">
        <v>68</v>
      </c>
      <c r="BZ81" s="2">
        <v>-183.34664324122878</v>
      </c>
      <c r="CA81" s="2">
        <v>-231.66254290047092</v>
      </c>
      <c r="CB81" s="2">
        <v>-86.552606331947558</v>
      </c>
      <c r="CC81" s="2">
        <v>2.357886763151487</v>
      </c>
      <c r="CD81" s="2">
        <v>4.9938742597379564</v>
      </c>
      <c r="CE81" s="2">
        <v>-1.6980832262773329</v>
      </c>
      <c r="CF81" s="2">
        <v>2.2699476889596544</v>
      </c>
      <c r="CG81" s="2">
        <v>-8.3110129845108247</v>
      </c>
      <c r="CH81" s="2">
        <v>-0.72315965139996297</v>
      </c>
      <c r="CI81" s="60">
        <v>-7.6431253316150372</v>
      </c>
      <c r="CM81" s="131" t="s">
        <v>68</v>
      </c>
      <c r="CN81" s="2">
        <v>64.430075519614405</v>
      </c>
      <c r="CO81" s="2">
        <v>53.379341366044329</v>
      </c>
      <c r="CP81" s="2">
        <v>11.050734153570072</v>
      </c>
      <c r="CQ81" s="2">
        <v>7.0465977867131793</v>
      </c>
      <c r="CR81" s="2">
        <v>4.0041363668568923</v>
      </c>
      <c r="CS81" s="2">
        <v>7.2343759416275519</v>
      </c>
      <c r="CT81" s="2">
        <v>8.790491999922228</v>
      </c>
      <c r="CU81" s="2">
        <v>1.5561160582946765</v>
      </c>
      <c r="CV81" s="2">
        <v>-0.85785861341557967</v>
      </c>
      <c r="CW81" s="2">
        <v>0.37106851828974952</v>
      </c>
      <c r="CX81" s="2">
        <v>1.228927131705329</v>
      </c>
      <c r="CY81" s="11">
        <v>8.0070318266978049</v>
      </c>
      <c r="CZ81" s="2"/>
      <c r="DA81" s="2"/>
      <c r="DB81" s="2"/>
      <c r="DC81" s="131" t="s">
        <v>68</v>
      </c>
      <c r="DD81" s="2">
        <v>-0.25776344459005074</v>
      </c>
      <c r="DE81" s="2">
        <v>4.3497056454874464E-2</v>
      </c>
      <c r="DF81" s="2">
        <v>0.30126050104492524</v>
      </c>
      <c r="DG81" s="2">
        <v>1.3371659459337717</v>
      </c>
      <c r="DH81" s="2">
        <v>3.3853622818960871</v>
      </c>
      <c r="DI81" s="2">
        <v>3.542267043457997</v>
      </c>
      <c r="DJ81" s="2">
        <v>8.5202728345326814E-2</v>
      </c>
      <c r="DK81" s="2">
        <v>0.11113115388974898</v>
      </c>
      <c r="DL81" s="2">
        <v>2.5928425544422165E-2</v>
      </c>
      <c r="DM81" s="2">
        <v>28.335548538758037</v>
      </c>
      <c r="DN81" s="2">
        <v>8.3601831358766887</v>
      </c>
      <c r="DO81" s="2">
        <v>7.8076569097512509</v>
      </c>
      <c r="DP81" s="11">
        <v>0.55252622612543822</v>
      </c>
      <c r="DQ81" s="2"/>
      <c r="DR81" s="2"/>
      <c r="DS81" s="2"/>
      <c r="DT81" s="131" t="s">
        <v>68</v>
      </c>
      <c r="DU81" s="66">
        <v>-0.14606315289598021</v>
      </c>
      <c r="DV81" s="67">
        <v>-0.15390979049326664</v>
      </c>
      <c r="DW81" s="28">
        <v>7.8466375972864478E-3</v>
      </c>
      <c r="DX81" s="2">
        <v>20.121428555777328</v>
      </c>
      <c r="DY81" s="2">
        <v>5.9648814136404136</v>
      </c>
      <c r="DZ81" s="2">
        <v>3.4054593774781976</v>
      </c>
      <c r="EA81" s="2">
        <v>10.751087764658715</v>
      </c>
      <c r="EB81" s="11">
        <v>100</v>
      </c>
      <c r="EC81" s="9"/>
      <c r="ED81" s="9"/>
      <c r="FV81" s="22"/>
      <c r="FW81" s="22"/>
    </row>
    <row r="82" spans="2:179" ht="10.5" customHeight="1">
      <c r="B82" s="104" t="s">
        <v>69</v>
      </c>
      <c r="C82" s="1">
        <v>8558333</v>
      </c>
      <c r="D82" s="1">
        <v>7086526</v>
      </c>
      <c r="E82" s="1">
        <v>1471807</v>
      </c>
      <c r="F82" s="1">
        <v>936491</v>
      </c>
      <c r="G82" s="1">
        <v>535316</v>
      </c>
      <c r="H82" s="1">
        <v>724717</v>
      </c>
      <c r="I82" s="1">
        <v>839478</v>
      </c>
      <c r="J82" s="1">
        <v>114761</v>
      </c>
      <c r="K82" s="1">
        <v>-33566</v>
      </c>
      <c r="L82" s="1">
        <v>37145</v>
      </c>
      <c r="M82" s="1">
        <v>70711</v>
      </c>
      <c r="N82" s="10">
        <v>743512</v>
      </c>
      <c r="O82" s="1"/>
      <c r="P82" s="104" t="s">
        <v>69</v>
      </c>
      <c r="Q82" s="1">
        <v>-33845</v>
      </c>
      <c r="R82" s="1">
        <v>5710</v>
      </c>
      <c r="S82" s="1">
        <v>39555</v>
      </c>
      <c r="T82" s="1">
        <v>175571</v>
      </c>
      <c r="U82" s="1">
        <v>445448</v>
      </c>
      <c r="V82" s="1">
        <v>156338</v>
      </c>
      <c r="W82" s="1">
        <v>14771</v>
      </c>
      <c r="X82" s="1">
        <v>19266</v>
      </c>
      <c r="Y82" s="1">
        <v>4495</v>
      </c>
      <c r="Z82" s="1">
        <v>3105932.4092497341</v>
      </c>
      <c r="AA82" s="1">
        <v>1053027.4092497341</v>
      </c>
      <c r="AB82" s="1">
        <v>994867.11215959117</v>
      </c>
      <c r="AC82" s="10">
        <v>58160.297090143024</v>
      </c>
      <c r="AD82" s="54"/>
      <c r="AE82" s="104" t="s">
        <v>69</v>
      </c>
      <c r="AF82" s="1">
        <v>-12871</v>
      </c>
      <c r="AG82" s="1">
        <v>-14995</v>
      </c>
      <c r="AH82" s="1">
        <v>2124</v>
      </c>
      <c r="AI82" s="1">
        <v>2065776</v>
      </c>
      <c r="AJ82" s="1">
        <v>291844</v>
      </c>
      <c r="AK82" s="1">
        <v>573827</v>
      </c>
      <c r="AL82" s="1">
        <v>1200105</v>
      </c>
      <c r="AM82" s="1">
        <v>12388982.409249734</v>
      </c>
      <c r="AN82" s="58">
        <v>5995</v>
      </c>
      <c r="AO82" s="59">
        <v>2066.5525286488296</v>
      </c>
      <c r="AS82" s="104" t="s">
        <v>69</v>
      </c>
      <c r="AT82" s="2">
        <v>-3.4925692846323928</v>
      </c>
      <c r="AU82" s="2">
        <v>-6.1355084896289815</v>
      </c>
      <c r="AV82" s="2">
        <v>11.643044340692475</v>
      </c>
      <c r="AW82" s="2">
        <v>-3.1671321375505235</v>
      </c>
      <c r="AX82" s="2">
        <v>52.427433270500067</v>
      </c>
      <c r="AY82" s="2">
        <v>-3.0935265266389607</v>
      </c>
      <c r="AZ82" s="2">
        <v>-7.3016623196503536</v>
      </c>
      <c r="BA82" s="2">
        <v>-27.251347068145797</v>
      </c>
      <c r="BB82" s="2">
        <v>51.136214752594874</v>
      </c>
      <c r="BC82" s="2">
        <v>8.3450005833625003</v>
      </c>
      <c r="BD82" s="2">
        <v>-31.333210328519961</v>
      </c>
      <c r="BE82" s="11">
        <v>-7.1294919996502575</v>
      </c>
      <c r="BF82" s="2"/>
      <c r="BG82" s="2"/>
      <c r="BH82" s="2"/>
      <c r="BI82" s="104" t="s">
        <v>69</v>
      </c>
      <c r="BJ82" s="2">
        <v>23.184294144348616</v>
      </c>
      <c r="BK82" s="2">
        <v>86.723348593852194</v>
      </c>
      <c r="BL82" s="2">
        <v>-16.051190627785562</v>
      </c>
      <c r="BM82" s="2">
        <v>12.370474197244038</v>
      </c>
      <c r="BN82" s="2">
        <v>-9.7872512784162833</v>
      </c>
      <c r="BO82" s="2">
        <v>-19.675079123679559</v>
      </c>
      <c r="BP82" s="2">
        <v>-7.4208712002507049</v>
      </c>
      <c r="BQ82" s="2">
        <v>-18.398983481575605</v>
      </c>
      <c r="BR82" s="2">
        <v>-41.280209013716522</v>
      </c>
      <c r="BS82" s="2">
        <v>-12.789257108690414</v>
      </c>
      <c r="BT82" s="2">
        <v>-27.762091076468536</v>
      </c>
      <c r="BU82" s="40">
        <v>-31.048728148390737</v>
      </c>
      <c r="BV82" s="41">
        <v>291.23063806313536</v>
      </c>
      <c r="BW82" s="1"/>
      <c r="BX82" s="1"/>
      <c r="BY82" s="104" t="s">
        <v>69</v>
      </c>
      <c r="BZ82" s="2">
        <v>-187.9707470439478</v>
      </c>
      <c r="CA82" s="2">
        <v>-1625.4323499491352</v>
      </c>
      <c r="CB82" s="2">
        <v>-84.437280187573265</v>
      </c>
      <c r="CC82" s="2">
        <v>-1.11447360484965</v>
      </c>
      <c r="CD82" s="2">
        <v>-11.853042091528536</v>
      </c>
      <c r="CE82" s="2">
        <v>-1.826509017062359</v>
      </c>
      <c r="CF82" s="2">
        <v>2.2700254885736029</v>
      </c>
      <c r="CG82" s="2">
        <v>-5.9825216655984397</v>
      </c>
      <c r="CH82" s="2">
        <v>-0.23298385754701281</v>
      </c>
      <c r="CI82" s="60">
        <v>-5.7629645852512175</v>
      </c>
      <c r="CM82" s="131" t="s">
        <v>69</v>
      </c>
      <c r="CN82" s="2">
        <v>69.080193330569799</v>
      </c>
      <c r="CO82" s="2">
        <v>57.200226506973891</v>
      </c>
      <c r="CP82" s="2">
        <v>11.879966823595895</v>
      </c>
      <c r="CQ82" s="2">
        <v>7.5590631180556587</v>
      </c>
      <c r="CR82" s="2">
        <v>4.3209037055402373</v>
      </c>
      <c r="CS82" s="2">
        <v>5.8496894745683008</v>
      </c>
      <c r="CT82" s="2">
        <v>6.7760044551620133</v>
      </c>
      <c r="CU82" s="2">
        <v>0.92631498059371142</v>
      </c>
      <c r="CV82" s="2">
        <v>-0.27093427766060352</v>
      </c>
      <c r="CW82" s="2">
        <v>0.29982284882628601</v>
      </c>
      <c r="CX82" s="2">
        <v>0.57075712648688959</v>
      </c>
      <c r="CY82" s="11">
        <v>6.0013968495498604</v>
      </c>
      <c r="CZ82" s="2"/>
      <c r="DA82" s="2"/>
      <c r="DB82" s="2"/>
      <c r="DC82" s="131" t="s">
        <v>69</v>
      </c>
      <c r="DD82" s="2">
        <v>-0.27318627859807915</v>
      </c>
      <c r="DE82" s="2">
        <v>4.6089338182745812E-2</v>
      </c>
      <c r="DF82" s="2">
        <v>0.319275616780825</v>
      </c>
      <c r="DG82" s="2">
        <v>1.4171543247080325</v>
      </c>
      <c r="DH82" s="2">
        <v>3.5955172530346338</v>
      </c>
      <c r="DI82" s="2">
        <v>1.261911550405274</v>
      </c>
      <c r="DJ82" s="2">
        <v>0.1192269026790435</v>
      </c>
      <c r="DK82" s="2">
        <v>0.15550914000504043</v>
      </c>
      <c r="DL82" s="2">
        <v>3.6282237325996919E-2</v>
      </c>
      <c r="DM82" s="2">
        <v>25.070117194861901</v>
      </c>
      <c r="DN82" s="2">
        <v>8.4997086480931134</v>
      </c>
      <c r="DO82" s="2">
        <v>8.0302568790219109</v>
      </c>
      <c r="DP82" s="11">
        <v>0.46945176907120295</v>
      </c>
      <c r="DQ82" s="2"/>
      <c r="DR82" s="2"/>
      <c r="DS82" s="2"/>
      <c r="DT82" s="131" t="s">
        <v>69</v>
      </c>
      <c r="DU82" s="66">
        <v>-0.10389069557795472</v>
      </c>
      <c r="DV82" s="67">
        <v>-0.1210349607793824</v>
      </c>
      <c r="DW82" s="28">
        <v>1.7144265201427689E-2</v>
      </c>
      <c r="DX82" s="2">
        <v>16.674299242346745</v>
      </c>
      <c r="DY82" s="2">
        <v>2.3556736974790313</v>
      </c>
      <c r="DZ82" s="2">
        <v>4.6317524801034118</v>
      </c>
      <c r="EA82" s="2">
        <v>9.6868730647643027</v>
      </c>
      <c r="EB82" s="11">
        <v>100</v>
      </c>
      <c r="EC82" s="9"/>
      <c r="ED82" s="9"/>
      <c r="FV82" s="22"/>
      <c r="FW82" s="22"/>
    </row>
    <row r="83" spans="2:179" ht="10.5" customHeight="1">
      <c r="B83" s="104" t="s">
        <v>70</v>
      </c>
      <c r="C83" s="1">
        <v>3548799</v>
      </c>
      <c r="D83" s="1">
        <v>2939768</v>
      </c>
      <c r="E83" s="1">
        <v>609031</v>
      </c>
      <c r="F83" s="1">
        <v>388849</v>
      </c>
      <c r="G83" s="1">
        <v>220182</v>
      </c>
      <c r="H83" s="1">
        <v>382546</v>
      </c>
      <c r="I83" s="1">
        <v>442241</v>
      </c>
      <c r="J83" s="1">
        <v>59695</v>
      </c>
      <c r="K83" s="1">
        <v>-19757</v>
      </c>
      <c r="L83" s="1">
        <v>21311</v>
      </c>
      <c r="M83" s="1">
        <v>41068</v>
      </c>
      <c r="N83" s="10">
        <v>395190</v>
      </c>
      <c r="O83" s="1"/>
      <c r="P83" s="104" t="s">
        <v>70</v>
      </c>
      <c r="Q83" s="1">
        <v>-14087</v>
      </c>
      <c r="R83" s="1">
        <v>2376</v>
      </c>
      <c r="S83" s="1">
        <v>16463</v>
      </c>
      <c r="T83" s="1">
        <v>73075</v>
      </c>
      <c r="U83" s="1">
        <v>187177</v>
      </c>
      <c r="V83" s="1">
        <v>149025</v>
      </c>
      <c r="W83" s="1">
        <v>7113</v>
      </c>
      <c r="X83" s="1">
        <v>9277</v>
      </c>
      <c r="Y83" s="1">
        <v>2164</v>
      </c>
      <c r="Z83" s="1">
        <v>1551252.8088585136</v>
      </c>
      <c r="AA83" s="1">
        <v>417409.80885851366</v>
      </c>
      <c r="AB83" s="1">
        <v>410562.62211361818</v>
      </c>
      <c r="AC83" s="10">
        <v>6847.1867448954763</v>
      </c>
      <c r="AD83" s="54"/>
      <c r="AE83" s="104" t="s">
        <v>70</v>
      </c>
      <c r="AF83" s="1">
        <v>-29912</v>
      </c>
      <c r="AG83" s="1">
        <v>-30532</v>
      </c>
      <c r="AH83" s="1">
        <v>620</v>
      </c>
      <c r="AI83" s="1">
        <v>1163755</v>
      </c>
      <c r="AJ83" s="1">
        <v>416388</v>
      </c>
      <c r="AK83" s="1">
        <v>184406</v>
      </c>
      <c r="AL83" s="1">
        <v>562961</v>
      </c>
      <c r="AM83" s="1">
        <v>5482597.8088585138</v>
      </c>
      <c r="AN83" s="58">
        <v>2928</v>
      </c>
      <c r="AO83" s="59">
        <v>1872.4719292549569</v>
      </c>
      <c r="AS83" s="104" t="s">
        <v>70</v>
      </c>
      <c r="AT83" s="2">
        <v>-3.5559146482648867</v>
      </c>
      <c r="AU83" s="2">
        <v>-6.1454368875626182</v>
      </c>
      <c r="AV83" s="2">
        <v>11.261908894105611</v>
      </c>
      <c r="AW83" s="2">
        <v>-3.1721565385419885</v>
      </c>
      <c r="AX83" s="2">
        <v>51.019568303874564</v>
      </c>
      <c r="AY83" s="2">
        <v>-36.874014032910672</v>
      </c>
      <c r="AZ83" s="2">
        <v>-37.953468012239796</v>
      </c>
      <c r="BA83" s="2">
        <v>-44.081196781355089</v>
      </c>
      <c r="BB83" s="2">
        <v>70.813821222282954</v>
      </c>
      <c r="BC83" s="2">
        <v>32.144850251131643</v>
      </c>
      <c r="BD83" s="2">
        <v>-51.004533524218566</v>
      </c>
      <c r="BE83" s="11">
        <v>-40.731042302189344</v>
      </c>
      <c r="BF83" s="2"/>
      <c r="BG83" s="2"/>
      <c r="BH83" s="2"/>
      <c r="BI83" s="104" t="s">
        <v>70</v>
      </c>
      <c r="BJ83" s="2">
        <v>23.193937080857097</v>
      </c>
      <c r="BK83" s="2">
        <v>87.086614173228355</v>
      </c>
      <c r="BL83" s="2">
        <v>-16.052215593289482</v>
      </c>
      <c r="BM83" s="2">
        <v>12.369485322384708</v>
      </c>
      <c r="BN83" s="2">
        <v>-9.8320222364598937</v>
      </c>
      <c r="BO83" s="2">
        <v>-63.872464527014742</v>
      </c>
      <c r="BP83" s="2">
        <v>2.7444749386104288</v>
      </c>
      <c r="BQ83" s="2">
        <v>-9.4485114690092722</v>
      </c>
      <c r="BR83" s="2">
        <v>-34.858518964479231</v>
      </c>
      <c r="BS83" s="2">
        <v>-4.0649048530425045</v>
      </c>
      <c r="BT83" s="2">
        <v>-19.3578625840392</v>
      </c>
      <c r="BU83" s="40">
        <v>-20.406445591879557</v>
      </c>
      <c r="BV83" s="41">
        <v>283.89399839408685</v>
      </c>
      <c r="BW83" s="1"/>
      <c r="BX83" s="1"/>
      <c r="BY83" s="104" t="s">
        <v>70</v>
      </c>
      <c r="BZ83" s="2">
        <v>-84.790263791931793</v>
      </c>
      <c r="CA83" s="2">
        <v>-51.365822220018842</v>
      </c>
      <c r="CB83" s="2">
        <v>-84.437751004016064</v>
      </c>
      <c r="CC83" s="2">
        <v>4.3201581984311028</v>
      </c>
      <c r="CD83" s="2">
        <v>10.360803292896577</v>
      </c>
      <c r="CE83" s="2">
        <v>-1.8061960191269342</v>
      </c>
      <c r="CF83" s="2">
        <v>2.2698949617233399</v>
      </c>
      <c r="CG83" s="2">
        <v>-7.1160108777504476</v>
      </c>
      <c r="CH83" s="2">
        <v>0.82644628099173556</v>
      </c>
      <c r="CI83" s="60">
        <v>-7.8773550508836383</v>
      </c>
      <c r="CM83" s="131" t="s">
        <v>70</v>
      </c>
      <c r="CN83" s="2">
        <v>64.72842115586198</v>
      </c>
      <c r="CO83" s="2">
        <v>53.61998276164023</v>
      </c>
      <c r="CP83" s="2">
        <v>11.108438394221757</v>
      </c>
      <c r="CQ83" s="2">
        <v>7.0924224894212875</v>
      </c>
      <c r="CR83" s="2">
        <v>4.0160159048004704</v>
      </c>
      <c r="CS83" s="2">
        <v>6.9774587401231738</v>
      </c>
      <c r="CT83" s="2">
        <v>8.0662674049416605</v>
      </c>
      <c r="CU83" s="2">
        <v>1.0888086648184869</v>
      </c>
      <c r="CV83" s="2">
        <v>-0.36035836821875944</v>
      </c>
      <c r="CW83" s="2">
        <v>0.38870259579440114</v>
      </c>
      <c r="CX83" s="2">
        <v>0.74906096401316058</v>
      </c>
      <c r="CY83" s="11">
        <v>7.2080793408094115</v>
      </c>
      <c r="CZ83" s="2"/>
      <c r="DA83" s="2"/>
      <c r="DB83" s="2"/>
      <c r="DC83" s="131" t="s">
        <v>70</v>
      </c>
      <c r="DD83" s="2">
        <v>-0.25694024057790477</v>
      </c>
      <c r="DE83" s="2">
        <v>4.3337120154262915E-2</v>
      </c>
      <c r="DF83" s="2">
        <v>0.30027736073216765</v>
      </c>
      <c r="DG83" s="2">
        <v>1.3328535586164825</v>
      </c>
      <c r="DH83" s="2">
        <v>3.4140202605700631</v>
      </c>
      <c r="DI83" s="2">
        <v>2.7181457622007703</v>
      </c>
      <c r="DJ83" s="2">
        <v>0.12973776753252192</v>
      </c>
      <c r="DK83" s="2">
        <v>0.16920810760568059</v>
      </c>
      <c r="DL83" s="2">
        <v>3.9470340073158645E-2</v>
      </c>
      <c r="DM83" s="2">
        <v>28.294120104014837</v>
      </c>
      <c r="DN83" s="2">
        <v>7.6133581818473584</v>
      </c>
      <c r="DO83" s="2">
        <v>7.488468722806024</v>
      </c>
      <c r="DP83" s="11">
        <v>0.12488945904133486</v>
      </c>
      <c r="DQ83" s="2"/>
      <c r="DR83" s="2"/>
      <c r="DS83" s="2"/>
      <c r="DT83" s="131" t="s">
        <v>70</v>
      </c>
      <c r="DU83" s="66">
        <v>-0.54558078200939064</v>
      </c>
      <c r="DV83" s="67">
        <v>-0.5568892897937523</v>
      </c>
      <c r="DW83" s="28">
        <v>1.1308507784361535E-2</v>
      </c>
      <c r="DX83" s="2">
        <v>21.226342704176869</v>
      </c>
      <c r="DY83" s="2">
        <v>7.5947208698624689</v>
      </c>
      <c r="DZ83" s="2">
        <v>3.3634785265854408</v>
      </c>
      <c r="EA83" s="2">
        <v>10.268143307728957</v>
      </c>
      <c r="EB83" s="11">
        <v>100</v>
      </c>
      <c r="EC83" s="9"/>
      <c r="ED83" s="9"/>
      <c r="FV83" s="22"/>
      <c r="FW83" s="22"/>
    </row>
    <row r="84" spans="2:179" ht="10.5" customHeight="1">
      <c r="B84" s="104" t="s">
        <v>71</v>
      </c>
      <c r="C84" s="1">
        <v>16128685</v>
      </c>
      <c r="D84" s="1">
        <v>13355818</v>
      </c>
      <c r="E84" s="1">
        <v>2772867</v>
      </c>
      <c r="F84" s="1">
        <v>1760830</v>
      </c>
      <c r="G84" s="1">
        <v>1012037</v>
      </c>
      <c r="H84" s="1">
        <v>3108107</v>
      </c>
      <c r="I84" s="1">
        <v>3457718</v>
      </c>
      <c r="J84" s="1">
        <v>349611</v>
      </c>
      <c r="K84" s="1">
        <v>-167219</v>
      </c>
      <c r="L84" s="1">
        <v>101723</v>
      </c>
      <c r="M84" s="1">
        <v>268942</v>
      </c>
      <c r="N84" s="10">
        <v>3257449</v>
      </c>
      <c r="O84" s="1"/>
      <c r="P84" s="104" t="s">
        <v>71</v>
      </c>
      <c r="Q84" s="1">
        <v>-64368</v>
      </c>
      <c r="R84" s="1">
        <v>10861</v>
      </c>
      <c r="S84" s="1">
        <v>75229</v>
      </c>
      <c r="T84" s="1">
        <v>1490701</v>
      </c>
      <c r="U84" s="1">
        <v>758421</v>
      </c>
      <c r="V84" s="1">
        <v>1072695</v>
      </c>
      <c r="W84" s="1">
        <v>17877</v>
      </c>
      <c r="X84" s="1">
        <v>23317</v>
      </c>
      <c r="Y84" s="1">
        <v>5440</v>
      </c>
      <c r="Z84" s="1">
        <v>6829495.7577273436</v>
      </c>
      <c r="AA84" s="1">
        <v>2211383.7577273431</v>
      </c>
      <c r="AB84" s="1">
        <v>2076101.5284415488</v>
      </c>
      <c r="AC84" s="10">
        <v>135282.22928579437</v>
      </c>
      <c r="AD84" s="54"/>
      <c r="AE84" s="104" t="s">
        <v>71</v>
      </c>
      <c r="AF84" s="1">
        <v>291656</v>
      </c>
      <c r="AG84" s="1">
        <v>289036</v>
      </c>
      <c r="AH84" s="1">
        <v>2620</v>
      </c>
      <c r="AI84" s="1">
        <v>4326456</v>
      </c>
      <c r="AJ84" s="1">
        <v>908456</v>
      </c>
      <c r="AK84" s="1">
        <v>875195</v>
      </c>
      <c r="AL84" s="1">
        <v>2542805</v>
      </c>
      <c r="AM84" s="1">
        <v>26066287.757727344</v>
      </c>
      <c r="AN84" s="58">
        <v>11875</v>
      </c>
      <c r="AO84" s="59">
        <v>2195.0558111770397</v>
      </c>
      <c r="AS84" s="104" t="s">
        <v>71</v>
      </c>
      <c r="AT84" s="2">
        <v>-4.1800338397412586</v>
      </c>
      <c r="AU84" s="2">
        <v>-6.8252417180526601</v>
      </c>
      <c r="AV84" s="2">
        <v>10.998106176602334</v>
      </c>
      <c r="AW84" s="2">
        <v>-3.8944253930966504</v>
      </c>
      <c r="AX84" s="2">
        <v>51.971655018935692</v>
      </c>
      <c r="AY84" s="2">
        <v>7.1339517796618637</v>
      </c>
      <c r="AZ84" s="2">
        <v>2.2460480660673339</v>
      </c>
      <c r="BA84" s="2">
        <v>-27.258484335890444</v>
      </c>
      <c r="BB84" s="2">
        <v>33.097949157017915</v>
      </c>
      <c r="BC84" s="2">
        <v>-22.924859257912246</v>
      </c>
      <c r="BD84" s="2">
        <v>-29.582509655036983</v>
      </c>
      <c r="BE84" s="11">
        <v>4.0002490298213216</v>
      </c>
      <c r="BF84" s="2"/>
      <c r="BG84" s="2"/>
      <c r="BH84" s="2"/>
      <c r="BI84" s="104" t="s">
        <v>71</v>
      </c>
      <c r="BJ84" s="2">
        <v>23.120655471418676</v>
      </c>
      <c r="BK84" s="2">
        <v>84.491251910990314</v>
      </c>
      <c r="BL84" s="2">
        <v>-16.05124256525281</v>
      </c>
      <c r="BM84" s="2">
        <v>12.37089078012046</v>
      </c>
      <c r="BN84" s="2">
        <v>-9.1074585188425434</v>
      </c>
      <c r="BO84" s="2">
        <v>1.6892032807647532</v>
      </c>
      <c r="BP84" s="2">
        <v>-5.5725755334882745</v>
      </c>
      <c r="BQ84" s="2">
        <v>-16.769587720863825</v>
      </c>
      <c r="BR84" s="2">
        <v>-40.10789386766487</v>
      </c>
      <c r="BS84" s="2">
        <v>-12.147149087178514</v>
      </c>
      <c r="BT84" s="2">
        <v>-29.969362194263965</v>
      </c>
      <c r="BU84" s="40">
        <v>-33.453742316249837</v>
      </c>
      <c r="BV84" s="41">
        <v>256.47005064246554</v>
      </c>
      <c r="BW84" s="1"/>
      <c r="BX84" s="1"/>
      <c r="BY84" s="104" t="s">
        <v>71</v>
      </c>
      <c r="BZ84" s="2">
        <v>-12.466348332648044</v>
      </c>
      <c r="CA84" s="2">
        <v>-8.6277534710806503</v>
      </c>
      <c r="CB84" s="2">
        <v>-84.464868069967395</v>
      </c>
      <c r="CC84" s="2">
        <v>1.0179415199052781</v>
      </c>
      <c r="CD84" s="2">
        <v>0.80000355063989181</v>
      </c>
      <c r="CE84" s="2">
        <v>-1.7089841556492951</v>
      </c>
      <c r="CF84" s="2">
        <v>2.0714506778056045</v>
      </c>
      <c r="CG84" s="2">
        <v>-5.2383457960989022</v>
      </c>
      <c r="CH84" s="2">
        <v>-0.78536218564625271</v>
      </c>
      <c r="CI84" s="60">
        <v>-4.4882324912427416</v>
      </c>
      <c r="CM84" s="131" t="s">
        <v>71</v>
      </c>
      <c r="CN84" s="2">
        <v>61.875650073028353</v>
      </c>
      <c r="CO84" s="2">
        <v>51.237898254386728</v>
      </c>
      <c r="CP84" s="2">
        <v>10.637751818641625</v>
      </c>
      <c r="CQ84" s="2">
        <v>6.7552004963882988</v>
      </c>
      <c r="CR84" s="2">
        <v>3.882551322253327</v>
      </c>
      <c r="CS84" s="2">
        <v>11.923857470186189</v>
      </c>
      <c r="CT84" s="2">
        <v>13.265095636700169</v>
      </c>
      <c r="CU84" s="2">
        <v>1.341238166513979</v>
      </c>
      <c r="CV84" s="2">
        <v>-0.6415144402387255</v>
      </c>
      <c r="CW84" s="2">
        <v>0.39024736067315241</v>
      </c>
      <c r="CX84" s="2">
        <v>1.0317618009118779</v>
      </c>
      <c r="CY84" s="11">
        <v>12.496789072062361</v>
      </c>
      <c r="CZ84" s="2"/>
      <c r="DA84" s="2"/>
      <c r="DB84" s="2"/>
      <c r="DC84" s="131" t="s">
        <v>71</v>
      </c>
      <c r="DD84" s="2">
        <v>-0.24693965093252729</v>
      </c>
      <c r="DE84" s="2">
        <v>4.1666846084672179E-2</v>
      </c>
      <c r="DF84" s="2">
        <v>0.28860649701719948</v>
      </c>
      <c r="DG84" s="2">
        <v>5.7188849208421795</v>
      </c>
      <c r="DH84" s="2">
        <v>2.9095857724319272</v>
      </c>
      <c r="DI84" s="2">
        <v>4.115258029720783</v>
      </c>
      <c r="DJ84" s="2">
        <v>6.8582838362552676E-2</v>
      </c>
      <c r="DK84" s="2">
        <v>8.9452706947454302E-2</v>
      </c>
      <c r="DL84" s="2">
        <v>2.0869868584901637E-2</v>
      </c>
      <c r="DM84" s="2">
        <v>26.200492456785458</v>
      </c>
      <c r="DN84" s="2">
        <v>8.4836927232638981</v>
      </c>
      <c r="DO84" s="2">
        <v>7.964699644758924</v>
      </c>
      <c r="DP84" s="11">
        <v>0.51899307850497434</v>
      </c>
      <c r="DQ84" s="2"/>
      <c r="DR84" s="2"/>
      <c r="DS84" s="2"/>
      <c r="DT84" s="131" t="s">
        <v>71</v>
      </c>
      <c r="DU84" s="66">
        <v>1.1189011749996456</v>
      </c>
      <c r="DV84" s="67">
        <v>1.1088498779973583</v>
      </c>
      <c r="DW84" s="28">
        <v>1.0051297002287185E-2</v>
      </c>
      <c r="DX84" s="2">
        <v>16.597898558521912</v>
      </c>
      <c r="DY84" s="2">
        <v>3.4851759807289344</v>
      </c>
      <c r="DZ84" s="2">
        <v>3.3575743816476078</v>
      </c>
      <c r="EA84" s="2">
        <v>9.7551481961453685</v>
      </c>
      <c r="EB84" s="11">
        <v>100</v>
      </c>
      <c r="EC84" s="9"/>
      <c r="ED84" s="9"/>
      <c r="FV84" s="22"/>
      <c r="FW84" s="22"/>
    </row>
    <row r="85" spans="2:179" ht="10.5" customHeight="1">
      <c r="B85" s="104" t="s">
        <v>72</v>
      </c>
      <c r="C85" s="1">
        <v>5573371</v>
      </c>
      <c r="D85" s="1">
        <v>4619387</v>
      </c>
      <c r="E85" s="1">
        <v>953984</v>
      </c>
      <c r="F85" s="1">
        <v>610395</v>
      </c>
      <c r="G85" s="1">
        <v>343589</v>
      </c>
      <c r="H85" s="1">
        <v>242683</v>
      </c>
      <c r="I85" s="1">
        <v>373704</v>
      </c>
      <c r="J85" s="1">
        <v>131021</v>
      </c>
      <c r="K85" s="1">
        <v>-67897</v>
      </c>
      <c r="L85" s="1">
        <v>30735</v>
      </c>
      <c r="M85" s="1">
        <v>98632</v>
      </c>
      <c r="N85" s="10">
        <v>307504</v>
      </c>
      <c r="O85" s="1"/>
      <c r="P85" s="104" t="s">
        <v>72</v>
      </c>
      <c r="Q85" s="1">
        <v>-26911</v>
      </c>
      <c r="R85" s="1">
        <v>4542</v>
      </c>
      <c r="S85" s="1">
        <v>31453</v>
      </c>
      <c r="T85" s="1">
        <v>17690</v>
      </c>
      <c r="U85" s="1">
        <v>278423</v>
      </c>
      <c r="V85" s="1">
        <v>38302</v>
      </c>
      <c r="W85" s="1">
        <v>3076</v>
      </c>
      <c r="X85" s="1">
        <v>4012</v>
      </c>
      <c r="Y85" s="1">
        <v>936</v>
      </c>
      <c r="Z85" s="1">
        <v>2440560.0223444384</v>
      </c>
      <c r="AA85" s="1">
        <v>690025.02234443859</v>
      </c>
      <c r="AB85" s="1">
        <v>660423.97481514793</v>
      </c>
      <c r="AC85" s="10">
        <v>29601.047529290609</v>
      </c>
      <c r="AD85" s="54"/>
      <c r="AE85" s="104" t="s">
        <v>72</v>
      </c>
      <c r="AF85" s="1">
        <v>77229</v>
      </c>
      <c r="AG85" s="1">
        <v>76087</v>
      </c>
      <c r="AH85" s="1">
        <v>1142</v>
      </c>
      <c r="AI85" s="1">
        <v>1673306</v>
      </c>
      <c r="AJ85" s="1">
        <v>341897</v>
      </c>
      <c r="AK85" s="1">
        <v>249171</v>
      </c>
      <c r="AL85" s="1">
        <v>1082238</v>
      </c>
      <c r="AM85" s="1">
        <v>8256614.0223444384</v>
      </c>
      <c r="AN85" s="58">
        <v>4890</v>
      </c>
      <c r="AO85" s="59">
        <v>1688.4691252238115</v>
      </c>
      <c r="AS85" s="104" t="s">
        <v>72</v>
      </c>
      <c r="AT85" s="2">
        <v>-5.7136945760139293</v>
      </c>
      <c r="AU85" s="2">
        <v>-8.2004381526682248</v>
      </c>
      <c r="AV85" s="2">
        <v>8.5209731104634638</v>
      </c>
      <c r="AW85" s="2">
        <v>-5.299927391879061</v>
      </c>
      <c r="AX85" s="2">
        <v>46.506084716998828</v>
      </c>
      <c r="AY85" s="2">
        <v>-19.19293829330989</v>
      </c>
      <c r="AZ85" s="2">
        <v>-23.017785852892828</v>
      </c>
      <c r="BA85" s="2">
        <v>-29.22298209790512</v>
      </c>
      <c r="BB85" s="2">
        <v>40.288282266858971</v>
      </c>
      <c r="BC85" s="2">
        <v>-4.9452588606420491</v>
      </c>
      <c r="BD85" s="2">
        <v>-32.46326399255009</v>
      </c>
      <c r="BE85" s="11">
        <v>-25.12284563575356</v>
      </c>
      <c r="BF85" s="2"/>
      <c r="BG85" s="2"/>
      <c r="BH85" s="2"/>
      <c r="BI85" s="104" t="s">
        <v>72</v>
      </c>
      <c r="BJ85" s="2">
        <v>23.177276620039965</v>
      </c>
      <c r="BK85" s="2">
        <v>86.376692654903579</v>
      </c>
      <c r="BL85" s="2">
        <v>-16.051458616916221</v>
      </c>
      <c r="BM85" s="2">
        <v>12.367401384742426</v>
      </c>
      <c r="BN85" s="2">
        <v>-9.9595757066166488</v>
      </c>
      <c r="BO85" s="2">
        <v>-68.278603668888977</v>
      </c>
      <c r="BP85" s="2">
        <v>-8.2886106141920095</v>
      </c>
      <c r="BQ85" s="2">
        <v>-19.161797300020151</v>
      </c>
      <c r="BR85" s="2">
        <v>-41.827221876942197</v>
      </c>
      <c r="BS85" s="2">
        <v>-6.9135593586957382</v>
      </c>
      <c r="BT85" s="2">
        <v>-24.188085754930636</v>
      </c>
      <c r="BU85" s="40">
        <v>-26.742121766053057</v>
      </c>
      <c r="BV85" s="41">
        <v>241.24409649145261</v>
      </c>
      <c r="BW85" s="1"/>
      <c r="BX85" s="1"/>
      <c r="BY85" s="104" t="s">
        <v>72</v>
      </c>
      <c r="BZ85" s="2">
        <v>52.037562012756908</v>
      </c>
      <c r="CA85" s="2">
        <v>75.089745949926368</v>
      </c>
      <c r="CB85" s="2">
        <v>-84.441416893732963</v>
      </c>
      <c r="CC85" s="2">
        <v>0.75028073059195777</v>
      </c>
      <c r="CD85" s="2">
        <v>-2.7082017221852288</v>
      </c>
      <c r="CE85" s="2">
        <v>-0.1726748984383138</v>
      </c>
      <c r="CF85" s="2">
        <v>2.1143977000063217</v>
      </c>
      <c r="CG85" s="2">
        <v>-6.5281132573152796</v>
      </c>
      <c r="CH85" s="2">
        <v>-0.50864699898270604</v>
      </c>
      <c r="CI85" s="60">
        <v>-6.0502406257064605</v>
      </c>
      <c r="CM85" s="131" t="s">
        <v>72</v>
      </c>
      <c r="CN85" s="2">
        <v>67.501895873018654</v>
      </c>
      <c r="CO85" s="2">
        <v>55.947716430715985</v>
      </c>
      <c r="CP85" s="2">
        <v>11.554179442302662</v>
      </c>
      <c r="CQ85" s="2">
        <v>7.3928004669725418</v>
      </c>
      <c r="CR85" s="2">
        <v>4.1613789753301198</v>
      </c>
      <c r="CS85" s="2">
        <v>2.9392557208468242</v>
      </c>
      <c r="CT85" s="2">
        <v>4.5261168681091863</v>
      </c>
      <c r="CU85" s="2">
        <v>1.5868611472623619</v>
      </c>
      <c r="CV85" s="2">
        <v>-0.82233467395053139</v>
      </c>
      <c r="CW85" s="2">
        <v>0.37224702422595379</v>
      </c>
      <c r="CX85" s="2">
        <v>1.1945816981764854</v>
      </c>
      <c r="CY85" s="11">
        <v>3.7243354136189262</v>
      </c>
      <c r="CZ85" s="2"/>
      <c r="DA85" s="2"/>
      <c r="DB85" s="2"/>
      <c r="DC85" s="131" t="s">
        <v>72</v>
      </c>
      <c r="DD85" s="2">
        <v>-0.32593263930192429</v>
      </c>
      <c r="DE85" s="2">
        <v>5.5010443599618743E-2</v>
      </c>
      <c r="DF85" s="2">
        <v>0.38094308290154305</v>
      </c>
      <c r="DG85" s="2">
        <v>0.21425247628297128</v>
      </c>
      <c r="DH85" s="2">
        <v>3.3721208142528951</v>
      </c>
      <c r="DI85" s="2">
        <v>0.46389476238498401</v>
      </c>
      <c r="DJ85" s="2">
        <v>3.7254981178429604E-2</v>
      </c>
      <c r="DK85" s="2">
        <v>4.8591347362763188E-2</v>
      </c>
      <c r="DL85" s="2">
        <v>1.1336366184333585E-2</v>
      </c>
      <c r="DM85" s="2">
        <v>29.558848406134519</v>
      </c>
      <c r="DN85" s="2">
        <v>8.3572396684289743</v>
      </c>
      <c r="DO85" s="2">
        <v>7.9987265121983109</v>
      </c>
      <c r="DP85" s="11">
        <v>0.35851315623066377</v>
      </c>
      <c r="DQ85" s="2"/>
      <c r="DR85" s="2"/>
      <c r="DS85" s="2"/>
      <c r="DT85" s="131" t="s">
        <v>72</v>
      </c>
      <c r="DU85" s="66">
        <v>0.93535921372852393</v>
      </c>
      <c r="DV85" s="67">
        <v>0.92152787806345038</v>
      </c>
      <c r="DW85" s="28">
        <v>1.3831335665073672E-2</v>
      </c>
      <c r="DX85" s="2">
        <v>20.266249523977027</v>
      </c>
      <c r="DY85" s="2">
        <v>4.1408863133815172</v>
      </c>
      <c r="DZ85" s="2">
        <v>3.0178351479878032</v>
      </c>
      <c r="EA85" s="2">
        <v>13.107528062607704</v>
      </c>
      <c r="EB85" s="11">
        <v>100</v>
      </c>
      <c r="EC85" s="9"/>
      <c r="ED85" s="9"/>
      <c r="FV85" s="22"/>
      <c r="FW85" s="22"/>
    </row>
    <row r="86" spans="2:179" ht="10.5" customHeight="1">
      <c r="B86" s="104" t="s">
        <v>73</v>
      </c>
      <c r="C86" s="1">
        <v>2980886</v>
      </c>
      <c r="D86" s="1">
        <v>2470662</v>
      </c>
      <c r="E86" s="1">
        <v>510224</v>
      </c>
      <c r="F86" s="1">
        <v>325614</v>
      </c>
      <c r="G86" s="1">
        <v>184610</v>
      </c>
      <c r="H86" s="1">
        <v>212814</v>
      </c>
      <c r="I86" s="1">
        <v>345358</v>
      </c>
      <c r="J86" s="1">
        <v>132544</v>
      </c>
      <c r="K86" s="1">
        <v>-79855</v>
      </c>
      <c r="L86" s="1">
        <v>34476</v>
      </c>
      <c r="M86" s="1">
        <v>114331</v>
      </c>
      <c r="N86" s="10">
        <v>290779</v>
      </c>
      <c r="O86" s="1"/>
      <c r="P86" s="104" t="s">
        <v>73</v>
      </c>
      <c r="Q86" s="1">
        <v>-15091</v>
      </c>
      <c r="R86" s="1">
        <v>2547</v>
      </c>
      <c r="S86" s="1">
        <v>17638</v>
      </c>
      <c r="T86" s="1">
        <v>83561</v>
      </c>
      <c r="U86" s="1">
        <v>135673</v>
      </c>
      <c r="V86" s="1">
        <v>86636</v>
      </c>
      <c r="W86" s="1">
        <v>1890</v>
      </c>
      <c r="X86" s="1">
        <v>2465</v>
      </c>
      <c r="Y86" s="1">
        <v>575</v>
      </c>
      <c r="Z86" s="1">
        <v>1510971.4490745603</v>
      </c>
      <c r="AA86" s="1">
        <v>333545.44907456031</v>
      </c>
      <c r="AB86" s="1">
        <v>324722.08914050681</v>
      </c>
      <c r="AC86" s="10">
        <v>8823.3599340534984</v>
      </c>
      <c r="AD86" s="54"/>
      <c r="AE86" s="104" t="s">
        <v>73</v>
      </c>
      <c r="AF86" s="1">
        <v>33137</v>
      </c>
      <c r="AG86" s="1">
        <v>32184</v>
      </c>
      <c r="AH86" s="1">
        <v>953</v>
      </c>
      <c r="AI86" s="1">
        <v>1144289</v>
      </c>
      <c r="AJ86" s="1">
        <v>362784</v>
      </c>
      <c r="AK86" s="1">
        <v>168265</v>
      </c>
      <c r="AL86" s="1">
        <v>613240</v>
      </c>
      <c r="AM86" s="1">
        <v>4704671.4490745608</v>
      </c>
      <c r="AN86" s="58">
        <v>2627</v>
      </c>
      <c r="AO86" s="59">
        <v>1790.8913015129656</v>
      </c>
      <c r="AS86" s="104" t="s">
        <v>73</v>
      </c>
      <c r="AT86" s="2">
        <v>-6.0617243138635324</v>
      </c>
      <c r="AU86" s="2">
        <v>-8.5706651903737008</v>
      </c>
      <c r="AV86" s="2">
        <v>8.3335633526195672</v>
      </c>
      <c r="AW86" s="2">
        <v>-5.7030410620114855</v>
      </c>
      <c r="AX86" s="2">
        <v>46.902950631823536</v>
      </c>
      <c r="AY86" s="2">
        <v>51.414077452312682</v>
      </c>
      <c r="AZ86" s="2">
        <v>10.963741224476681</v>
      </c>
      <c r="BA86" s="2">
        <v>-22.345386796653465</v>
      </c>
      <c r="BB86" s="2">
        <v>31.283882626280011</v>
      </c>
      <c r="BC86" s="2">
        <v>6.1518566414188065</v>
      </c>
      <c r="BD86" s="2">
        <v>-23.106773915850638</v>
      </c>
      <c r="BE86" s="11">
        <v>14.163051373157181</v>
      </c>
      <c r="BF86" s="2"/>
      <c r="BG86" s="2"/>
      <c r="BH86" s="2"/>
      <c r="BI86" s="104" t="s">
        <v>73</v>
      </c>
      <c r="BJ86" s="2">
        <v>23.087508281942817</v>
      </c>
      <c r="BK86" s="2">
        <v>83.36933045356372</v>
      </c>
      <c r="BL86" s="2">
        <v>-16.049500237981913</v>
      </c>
      <c r="BM86" s="2">
        <v>12.370565611468223</v>
      </c>
      <c r="BN86" s="2">
        <v>-9.548318277275909</v>
      </c>
      <c r="BO86" s="2">
        <v>73.379495287077987</v>
      </c>
      <c r="BP86" s="2">
        <v>-8.0739299610894939</v>
      </c>
      <c r="BQ86" s="2">
        <v>-18.967784352399736</v>
      </c>
      <c r="BR86" s="2">
        <v>-41.683569979716026</v>
      </c>
      <c r="BS86" s="2">
        <v>-5.8369776897245416</v>
      </c>
      <c r="BT86" s="2">
        <v>-42.124208778676866</v>
      </c>
      <c r="BU86" s="40">
        <v>-43.432669450054632</v>
      </c>
      <c r="BV86" s="41">
        <v>289.16146267566972</v>
      </c>
      <c r="BW86" s="1"/>
      <c r="BX86" s="1"/>
      <c r="BY86" s="104" t="s">
        <v>73</v>
      </c>
      <c r="BZ86" s="2">
        <v>-5.9142532651902329</v>
      </c>
      <c r="CA86" s="2">
        <v>10.620746545679522</v>
      </c>
      <c r="CB86" s="2">
        <v>-84.443356186745021</v>
      </c>
      <c r="CC86" s="2">
        <v>15.223829197634482</v>
      </c>
      <c r="CD86" s="2">
        <v>63.82726028820057</v>
      </c>
      <c r="CE86" s="2">
        <v>-1.7275716463325603</v>
      </c>
      <c r="CF86" s="2">
        <v>2.1326205167919925</v>
      </c>
      <c r="CG86" s="2">
        <v>-4.3459474395478361</v>
      </c>
      <c r="CH86" s="2">
        <v>-1.3148009015777611</v>
      </c>
      <c r="CI86" s="60">
        <v>-3.0715310559864322</v>
      </c>
      <c r="CM86" s="131" t="s">
        <v>73</v>
      </c>
      <c r="CN86" s="2">
        <v>63.360131143405553</v>
      </c>
      <c r="CO86" s="2">
        <v>52.515080526738913</v>
      </c>
      <c r="CP86" s="2">
        <v>10.84505061666664</v>
      </c>
      <c r="CQ86" s="2">
        <v>6.9210784116295807</v>
      </c>
      <c r="CR86" s="2">
        <v>3.9239722050370589</v>
      </c>
      <c r="CS86" s="2">
        <v>4.523461463857628</v>
      </c>
      <c r="CT86" s="2">
        <v>7.3407463993672541</v>
      </c>
      <c r="CU86" s="2">
        <v>2.8172849355096252</v>
      </c>
      <c r="CV86" s="2">
        <v>-1.6973555085490186</v>
      </c>
      <c r="CW86" s="2">
        <v>0.73280356286689585</v>
      </c>
      <c r="CX86" s="2">
        <v>2.4301590714159147</v>
      </c>
      <c r="CY86" s="11">
        <v>6.1806441352498291</v>
      </c>
      <c r="CZ86" s="2"/>
      <c r="DA86" s="2"/>
      <c r="DB86" s="2"/>
      <c r="DC86" s="131" t="s">
        <v>73</v>
      </c>
      <c r="DD86" s="2">
        <v>-0.32076628864207929</v>
      </c>
      <c r="DE86" s="2">
        <v>5.4137680549425214E-2</v>
      </c>
      <c r="DF86" s="2">
        <v>0.37490396919150454</v>
      </c>
      <c r="DG86" s="2">
        <v>1.7761282781274128</v>
      </c>
      <c r="DH86" s="2">
        <v>2.883793299247023</v>
      </c>
      <c r="DI86" s="2">
        <v>1.8414888465174726</v>
      </c>
      <c r="DJ86" s="2">
        <v>4.0172837156817298E-2</v>
      </c>
      <c r="DK86" s="2">
        <v>5.2394732059023619E-2</v>
      </c>
      <c r="DL86" s="2">
        <v>1.2221894902206322E-2</v>
      </c>
      <c r="DM86" s="2">
        <v>32.116407392736811</v>
      </c>
      <c r="DN86" s="2">
        <v>7.0896650846930198</v>
      </c>
      <c r="DO86" s="2">
        <v>6.9021204276524291</v>
      </c>
      <c r="DP86" s="11">
        <v>0.18754465704059123</v>
      </c>
      <c r="DQ86" s="2"/>
      <c r="DR86" s="2"/>
      <c r="DS86" s="2"/>
      <c r="DT86" s="131" t="s">
        <v>73</v>
      </c>
      <c r="DU86" s="66">
        <v>0.70434248934680155</v>
      </c>
      <c r="DV86" s="67">
        <v>0.68408602701323173</v>
      </c>
      <c r="DW86" s="28">
        <v>2.0256462333569779E-2</v>
      </c>
      <c r="DX86" s="2">
        <v>24.32239981869699</v>
      </c>
      <c r="DY86" s="2">
        <v>7.7111442090469886</v>
      </c>
      <c r="DZ86" s="2">
        <v>3.5765515577734726</v>
      </c>
      <c r="EA86" s="2">
        <v>13.034704051876531</v>
      </c>
      <c r="EB86" s="11">
        <v>100</v>
      </c>
      <c r="EC86" s="9"/>
      <c r="ED86" s="9"/>
      <c r="FV86" s="22"/>
      <c r="FW86" s="22"/>
    </row>
    <row r="87" spans="2:179" ht="10.5" customHeight="1">
      <c r="B87" s="104" t="s">
        <v>74</v>
      </c>
      <c r="C87" s="1">
        <v>1741374</v>
      </c>
      <c r="D87" s="1">
        <v>1443547</v>
      </c>
      <c r="E87" s="1">
        <v>297827</v>
      </c>
      <c r="F87" s="1">
        <v>190941</v>
      </c>
      <c r="G87" s="1">
        <v>106886</v>
      </c>
      <c r="H87" s="1">
        <v>128830</v>
      </c>
      <c r="I87" s="1">
        <v>171378</v>
      </c>
      <c r="J87" s="1">
        <v>42548</v>
      </c>
      <c r="K87" s="1">
        <v>-25929</v>
      </c>
      <c r="L87" s="1">
        <v>8872</v>
      </c>
      <c r="M87" s="1">
        <v>34801</v>
      </c>
      <c r="N87" s="10">
        <v>152131</v>
      </c>
      <c r="O87" s="1"/>
      <c r="P87" s="104" t="s">
        <v>74</v>
      </c>
      <c r="Q87" s="1">
        <v>-5946</v>
      </c>
      <c r="R87" s="1">
        <v>1002</v>
      </c>
      <c r="S87" s="1">
        <v>6948</v>
      </c>
      <c r="T87" s="1">
        <v>30841</v>
      </c>
      <c r="U87" s="1">
        <v>77104</v>
      </c>
      <c r="V87" s="1">
        <v>50132</v>
      </c>
      <c r="W87" s="1">
        <v>2628</v>
      </c>
      <c r="X87" s="1">
        <v>3427</v>
      </c>
      <c r="Y87" s="1">
        <v>799</v>
      </c>
      <c r="Z87" s="1">
        <v>664810.89745928627</v>
      </c>
      <c r="AA87" s="1">
        <v>183642.89745928629</v>
      </c>
      <c r="AB87" s="1">
        <v>180407.80060641977</v>
      </c>
      <c r="AC87" s="10">
        <v>3235.0968528665112</v>
      </c>
      <c r="AD87" s="54"/>
      <c r="AE87" s="104" t="s">
        <v>74</v>
      </c>
      <c r="AF87" s="1">
        <v>-276</v>
      </c>
      <c r="AG87" s="1">
        <v>-496</v>
      </c>
      <c r="AH87" s="1">
        <v>220</v>
      </c>
      <c r="AI87" s="1">
        <v>481444</v>
      </c>
      <c r="AJ87" s="1">
        <v>161296</v>
      </c>
      <c r="AK87" s="1">
        <v>52267</v>
      </c>
      <c r="AL87" s="1">
        <v>267881</v>
      </c>
      <c r="AM87" s="1">
        <v>2535014.8974592863</v>
      </c>
      <c r="AN87" s="58">
        <v>1456</v>
      </c>
      <c r="AO87" s="59">
        <v>1741.0816603429164</v>
      </c>
      <c r="AS87" s="104" t="s">
        <v>74</v>
      </c>
      <c r="AT87" s="2">
        <v>-4.0878655073025731</v>
      </c>
      <c r="AU87" s="2">
        <v>-6.5957978212650534</v>
      </c>
      <c r="AV87" s="2">
        <v>10.261783206039043</v>
      </c>
      <c r="AW87" s="2">
        <v>-3.6366939696286091</v>
      </c>
      <c r="AX87" s="2">
        <v>48.531169228203773</v>
      </c>
      <c r="AY87" s="2">
        <v>-1.0081295815340168</v>
      </c>
      <c r="AZ87" s="2">
        <v>-12.911045049165331</v>
      </c>
      <c r="BA87" s="2">
        <v>-36.155335143976117</v>
      </c>
      <c r="BB87" s="2">
        <v>43.546701502286091</v>
      </c>
      <c r="BC87" s="2">
        <v>-19.227967953386742</v>
      </c>
      <c r="BD87" s="2">
        <v>-38.853357697578808</v>
      </c>
      <c r="BE87" s="11">
        <v>-12.084857520962998</v>
      </c>
      <c r="BF87" s="2"/>
      <c r="BG87" s="2"/>
      <c r="BH87" s="2"/>
      <c r="BI87" s="104" t="s">
        <v>74</v>
      </c>
      <c r="BJ87" s="2">
        <v>23.108754687702056</v>
      </c>
      <c r="BK87" s="2">
        <v>84.530386740331494</v>
      </c>
      <c r="BL87" s="2">
        <v>-16.046399226679554</v>
      </c>
      <c r="BM87" s="2">
        <v>12.369744225023682</v>
      </c>
      <c r="BN87" s="2">
        <v>-9.7089993559341874</v>
      </c>
      <c r="BO87" s="2">
        <v>-26.205932141017147</v>
      </c>
      <c r="BP87" s="2">
        <v>-13.238692637834268</v>
      </c>
      <c r="BQ87" s="2">
        <v>-23.538598839803658</v>
      </c>
      <c r="BR87" s="2">
        <v>-45.010323468685478</v>
      </c>
      <c r="BS87" s="2">
        <v>-8.0520511835087412</v>
      </c>
      <c r="BT87" s="2">
        <v>-23.835217068255517</v>
      </c>
      <c r="BU87" s="40">
        <v>-24.908192365904998</v>
      </c>
      <c r="BV87" s="41">
        <v>274.88038543521367</v>
      </c>
      <c r="BW87" s="1"/>
      <c r="BX87" s="1"/>
      <c r="BY87" s="104" t="s">
        <v>74</v>
      </c>
      <c r="BZ87" s="2">
        <v>-144.08945686900958</v>
      </c>
      <c r="CA87" s="2">
        <v>36.895674300254456</v>
      </c>
      <c r="CB87" s="2">
        <v>-84.419263456090647</v>
      </c>
      <c r="CC87" s="2">
        <v>3.1789499491991328E-2</v>
      </c>
      <c r="CD87" s="2">
        <v>-3.0527422990232909</v>
      </c>
      <c r="CE87" s="2">
        <v>-1.3495149295987316</v>
      </c>
      <c r="CF87" s="2">
        <v>2.2704192659219498</v>
      </c>
      <c r="CG87" s="2">
        <v>-5.0116714612112441</v>
      </c>
      <c r="CH87" s="2">
        <v>-0.1371742112482853</v>
      </c>
      <c r="CI87" s="60">
        <v>-4.8811929879436819</v>
      </c>
      <c r="CM87" s="131" t="s">
        <v>74</v>
      </c>
      <c r="CN87" s="2">
        <v>68.692850749922158</v>
      </c>
      <c r="CO87" s="2">
        <v>56.944320187103912</v>
      </c>
      <c r="CP87" s="2">
        <v>11.748530562818251</v>
      </c>
      <c r="CQ87" s="2">
        <v>7.5321450848817602</v>
      </c>
      <c r="CR87" s="2">
        <v>4.216385477936492</v>
      </c>
      <c r="CS87" s="2">
        <v>5.0820214164863335</v>
      </c>
      <c r="CT87" s="2">
        <v>6.7604336436745713</v>
      </c>
      <c r="CU87" s="2">
        <v>1.6784122271882367</v>
      </c>
      <c r="CV87" s="2">
        <v>-1.0228342257864949</v>
      </c>
      <c r="CW87" s="2">
        <v>0.34997821941369828</v>
      </c>
      <c r="CX87" s="2">
        <v>1.3728124452001933</v>
      </c>
      <c r="CY87" s="11">
        <v>6.0011876124464987</v>
      </c>
      <c r="CZ87" s="2"/>
      <c r="DA87" s="2"/>
      <c r="DB87" s="2"/>
      <c r="DC87" s="131" t="s">
        <v>74</v>
      </c>
      <c r="DD87" s="2">
        <v>-0.23455483460706156</v>
      </c>
      <c r="DE87" s="2">
        <v>3.9526394933783328E-2</v>
      </c>
      <c r="DF87" s="2">
        <v>0.27408122954084491</v>
      </c>
      <c r="DG87" s="2">
        <v>1.2166003454618879</v>
      </c>
      <c r="DH87" s="2">
        <v>3.0415600349046206</v>
      </c>
      <c r="DI87" s="2">
        <v>1.9775820666870516</v>
      </c>
      <c r="DJ87" s="2">
        <v>0.10366802982632994</v>
      </c>
      <c r="DK87" s="2">
        <v>0.13518658227352842</v>
      </c>
      <c r="DL87" s="2">
        <v>3.1518552447198485E-2</v>
      </c>
      <c r="DM87" s="2">
        <v>26.2251278335915</v>
      </c>
      <c r="DN87" s="2">
        <v>7.2442531853892476</v>
      </c>
      <c r="DO87" s="2">
        <v>7.1166367024995845</v>
      </c>
      <c r="DP87" s="11">
        <v>0.12761648288966193</v>
      </c>
      <c r="DQ87" s="2"/>
      <c r="DR87" s="2"/>
      <c r="DS87" s="2"/>
      <c r="DT87" s="131" t="s">
        <v>74</v>
      </c>
      <c r="DU87" s="66">
        <v>-1.0887509981760678E-2</v>
      </c>
      <c r="DV87" s="67">
        <v>-1.9565959967222084E-2</v>
      </c>
      <c r="DW87" s="28">
        <v>8.6784499854614099E-3</v>
      </c>
      <c r="DX87" s="2">
        <v>18.991762158184013</v>
      </c>
      <c r="DY87" s="2">
        <v>6.3627239493408343</v>
      </c>
      <c r="DZ87" s="2">
        <v>2.0618024790459613</v>
      </c>
      <c r="EA87" s="2">
        <v>10.567235729797218</v>
      </c>
      <c r="EB87" s="11">
        <v>100</v>
      </c>
      <c r="EC87" s="9"/>
      <c r="ED87" s="9"/>
      <c r="FV87" s="22"/>
      <c r="FW87" s="22"/>
    </row>
    <row r="88" spans="2:179" ht="10.5" customHeight="1">
      <c r="B88" s="104" t="s">
        <v>75</v>
      </c>
      <c r="C88" s="1">
        <v>2476259</v>
      </c>
      <c r="D88" s="1">
        <v>2050852</v>
      </c>
      <c r="E88" s="1">
        <v>425407</v>
      </c>
      <c r="F88" s="1">
        <v>270648</v>
      </c>
      <c r="G88" s="1">
        <v>154759</v>
      </c>
      <c r="H88" s="1">
        <v>220622</v>
      </c>
      <c r="I88" s="1">
        <v>272734</v>
      </c>
      <c r="J88" s="1">
        <v>52112</v>
      </c>
      <c r="K88" s="1">
        <v>-23502</v>
      </c>
      <c r="L88" s="1">
        <v>15502</v>
      </c>
      <c r="M88" s="1">
        <v>39004</v>
      </c>
      <c r="N88" s="10">
        <v>236242</v>
      </c>
      <c r="O88" s="1"/>
      <c r="P88" s="104" t="s">
        <v>75</v>
      </c>
      <c r="Q88" s="1">
        <v>-9163</v>
      </c>
      <c r="R88" s="1">
        <v>1547</v>
      </c>
      <c r="S88" s="1">
        <v>10710</v>
      </c>
      <c r="T88" s="1">
        <v>47536</v>
      </c>
      <c r="U88" s="1">
        <v>121821</v>
      </c>
      <c r="V88" s="1">
        <v>76048</v>
      </c>
      <c r="W88" s="1">
        <v>7882</v>
      </c>
      <c r="X88" s="1">
        <v>10280</v>
      </c>
      <c r="Y88" s="1">
        <v>2398</v>
      </c>
      <c r="Z88" s="1">
        <v>953055.86403107294</v>
      </c>
      <c r="AA88" s="1">
        <v>279015.86403107294</v>
      </c>
      <c r="AB88" s="1">
        <v>273842.97735291475</v>
      </c>
      <c r="AC88" s="10">
        <v>5172.8866781581955</v>
      </c>
      <c r="AD88" s="54"/>
      <c r="AE88" s="104" t="s">
        <v>75</v>
      </c>
      <c r="AF88" s="1">
        <v>-1894</v>
      </c>
      <c r="AG88" s="1">
        <v>-2428</v>
      </c>
      <c r="AH88" s="1">
        <v>534</v>
      </c>
      <c r="AI88" s="1">
        <v>675934</v>
      </c>
      <c r="AJ88" s="1">
        <v>195135</v>
      </c>
      <c r="AK88" s="1">
        <v>90929</v>
      </c>
      <c r="AL88" s="1">
        <v>389870</v>
      </c>
      <c r="AM88" s="1">
        <v>3649936.8640310727</v>
      </c>
      <c r="AN88" s="58">
        <v>1922</v>
      </c>
      <c r="AO88" s="59">
        <v>1899.0306264469682</v>
      </c>
      <c r="AS88" s="104" t="s">
        <v>75</v>
      </c>
      <c r="AT88" s="2">
        <v>-3.738489964154502</v>
      </c>
      <c r="AU88" s="2">
        <v>-6.3723444760262122</v>
      </c>
      <c r="AV88" s="2">
        <v>11.364546656369848</v>
      </c>
      <c r="AW88" s="2">
        <v>-3.4200234091752546</v>
      </c>
      <c r="AX88" s="2">
        <v>52.0778672012421</v>
      </c>
      <c r="AY88" s="2">
        <v>16.901930861999535</v>
      </c>
      <c r="AZ88" s="2">
        <v>0.48338012393984275</v>
      </c>
      <c r="BA88" s="2">
        <v>-36.985174974001787</v>
      </c>
      <c r="BB88" s="2">
        <v>54.380107537317777</v>
      </c>
      <c r="BC88" s="2">
        <v>8.625884661201038</v>
      </c>
      <c r="BD88" s="2">
        <v>-40.712591962059953</v>
      </c>
      <c r="BE88" s="11">
        <v>2.0104842261622031</v>
      </c>
      <c r="BF88" s="2"/>
      <c r="BG88" s="2"/>
      <c r="BH88" s="2"/>
      <c r="BI88" s="104" t="s">
        <v>75</v>
      </c>
      <c r="BJ88" s="2">
        <v>23.084025854108955</v>
      </c>
      <c r="BK88" s="2">
        <v>83.07692307692308</v>
      </c>
      <c r="BL88" s="2">
        <v>-16.052672832732405</v>
      </c>
      <c r="BM88" s="2">
        <v>12.372937449765969</v>
      </c>
      <c r="BN88" s="2">
        <v>-9.8296829779202231</v>
      </c>
      <c r="BO88" s="2">
        <v>15.056886952311787</v>
      </c>
      <c r="BP88" s="2">
        <v>-8.9312536106296943</v>
      </c>
      <c r="BQ88" s="2">
        <v>-19.731396892324511</v>
      </c>
      <c r="BR88" s="2">
        <v>-42.24470134874759</v>
      </c>
      <c r="BS88" s="2">
        <v>-4.8602586957993976</v>
      </c>
      <c r="BT88" s="2">
        <v>-23.832164028643277</v>
      </c>
      <c r="BU88" s="40">
        <v>-24.97402846721473</v>
      </c>
      <c r="BV88" s="41">
        <v>292.00476974436941</v>
      </c>
      <c r="BW88" s="1"/>
      <c r="BX88" s="1"/>
      <c r="BY88" s="104" t="s">
        <v>75</v>
      </c>
      <c r="BZ88" s="2">
        <v>-201.8279569892473</v>
      </c>
      <c r="CA88" s="2">
        <v>-54.452926208651398</v>
      </c>
      <c r="CB88" s="2">
        <v>-84.44055944055944</v>
      </c>
      <c r="CC88" s="2">
        <v>6.6872275343058192</v>
      </c>
      <c r="CD88" s="2">
        <v>22.147176283535934</v>
      </c>
      <c r="CE88" s="2">
        <v>-1.8013542555374364</v>
      </c>
      <c r="CF88" s="2">
        <v>2.2703723620529099</v>
      </c>
      <c r="CG88" s="2">
        <v>-3.0019247009690737</v>
      </c>
      <c r="CH88" s="2">
        <v>-1.5368852459016393</v>
      </c>
      <c r="CI88" s="60">
        <v>-1.4879068763223799</v>
      </c>
      <c r="CM88" s="131" t="s">
        <v>75</v>
      </c>
      <c r="CN88" s="2">
        <v>67.843885860128651</v>
      </c>
      <c r="CO88" s="2">
        <v>56.188697952846034</v>
      </c>
      <c r="CP88" s="2">
        <v>11.655187907282619</v>
      </c>
      <c r="CQ88" s="2">
        <v>7.4151419622390469</v>
      </c>
      <c r="CR88" s="2">
        <v>4.2400459450435717</v>
      </c>
      <c r="CS88" s="2">
        <v>6.0445429118009475</v>
      </c>
      <c r="CT88" s="2">
        <v>7.4722936357530969</v>
      </c>
      <c r="CU88" s="2">
        <v>1.427750723952149</v>
      </c>
      <c r="CV88" s="2">
        <v>-0.64390154886251549</v>
      </c>
      <c r="CW88" s="2">
        <v>0.42471967536663752</v>
      </c>
      <c r="CX88" s="2">
        <v>1.0686212242291528</v>
      </c>
      <c r="CY88" s="11">
        <v>6.4724955198016492</v>
      </c>
      <c r="CZ88" s="2"/>
      <c r="DA88" s="2"/>
      <c r="DB88" s="2"/>
      <c r="DC88" s="131" t="s">
        <v>75</v>
      </c>
      <c r="DD88" s="2">
        <v>-0.25104543835534116</v>
      </c>
      <c r="DE88" s="2">
        <v>4.2384294787265395E-2</v>
      </c>
      <c r="DF88" s="2">
        <v>0.29342973314260662</v>
      </c>
      <c r="DG88" s="2">
        <v>1.3023786923125067</v>
      </c>
      <c r="DH88" s="2">
        <v>3.3376193763926683</v>
      </c>
      <c r="DI88" s="2">
        <v>2.0835428894518158</v>
      </c>
      <c r="DJ88" s="2">
        <v>0.21594894086181374</v>
      </c>
      <c r="DK88" s="2">
        <v>0.28164870744220316</v>
      </c>
      <c r="DL88" s="2">
        <v>6.569976658038941E-2</v>
      </c>
      <c r="DM88" s="2">
        <v>26.111571228070407</v>
      </c>
      <c r="DN88" s="2">
        <v>7.6444024766752134</v>
      </c>
      <c r="DO88" s="2">
        <v>7.5026771024876409</v>
      </c>
      <c r="DP88" s="11">
        <v>0.14172537418757272</v>
      </c>
      <c r="DQ88" s="2"/>
      <c r="DR88" s="2"/>
      <c r="DS88" s="2"/>
      <c r="DT88" s="131" t="s">
        <v>75</v>
      </c>
      <c r="DU88" s="66">
        <v>-5.1891308550149104E-2</v>
      </c>
      <c r="DV88" s="67">
        <v>-6.6521698605998963E-2</v>
      </c>
      <c r="DW88" s="28">
        <v>1.4630390055849851E-2</v>
      </c>
      <c r="DX88" s="2">
        <v>18.519060059945343</v>
      </c>
      <c r="DY88" s="2">
        <v>5.3462568605772676</v>
      </c>
      <c r="DZ88" s="2">
        <v>2.4912485718883359</v>
      </c>
      <c r="EA88" s="2">
        <v>10.681554627479741</v>
      </c>
      <c r="EB88" s="11">
        <v>100</v>
      </c>
      <c r="EC88" s="9"/>
      <c r="ED88" s="9"/>
      <c r="FV88" s="22"/>
      <c r="FW88" s="22"/>
    </row>
    <row r="89" spans="2:179" ht="10.5" customHeight="1">
      <c r="B89" s="104" t="s">
        <v>76</v>
      </c>
      <c r="C89" s="1">
        <v>6674425</v>
      </c>
      <c r="D89" s="1">
        <v>5530630</v>
      </c>
      <c r="E89" s="1">
        <v>1143795</v>
      </c>
      <c r="F89" s="1">
        <v>731337</v>
      </c>
      <c r="G89" s="1">
        <v>412458</v>
      </c>
      <c r="H89" s="1">
        <v>387682</v>
      </c>
      <c r="I89" s="1">
        <v>511676</v>
      </c>
      <c r="J89" s="1">
        <v>123994</v>
      </c>
      <c r="K89" s="1">
        <v>-65963</v>
      </c>
      <c r="L89" s="1">
        <v>23295</v>
      </c>
      <c r="M89" s="1">
        <v>89258</v>
      </c>
      <c r="N89" s="10">
        <v>440830</v>
      </c>
      <c r="O89" s="1"/>
      <c r="P89" s="104" t="s">
        <v>76</v>
      </c>
      <c r="Q89" s="1">
        <v>-26385</v>
      </c>
      <c r="R89" s="1">
        <v>4451</v>
      </c>
      <c r="S89" s="1">
        <v>30836</v>
      </c>
      <c r="T89" s="1">
        <v>7154</v>
      </c>
      <c r="U89" s="1">
        <v>331741</v>
      </c>
      <c r="V89" s="1">
        <v>128320</v>
      </c>
      <c r="W89" s="1">
        <v>12815</v>
      </c>
      <c r="X89" s="1">
        <v>16715</v>
      </c>
      <c r="Y89" s="1">
        <v>3900</v>
      </c>
      <c r="Z89" s="1">
        <v>2949177.520356833</v>
      </c>
      <c r="AA89" s="1">
        <v>800564.520356833</v>
      </c>
      <c r="AB89" s="1">
        <v>786187.60705017135</v>
      </c>
      <c r="AC89" s="10">
        <v>14376.913306661683</v>
      </c>
      <c r="AD89" s="54"/>
      <c r="AE89" s="104" t="s">
        <v>76</v>
      </c>
      <c r="AF89" s="1">
        <v>-11109</v>
      </c>
      <c r="AG89" s="1">
        <v>-12194</v>
      </c>
      <c r="AH89" s="1">
        <v>1085</v>
      </c>
      <c r="AI89" s="1">
        <v>2159722</v>
      </c>
      <c r="AJ89" s="1">
        <v>494405</v>
      </c>
      <c r="AK89" s="1">
        <v>481697</v>
      </c>
      <c r="AL89" s="1">
        <v>1183620</v>
      </c>
      <c r="AM89" s="1">
        <v>10011284.520356834</v>
      </c>
      <c r="AN89" s="58">
        <v>5476</v>
      </c>
      <c r="AO89" s="59">
        <v>1828.2111980198747</v>
      </c>
      <c r="AS89" s="104" t="s">
        <v>76</v>
      </c>
      <c r="AT89" s="2">
        <v>-3.740719914148074</v>
      </c>
      <c r="AU89" s="2">
        <v>-6.3039421556278574</v>
      </c>
      <c r="AV89" s="2">
        <v>10.933462908219083</v>
      </c>
      <c r="AW89" s="2">
        <v>-3.3373557832740977</v>
      </c>
      <c r="AX89" s="2">
        <v>50.270514469336227</v>
      </c>
      <c r="AY89" s="2">
        <v>-4.8549074274046298</v>
      </c>
      <c r="AZ89" s="2">
        <v>-10.993210674357641</v>
      </c>
      <c r="BA89" s="2">
        <v>-25.933492225627059</v>
      </c>
      <c r="BB89" s="2">
        <v>31.97867469631035</v>
      </c>
      <c r="BC89" s="2">
        <v>-15.847843363918793</v>
      </c>
      <c r="BD89" s="2">
        <v>-28.396547298164549</v>
      </c>
      <c r="BE89" s="11">
        <v>-10.380187400002846</v>
      </c>
      <c r="BF89" s="2"/>
      <c r="BG89" s="2"/>
      <c r="BH89" s="2"/>
      <c r="BI89" s="104" t="s">
        <v>76</v>
      </c>
      <c r="BJ89" s="2">
        <v>23.109427364126475</v>
      </c>
      <c r="BK89" s="2">
        <v>84.15390980554406</v>
      </c>
      <c r="BL89" s="2">
        <v>-16.051399324839377</v>
      </c>
      <c r="BM89" s="2">
        <v>12.378259503612945</v>
      </c>
      <c r="BN89" s="2">
        <v>-9.4108748129457886</v>
      </c>
      <c r="BO89" s="2">
        <v>-16.476821536899383</v>
      </c>
      <c r="BP89" s="2">
        <v>2.1196908120168936</v>
      </c>
      <c r="BQ89" s="2">
        <v>-9.9892299407646732</v>
      </c>
      <c r="BR89" s="2">
        <v>-35.226706527154953</v>
      </c>
      <c r="BS89" s="2">
        <v>-10.070374330041782</v>
      </c>
      <c r="BT89" s="2">
        <v>-30.677644546267736</v>
      </c>
      <c r="BU89" s="40">
        <v>-31.710202830120487</v>
      </c>
      <c r="BV89" s="41">
        <v>300.32738041176015</v>
      </c>
      <c r="BW89" s="1"/>
      <c r="BX89" s="1"/>
      <c r="BY89" s="104" t="s">
        <v>76</v>
      </c>
      <c r="BZ89" s="2">
        <v>-216.20292887029285</v>
      </c>
      <c r="CA89" s="2">
        <v>-570.81081081081084</v>
      </c>
      <c r="CB89" s="2">
        <v>-84.433285509325685</v>
      </c>
      <c r="CC89" s="2">
        <v>2.1133083533291566</v>
      </c>
      <c r="CD89" s="2">
        <v>7.4513170477266799</v>
      </c>
      <c r="CE89" s="2">
        <v>-2.2371732424094821</v>
      </c>
      <c r="CF89" s="2">
        <v>1.844370732714671</v>
      </c>
      <c r="CG89" s="2">
        <v>-5.7379193587220465</v>
      </c>
      <c r="CH89" s="2">
        <v>-0.40014550745725724</v>
      </c>
      <c r="CI89" s="60">
        <v>-5.3592185234210721</v>
      </c>
      <c r="CM89" s="131" t="s">
        <v>76</v>
      </c>
      <c r="CN89" s="2">
        <v>66.669017211810328</v>
      </c>
      <c r="CO89" s="2">
        <v>55.243959841058143</v>
      </c>
      <c r="CP89" s="2">
        <v>11.425057370752176</v>
      </c>
      <c r="CQ89" s="2">
        <v>7.3051265151130957</v>
      </c>
      <c r="CR89" s="2">
        <v>4.1199308556390788</v>
      </c>
      <c r="CS89" s="2">
        <v>3.8724501257724899</v>
      </c>
      <c r="CT89" s="2">
        <v>5.1109924901201618</v>
      </c>
      <c r="CU89" s="2">
        <v>1.2385423643476718</v>
      </c>
      <c r="CV89" s="2">
        <v>-0.658886478212377</v>
      </c>
      <c r="CW89" s="2">
        <v>0.23268742340338253</v>
      </c>
      <c r="CX89" s="2">
        <v>0.89157390161575956</v>
      </c>
      <c r="CY89" s="11">
        <v>4.4033310521104578</v>
      </c>
      <c r="CZ89" s="2"/>
      <c r="DA89" s="2"/>
      <c r="DB89" s="2"/>
      <c r="DC89" s="131" t="s">
        <v>76</v>
      </c>
      <c r="DD89" s="2">
        <v>-0.26355259353931093</v>
      </c>
      <c r="DE89" s="2">
        <v>4.4459829215215955E-2</v>
      </c>
      <c r="DF89" s="2">
        <v>0.30801242275452689</v>
      </c>
      <c r="DG89" s="2">
        <v>7.1459361538003807E-2</v>
      </c>
      <c r="DH89" s="2">
        <v>3.313670681573794</v>
      </c>
      <c r="DI89" s="2">
        <v>1.2817536025379714</v>
      </c>
      <c r="DJ89" s="2">
        <v>0.12800555187440854</v>
      </c>
      <c r="DK89" s="2">
        <v>0.16696159185179391</v>
      </c>
      <c r="DL89" s="2">
        <v>3.8956039977385358E-2</v>
      </c>
      <c r="DM89" s="2">
        <v>29.458532662417181</v>
      </c>
      <c r="DN89" s="2">
        <v>7.9966213998710565</v>
      </c>
      <c r="DO89" s="2">
        <v>7.8530143205054888</v>
      </c>
      <c r="DP89" s="11">
        <v>0.14360707936556821</v>
      </c>
      <c r="DQ89" s="2"/>
      <c r="DR89" s="2"/>
      <c r="DS89" s="2"/>
      <c r="DT89" s="131" t="s">
        <v>76</v>
      </c>
      <c r="DU89" s="66">
        <v>-0.11096478156635228</v>
      </c>
      <c r="DV89" s="67">
        <v>-0.12180255166262487</v>
      </c>
      <c r="DW89" s="28">
        <v>1.0837770096272592E-2</v>
      </c>
      <c r="DX89" s="2">
        <v>21.572876044112476</v>
      </c>
      <c r="DY89" s="2">
        <v>4.9384771653895401</v>
      </c>
      <c r="DZ89" s="2">
        <v>4.8115404074324601</v>
      </c>
      <c r="EA89" s="2">
        <v>11.822858471290477</v>
      </c>
      <c r="EB89" s="11">
        <v>100</v>
      </c>
      <c r="EC89" s="9"/>
      <c r="ED89" s="9"/>
      <c r="FV89" s="22"/>
      <c r="FW89" s="22"/>
    </row>
    <row r="90" spans="2:179" ht="10.5" customHeight="1">
      <c r="B90" s="104" t="s">
        <v>77</v>
      </c>
      <c r="C90" s="1">
        <v>2135755</v>
      </c>
      <c r="D90" s="1">
        <v>1766983</v>
      </c>
      <c r="E90" s="1">
        <v>368772</v>
      </c>
      <c r="F90" s="1">
        <v>232235</v>
      </c>
      <c r="G90" s="1">
        <v>136537</v>
      </c>
      <c r="H90" s="1">
        <v>60273</v>
      </c>
      <c r="I90" s="1">
        <v>143509</v>
      </c>
      <c r="J90" s="1">
        <v>83236</v>
      </c>
      <c r="K90" s="1">
        <v>-54668</v>
      </c>
      <c r="L90" s="1">
        <v>17266</v>
      </c>
      <c r="M90" s="1">
        <v>71934</v>
      </c>
      <c r="N90" s="10">
        <v>114044</v>
      </c>
      <c r="O90" s="1"/>
      <c r="P90" s="104" t="s">
        <v>77</v>
      </c>
      <c r="Q90" s="1">
        <v>-9438</v>
      </c>
      <c r="R90" s="1">
        <v>1591</v>
      </c>
      <c r="S90" s="1">
        <v>11029</v>
      </c>
      <c r="T90" s="1">
        <v>20539</v>
      </c>
      <c r="U90" s="1">
        <v>99127</v>
      </c>
      <c r="V90" s="1">
        <v>3816</v>
      </c>
      <c r="W90" s="1">
        <v>897</v>
      </c>
      <c r="X90" s="1">
        <v>1170</v>
      </c>
      <c r="Y90" s="1">
        <v>273</v>
      </c>
      <c r="Z90" s="1">
        <v>1011302.6027270486</v>
      </c>
      <c r="AA90" s="1">
        <v>285078.60272704856</v>
      </c>
      <c r="AB90" s="1">
        <v>279376.83636525355</v>
      </c>
      <c r="AC90" s="10">
        <v>5701.7663617950375</v>
      </c>
      <c r="AD90" s="54"/>
      <c r="AE90" s="104" t="s">
        <v>77</v>
      </c>
      <c r="AF90" s="1">
        <v>-3302</v>
      </c>
      <c r="AG90" s="1">
        <v>-4334</v>
      </c>
      <c r="AH90" s="1">
        <v>1032</v>
      </c>
      <c r="AI90" s="1">
        <v>729526</v>
      </c>
      <c r="AJ90" s="1">
        <v>213819</v>
      </c>
      <c r="AK90" s="1">
        <v>108528</v>
      </c>
      <c r="AL90" s="1">
        <v>407179</v>
      </c>
      <c r="AM90" s="1">
        <v>3207330.6027270486</v>
      </c>
      <c r="AN90" s="58">
        <v>1458</v>
      </c>
      <c r="AO90" s="59">
        <v>2199.8152282078522</v>
      </c>
      <c r="AS90" s="104" t="s">
        <v>77</v>
      </c>
      <c r="AT90" s="2">
        <v>-7.0003339837379972</v>
      </c>
      <c r="AU90" s="2">
        <v>-9.6706961660030366</v>
      </c>
      <c r="AV90" s="2">
        <v>8.346995257990022</v>
      </c>
      <c r="AW90" s="2">
        <v>-6.865713540935614</v>
      </c>
      <c r="AX90" s="2">
        <v>50.029118639225558</v>
      </c>
      <c r="AY90" s="2">
        <v>-9.2260425608819396</v>
      </c>
      <c r="AZ90" s="2">
        <v>-11.852757269388107</v>
      </c>
      <c r="BA90" s="2">
        <v>-13.661871025962846</v>
      </c>
      <c r="BB90" s="2">
        <v>-3.1106475636310405E-2</v>
      </c>
      <c r="BC90" s="2">
        <v>-38.781733087505316</v>
      </c>
      <c r="BD90" s="2">
        <v>-13.180858125641182</v>
      </c>
      <c r="BE90" s="11">
        <v>-5.1088331225454304</v>
      </c>
      <c r="BF90" s="2"/>
      <c r="BG90" s="2"/>
      <c r="BH90" s="2"/>
      <c r="BI90" s="104" t="s">
        <v>77</v>
      </c>
      <c r="BJ90" s="2">
        <v>22.879555482922047</v>
      </c>
      <c r="BK90" s="2">
        <v>76.974416017797552</v>
      </c>
      <c r="BL90" s="2">
        <v>-16.046281495014085</v>
      </c>
      <c r="BM90" s="2">
        <v>12.370062370062371</v>
      </c>
      <c r="BN90" s="2">
        <v>-9.9843809592996848</v>
      </c>
      <c r="BO90" s="2">
        <v>-5.1218299353555441</v>
      </c>
      <c r="BP90" s="2">
        <v>3.5796766743648964</v>
      </c>
      <c r="BQ90" s="2">
        <v>-8.6651053864168617</v>
      </c>
      <c r="BR90" s="2">
        <v>-34.216867469879517</v>
      </c>
      <c r="BS90" s="2">
        <v>-22.937768682640066</v>
      </c>
      <c r="BT90" s="2">
        <v>-58.605514269552827</v>
      </c>
      <c r="BU90" s="40">
        <v>-59.339531844639069</v>
      </c>
      <c r="BV90" s="41">
        <v>258.50270273403123</v>
      </c>
      <c r="BW90" s="1"/>
      <c r="BX90" s="1"/>
      <c r="BY90" s="104" t="s">
        <v>77</v>
      </c>
      <c r="BZ90" s="2">
        <v>-186.41716828055485</v>
      </c>
      <c r="CA90" s="2">
        <v>-54.070387486669034</v>
      </c>
      <c r="CB90" s="2">
        <v>-84.443774495025622</v>
      </c>
      <c r="CC90" s="2">
        <v>17.701363802836671</v>
      </c>
      <c r="CD90" s="2">
        <v>100.80861014847997</v>
      </c>
      <c r="CE90" s="2">
        <v>-1.6555661274976214</v>
      </c>
      <c r="CF90" s="2">
        <v>1.0427394119267352</v>
      </c>
      <c r="CG90" s="2">
        <v>-12.731335047024176</v>
      </c>
      <c r="CH90" s="2">
        <v>-2.9294274300932091</v>
      </c>
      <c r="CI90" s="60">
        <v>-10.097712785068797</v>
      </c>
      <c r="CM90" s="131" t="s">
        <v>77</v>
      </c>
      <c r="CN90" s="2">
        <v>66.58979894944612</v>
      </c>
      <c r="CO90" s="2">
        <v>55.092013230491865</v>
      </c>
      <c r="CP90" s="2">
        <v>11.497785718954253</v>
      </c>
      <c r="CQ90" s="2">
        <v>7.2407565282650026</v>
      </c>
      <c r="CR90" s="2">
        <v>4.2570291906892521</v>
      </c>
      <c r="CS90" s="2">
        <v>1.8792262933154626</v>
      </c>
      <c r="CT90" s="2">
        <v>4.4744062204869293</v>
      </c>
      <c r="CU90" s="2">
        <v>2.5951799271714671</v>
      </c>
      <c r="CV90" s="2">
        <v>-1.7044703765030729</v>
      </c>
      <c r="CW90" s="2">
        <v>0.53832928807898683</v>
      </c>
      <c r="CX90" s="2">
        <v>2.2427996645820598</v>
      </c>
      <c r="CY90" s="11">
        <v>3.5557294874134122</v>
      </c>
      <c r="CZ90" s="2"/>
      <c r="DA90" s="2"/>
      <c r="DB90" s="2"/>
      <c r="DC90" s="131" t="s">
        <v>77</v>
      </c>
      <c r="DD90" s="2">
        <v>-0.29426339747998831</v>
      </c>
      <c r="DE90" s="2">
        <v>4.9605113942642665E-2</v>
      </c>
      <c r="DF90" s="2">
        <v>0.34386851142263097</v>
      </c>
      <c r="DG90" s="2">
        <v>0.64037676635319773</v>
      </c>
      <c r="DH90" s="2">
        <v>3.0906386736595466</v>
      </c>
      <c r="DI90" s="2">
        <v>0.11897744488065644</v>
      </c>
      <c r="DJ90" s="2">
        <v>2.7967182405122856E-2</v>
      </c>
      <c r="DK90" s="2">
        <v>3.647893357189938E-2</v>
      </c>
      <c r="DL90" s="2">
        <v>8.5117511667765211E-3</v>
      </c>
      <c r="DM90" s="2">
        <v>31.530974757238422</v>
      </c>
      <c r="DN90" s="2">
        <v>8.8883447962819631</v>
      </c>
      <c r="DO90" s="2">
        <v>8.7105718421328948</v>
      </c>
      <c r="DP90" s="11">
        <v>0.17777295414906971</v>
      </c>
      <c r="DQ90" s="2"/>
      <c r="DR90" s="2"/>
      <c r="DS90" s="2"/>
      <c r="DT90" s="131" t="s">
        <v>77</v>
      </c>
      <c r="DU90" s="66">
        <v>-0.10295165696958268</v>
      </c>
      <c r="DV90" s="67">
        <v>-0.1351279470945401</v>
      </c>
      <c r="DW90" s="28">
        <v>3.2176290124957402E-2</v>
      </c>
      <c r="DX90" s="2">
        <v>22.745581617926039</v>
      </c>
      <c r="DY90" s="2">
        <v>6.6665718781281651</v>
      </c>
      <c r="DZ90" s="2">
        <v>3.3837484638385438</v>
      </c>
      <c r="EA90" s="2">
        <v>12.69526127595933</v>
      </c>
      <c r="EB90" s="11">
        <v>100</v>
      </c>
      <c r="EC90" s="9"/>
      <c r="ED90" s="9"/>
      <c r="FV90" s="22"/>
      <c r="FW90" s="22"/>
    </row>
    <row r="91" spans="2:179" ht="10.5" customHeight="1">
      <c r="B91" s="104" t="s">
        <v>78</v>
      </c>
      <c r="C91" s="1">
        <v>4737362</v>
      </c>
      <c r="D91" s="1">
        <v>3926311</v>
      </c>
      <c r="E91" s="1">
        <v>811051</v>
      </c>
      <c r="F91" s="1">
        <v>519276</v>
      </c>
      <c r="G91" s="1">
        <v>291775</v>
      </c>
      <c r="H91" s="1">
        <v>197902</v>
      </c>
      <c r="I91" s="1">
        <v>293144</v>
      </c>
      <c r="J91" s="1">
        <v>95242</v>
      </c>
      <c r="K91" s="1">
        <v>-22604</v>
      </c>
      <c r="L91" s="1">
        <v>47471</v>
      </c>
      <c r="M91" s="1">
        <v>70075</v>
      </c>
      <c r="N91" s="10">
        <v>215059</v>
      </c>
      <c r="O91" s="1"/>
      <c r="P91" s="104" t="s">
        <v>78</v>
      </c>
      <c r="Q91" s="1">
        <v>-20115</v>
      </c>
      <c r="R91" s="1">
        <v>3395</v>
      </c>
      <c r="S91" s="1">
        <v>23510</v>
      </c>
      <c r="T91" s="1">
        <v>7</v>
      </c>
      <c r="U91" s="1">
        <v>218637</v>
      </c>
      <c r="V91" s="1">
        <v>16530</v>
      </c>
      <c r="W91" s="1">
        <v>5447</v>
      </c>
      <c r="X91" s="1">
        <v>7104</v>
      </c>
      <c r="Y91" s="1">
        <v>1657</v>
      </c>
      <c r="Z91" s="1">
        <v>3006098.3591426946</v>
      </c>
      <c r="AA91" s="1">
        <v>621571.35914269451</v>
      </c>
      <c r="AB91" s="1">
        <v>611808.30352164269</v>
      </c>
      <c r="AC91" s="10">
        <v>9763.0556210518444</v>
      </c>
      <c r="AD91" s="54"/>
      <c r="AE91" s="104" t="s">
        <v>78</v>
      </c>
      <c r="AF91" s="1">
        <v>1196681</v>
      </c>
      <c r="AG91" s="1">
        <v>1195892</v>
      </c>
      <c r="AH91" s="1">
        <v>789</v>
      </c>
      <c r="AI91" s="1">
        <v>1187846</v>
      </c>
      <c r="AJ91" s="1">
        <v>147885</v>
      </c>
      <c r="AK91" s="1">
        <v>251980</v>
      </c>
      <c r="AL91" s="1">
        <v>787981</v>
      </c>
      <c r="AM91" s="1">
        <v>7941362.3591426946</v>
      </c>
      <c r="AN91" s="58">
        <v>4048</v>
      </c>
      <c r="AO91" s="59">
        <v>1961.7990017644997</v>
      </c>
      <c r="AS91" s="104" t="s">
        <v>78</v>
      </c>
      <c r="AT91" s="2">
        <v>-3.6625367618200109</v>
      </c>
      <c r="AU91" s="2">
        <v>-6.1788272469896448</v>
      </c>
      <c r="AV91" s="2">
        <v>10.711896890160503</v>
      </c>
      <c r="AW91" s="2">
        <v>-3.2073709698163784</v>
      </c>
      <c r="AX91" s="2">
        <v>48.792677018791913</v>
      </c>
      <c r="AY91" s="2">
        <v>3.9717981317838413</v>
      </c>
      <c r="AZ91" s="2">
        <v>-8.1021602625795879</v>
      </c>
      <c r="BA91" s="2">
        <v>-25.966404191314219</v>
      </c>
      <c r="BB91" s="2">
        <v>49.511960867525858</v>
      </c>
      <c r="BC91" s="2">
        <v>-11.413215891914083</v>
      </c>
      <c r="BD91" s="2">
        <v>-28.755159722645846</v>
      </c>
      <c r="BE91" s="11">
        <v>-6.6393752197713942</v>
      </c>
      <c r="BF91" s="2"/>
      <c r="BG91" s="2"/>
      <c r="BH91" s="2"/>
      <c r="BI91" s="104" t="s">
        <v>78</v>
      </c>
      <c r="BJ91" s="2">
        <v>23.207604794991219</v>
      </c>
      <c r="BK91" s="2">
        <v>87.465488680287123</v>
      </c>
      <c r="BL91" s="2">
        <v>-16.050705231208713</v>
      </c>
      <c r="BM91" s="2">
        <v>0</v>
      </c>
      <c r="BN91" s="2">
        <v>-9.373639902010769</v>
      </c>
      <c r="BO91" s="2">
        <v>8.1169468245143559</v>
      </c>
      <c r="BP91" s="2">
        <v>14.432773109243696</v>
      </c>
      <c r="BQ91" s="2">
        <v>0.85178875638841567</v>
      </c>
      <c r="BR91" s="2">
        <v>-27.451838879159368</v>
      </c>
      <c r="BS91" s="2">
        <v>-39.045992342671042</v>
      </c>
      <c r="BT91" s="2">
        <v>-23.829793147504972</v>
      </c>
      <c r="BU91" s="40">
        <v>-24.785601397360839</v>
      </c>
      <c r="BV91" s="41">
        <v>274.00960747971232</v>
      </c>
      <c r="BW91" s="1"/>
      <c r="BX91" s="1"/>
      <c r="BY91" s="104" t="s">
        <v>78</v>
      </c>
      <c r="BZ91" s="2">
        <v>-57.309922327582605</v>
      </c>
      <c r="CA91" s="2">
        <v>-57.260737690534789</v>
      </c>
      <c r="CB91" s="2">
        <v>-84.444006309148264</v>
      </c>
      <c r="CC91" s="2">
        <v>-9.4999299066844642</v>
      </c>
      <c r="CD91" s="2">
        <v>-47.59493401749139</v>
      </c>
      <c r="CE91" s="2">
        <v>-1.8100340964442279</v>
      </c>
      <c r="CF91" s="2">
        <v>1.8438313849414836</v>
      </c>
      <c r="CG91" s="2">
        <v>-20.899271216927573</v>
      </c>
      <c r="CH91" s="2">
        <v>7.4165636588380712E-2</v>
      </c>
      <c r="CI91" s="60">
        <v>-20.957893298535588</v>
      </c>
      <c r="CM91" s="131" t="s">
        <v>78</v>
      </c>
      <c r="CN91" s="2">
        <v>59.654273231166584</v>
      </c>
      <c r="CO91" s="2">
        <v>49.441277484079734</v>
      </c>
      <c r="CP91" s="2">
        <v>10.212995747086859</v>
      </c>
      <c r="CQ91" s="2">
        <v>6.5388780478222399</v>
      </c>
      <c r="CR91" s="2">
        <v>3.674117699264619</v>
      </c>
      <c r="CS91" s="2">
        <v>2.4920409250959352</v>
      </c>
      <c r="CT91" s="2">
        <v>3.6913565549934959</v>
      </c>
      <c r="CU91" s="2">
        <v>1.1993156298975607</v>
      </c>
      <c r="CV91" s="2">
        <v>-0.28463630014284103</v>
      </c>
      <c r="CW91" s="2">
        <v>0.59776897027432341</v>
      </c>
      <c r="CX91" s="2">
        <v>0.88240527041716432</v>
      </c>
      <c r="CY91" s="11">
        <v>2.7080869789603277</v>
      </c>
      <c r="CZ91" s="2"/>
      <c r="DA91" s="2"/>
      <c r="DB91" s="2"/>
      <c r="DC91" s="131" t="s">
        <v>78</v>
      </c>
      <c r="DD91" s="2">
        <v>-0.25329407084468442</v>
      </c>
      <c r="DE91" s="2">
        <v>4.2750851131876891E-2</v>
      </c>
      <c r="DF91" s="2">
        <v>0.29604492197656135</v>
      </c>
      <c r="DG91" s="2">
        <v>8.8146084807993587E-5</v>
      </c>
      <c r="DH91" s="2">
        <v>2.7531422205950418</v>
      </c>
      <c r="DI91" s="2">
        <v>0.20815068312516199</v>
      </c>
      <c r="DJ91" s="2">
        <v>6.8590246278448716E-2</v>
      </c>
      <c r="DK91" s="2">
        <v>8.9455683782283787E-2</v>
      </c>
      <c r="DL91" s="2">
        <v>2.0865437503835054E-2</v>
      </c>
      <c r="DM91" s="2">
        <v>37.85368584373748</v>
      </c>
      <c r="DN91" s="2">
        <v>7.827011676744541</v>
      </c>
      <c r="DO91" s="2">
        <v>7.7040723726362001</v>
      </c>
      <c r="DP91" s="11">
        <v>0.12293930410834206</v>
      </c>
      <c r="DQ91" s="2"/>
      <c r="DR91" s="2"/>
      <c r="DS91" s="2"/>
      <c r="DT91" s="131" t="s">
        <v>78</v>
      </c>
      <c r="DU91" s="66">
        <v>15.068963559159226</v>
      </c>
      <c r="DV91" s="67">
        <v>15.059028236171581</v>
      </c>
      <c r="DW91" s="28">
        <v>9.9353229876438486E-3</v>
      </c>
      <c r="DX91" s="2">
        <v>14.957710607833707</v>
      </c>
      <c r="DY91" s="2">
        <v>1.8622119645471618</v>
      </c>
      <c r="DZ91" s="2">
        <v>3.1730072071311746</v>
      </c>
      <c r="EA91" s="2">
        <v>9.9224914361553722</v>
      </c>
      <c r="EB91" s="11">
        <v>100</v>
      </c>
      <c r="EC91" s="9"/>
      <c r="ED91" s="9"/>
      <c r="FV91" s="22"/>
      <c r="FW91" s="22"/>
    </row>
    <row r="92" spans="2:179" ht="10.5" customHeight="1">
      <c r="B92" s="105" t="s">
        <v>79</v>
      </c>
      <c r="C92" s="3">
        <v>5330155</v>
      </c>
      <c r="D92" s="3">
        <v>4420977</v>
      </c>
      <c r="E92" s="3">
        <v>909178</v>
      </c>
      <c r="F92" s="3">
        <v>583940</v>
      </c>
      <c r="G92" s="3">
        <v>325238</v>
      </c>
      <c r="H92" s="3">
        <v>203478</v>
      </c>
      <c r="I92" s="3">
        <v>334367</v>
      </c>
      <c r="J92" s="3">
        <v>130889</v>
      </c>
      <c r="K92" s="3">
        <v>-72705</v>
      </c>
      <c r="L92" s="3">
        <v>23444</v>
      </c>
      <c r="M92" s="3">
        <v>96149</v>
      </c>
      <c r="N92" s="12">
        <v>267148</v>
      </c>
      <c r="O92" s="1"/>
      <c r="P92" s="105" t="s">
        <v>79</v>
      </c>
      <c r="Q92" s="3">
        <v>-27371</v>
      </c>
      <c r="R92" s="3">
        <v>4620</v>
      </c>
      <c r="S92" s="3">
        <v>31991</v>
      </c>
      <c r="T92" s="3">
        <v>16475</v>
      </c>
      <c r="U92" s="3">
        <v>254642</v>
      </c>
      <c r="V92" s="3">
        <v>23402</v>
      </c>
      <c r="W92" s="3">
        <v>9035</v>
      </c>
      <c r="X92" s="3">
        <v>11784</v>
      </c>
      <c r="Y92" s="3">
        <v>2749</v>
      </c>
      <c r="Z92" s="3">
        <v>2282064.9085657396</v>
      </c>
      <c r="AA92" s="1">
        <v>488204.90856573952</v>
      </c>
      <c r="AB92" s="1">
        <v>473489.76561708731</v>
      </c>
      <c r="AC92" s="12">
        <v>14715.142948652194</v>
      </c>
      <c r="AD92" s="54"/>
      <c r="AE92" s="105" t="s">
        <v>79</v>
      </c>
      <c r="AF92" s="3">
        <v>-12004</v>
      </c>
      <c r="AG92" s="3">
        <v>-13436</v>
      </c>
      <c r="AH92" s="3">
        <v>1432</v>
      </c>
      <c r="AI92" s="3">
        <v>1805864</v>
      </c>
      <c r="AJ92" s="3">
        <v>255164</v>
      </c>
      <c r="AK92" s="3">
        <v>301964</v>
      </c>
      <c r="AL92" s="3">
        <v>1248736</v>
      </c>
      <c r="AM92" s="3">
        <v>7815697.9085657392</v>
      </c>
      <c r="AN92" s="68">
        <v>5071</v>
      </c>
      <c r="AO92" s="69">
        <v>1541.2537780646301</v>
      </c>
      <c r="AS92" s="105" t="s">
        <v>79</v>
      </c>
      <c r="AT92" s="13">
        <v>-8.9282568606381432</v>
      </c>
      <c r="AU92" s="13">
        <v>-11.282386562372258</v>
      </c>
      <c r="AV92" s="13">
        <v>4.563552762628551</v>
      </c>
      <c r="AW92" s="13">
        <v>-8.4862636932094215</v>
      </c>
      <c r="AX92" s="13">
        <v>40.547431376616196</v>
      </c>
      <c r="AY92" s="13">
        <v>3.6239190882146244</v>
      </c>
      <c r="AZ92" s="13">
        <v>-10.077721600688468</v>
      </c>
      <c r="BA92" s="13">
        <v>-25.410022908854675</v>
      </c>
      <c r="BB92" s="13">
        <v>31.147308111179505</v>
      </c>
      <c r="BC92" s="2">
        <v>-15.920094681347058</v>
      </c>
      <c r="BD92" s="13">
        <v>-27.966406449002832</v>
      </c>
      <c r="BE92" s="14">
        <v>-9.0850927703134996</v>
      </c>
      <c r="BF92" s="2"/>
      <c r="BG92" s="2"/>
      <c r="BH92" s="2"/>
      <c r="BI92" s="105" t="s">
        <v>79</v>
      </c>
      <c r="BJ92" s="13">
        <v>23.097887165655205</v>
      </c>
      <c r="BK92" s="13">
        <v>83.697813121272375</v>
      </c>
      <c r="BL92" s="13">
        <v>-16.049544703072925</v>
      </c>
      <c r="BM92" s="13">
        <v>12.37296228088125</v>
      </c>
      <c r="BN92" s="13">
        <v>-10.948144417866185</v>
      </c>
      <c r="BO92" s="13">
        <v>-18.819162590626842</v>
      </c>
      <c r="BP92" s="13">
        <v>11.364476765684703</v>
      </c>
      <c r="BQ92" s="13">
        <v>-1.8490754622688657</v>
      </c>
      <c r="BR92" s="13">
        <v>-29.386077575134856</v>
      </c>
      <c r="BS92" s="13">
        <v>-14.774436044444355</v>
      </c>
      <c r="BT92" s="13">
        <v>-37.245218619786357</v>
      </c>
      <c r="BU92" s="48">
        <v>-38.834366990919527</v>
      </c>
      <c r="BV92" s="49">
        <v>282.63676056520336</v>
      </c>
      <c r="BW92" s="1"/>
      <c r="BX92" s="1"/>
      <c r="BY92" s="105" t="s">
        <v>79</v>
      </c>
      <c r="BZ92" s="13">
        <v>-109.42079553384507</v>
      </c>
      <c r="CA92" s="13">
        <v>10.030802196330521</v>
      </c>
      <c r="CB92" s="13">
        <v>-84.438165616170409</v>
      </c>
      <c r="CC92" s="13">
        <v>-5.2264764475830408</v>
      </c>
      <c r="CD92" s="13">
        <v>-30.061971861869353</v>
      </c>
      <c r="CE92" s="13">
        <v>-1.5425748707999805</v>
      </c>
      <c r="CF92" s="13">
        <v>1.2012182372515425</v>
      </c>
      <c r="CG92" s="13">
        <v>-10.439635688657674</v>
      </c>
      <c r="CH92" s="13">
        <v>-1.0343481654957065</v>
      </c>
      <c r="CI92" s="70">
        <v>-9.5035877082788236</v>
      </c>
      <c r="CM92" s="132" t="s">
        <v>79</v>
      </c>
      <c r="CN92" s="13">
        <v>68.198068328080225</v>
      </c>
      <c r="CO92" s="13">
        <v>56.565351574742408</v>
      </c>
      <c r="CP92" s="13">
        <v>11.632716753337816</v>
      </c>
      <c r="CQ92" s="13">
        <v>7.4713737254355959</v>
      </c>
      <c r="CR92" s="13">
        <v>4.1613430279022197</v>
      </c>
      <c r="CS92" s="13">
        <v>2.6034527227184028</v>
      </c>
      <c r="CT92" s="13">
        <v>4.2781464165029348</v>
      </c>
      <c r="CU92" s="13">
        <v>1.6746936937845323</v>
      </c>
      <c r="CV92" s="13">
        <v>-0.93024322140595783</v>
      </c>
      <c r="CW92" s="2">
        <v>0.29996041651387489</v>
      </c>
      <c r="CX92" s="13">
        <v>1.2302036379198327</v>
      </c>
      <c r="CY92" s="14">
        <v>3.4180952632165438</v>
      </c>
      <c r="CZ92" s="2"/>
      <c r="DA92" s="2"/>
      <c r="DB92" s="2"/>
      <c r="DC92" s="132" t="s">
        <v>79</v>
      </c>
      <c r="DD92" s="13">
        <v>-0.35020544959909872</v>
      </c>
      <c r="DE92" s="13">
        <v>5.9111803629675053E-2</v>
      </c>
      <c r="DF92" s="13">
        <v>0.40931725322877371</v>
      </c>
      <c r="DG92" s="13">
        <v>0.2107937153244365</v>
      </c>
      <c r="DH92" s="13">
        <v>3.2580839610103283</v>
      </c>
      <c r="DI92" s="13">
        <v>0.29942303648087781</v>
      </c>
      <c r="DJ92" s="13">
        <v>0.1156006809078169</v>
      </c>
      <c r="DK92" s="13">
        <v>0.15077348354374259</v>
      </c>
      <c r="DL92" s="13">
        <v>3.5172802635925697E-2</v>
      </c>
      <c r="DM92" s="13">
        <v>29.19847894920138</v>
      </c>
      <c r="DN92" s="13">
        <v>6.2464659493899264</v>
      </c>
      <c r="DO92" s="13">
        <v>6.0581891874065219</v>
      </c>
      <c r="DP92" s="14">
        <v>0.18827676198340393</v>
      </c>
      <c r="DQ92" s="2"/>
      <c r="DR92" s="2"/>
      <c r="DS92" s="2"/>
      <c r="DT92" s="132" t="s">
        <v>79</v>
      </c>
      <c r="DU92" s="71">
        <v>-0.15358833133563191</v>
      </c>
      <c r="DV92" s="72">
        <v>-0.17191043150829308</v>
      </c>
      <c r="DW92" s="29">
        <v>1.8322100172661188E-2</v>
      </c>
      <c r="DX92" s="13">
        <v>23.105601331147081</v>
      </c>
      <c r="DY92" s="13">
        <v>3.26476282713472</v>
      </c>
      <c r="DZ92" s="13">
        <v>3.8635577210457144</v>
      </c>
      <c r="EA92" s="13">
        <v>15.977280782966647</v>
      </c>
      <c r="EB92" s="14">
        <v>100</v>
      </c>
      <c r="EC92" s="9"/>
      <c r="ED92" s="9"/>
      <c r="FV92" s="22"/>
      <c r="FW92" s="22"/>
    </row>
    <row r="93" spans="2:179" ht="10.5" customHeight="1">
      <c r="B93" s="104" t="s">
        <v>80</v>
      </c>
      <c r="C93" s="1">
        <v>20118313</v>
      </c>
      <c r="D93" s="1">
        <v>16681364</v>
      </c>
      <c r="E93" s="1">
        <v>3436949</v>
      </c>
      <c r="F93" s="1">
        <v>2202019</v>
      </c>
      <c r="G93" s="1">
        <v>1234930</v>
      </c>
      <c r="H93" s="1">
        <v>756892</v>
      </c>
      <c r="I93" s="1">
        <v>1182722</v>
      </c>
      <c r="J93" s="1">
        <v>425830</v>
      </c>
      <c r="K93" s="1">
        <v>-218438</v>
      </c>
      <c r="L93" s="1">
        <v>80861</v>
      </c>
      <c r="M93" s="1">
        <v>299299</v>
      </c>
      <c r="N93" s="10">
        <v>947521</v>
      </c>
      <c r="O93" s="1"/>
      <c r="P93" s="104" t="s">
        <v>80</v>
      </c>
      <c r="Q93" s="1">
        <v>-95086</v>
      </c>
      <c r="R93" s="1">
        <v>22983</v>
      </c>
      <c r="S93" s="1">
        <v>118069</v>
      </c>
      <c r="T93" s="1">
        <v>85933</v>
      </c>
      <c r="U93" s="1">
        <v>945522</v>
      </c>
      <c r="V93" s="1">
        <v>11152</v>
      </c>
      <c r="W93" s="1">
        <v>27809</v>
      </c>
      <c r="X93" s="1">
        <v>36271</v>
      </c>
      <c r="Y93" s="1">
        <v>8462</v>
      </c>
      <c r="Z93" s="1">
        <v>9154257.0885994211</v>
      </c>
      <c r="AA93" s="19">
        <v>2782421.0885994215</v>
      </c>
      <c r="AB93" s="19">
        <v>2602912.7367291134</v>
      </c>
      <c r="AC93" s="10">
        <v>179508.35187030822</v>
      </c>
      <c r="AD93" s="54"/>
      <c r="AE93" s="104" t="s">
        <v>80</v>
      </c>
      <c r="AF93" s="1">
        <v>-23086</v>
      </c>
      <c r="AG93" s="1">
        <v>-28624</v>
      </c>
      <c r="AH93" s="1">
        <v>5538</v>
      </c>
      <c r="AI93" s="1">
        <v>6394922</v>
      </c>
      <c r="AJ93" s="1">
        <v>849143</v>
      </c>
      <c r="AK93" s="1">
        <v>1543211</v>
      </c>
      <c r="AL93" s="1">
        <v>4002568</v>
      </c>
      <c r="AM93" s="1">
        <v>30029462.088599421</v>
      </c>
      <c r="AN93" s="58">
        <v>17093</v>
      </c>
      <c r="AO93" s="59">
        <v>1756.8280634528417</v>
      </c>
      <c r="AS93" s="104" t="s">
        <v>80</v>
      </c>
      <c r="AT93" s="2">
        <v>-5.7935194460681441</v>
      </c>
      <c r="AU93" s="2">
        <v>-8.2696557022491728</v>
      </c>
      <c r="AV93" s="2">
        <v>8.4097501460414872</v>
      </c>
      <c r="AW93" s="2">
        <v>-5.3791611647114577</v>
      </c>
      <c r="AX93" s="2">
        <v>46.469875902738487</v>
      </c>
      <c r="AY93" s="2">
        <v>6.3603276983825872</v>
      </c>
      <c r="AZ93" s="2">
        <v>-7.156588996372526</v>
      </c>
      <c r="BA93" s="2">
        <v>-24.26444040913529</v>
      </c>
      <c r="BB93" s="2">
        <v>31.415348483801893</v>
      </c>
      <c r="BC93" s="20">
        <v>-8.6698216564826005</v>
      </c>
      <c r="BD93" s="2">
        <v>-26.467762897666269</v>
      </c>
      <c r="BE93" s="11">
        <v>-5.2217412005713584</v>
      </c>
      <c r="BF93" s="2"/>
      <c r="BG93" s="2"/>
      <c r="BH93" s="2"/>
      <c r="BI93" s="104" t="s">
        <v>80</v>
      </c>
      <c r="BJ93" s="2">
        <v>27.457352986053891</v>
      </c>
      <c r="BK93" s="2">
        <v>140.20693979933111</v>
      </c>
      <c r="BL93" s="2">
        <v>-16.05116464264384</v>
      </c>
      <c r="BM93" s="2">
        <v>12.370379088044146</v>
      </c>
      <c r="BN93" s="2">
        <v>-9.363131447721333</v>
      </c>
      <c r="BO93" s="2">
        <v>0.20666726570221944</v>
      </c>
      <c r="BP93" s="2">
        <v>-8.5230263157894743</v>
      </c>
      <c r="BQ93" s="2">
        <v>-19.369109016539213</v>
      </c>
      <c r="BR93" s="2">
        <v>-41.977509599561166</v>
      </c>
      <c r="BS93" s="2">
        <v>-19.764872749531843</v>
      </c>
      <c r="BT93" s="2">
        <v>-28.532513489948407</v>
      </c>
      <c r="BU93" s="40">
        <v>-32.199864380637393</v>
      </c>
      <c r="BV93" s="41">
        <v>231.36877835700352</v>
      </c>
      <c r="BW93" s="1"/>
      <c r="BX93" s="1"/>
      <c r="BY93" s="104" t="s">
        <v>80</v>
      </c>
      <c r="BZ93" s="2">
        <v>-128.02311184482048</v>
      </c>
      <c r="CA93" s="2">
        <v>-161.16631407996238</v>
      </c>
      <c r="CB93" s="2">
        <v>-84.437262891667842</v>
      </c>
      <c r="CC93" s="2">
        <v>-13.973185134923169</v>
      </c>
      <c r="CD93" s="2">
        <v>-55.163038599759432</v>
      </c>
      <c r="CE93" s="2">
        <v>-3.8824798542053602</v>
      </c>
      <c r="CF93" s="2">
        <v>1.7365970506165604</v>
      </c>
      <c r="CG93" s="2">
        <v>-10.296806677410842</v>
      </c>
      <c r="CH93" s="2">
        <v>-0.93885830194146636</v>
      </c>
      <c r="CI93" s="60">
        <v>-9.4466389293116535</v>
      </c>
      <c r="CM93" s="131" t="s">
        <v>80</v>
      </c>
      <c r="CN93" s="2">
        <v>66.995249334279109</v>
      </c>
      <c r="CO93" s="2">
        <v>55.549992706439525</v>
      </c>
      <c r="CP93" s="2">
        <v>11.445256627839582</v>
      </c>
      <c r="CQ93" s="2">
        <v>7.3328619523823857</v>
      </c>
      <c r="CR93" s="2">
        <v>4.1123946754571961</v>
      </c>
      <c r="CS93" s="2">
        <v>2.5204980287920353</v>
      </c>
      <c r="CT93" s="2">
        <v>3.9385387474157132</v>
      </c>
      <c r="CU93" s="2">
        <v>1.4180407186236774</v>
      </c>
      <c r="CV93" s="2">
        <v>-0.7274122971484368</v>
      </c>
      <c r="CW93" s="20">
        <v>0.26927222259734918</v>
      </c>
      <c r="CX93" s="2">
        <v>0.99668451974578598</v>
      </c>
      <c r="CY93" s="11">
        <v>3.1553046045394302</v>
      </c>
      <c r="CZ93" s="2"/>
      <c r="DA93" s="2"/>
      <c r="DB93" s="2"/>
      <c r="DC93" s="131" t="s">
        <v>80</v>
      </c>
      <c r="DD93" s="2">
        <v>-0.3166423684828476</v>
      </c>
      <c r="DE93" s="2">
        <v>7.6534837461259136E-2</v>
      </c>
      <c r="DF93" s="2">
        <v>0.39317720594410677</v>
      </c>
      <c r="DG93" s="2">
        <v>0.28616230203012577</v>
      </c>
      <c r="DH93" s="2">
        <v>3.1486478086431124</v>
      </c>
      <c r="DI93" s="2">
        <v>3.7136862349038936E-2</v>
      </c>
      <c r="DJ93" s="2">
        <v>9.2605721401042312E-2</v>
      </c>
      <c r="DK93" s="2">
        <v>0.12078471433482704</v>
      </c>
      <c r="DL93" s="2">
        <v>2.8178992933784747E-2</v>
      </c>
      <c r="DM93" s="2">
        <v>30.484252636928861</v>
      </c>
      <c r="DN93" s="2">
        <v>9.2656374609379295</v>
      </c>
      <c r="DO93" s="2">
        <v>8.6678633438369186</v>
      </c>
      <c r="DP93" s="11">
        <v>0.5977741171010118</v>
      </c>
      <c r="DQ93" s="2"/>
      <c r="DR93" s="2"/>
      <c r="DS93" s="2"/>
      <c r="DT93" s="131" t="s">
        <v>80</v>
      </c>
      <c r="DU93" s="64">
        <v>-7.687783394816293E-2</v>
      </c>
      <c r="DV93" s="65">
        <v>-9.5319722729455755E-2</v>
      </c>
      <c r="DW93" s="28">
        <v>1.8441888781292829E-2</v>
      </c>
      <c r="DX93" s="2">
        <v>21.295493009939097</v>
      </c>
      <c r="DY93" s="2">
        <v>2.8276996687275799</v>
      </c>
      <c r="DZ93" s="2">
        <v>5.1389898208861844</v>
      </c>
      <c r="EA93" s="2">
        <v>13.32880352032533</v>
      </c>
      <c r="EB93" s="11">
        <v>100</v>
      </c>
      <c r="EC93" s="9"/>
      <c r="ED93" s="9"/>
      <c r="FV93" s="22"/>
      <c r="FW93" s="22"/>
    </row>
    <row r="94" spans="2:179" ht="10.5" customHeight="1">
      <c r="B94" s="104" t="s">
        <v>81</v>
      </c>
      <c r="C94" s="1">
        <v>13356419</v>
      </c>
      <c r="D94" s="1">
        <v>11053552</v>
      </c>
      <c r="E94" s="1">
        <v>2302867</v>
      </c>
      <c r="F94" s="1">
        <v>1459068</v>
      </c>
      <c r="G94" s="1">
        <v>843799</v>
      </c>
      <c r="H94" s="1">
        <v>362484</v>
      </c>
      <c r="I94" s="1">
        <v>712174</v>
      </c>
      <c r="J94" s="1">
        <v>349690</v>
      </c>
      <c r="K94" s="1">
        <v>-246489</v>
      </c>
      <c r="L94" s="1">
        <v>42366</v>
      </c>
      <c r="M94" s="1">
        <v>288855</v>
      </c>
      <c r="N94" s="10">
        <v>588369</v>
      </c>
      <c r="O94" s="1"/>
      <c r="P94" s="104" t="s">
        <v>81</v>
      </c>
      <c r="Q94" s="1">
        <v>-43944</v>
      </c>
      <c r="R94" s="1">
        <v>10621</v>
      </c>
      <c r="S94" s="1">
        <v>54565</v>
      </c>
      <c r="T94" s="1">
        <v>23233</v>
      </c>
      <c r="U94" s="1">
        <v>595361</v>
      </c>
      <c r="V94" s="1">
        <v>13719</v>
      </c>
      <c r="W94" s="1">
        <v>20604</v>
      </c>
      <c r="X94" s="1">
        <v>26874</v>
      </c>
      <c r="Y94" s="1">
        <v>6270</v>
      </c>
      <c r="Z94" s="1">
        <v>4388398.4611572055</v>
      </c>
      <c r="AA94" s="1">
        <v>1739254.4611572057</v>
      </c>
      <c r="AB94" s="1">
        <v>1647146.9289770783</v>
      </c>
      <c r="AC94" s="10">
        <v>92107.532180127382</v>
      </c>
      <c r="AD94" s="54"/>
      <c r="AE94" s="104" t="s">
        <v>81</v>
      </c>
      <c r="AF94" s="1">
        <v>113719</v>
      </c>
      <c r="AG94" s="1">
        <v>110755</v>
      </c>
      <c r="AH94" s="1">
        <v>2964</v>
      </c>
      <c r="AI94" s="1">
        <v>2535425</v>
      </c>
      <c r="AJ94" s="1">
        <v>188627</v>
      </c>
      <c r="AK94" s="1">
        <v>556363</v>
      </c>
      <c r="AL94" s="1">
        <v>1790435</v>
      </c>
      <c r="AM94" s="1">
        <v>18107301.461157206</v>
      </c>
      <c r="AN94" s="58">
        <v>8864</v>
      </c>
      <c r="AO94" s="59">
        <v>2042.791229823692</v>
      </c>
      <c r="AS94" s="104" t="s">
        <v>81</v>
      </c>
      <c r="AT94" s="2">
        <v>-6.0136896519646088</v>
      </c>
      <c r="AU94" s="2">
        <v>-8.6578648856735043</v>
      </c>
      <c r="AV94" s="2">
        <v>9.1528764131326596</v>
      </c>
      <c r="AW94" s="2">
        <v>-5.7806891056169274</v>
      </c>
      <c r="AX94" s="2">
        <v>50.362631331347032</v>
      </c>
      <c r="AY94" s="2">
        <v>11.073863549311312</v>
      </c>
      <c r="AZ94" s="2">
        <v>-7.1278883407469422</v>
      </c>
      <c r="BA94" s="2">
        <v>-20.613047347487331</v>
      </c>
      <c r="BB94" s="2">
        <v>23.919860734723105</v>
      </c>
      <c r="BC94" s="2">
        <v>0.30541941899282621</v>
      </c>
      <c r="BD94" s="2">
        <v>-21.125926006831904</v>
      </c>
      <c r="BE94" s="11">
        <v>-6.7583179480677948</v>
      </c>
      <c r="BF94" s="2"/>
      <c r="BG94" s="2"/>
      <c r="BH94" s="2"/>
      <c r="BI94" s="104" t="s">
        <v>81</v>
      </c>
      <c r="BJ94" s="2">
        <v>27.42646694521973</v>
      </c>
      <c r="BK94" s="2">
        <v>138.83516977737798</v>
      </c>
      <c r="BL94" s="2">
        <v>-16.051263115788178</v>
      </c>
      <c r="BM94" s="2">
        <v>12.366995550396595</v>
      </c>
      <c r="BN94" s="2">
        <v>-9.322539866274731</v>
      </c>
      <c r="BO94" s="2">
        <v>-4.1969273743016764</v>
      </c>
      <c r="BP94" s="2">
        <v>6.6680472147442531</v>
      </c>
      <c r="BQ94" s="2">
        <v>-5.9790784732183466</v>
      </c>
      <c r="BR94" s="2">
        <v>-32.340563289090319</v>
      </c>
      <c r="BS94" s="2">
        <v>-15.993430274328425</v>
      </c>
      <c r="BT94" s="2">
        <v>-32.200429513225679</v>
      </c>
      <c r="BU94" s="40">
        <v>-35.176556126907862</v>
      </c>
      <c r="BV94" s="41">
        <v>278.82192384385809</v>
      </c>
      <c r="BW94" s="1"/>
      <c r="BX94" s="1"/>
      <c r="BY94" s="104" t="s">
        <v>81</v>
      </c>
      <c r="BZ94" s="2">
        <v>35.740119603232387</v>
      </c>
      <c r="CA94" s="2">
        <v>71.095113775045178</v>
      </c>
      <c r="CB94" s="2">
        <v>-84.436042848141142</v>
      </c>
      <c r="CC94" s="2">
        <v>-1.5296274288199905</v>
      </c>
      <c r="CD94" s="2">
        <v>-21.336586179573793</v>
      </c>
      <c r="CE94" s="2">
        <v>-3.2684704483258629</v>
      </c>
      <c r="CF94" s="2">
        <v>1.7374697276712099</v>
      </c>
      <c r="CG94" s="2">
        <v>-8.369638381936527</v>
      </c>
      <c r="CH94" s="2">
        <v>-1.2147553772428397</v>
      </c>
      <c r="CI94" s="60">
        <v>-7.2428661102342682</v>
      </c>
      <c r="CM94" s="131" t="s">
        <v>81</v>
      </c>
      <c r="CN94" s="2">
        <v>73.762614648303398</v>
      </c>
      <c r="CO94" s="2">
        <v>61.044722890992212</v>
      </c>
      <c r="CP94" s="2">
        <v>12.717891757311184</v>
      </c>
      <c r="CQ94" s="2">
        <v>8.0578986500551348</v>
      </c>
      <c r="CR94" s="2">
        <v>4.6599931072560512</v>
      </c>
      <c r="CS94" s="2">
        <v>2.001866488927579</v>
      </c>
      <c r="CT94" s="2">
        <v>3.9330763975389522</v>
      </c>
      <c r="CU94" s="2">
        <v>1.9312099086113736</v>
      </c>
      <c r="CV94" s="2">
        <v>-1.3612685497546653</v>
      </c>
      <c r="CW94" s="2">
        <v>0.23397191509116491</v>
      </c>
      <c r="CX94" s="2">
        <v>1.59524046484583</v>
      </c>
      <c r="CY94" s="11">
        <v>3.2493466862643059</v>
      </c>
      <c r="CZ94" s="2"/>
      <c r="DA94" s="2"/>
      <c r="DB94" s="2"/>
      <c r="DC94" s="131" t="s">
        <v>81</v>
      </c>
      <c r="DD94" s="2">
        <v>-0.24268663165666221</v>
      </c>
      <c r="DE94" s="2">
        <v>5.8655896477913E-2</v>
      </c>
      <c r="DF94" s="2">
        <v>0.30134252813457518</v>
      </c>
      <c r="DG94" s="2">
        <v>0.12830735739302823</v>
      </c>
      <c r="DH94" s="2">
        <v>3.2879609436952042</v>
      </c>
      <c r="DI94" s="2">
        <v>7.576501683273594E-2</v>
      </c>
      <c r="DJ94" s="2">
        <v>0.11378835241793801</v>
      </c>
      <c r="DK94" s="2">
        <v>0.14841526804890631</v>
      </c>
      <c r="DL94" s="2">
        <v>3.462691563096832E-2</v>
      </c>
      <c r="DM94" s="2">
        <v>24.235518862769023</v>
      </c>
      <c r="DN94" s="2">
        <v>9.6052659469339439</v>
      </c>
      <c r="DO94" s="2">
        <v>9.0965897514350651</v>
      </c>
      <c r="DP94" s="11">
        <v>0.50867619549887888</v>
      </c>
      <c r="DQ94" s="2"/>
      <c r="DR94" s="2"/>
      <c r="DS94" s="2"/>
      <c r="DT94" s="131" t="s">
        <v>81</v>
      </c>
      <c r="DU94" s="66">
        <v>0.62802842402521308</v>
      </c>
      <c r="DV94" s="67">
        <v>0.61165933663602812</v>
      </c>
      <c r="DW94" s="28">
        <v>1.6369087389185025E-2</v>
      </c>
      <c r="DX94" s="2">
        <v>14.002224491809864</v>
      </c>
      <c r="DY94" s="2">
        <v>1.0417178970849541</v>
      </c>
      <c r="DZ94" s="2">
        <v>3.0725892601582818</v>
      </c>
      <c r="EA94" s="2">
        <v>9.8879173345666285</v>
      </c>
      <c r="EB94" s="11">
        <v>100</v>
      </c>
      <c r="EC94" s="9"/>
      <c r="ED94" s="9"/>
      <c r="FV94" s="22"/>
      <c r="FW94" s="22"/>
    </row>
    <row r="95" spans="2:179" ht="10.5" customHeight="1">
      <c r="B95" s="104" t="s">
        <v>82</v>
      </c>
      <c r="C95" s="1">
        <v>7173898</v>
      </c>
      <c r="D95" s="1">
        <v>5943712</v>
      </c>
      <c r="E95" s="1">
        <v>1230186</v>
      </c>
      <c r="F95" s="1">
        <v>785484</v>
      </c>
      <c r="G95" s="1">
        <v>444702</v>
      </c>
      <c r="H95" s="1">
        <v>491358</v>
      </c>
      <c r="I95" s="1">
        <v>629696</v>
      </c>
      <c r="J95" s="1">
        <v>138338</v>
      </c>
      <c r="K95" s="1">
        <v>-27930</v>
      </c>
      <c r="L95" s="1">
        <v>63592</v>
      </c>
      <c r="M95" s="1">
        <v>91522</v>
      </c>
      <c r="N95" s="10">
        <v>507466</v>
      </c>
      <c r="O95" s="1"/>
      <c r="P95" s="104" t="s">
        <v>82</v>
      </c>
      <c r="Q95" s="1">
        <v>-34804</v>
      </c>
      <c r="R95" s="1">
        <v>8414</v>
      </c>
      <c r="S95" s="1">
        <v>43218</v>
      </c>
      <c r="T95" s="1">
        <v>62751</v>
      </c>
      <c r="U95" s="1">
        <v>382012</v>
      </c>
      <c r="V95" s="1">
        <v>97507</v>
      </c>
      <c r="W95" s="1">
        <v>11822</v>
      </c>
      <c r="X95" s="1">
        <v>15420</v>
      </c>
      <c r="Y95" s="1">
        <v>3598</v>
      </c>
      <c r="Z95" s="1">
        <v>3690939.6131996205</v>
      </c>
      <c r="AA95" s="1">
        <v>1168995.6131996207</v>
      </c>
      <c r="AB95" s="1">
        <v>1135875.7106159434</v>
      </c>
      <c r="AC95" s="10">
        <v>33119.902583677242</v>
      </c>
      <c r="AD95" s="54"/>
      <c r="AE95" s="104" t="s">
        <v>82</v>
      </c>
      <c r="AF95" s="1">
        <v>105563</v>
      </c>
      <c r="AG95" s="1">
        <v>103007</v>
      </c>
      <c r="AH95" s="1">
        <v>2556</v>
      </c>
      <c r="AI95" s="1">
        <v>2416381</v>
      </c>
      <c r="AJ95" s="1">
        <v>443626</v>
      </c>
      <c r="AK95" s="1">
        <v>395556</v>
      </c>
      <c r="AL95" s="1">
        <v>1577199</v>
      </c>
      <c r="AM95" s="1">
        <v>11356195.613199621</v>
      </c>
      <c r="AN95" s="58">
        <v>6199</v>
      </c>
      <c r="AO95" s="59">
        <v>1831.9399279237975</v>
      </c>
      <c r="AS95" s="104" t="s">
        <v>82</v>
      </c>
      <c r="AT95" s="2">
        <v>-5.4732479163367058</v>
      </c>
      <c r="AU95" s="2">
        <v>-8.0091196724074507</v>
      </c>
      <c r="AV95" s="2">
        <v>9.0512117480925571</v>
      </c>
      <c r="AW95" s="2">
        <v>-5.1014305752383988</v>
      </c>
      <c r="AX95" s="2">
        <v>48.050417482321919</v>
      </c>
      <c r="AY95" s="2">
        <v>19.749367569859768</v>
      </c>
      <c r="AZ95" s="2">
        <v>-2.3237993599895765</v>
      </c>
      <c r="BA95" s="2">
        <v>-40.97074950395767</v>
      </c>
      <c r="BB95" s="2">
        <v>79.765854789399711</v>
      </c>
      <c r="BC95" s="2">
        <v>64.456398055239475</v>
      </c>
      <c r="BD95" s="2">
        <v>-48.205453248972844</v>
      </c>
      <c r="BE95" s="11">
        <v>-5.2340455728728985</v>
      </c>
      <c r="BF95" s="2"/>
      <c r="BG95" s="2"/>
      <c r="BH95" s="2"/>
      <c r="BI95" s="104" t="s">
        <v>82</v>
      </c>
      <c r="BJ95" s="2">
        <v>27.397888939880676</v>
      </c>
      <c r="BK95" s="2">
        <v>137.41534988713317</v>
      </c>
      <c r="BL95" s="2">
        <v>-16.052212423759759</v>
      </c>
      <c r="BM95" s="2">
        <v>12.370395573303727</v>
      </c>
      <c r="BN95" s="2">
        <v>-9.9782022127699683</v>
      </c>
      <c r="BO95" s="2">
        <v>-5.5475909099715208</v>
      </c>
      <c r="BP95" s="2">
        <v>-8.0858342403980732</v>
      </c>
      <c r="BQ95" s="2">
        <v>-18.982819313823359</v>
      </c>
      <c r="BR95" s="2">
        <v>-41.69502511748501</v>
      </c>
      <c r="BS95" s="2">
        <v>-14.20411115719579</v>
      </c>
      <c r="BT95" s="2">
        <v>-32.910599042283103</v>
      </c>
      <c r="BU95" s="40">
        <v>-34.481197853352576</v>
      </c>
      <c r="BV95" s="41">
        <v>277.18455123775772</v>
      </c>
      <c r="BW95" s="1"/>
      <c r="BX95" s="1"/>
      <c r="BY95" s="104" t="s">
        <v>82</v>
      </c>
      <c r="BZ95" s="2">
        <v>-16.842859843710613</v>
      </c>
      <c r="CA95" s="2">
        <v>-6.7987079378579631</v>
      </c>
      <c r="CB95" s="2">
        <v>-84.436461060707543</v>
      </c>
      <c r="CC95" s="2">
        <v>-0.66722518839831424</v>
      </c>
      <c r="CD95" s="2">
        <v>-6.3803655088000681</v>
      </c>
      <c r="CE95" s="2">
        <v>-3.5066877108586567</v>
      </c>
      <c r="CF95" s="2">
        <v>1.8322323883779985</v>
      </c>
      <c r="CG95" s="2">
        <v>-7.6852189803567974</v>
      </c>
      <c r="CH95" s="2">
        <v>-1.8057975605892604</v>
      </c>
      <c r="CI95" s="60">
        <v>-5.9875443495713014</v>
      </c>
      <c r="CM95" s="131" t="s">
        <v>82</v>
      </c>
      <c r="CN95" s="2">
        <v>63.171666325134268</v>
      </c>
      <c r="CO95" s="2">
        <v>52.338936404824331</v>
      </c>
      <c r="CP95" s="2">
        <v>10.832729920309937</v>
      </c>
      <c r="CQ95" s="2">
        <v>6.9167882163548686</v>
      </c>
      <c r="CR95" s="2">
        <v>3.9159417039550686</v>
      </c>
      <c r="CS95" s="2">
        <v>4.3267835174385416</v>
      </c>
      <c r="CT95" s="2">
        <v>5.5449555594840838</v>
      </c>
      <c r="CU95" s="2">
        <v>1.2181720420455411</v>
      </c>
      <c r="CV95" s="2">
        <v>-0.24594504137931708</v>
      </c>
      <c r="CW95" s="2">
        <v>0.55997626463994032</v>
      </c>
      <c r="CX95" s="2">
        <v>0.80592130601925738</v>
      </c>
      <c r="CY95" s="11">
        <v>4.4686267944359654</v>
      </c>
      <c r="CZ95" s="2"/>
      <c r="DA95" s="2"/>
      <c r="DB95" s="2"/>
      <c r="DC95" s="131" t="s">
        <v>82</v>
      </c>
      <c r="DD95" s="2">
        <v>-0.30647587612480315</v>
      </c>
      <c r="DE95" s="2">
        <v>7.4091714220034868E-2</v>
      </c>
      <c r="DF95" s="2">
        <v>0.380567590344838</v>
      </c>
      <c r="DG95" s="2">
        <v>0.55257061552429387</v>
      </c>
      <c r="DH95" s="2">
        <v>3.3639082401502214</v>
      </c>
      <c r="DI95" s="2">
        <v>0.85862381488625383</v>
      </c>
      <c r="DJ95" s="2">
        <v>0.10410176438189354</v>
      </c>
      <c r="DK95" s="2">
        <v>0.1357849100633394</v>
      </c>
      <c r="DL95" s="2">
        <v>3.1683145681445861E-2</v>
      </c>
      <c r="DM95" s="2">
        <v>32.501550157427182</v>
      </c>
      <c r="DN95" s="2">
        <v>10.29390169927035</v>
      </c>
      <c r="DO95" s="2">
        <v>10.002255590733956</v>
      </c>
      <c r="DP95" s="11">
        <v>0.29164610853639278</v>
      </c>
      <c r="DQ95" s="2"/>
      <c r="DR95" s="2"/>
      <c r="DS95" s="2"/>
      <c r="DT95" s="131" t="s">
        <v>82</v>
      </c>
      <c r="DU95" s="66">
        <v>0.92956306491675067</v>
      </c>
      <c r="DV95" s="67">
        <v>0.90705552729535666</v>
      </c>
      <c r="DW95" s="28">
        <v>2.2507537621394E-2</v>
      </c>
      <c r="DX95" s="2">
        <v>21.278085393240083</v>
      </c>
      <c r="DY95" s="2">
        <v>3.9064666998546693</v>
      </c>
      <c r="DZ95" s="2">
        <v>3.4831735333991101</v>
      </c>
      <c r="EA95" s="2">
        <v>13.888445159986308</v>
      </c>
      <c r="EB95" s="11">
        <v>100</v>
      </c>
      <c r="EC95" s="9"/>
      <c r="ED95" s="9"/>
      <c r="FV95" s="22"/>
      <c r="FW95" s="22"/>
    </row>
    <row r="96" spans="2:179" ht="10.5" customHeight="1">
      <c r="B96" s="104" t="s">
        <v>83</v>
      </c>
      <c r="C96" s="1">
        <v>4755281</v>
      </c>
      <c r="D96" s="1">
        <v>3939375</v>
      </c>
      <c r="E96" s="1">
        <v>815906</v>
      </c>
      <c r="F96" s="1">
        <v>520038</v>
      </c>
      <c r="G96" s="1">
        <v>295868</v>
      </c>
      <c r="H96" s="1">
        <v>203176</v>
      </c>
      <c r="I96" s="1">
        <v>296323</v>
      </c>
      <c r="J96" s="1">
        <v>93147</v>
      </c>
      <c r="K96" s="1">
        <v>-44299</v>
      </c>
      <c r="L96" s="1">
        <v>22621</v>
      </c>
      <c r="M96" s="1">
        <v>66920</v>
      </c>
      <c r="N96" s="10">
        <v>241227</v>
      </c>
      <c r="O96" s="1"/>
      <c r="P96" s="104" t="s">
        <v>83</v>
      </c>
      <c r="Q96" s="1">
        <v>-19591</v>
      </c>
      <c r="R96" s="1">
        <v>4735</v>
      </c>
      <c r="S96" s="1">
        <v>24326</v>
      </c>
      <c r="T96" s="1">
        <v>34744</v>
      </c>
      <c r="U96" s="1">
        <v>226074</v>
      </c>
      <c r="V96" s="1">
        <v>0</v>
      </c>
      <c r="W96" s="1">
        <v>6248</v>
      </c>
      <c r="X96" s="1">
        <v>8149</v>
      </c>
      <c r="Y96" s="1">
        <v>1901</v>
      </c>
      <c r="Z96" s="1">
        <v>1678237.1465265518</v>
      </c>
      <c r="AA96" s="1">
        <v>480060.14652655169</v>
      </c>
      <c r="AB96" s="1">
        <v>472642.14975663403</v>
      </c>
      <c r="AC96" s="10">
        <v>7417.9967699176586</v>
      </c>
      <c r="AD96" s="54"/>
      <c r="AE96" s="104" t="s">
        <v>83</v>
      </c>
      <c r="AF96" s="1">
        <v>771</v>
      </c>
      <c r="AG96" s="1">
        <v>-508</v>
      </c>
      <c r="AH96" s="1">
        <v>1279</v>
      </c>
      <c r="AI96" s="1">
        <v>1197406</v>
      </c>
      <c r="AJ96" s="1">
        <v>72288</v>
      </c>
      <c r="AK96" s="1">
        <v>296368</v>
      </c>
      <c r="AL96" s="1">
        <v>828750</v>
      </c>
      <c r="AM96" s="1">
        <v>6636694.1465265518</v>
      </c>
      <c r="AN96" s="58">
        <v>3664</v>
      </c>
      <c r="AO96" s="59">
        <v>1811.3248216502598</v>
      </c>
      <c r="AS96" s="104" t="s">
        <v>83</v>
      </c>
      <c r="AT96" s="2">
        <v>-6.4170863053090557</v>
      </c>
      <c r="AU96" s="2">
        <v>-8.9494263250480355</v>
      </c>
      <c r="AV96" s="2">
        <v>8.0989484311260149</v>
      </c>
      <c r="AW96" s="2">
        <v>-6.0813312359696665</v>
      </c>
      <c r="AX96" s="2">
        <v>47.149692140889059</v>
      </c>
      <c r="AY96" s="2">
        <v>4.1522278496585949</v>
      </c>
      <c r="AZ96" s="2">
        <v>-7.3501317883507227</v>
      </c>
      <c r="BA96" s="2">
        <v>-25.336058675003002</v>
      </c>
      <c r="BB96" s="2">
        <v>34.421400127311216</v>
      </c>
      <c r="BC96" s="2">
        <v>-8.7862903225806441</v>
      </c>
      <c r="BD96" s="2">
        <v>-27.537330402486166</v>
      </c>
      <c r="BE96" s="11">
        <v>-5.581497297318454</v>
      </c>
      <c r="BF96" s="2"/>
      <c r="BG96" s="2"/>
      <c r="BH96" s="2"/>
      <c r="BI96" s="104" t="s">
        <v>83</v>
      </c>
      <c r="BJ96" s="2">
        <v>27.421924202571034</v>
      </c>
      <c r="BK96" s="2">
        <v>138.53904282115869</v>
      </c>
      <c r="BL96" s="2">
        <v>-16.053557871488717</v>
      </c>
      <c r="BM96" s="2">
        <v>12.371033992043728</v>
      </c>
      <c r="BN96" s="2">
        <v>-10.13153867252873</v>
      </c>
      <c r="BO96" s="2" t="s">
        <v>195</v>
      </c>
      <c r="BP96" s="2">
        <v>-12.492997198879552</v>
      </c>
      <c r="BQ96" s="2">
        <v>-22.875260268786672</v>
      </c>
      <c r="BR96" s="2">
        <v>-44.512551079976646</v>
      </c>
      <c r="BS96" s="2">
        <v>-18.827148944301307</v>
      </c>
      <c r="BT96" s="2">
        <v>-34.977787599331783</v>
      </c>
      <c r="BU96" s="40">
        <v>-35.831621583439258</v>
      </c>
      <c r="BV96" s="41">
        <v>327.24172024502661</v>
      </c>
      <c r="BW96" s="1"/>
      <c r="BX96" s="1"/>
      <c r="BY96" s="104" t="s">
        <v>83</v>
      </c>
      <c r="BZ96" s="2">
        <v>-98.911478187208814</v>
      </c>
      <c r="CA96" s="2">
        <v>-100.81132015204268</v>
      </c>
      <c r="CB96" s="2">
        <v>-84.432814021421621</v>
      </c>
      <c r="CC96" s="2">
        <v>-4.8434701204907364</v>
      </c>
      <c r="CD96" s="2">
        <v>-46.836504306001927</v>
      </c>
      <c r="CE96" s="2">
        <v>-3.7137872442730488</v>
      </c>
      <c r="CF96" s="2">
        <v>1.7392969645781515</v>
      </c>
      <c r="CG96" s="2">
        <v>-9.6300591547795786</v>
      </c>
      <c r="CH96" s="2">
        <v>-0.48886474741988045</v>
      </c>
      <c r="CI96" s="60">
        <v>-9.1861020218063327</v>
      </c>
      <c r="CM96" s="131" t="s">
        <v>83</v>
      </c>
      <c r="CN96" s="2">
        <v>71.651350732936407</v>
      </c>
      <c r="CO96" s="2">
        <v>59.357489030314156</v>
      </c>
      <c r="CP96" s="2">
        <v>12.293861702622246</v>
      </c>
      <c r="CQ96" s="2">
        <v>7.8357987955821713</v>
      </c>
      <c r="CR96" s="2">
        <v>4.4580629070400741</v>
      </c>
      <c r="CS96" s="2">
        <v>3.0614036975974894</v>
      </c>
      <c r="CT96" s="2">
        <v>4.4649187299837623</v>
      </c>
      <c r="CU96" s="2">
        <v>1.4035150323862728</v>
      </c>
      <c r="CV96" s="2">
        <v>-0.66748593534606049</v>
      </c>
      <c r="CW96" s="2">
        <v>0.34084740837181954</v>
      </c>
      <c r="CX96" s="2">
        <v>1.0083333437178801</v>
      </c>
      <c r="CY96" s="11">
        <v>3.6347463763453831</v>
      </c>
      <c r="CZ96" s="2"/>
      <c r="DA96" s="2"/>
      <c r="DB96" s="2"/>
      <c r="DC96" s="131" t="s">
        <v>83</v>
      </c>
      <c r="DD96" s="2">
        <v>-0.29519214788967407</v>
      </c>
      <c r="DE96" s="2">
        <v>7.1345761842560695E-2</v>
      </c>
      <c r="DF96" s="2">
        <v>0.36653790973223477</v>
      </c>
      <c r="DG96" s="2">
        <v>0.52351365352860169</v>
      </c>
      <c r="DH96" s="2">
        <v>3.4064248707064557</v>
      </c>
      <c r="DI96" s="2">
        <v>0</v>
      </c>
      <c r="DJ96" s="2">
        <v>9.4143256598166677E-2</v>
      </c>
      <c r="DK96" s="2">
        <v>0.12278703553432464</v>
      </c>
      <c r="DL96" s="2">
        <v>2.8643778936157948E-2</v>
      </c>
      <c r="DM96" s="2">
        <v>25.287245569466105</v>
      </c>
      <c r="DN96" s="2">
        <v>7.2334227844114363</v>
      </c>
      <c r="DO96" s="2">
        <v>7.1216503174852637</v>
      </c>
      <c r="DP96" s="11">
        <v>0.11177246692617314</v>
      </c>
      <c r="DQ96" s="2"/>
      <c r="DR96" s="2"/>
      <c r="DS96" s="2"/>
      <c r="DT96" s="131" t="s">
        <v>83</v>
      </c>
      <c r="DU96" s="66">
        <v>1.161722964743702E-2</v>
      </c>
      <c r="DV96" s="67">
        <v>-7.6544133085577259E-3</v>
      </c>
      <c r="DW96" s="28">
        <v>1.9271642955994747E-2</v>
      </c>
      <c r="DX96" s="2">
        <v>18.042205555407232</v>
      </c>
      <c r="DY96" s="2">
        <v>1.0892169867106711</v>
      </c>
      <c r="DZ96" s="2">
        <v>4.4655967784067645</v>
      </c>
      <c r="EA96" s="2">
        <v>12.487391790289795</v>
      </c>
      <c r="EB96" s="11">
        <v>100</v>
      </c>
      <c r="EC96" s="9"/>
      <c r="ED96" s="9"/>
      <c r="FV96" s="22"/>
      <c r="FW96" s="22"/>
    </row>
    <row r="97" spans="2:179" ht="10.5" customHeight="1">
      <c r="B97" s="104" t="s">
        <v>84</v>
      </c>
      <c r="C97" s="1">
        <v>7184635</v>
      </c>
      <c r="D97" s="1">
        <v>5944838</v>
      </c>
      <c r="E97" s="1">
        <v>1239797</v>
      </c>
      <c r="F97" s="1">
        <v>783643</v>
      </c>
      <c r="G97" s="1">
        <v>456154</v>
      </c>
      <c r="H97" s="1">
        <v>202181</v>
      </c>
      <c r="I97" s="1">
        <v>372816</v>
      </c>
      <c r="J97" s="1">
        <v>170635</v>
      </c>
      <c r="K97" s="1">
        <v>-97530</v>
      </c>
      <c r="L97" s="1">
        <v>35131</v>
      </c>
      <c r="M97" s="1">
        <v>132661</v>
      </c>
      <c r="N97" s="10">
        <v>293656</v>
      </c>
      <c r="O97" s="1"/>
      <c r="P97" s="104" t="s">
        <v>84</v>
      </c>
      <c r="Q97" s="1">
        <v>-29098</v>
      </c>
      <c r="R97" s="1">
        <v>7033</v>
      </c>
      <c r="S97" s="1">
        <v>36131</v>
      </c>
      <c r="T97" s="1">
        <v>7</v>
      </c>
      <c r="U97" s="1">
        <v>322176</v>
      </c>
      <c r="V97" s="1">
        <v>571</v>
      </c>
      <c r="W97" s="1">
        <v>6055</v>
      </c>
      <c r="X97" s="1">
        <v>7898</v>
      </c>
      <c r="Y97" s="1">
        <v>1843</v>
      </c>
      <c r="Z97" s="1">
        <v>2696828.8462581853</v>
      </c>
      <c r="AA97" s="1">
        <v>855703.84625818522</v>
      </c>
      <c r="AB97" s="1">
        <v>819871.26593908295</v>
      </c>
      <c r="AC97" s="10">
        <v>35832.580319102235</v>
      </c>
      <c r="AD97" s="54"/>
      <c r="AE97" s="104" t="s">
        <v>84</v>
      </c>
      <c r="AF97" s="1">
        <v>-174261</v>
      </c>
      <c r="AG97" s="1">
        <v>-176128</v>
      </c>
      <c r="AH97" s="1">
        <v>1867</v>
      </c>
      <c r="AI97" s="1">
        <v>2015386</v>
      </c>
      <c r="AJ97" s="1">
        <v>485592</v>
      </c>
      <c r="AK97" s="1">
        <v>299730</v>
      </c>
      <c r="AL97" s="1">
        <v>1230064</v>
      </c>
      <c r="AM97" s="1">
        <v>10083644.846258186</v>
      </c>
      <c r="AN97" s="58">
        <v>5022</v>
      </c>
      <c r="AO97" s="59">
        <v>2007.8942346193121</v>
      </c>
      <c r="AS97" s="104" t="s">
        <v>84</v>
      </c>
      <c r="AT97" s="2">
        <v>-5.4903491338871868</v>
      </c>
      <c r="AU97" s="2">
        <v>-8.1756199550241355</v>
      </c>
      <c r="AV97" s="2">
        <v>9.9234576942616766</v>
      </c>
      <c r="AW97" s="2">
        <v>-5.2926147762485565</v>
      </c>
      <c r="AX97" s="2">
        <v>51.830167389502627</v>
      </c>
      <c r="AY97" s="2">
        <v>5.5125301380872367</v>
      </c>
      <c r="AZ97" s="2">
        <v>-8.3870872619776033</v>
      </c>
      <c r="BA97" s="2">
        <v>-20.756145247504982</v>
      </c>
      <c r="BB97" s="2">
        <v>25.368451661284645</v>
      </c>
      <c r="BC97" s="2">
        <v>-8.2382133995037208</v>
      </c>
      <c r="BD97" s="2">
        <v>-21.487035930092858</v>
      </c>
      <c r="BE97" s="11">
        <v>-6.8873126448663031</v>
      </c>
      <c r="BF97" s="2"/>
      <c r="BG97" s="2"/>
      <c r="BH97" s="2"/>
      <c r="BI97" s="104" t="s">
        <v>84</v>
      </c>
      <c r="BJ97" s="2">
        <v>27.400199600798402</v>
      </c>
      <c r="BK97" s="2">
        <v>137.60135135135135</v>
      </c>
      <c r="BL97" s="2">
        <v>-16.052509293680298</v>
      </c>
      <c r="BM97" s="2">
        <v>0</v>
      </c>
      <c r="BN97" s="2">
        <v>-9.205019741347483</v>
      </c>
      <c r="BO97" s="2">
        <v>-6.5466448445171856</v>
      </c>
      <c r="BP97" s="2">
        <v>-12.537917087967642</v>
      </c>
      <c r="BQ97" s="2">
        <v>-22.908735968765249</v>
      </c>
      <c r="BR97" s="2">
        <v>-44.521372667068029</v>
      </c>
      <c r="BS97" s="2">
        <v>-22.236022817128301</v>
      </c>
      <c r="BT97" s="2">
        <v>-29.36670152343968</v>
      </c>
      <c r="BU97" s="40">
        <v>-31.770530386530332</v>
      </c>
      <c r="BV97" s="41">
        <v>264.31255269457</v>
      </c>
      <c r="BW97" s="1"/>
      <c r="BX97" s="1"/>
      <c r="BY97" s="104" t="s">
        <v>84</v>
      </c>
      <c r="BZ97" s="2">
        <v>-29.756958405933077</v>
      </c>
      <c r="CA97" s="2">
        <v>-20.392357906968797</v>
      </c>
      <c r="CB97" s="2">
        <v>-84.437776110694344</v>
      </c>
      <c r="CC97" s="2">
        <v>-15.702125363530312</v>
      </c>
      <c r="CD97" s="2">
        <v>-44.296746307419113</v>
      </c>
      <c r="CE97" s="2">
        <v>-3.303857457633133</v>
      </c>
      <c r="CF97" s="2">
        <v>1.7362076038482406</v>
      </c>
      <c r="CG97" s="2">
        <v>-10.459901025092538</v>
      </c>
      <c r="CH97" s="2">
        <v>-2.238660696904808</v>
      </c>
      <c r="CI97" s="60">
        <v>-8.4095005109319754</v>
      </c>
      <c r="CM97" s="131" t="s">
        <v>84</v>
      </c>
      <c r="CN97" s="2">
        <v>71.250377314370169</v>
      </c>
      <c r="CO97" s="2">
        <v>58.955249720104888</v>
      </c>
      <c r="CP97" s="2">
        <v>12.29512759426529</v>
      </c>
      <c r="CQ97" s="2">
        <v>7.7714260264808157</v>
      </c>
      <c r="CR97" s="2">
        <v>4.5237015677844754</v>
      </c>
      <c r="CS97" s="2">
        <v>2.0050388830882402</v>
      </c>
      <c r="CT97" s="2">
        <v>3.6972345385443006</v>
      </c>
      <c r="CU97" s="2">
        <v>1.6921956554560609</v>
      </c>
      <c r="CV97" s="2">
        <v>-0.96720978859336959</v>
      </c>
      <c r="CW97" s="2">
        <v>0.34839584828333503</v>
      </c>
      <c r="CX97" s="2">
        <v>1.3156056368767046</v>
      </c>
      <c r="CY97" s="11">
        <v>2.912200940009992</v>
      </c>
      <c r="CZ97" s="2"/>
      <c r="DA97" s="2"/>
      <c r="DB97" s="2"/>
      <c r="DC97" s="131" t="s">
        <v>84</v>
      </c>
      <c r="DD97" s="2">
        <v>-0.2885662916896326</v>
      </c>
      <c r="DE97" s="2">
        <v>6.9746605589840749E-2</v>
      </c>
      <c r="DF97" s="2">
        <v>0.35831289727947335</v>
      </c>
      <c r="DG97" s="2">
        <v>6.9419342972968176E-5</v>
      </c>
      <c r="DH97" s="2">
        <v>3.1950351773798569</v>
      </c>
      <c r="DI97" s="2">
        <v>5.6626349767949762E-3</v>
      </c>
      <c r="DJ97" s="2">
        <v>6.0047731671617477E-2</v>
      </c>
      <c r="DK97" s="2">
        <v>7.8324852971500381E-2</v>
      </c>
      <c r="DL97" s="2">
        <v>1.8277121299882907E-2</v>
      </c>
      <c r="DM97" s="2">
        <v>26.744583802541577</v>
      </c>
      <c r="DN97" s="2">
        <v>8.4860569695264267</v>
      </c>
      <c r="DO97" s="2">
        <v>8.1307035148438285</v>
      </c>
      <c r="DP97" s="11">
        <v>0.35535345468259821</v>
      </c>
      <c r="DQ97" s="2"/>
      <c r="DR97" s="2"/>
      <c r="DS97" s="2"/>
      <c r="DT97" s="131" t="s">
        <v>84</v>
      </c>
      <c r="DU97" s="66">
        <v>-1.7281548751160583</v>
      </c>
      <c r="DV97" s="67">
        <v>-1.7466700055918487</v>
      </c>
      <c r="DW97" s="28">
        <v>1.8515130475790228E-2</v>
      </c>
      <c r="DX97" s="2">
        <v>19.986681708131208</v>
      </c>
      <c r="DY97" s="2">
        <v>4.8156396561327943</v>
      </c>
      <c r="DZ97" s="2">
        <v>2.9724370956125359</v>
      </c>
      <c r="EA97" s="2">
        <v>12.198604956385877</v>
      </c>
      <c r="EB97" s="11">
        <v>100</v>
      </c>
      <c r="EC97" s="9"/>
      <c r="ED97" s="9"/>
      <c r="FV97" s="22"/>
      <c r="FW97" s="22"/>
    </row>
    <row r="98" spans="2:179" ht="10.5" customHeight="1">
      <c r="B98" s="104" t="s">
        <v>85</v>
      </c>
      <c r="C98" s="1">
        <v>4050970</v>
      </c>
      <c r="D98" s="1">
        <v>3362788</v>
      </c>
      <c r="E98" s="1">
        <v>688182</v>
      </c>
      <c r="F98" s="1">
        <v>441716</v>
      </c>
      <c r="G98" s="1">
        <v>246466</v>
      </c>
      <c r="H98" s="1">
        <v>76296</v>
      </c>
      <c r="I98" s="1">
        <v>220064</v>
      </c>
      <c r="J98" s="1">
        <v>143768</v>
      </c>
      <c r="K98" s="1">
        <v>-82752</v>
      </c>
      <c r="L98" s="1">
        <v>30882</v>
      </c>
      <c r="M98" s="1">
        <v>113634</v>
      </c>
      <c r="N98" s="10">
        <v>153569</v>
      </c>
      <c r="O98" s="1"/>
      <c r="P98" s="104" t="s">
        <v>85</v>
      </c>
      <c r="Q98" s="1">
        <v>-22925</v>
      </c>
      <c r="R98" s="1">
        <v>5542</v>
      </c>
      <c r="S98" s="1">
        <v>28467</v>
      </c>
      <c r="T98" s="1">
        <v>7</v>
      </c>
      <c r="U98" s="1">
        <v>166912</v>
      </c>
      <c r="V98" s="1">
        <v>9575</v>
      </c>
      <c r="W98" s="1">
        <v>5479</v>
      </c>
      <c r="X98" s="1">
        <v>7146</v>
      </c>
      <c r="Y98" s="1">
        <v>1667</v>
      </c>
      <c r="Z98" s="1">
        <v>3089510.3611927899</v>
      </c>
      <c r="AA98" s="1">
        <v>871318.36119279009</v>
      </c>
      <c r="AB98" s="1">
        <v>847989.00330593693</v>
      </c>
      <c r="AC98" s="10">
        <v>23329.357886853133</v>
      </c>
      <c r="AD98" s="54"/>
      <c r="AE98" s="104" t="s">
        <v>85</v>
      </c>
      <c r="AF98" s="1">
        <v>-12106</v>
      </c>
      <c r="AG98" s="1">
        <v>-13918</v>
      </c>
      <c r="AH98" s="1">
        <v>1812</v>
      </c>
      <c r="AI98" s="1">
        <v>2230298</v>
      </c>
      <c r="AJ98" s="1">
        <v>905646</v>
      </c>
      <c r="AK98" s="1">
        <v>287628</v>
      </c>
      <c r="AL98" s="1">
        <v>1037024</v>
      </c>
      <c r="AM98" s="1">
        <v>7216776.3611927899</v>
      </c>
      <c r="AN98" s="58">
        <v>3924</v>
      </c>
      <c r="AO98" s="59">
        <v>1839.1377067259914</v>
      </c>
      <c r="AS98" s="104" t="s">
        <v>85</v>
      </c>
      <c r="AT98" s="2">
        <v>-8.6190203778161152</v>
      </c>
      <c r="AU98" s="2">
        <v>-10.962803511405713</v>
      </c>
      <c r="AV98" s="2">
        <v>4.8704628471201019</v>
      </c>
      <c r="AW98" s="2">
        <v>-8.2114240117032935</v>
      </c>
      <c r="AX98" s="2">
        <v>40.846567498528479</v>
      </c>
      <c r="AY98" s="2">
        <v>71.888165453849098</v>
      </c>
      <c r="AZ98" s="2">
        <v>-8.1581890723336059</v>
      </c>
      <c r="BA98" s="2">
        <v>-26.357792290946342</v>
      </c>
      <c r="BB98" s="2">
        <v>33.410583236770954</v>
      </c>
      <c r="BC98" s="2">
        <v>-9.5324584016873679</v>
      </c>
      <c r="BD98" s="2">
        <v>-28.264986616837533</v>
      </c>
      <c r="BE98" s="11">
        <v>-5.5547013856003344</v>
      </c>
      <c r="BF98" s="2"/>
      <c r="BG98" s="2"/>
      <c r="BH98" s="2"/>
      <c r="BI98" s="104" t="s">
        <v>85</v>
      </c>
      <c r="BJ98" s="2">
        <v>27.289162358463635</v>
      </c>
      <c r="BK98" s="2">
        <v>132.75934481310375</v>
      </c>
      <c r="BL98" s="2">
        <v>-16.051312297257446</v>
      </c>
      <c r="BM98" s="2">
        <v>0</v>
      </c>
      <c r="BN98" s="2">
        <v>-9.288928501554313</v>
      </c>
      <c r="BO98" s="2">
        <v>-5.3760252989425839</v>
      </c>
      <c r="BP98" s="2">
        <v>-9.5576097722020474</v>
      </c>
      <c r="BQ98" s="2">
        <v>-20.290016731734521</v>
      </c>
      <c r="BR98" s="2">
        <v>-42.655658754729963</v>
      </c>
      <c r="BS98" s="2">
        <v>-7.4733654801506955</v>
      </c>
      <c r="BT98" s="2">
        <v>-22.27233689631672</v>
      </c>
      <c r="BU98" s="40">
        <v>-23.91265137299014</v>
      </c>
      <c r="BV98" s="41">
        <v>259.20812020529411</v>
      </c>
      <c r="BW98" s="1"/>
      <c r="BX98" s="1"/>
      <c r="BY98" s="104" t="s">
        <v>85</v>
      </c>
      <c r="BZ98" s="2">
        <v>-157.32278990482504</v>
      </c>
      <c r="CA98" s="2">
        <v>-246.89182058047493</v>
      </c>
      <c r="CB98" s="2">
        <v>-84.43833734111989</v>
      </c>
      <c r="CC98" s="2">
        <v>1.5182922444015363</v>
      </c>
      <c r="CD98" s="2">
        <v>2.752949345459744</v>
      </c>
      <c r="CE98" s="2">
        <v>-3.2213780526376001</v>
      </c>
      <c r="CF98" s="2">
        <v>1.8329506912107532</v>
      </c>
      <c r="CG98" s="2">
        <v>-7.6724486359437751</v>
      </c>
      <c r="CH98" s="2">
        <v>-2.7750247770069376</v>
      </c>
      <c r="CI98" s="60">
        <v>-5.0372076184171926</v>
      </c>
      <c r="CM98" s="131" t="s">
        <v>85</v>
      </c>
      <c r="CN98" s="2">
        <v>56.132680261280186</v>
      </c>
      <c r="CO98" s="2">
        <v>46.596815970118243</v>
      </c>
      <c r="CP98" s="2">
        <v>9.5358642911619498</v>
      </c>
      <c r="CQ98" s="2">
        <v>6.1206829461318248</v>
      </c>
      <c r="CR98" s="2">
        <v>3.4151813450301245</v>
      </c>
      <c r="CS98" s="2">
        <v>1.0572033298727548</v>
      </c>
      <c r="CT98" s="2">
        <v>3.0493393308314709</v>
      </c>
      <c r="CU98" s="2">
        <v>1.9921360009587163</v>
      </c>
      <c r="CV98" s="2">
        <v>-1.1466615543885683</v>
      </c>
      <c r="CW98" s="2">
        <v>0.42791959254915612</v>
      </c>
      <c r="CX98" s="2">
        <v>1.5745811469377244</v>
      </c>
      <c r="CY98" s="11">
        <v>2.1279445602027507</v>
      </c>
      <c r="CZ98" s="2"/>
      <c r="DA98" s="2"/>
      <c r="DB98" s="2"/>
      <c r="DC98" s="131" t="s">
        <v>85</v>
      </c>
      <c r="DD98" s="2">
        <v>-0.3176626079654622</v>
      </c>
      <c r="DE98" s="2">
        <v>7.679329000412613E-2</v>
      </c>
      <c r="DF98" s="2">
        <v>0.39445589796958835</v>
      </c>
      <c r="DG98" s="2">
        <v>9.6996216172660208E-5</v>
      </c>
      <c r="DH98" s="2">
        <v>2.3128332048301519</v>
      </c>
      <c r="DI98" s="2">
        <v>0.13267696712188881</v>
      </c>
      <c r="DJ98" s="2">
        <v>7.5920324058572186E-2</v>
      </c>
      <c r="DK98" s="2">
        <v>9.901928010997571E-2</v>
      </c>
      <c r="DL98" s="2">
        <v>2.309895605140351E-2</v>
      </c>
      <c r="DM98" s="2">
        <v>42.810116408847051</v>
      </c>
      <c r="DN98" s="2">
        <v>12.073512016780557</v>
      </c>
      <c r="DO98" s="2">
        <v>11.750246382385905</v>
      </c>
      <c r="DP98" s="11">
        <v>0.32326563439465172</v>
      </c>
      <c r="DQ98" s="2"/>
      <c r="DR98" s="2"/>
      <c r="DS98" s="2"/>
      <c r="DT98" s="131" t="s">
        <v>85</v>
      </c>
      <c r="DU98" s="66">
        <v>-0.16774802756946067</v>
      </c>
      <c r="DV98" s="67">
        <v>-0.19285619095586926</v>
      </c>
      <c r="DW98" s="28">
        <v>2.5108163386408616E-2</v>
      </c>
      <c r="DX98" s="2">
        <v>30.904352419635963</v>
      </c>
      <c r="DY98" s="2">
        <v>12.549176455986434</v>
      </c>
      <c r="DZ98" s="2">
        <v>3.9855468093299873</v>
      </c>
      <c r="EA98" s="2">
        <v>14.36962915431954</v>
      </c>
      <c r="EB98" s="11">
        <v>100</v>
      </c>
      <c r="EC98" s="9"/>
      <c r="ED98" s="9"/>
      <c r="FV98" s="22"/>
      <c r="FW98" s="22"/>
    </row>
    <row r="99" spans="2:179" ht="10.5" customHeight="1">
      <c r="B99" s="104" t="s">
        <v>86</v>
      </c>
      <c r="C99" s="1">
        <v>4283770</v>
      </c>
      <c r="D99" s="1">
        <v>3549852</v>
      </c>
      <c r="E99" s="1">
        <v>733918</v>
      </c>
      <c r="F99" s="1">
        <v>468379</v>
      </c>
      <c r="G99" s="1">
        <v>265539</v>
      </c>
      <c r="H99" s="1">
        <v>184495</v>
      </c>
      <c r="I99" s="1">
        <v>310999</v>
      </c>
      <c r="J99" s="1">
        <v>126504</v>
      </c>
      <c r="K99" s="1">
        <v>-64529</v>
      </c>
      <c r="L99" s="1">
        <v>34136</v>
      </c>
      <c r="M99" s="1">
        <v>98665</v>
      </c>
      <c r="N99" s="10">
        <v>241013</v>
      </c>
      <c r="O99" s="1"/>
      <c r="P99" s="104" t="s">
        <v>86</v>
      </c>
      <c r="Q99" s="1">
        <v>-20456</v>
      </c>
      <c r="R99" s="1">
        <v>4945</v>
      </c>
      <c r="S99" s="1">
        <v>25401</v>
      </c>
      <c r="T99" s="1">
        <v>10214</v>
      </c>
      <c r="U99" s="1">
        <v>208230</v>
      </c>
      <c r="V99" s="1">
        <v>43025</v>
      </c>
      <c r="W99" s="1">
        <v>8011</v>
      </c>
      <c r="X99" s="1">
        <v>10449</v>
      </c>
      <c r="Y99" s="1">
        <v>2438</v>
      </c>
      <c r="Z99" s="1">
        <v>1951187.3923087015</v>
      </c>
      <c r="AA99" s="1">
        <v>506073.39230870153</v>
      </c>
      <c r="AB99" s="1">
        <v>488520.03395600541</v>
      </c>
      <c r="AC99" s="10">
        <v>17553.358352696134</v>
      </c>
      <c r="AD99" s="54"/>
      <c r="AE99" s="104" t="s">
        <v>86</v>
      </c>
      <c r="AF99" s="1">
        <v>-11837</v>
      </c>
      <c r="AG99" s="1">
        <v>-12521</v>
      </c>
      <c r="AH99" s="1">
        <v>684</v>
      </c>
      <c r="AI99" s="1">
        <v>1456951</v>
      </c>
      <c r="AJ99" s="1">
        <v>220911</v>
      </c>
      <c r="AK99" s="1">
        <v>317502</v>
      </c>
      <c r="AL99" s="1">
        <v>918538</v>
      </c>
      <c r="AM99" s="1">
        <v>6419452.3923087018</v>
      </c>
      <c r="AN99" s="58">
        <v>3666</v>
      </c>
      <c r="AO99" s="59">
        <v>1751.0781211971364</v>
      </c>
      <c r="AS99" s="104" t="s">
        <v>86</v>
      </c>
      <c r="AT99" s="2">
        <v>-5.7650511236647137</v>
      </c>
      <c r="AU99" s="2">
        <v>-8.285829440701086</v>
      </c>
      <c r="AV99" s="2">
        <v>8.6835090629072376</v>
      </c>
      <c r="AW99" s="2">
        <v>-5.3995754504527245</v>
      </c>
      <c r="AX99" s="2">
        <v>47.384926207352066</v>
      </c>
      <c r="AY99" s="2">
        <v>5.1810931148699879</v>
      </c>
      <c r="AZ99" s="2">
        <v>-8.3906752601006236</v>
      </c>
      <c r="BA99" s="2">
        <v>-22.899614205525452</v>
      </c>
      <c r="BB99" s="2">
        <v>29.742177122574741</v>
      </c>
      <c r="BC99" s="2">
        <v>-9.9432792507584757</v>
      </c>
      <c r="BD99" s="2">
        <v>-23.958196853974151</v>
      </c>
      <c r="BE99" s="11">
        <v>-6.8635179732121463</v>
      </c>
      <c r="BF99" s="2"/>
      <c r="BG99" s="2"/>
      <c r="BH99" s="2"/>
      <c r="BI99" s="104" t="s">
        <v>86</v>
      </c>
      <c r="BJ99" s="2">
        <v>27.419812659665059</v>
      </c>
      <c r="BK99" s="2">
        <v>138.4281581485053</v>
      </c>
      <c r="BL99" s="2">
        <v>-16.051953202458854</v>
      </c>
      <c r="BM99" s="2">
        <v>12.365236523652365</v>
      </c>
      <c r="BN99" s="2">
        <v>-9.5450537134615967</v>
      </c>
      <c r="BO99" s="2">
        <v>-9.7346061051085702</v>
      </c>
      <c r="BP99" s="2">
        <v>-5.5195188111805642</v>
      </c>
      <c r="BQ99" s="2">
        <v>-16.721128556627082</v>
      </c>
      <c r="BR99" s="2">
        <v>-40.068829891838739</v>
      </c>
      <c r="BS99" s="2">
        <v>-9.0237673341718807</v>
      </c>
      <c r="BT99" s="2">
        <v>-26.20998841048015</v>
      </c>
      <c r="BU99" s="40">
        <v>-28.246294784702414</v>
      </c>
      <c r="BV99" s="41">
        <v>251.05827609975245</v>
      </c>
      <c r="BW99" s="1"/>
      <c r="BX99" s="1"/>
      <c r="BY99" s="104" t="s">
        <v>86</v>
      </c>
      <c r="BZ99" s="2">
        <v>-164.92837958818262</v>
      </c>
      <c r="CA99" s="2">
        <v>-41.288648160686073</v>
      </c>
      <c r="CB99" s="2">
        <v>-84.43331816112881</v>
      </c>
      <c r="CC99" s="2">
        <v>-0.43803272056587539</v>
      </c>
      <c r="CD99" s="2">
        <v>-5.345627648497989</v>
      </c>
      <c r="CE99" s="2">
        <v>-3.1858515017533158</v>
      </c>
      <c r="CF99" s="2">
        <v>1.8307716867843871</v>
      </c>
      <c r="CG99" s="2">
        <v>-6.5033315245980603</v>
      </c>
      <c r="CH99" s="2">
        <v>-1.7421602787456445</v>
      </c>
      <c r="CI99" s="60">
        <v>-4.845589175743414</v>
      </c>
      <c r="CM99" s="131" t="s">
        <v>86</v>
      </c>
      <c r="CN99" s="2">
        <v>66.731081379036112</v>
      </c>
      <c r="CO99" s="2">
        <v>55.298361652360903</v>
      </c>
      <c r="CP99" s="2">
        <v>11.432719726675201</v>
      </c>
      <c r="CQ99" s="2">
        <v>7.2962454018846836</v>
      </c>
      <c r="CR99" s="2">
        <v>4.136474324790516</v>
      </c>
      <c r="CS99" s="2">
        <v>2.8739990380028031</v>
      </c>
      <c r="CT99" s="2">
        <v>4.8446344173003801</v>
      </c>
      <c r="CU99" s="2">
        <v>1.9706353792975775</v>
      </c>
      <c r="CV99" s="2">
        <v>-1.0052103521682585</v>
      </c>
      <c r="CW99" s="2">
        <v>0.53175875314379084</v>
      </c>
      <c r="CX99" s="2">
        <v>1.5369691053120493</v>
      </c>
      <c r="CY99" s="11">
        <v>3.7544168142560479</v>
      </c>
      <c r="CZ99" s="2"/>
      <c r="DA99" s="2"/>
      <c r="DB99" s="2"/>
      <c r="DC99" s="131" t="s">
        <v>86</v>
      </c>
      <c r="DD99" s="2">
        <v>-0.31865646397672204</v>
      </c>
      <c r="DE99" s="2">
        <v>7.7031492685025932E-2</v>
      </c>
      <c r="DF99" s="2">
        <v>0.39568795666174794</v>
      </c>
      <c r="DG99" s="2">
        <v>0.15911014485032454</v>
      </c>
      <c r="DH99" s="2">
        <v>3.2437346252382109</v>
      </c>
      <c r="DI99" s="2">
        <v>0.67022850814423474</v>
      </c>
      <c r="DJ99" s="2">
        <v>0.12479257591501371</v>
      </c>
      <c r="DK99" s="2">
        <v>0.16277089323879393</v>
      </c>
      <c r="DL99" s="2">
        <v>3.7978317323780229E-2</v>
      </c>
      <c r="DM99" s="2">
        <v>30.394919582961087</v>
      </c>
      <c r="DN99" s="2">
        <v>7.8834355546438832</v>
      </c>
      <c r="DO99" s="2">
        <v>7.609995434210445</v>
      </c>
      <c r="DP99" s="11">
        <v>0.27344012043343807</v>
      </c>
      <c r="DQ99" s="2"/>
      <c r="DR99" s="2"/>
      <c r="DS99" s="2"/>
      <c r="DT99" s="131" t="s">
        <v>86</v>
      </c>
      <c r="DU99" s="66">
        <v>-0.18439267520983862</v>
      </c>
      <c r="DV99" s="67">
        <v>-0.19504778966819206</v>
      </c>
      <c r="DW99" s="28">
        <v>1.0655114458353435E-2</v>
      </c>
      <c r="DX99" s="2">
        <v>22.695876703527045</v>
      </c>
      <c r="DY99" s="2">
        <v>3.4412748393411055</v>
      </c>
      <c r="DZ99" s="2">
        <v>4.9459358929183228</v>
      </c>
      <c r="EA99" s="2">
        <v>14.308665971267615</v>
      </c>
      <c r="EB99" s="11">
        <v>100</v>
      </c>
      <c r="EC99" s="9"/>
      <c r="ED99" s="9"/>
      <c r="FV99" s="22"/>
      <c r="FW99" s="22"/>
    </row>
    <row r="100" spans="2:179" ht="10.5" customHeight="1">
      <c r="B100" s="104" t="s">
        <v>87</v>
      </c>
      <c r="C100" s="1">
        <v>3344630</v>
      </c>
      <c r="D100" s="1">
        <v>2771840</v>
      </c>
      <c r="E100" s="1">
        <v>572790</v>
      </c>
      <c r="F100" s="1">
        <v>365756</v>
      </c>
      <c r="G100" s="1">
        <v>207034</v>
      </c>
      <c r="H100" s="1">
        <v>220664</v>
      </c>
      <c r="I100" s="1">
        <v>279266</v>
      </c>
      <c r="J100" s="1">
        <v>58602</v>
      </c>
      <c r="K100" s="1">
        <v>-22768</v>
      </c>
      <c r="L100" s="1">
        <v>15788</v>
      </c>
      <c r="M100" s="1">
        <v>38556</v>
      </c>
      <c r="N100" s="10">
        <v>235519</v>
      </c>
      <c r="O100" s="1"/>
      <c r="P100" s="104" t="s">
        <v>87</v>
      </c>
      <c r="Q100" s="1">
        <v>-14203</v>
      </c>
      <c r="R100" s="1">
        <v>3435</v>
      </c>
      <c r="S100" s="1">
        <v>17638</v>
      </c>
      <c r="T100" s="1">
        <v>6890</v>
      </c>
      <c r="U100" s="1">
        <v>180900</v>
      </c>
      <c r="V100" s="1">
        <v>61932</v>
      </c>
      <c r="W100" s="1">
        <v>7913</v>
      </c>
      <c r="X100" s="1">
        <v>10321</v>
      </c>
      <c r="Y100" s="1">
        <v>2408</v>
      </c>
      <c r="Z100" s="1">
        <v>1463760.5096467636</v>
      </c>
      <c r="AA100" s="1">
        <v>421901.5096467635</v>
      </c>
      <c r="AB100" s="1">
        <v>413109.69247707538</v>
      </c>
      <c r="AC100" s="10">
        <v>8791.8171696880909</v>
      </c>
      <c r="AD100" s="54"/>
      <c r="AE100" s="104" t="s">
        <v>87</v>
      </c>
      <c r="AF100" s="1">
        <v>9283</v>
      </c>
      <c r="AG100" s="1">
        <v>8466</v>
      </c>
      <c r="AH100" s="1">
        <v>817</v>
      </c>
      <c r="AI100" s="1">
        <v>1032576</v>
      </c>
      <c r="AJ100" s="1">
        <v>189645</v>
      </c>
      <c r="AK100" s="1">
        <v>187537</v>
      </c>
      <c r="AL100" s="1">
        <v>655394</v>
      </c>
      <c r="AM100" s="1">
        <v>5029054.509646764</v>
      </c>
      <c r="AN100" s="58">
        <v>2933</v>
      </c>
      <c r="AO100" s="59">
        <v>1714.6452470667452</v>
      </c>
      <c r="AS100" s="104" t="s">
        <v>87</v>
      </c>
      <c r="AT100" s="2">
        <v>-5.3441876458377262</v>
      </c>
      <c r="AU100" s="2">
        <v>-7.8734829157266244</v>
      </c>
      <c r="AV100" s="2">
        <v>9.1583719720314907</v>
      </c>
      <c r="AW100" s="2">
        <v>-4.9725249743436519</v>
      </c>
      <c r="AX100" s="2">
        <v>48.052746749810495</v>
      </c>
      <c r="AY100" s="2">
        <v>-0.10909667051447454</v>
      </c>
      <c r="AZ100" s="2">
        <v>-8.330078157055965</v>
      </c>
      <c r="BA100" s="2">
        <v>-30.01743533401801</v>
      </c>
      <c r="BB100" s="2">
        <v>44.62226978644744</v>
      </c>
      <c r="BC100" s="2">
        <v>-8.7715243268230676</v>
      </c>
      <c r="BD100" s="2">
        <v>-34.002054091064707</v>
      </c>
      <c r="BE100" s="11">
        <v>-6.9242017072399618</v>
      </c>
      <c r="BF100" s="2"/>
      <c r="BG100" s="2"/>
      <c r="BH100" s="2"/>
      <c r="BI100" s="104" t="s">
        <v>87</v>
      </c>
      <c r="BJ100" s="2">
        <v>27.372673348332992</v>
      </c>
      <c r="BK100" s="2">
        <v>136.24484181568087</v>
      </c>
      <c r="BL100" s="2">
        <v>-16.049500237981913</v>
      </c>
      <c r="BM100" s="2">
        <v>12.361382909328114</v>
      </c>
      <c r="BN100" s="2">
        <v>-9.4367959949937426</v>
      </c>
      <c r="BO100" s="2">
        <v>-7.1679107833438254</v>
      </c>
      <c r="BP100" s="2">
        <v>-11.87214611872146</v>
      </c>
      <c r="BQ100" s="2">
        <v>-22.322570933995635</v>
      </c>
      <c r="BR100" s="2">
        <v>-44.103992571959147</v>
      </c>
      <c r="BS100" s="2">
        <v>-14.929920190629128</v>
      </c>
      <c r="BT100" s="2">
        <v>-30.165817986416194</v>
      </c>
      <c r="BU100" s="40">
        <v>-31.357539027143016</v>
      </c>
      <c r="BV100" s="41">
        <v>279.06274200800084</v>
      </c>
      <c r="BW100" s="1"/>
      <c r="BX100" s="1"/>
      <c r="BY100" s="104" t="s">
        <v>87</v>
      </c>
      <c r="BZ100" s="2">
        <v>-9.0793339862879527</v>
      </c>
      <c r="CA100" s="2">
        <v>70.685483870967744</v>
      </c>
      <c r="CB100" s="2">
        <v>-84.438095238095229</v>
      </c>
      <c r="CC100" s="2">
        <v>-6.6635933453554435</v>
      </c>
      <c r="CD100" s="2">
        <v>-29.372660745209767</v>
      </c>
      <c r="CE100" s="2">
        <v>-3.4270206805635661</v>
      </c>
      <c r="CF100" s="2">
        <v>1.8344033760728913</v>
      </c>
      <c r="CG100" s="2">
        <v>-8.1455016735883383</v>
      </c>
      <c r="CH100" s="2">
        <v>-1.2790306294177045</v>
      </c>
      <c r="CI100" s="60">
        <v>-6.9554331647565553</v>
      </c>
      <c r="CM100" s="131" t="s">
        <v>87</v>
      </c>
      <c r="CN100" s="2">
        <v>66.506139346557276</v>
      </c>
      <c r="CO100" s="2">
        <v>55.116523288483734</v>
      </c>
      <c r="CP100" s="2">
        <v>11.389616058073553</v>
      </c>
      <c r="CQ100" s="2">
        <v>7.272858134633549</v>
      </c>
      <c r="CR100" s="2">
        <v>4.1167579234400042</v>
      </c>
      <c r="CS100" s="2">
        <v>4.3877830231651087</v>
      </c>
      <c r="CT100" s="2">
        <v>5.5530517608093177</v>
      </c>
      <c r="CU100" s="2">
        <v>1.1652687376442088</v>
      </c>
      <c r="CV100" s="2">
        <v>-0.45272923481593369</v>
      </c>
      <c r="CW100" s="2">
        <v>0.3139357501437966</v>
      </c>
      <c r="CX100" s="2">
        <v>0.76666498495973023</v>
      </c>
      <c r="CY100" s="11">
        <v>4.6831665782947072</v>
      </c>
      <c r="CZ100" s="2"/>
      <c r="DA100" s="2"/>
      <c r="DB100" s="2"/>
      <c r="DC100" s="131" t="s">
        <v>87</v>
      </c>
      <c r="DD100" s="2">
        <v>-0.28241889151839011</v>
      </c>
      <c r="DE100" s="2">
        <v>6.8303097399540241E-2</v>
      </c>
      <c r="DF100" s="2">
        <v>0.35072198891793033</v>
      </c>
      <c r="DG100" s="2">
        <v>0.13700388386690895</v>
      </c>
      <c r="DH100" s="2">
        <v>3.5970976185085388</v>
      </c>
      <c r="DI100" s="2">
        <v>1.2314839674376494</v>
      </c>
      <c r="DJ100" s="2">
        <v>0.15734567968633534</v>
      </c>
      <c r="DK100" s="2">
        <v>0.20522744345288349</v>
      </c>
      <c r="DL100" s="2">
        <v>4.7881763766548152E-2</v>
      </c>
      <c r="DM100" s="2">
        <v>29.1060776302776</v>
      </c>
      <c r="DN100" s="2">
        <v>8.3892809043423444</v>
      </c>
      <c r="DO100" s="2">
        <v>8.2144604256057629</v>
      </c>
      <c r="DP100" s="11">
        <v>0.17482047873658102</v>
      </c>
      <c r="DQ100" s="2"/>
      <c r="DR100" s="2"/>
      <c r="DS100" s="2"/>
      <c r="DT100" s="131" t="s">
        <v>87</v>
      </c>
      <c r="DU100" s="66">
        <v>0.18458738083258575</v>
      </c>
      <c r="DV100" s="67">
        <v>0.16834178241179262</v>
      </c>
      <c r="DW100" s="28">
        <v>1.6245598420793123E-2</v>
      </c>
      <c r="DX100" s="2">
        <v>20.532209345102668</v>
      </c>
      <c r="DY100" s="2">
        <v>3.7709871634165379</v>
      </c>
      <c r="DZ100" s="2">
        <v>3.7290707356674169</v>
      </c>
      <c r="EA100" s="2">
        <v>13.032151446018711</v>
      </c>
      <c r="EB100" s="11">
        <v>100</v>
      </c>
      <c r="EC100" s="9"/>
      <c r="ED100" s="9"/>
      <c r="FV100" s="22"/>
      <c r="FW100" s="22"/>
    </row>
    <row r="101" spans="2:179" ht="10.5" customHeight="1">
      <c r="B101" s="104" t="s">
        <v>88</v>
      </c>
      <c r="C101" s="1">
        <v>4322000</v>
      </c>
      <c r="D101" s="1">
        <v>3587533</v>
      </c>
      <c r="E101" s="1">
        <v>734467</v>
      </c>
      <c r="F101" s="1">
        <v>473367</v>
      </c>
      <c r="G101" s="1">
        <v>261100</v>
      </c>
      <c r="H101" s="1">
        <v>304490</v>
      </c>
      <c r="I101" s="1">
        <v>385973</v>
      </c>
      <c r="J101" s="1">
        <v>81483</v>
      </c>
      <c r="K101" s="1">
        <v>-35914</v>
      </c>
      <c r="L101" s="1">
        <v>16168</v>
      </c>
      <c r="M101" s="1">
        <v>52082</v>
      </c>
      <c r="N101" s="10">
        <v>332362</v>
      </c>
      <c r="O101" s="1"/>
      <c r="P101" s="104" t="s">
        <v>88</v>
      </c>
      <c r="Q101" s="1">
        <v>-21708</v>
      </c>
      <c r="R101" s="1">
        <v>5246</v>
      </c>
      <c r="S101" s="1">
        <v>26954</v>
      </c>
      <c r="T101" s="1">
        <v>54221</v>
      </c>
      <c r="U101" s="1">
        <v>213723</v>
      </c>
      <c r="V101" s="1">
        <v>86126</v>
      </c>
      <c r="W101" s="1">
        <v>8042</v>
      </c>
      <c r="X101" s="1">
        <v>10489</v>
      </c>
      <c r="Y101" s="1">
        <v>2447</v>
      </c>
      <c r="Z101" s="1">
        <v>2089206.5383857428</v>
      </c>
      <c r="AA101" s="1">
        <v>550374.53838574293</v>
      </c>
      <c r="AB101" s="1">
        <v>536564.0013822047</v>
      </c>
      <c r="AC101" s="10">
        <v>13810.537003538253</v>
      </c>
      <c r="AD101" s="54"/>
      <c r="AE101" s="104" t="s">
        <v>88</v>
      </c>
      <c r="AF101" s="1">
        <v>10344</v>
      </c>
      <c r="AG101" s="1">
        <v>8767</v>
      </c>
      <c r="AH101" s="1">
        <v>1577</v>
      </c>
      <c r="AI101" s="1">
        <v>1528488</v>
      </c>
      <c r="AJ101" s="1">
        <v>315601</v>
      </c>
      <c r="AK101" s="1">
        <v>206906</v>
      </c>
      <c r="AL101" s="1">
        <v>1005981</v>
      </c>
      <c r="AM101" s="1">
        <v>6715696.5383857433</v>
      </c>
      <c r="AN101" s="58">
        <v>4255</v>
      </c>
      <c r="AO101" s="59">
        <v>1578.307059550116</v>
      </c>
      <c r="AS101" s="104" t="s">
        <v>88</v>
      </c>
      <c r="AT101" s="2">
        <v>-7.0923650646656053</v>
      </c>
      <c r="AU101" s="2">
        <v>-9.4350744443151378</v>
      </c>
      <c r="AV101" s="2">
        <v>6.3444673053895686</v>
      </c>
      <c r="AW101" s="2">
        <v>-6.5872978285064763</v>
      </c>
      <c r="AX101" s="2">
        <v>41.978564553754467</v>
      </c>
      <c r="AY101" s="2">
        <v>-2.5214011768246225</v>
      </c>
      <c r="AZ101" s="2">
        <v>-8.3563052185949989</v>
      </c>
      <c r="BA101" s="2">
        <v>-25.108225108225106</v>
      </c>
      <c r="BB101" s="2">
        <v>35.394855189782334</v>
      </c>
      <c r="BC101" s="2">
        <v>-5.2008208736440933</v>
      </c>
      <c r="BD101" s="2">
        <v>-28.306146328033588</v>
      </c>
      <c r="BE101" s="11">
        <v>-7.553189418024739</v>
      </c>
      <c r="BF101" s="2"/>
      <c r="BG101" s="2"/>
      <c r="BH101" s="2"/>
      <c r="BI101" s="104" t="s">
        <v>88</v>
      </c>
      <c r="BJ101" s="2">
        <v>27.490146302358209</v>
      </c>
      <c r="BK101" s="2">
        <v>141.75115207373273</v>
      </c>
      <c r="BL101" s="2">
        <v>-16.052074249408246</v>
      </c>
      <c r="BM101" s="2">
        <v>12.37047169029263</v>
      </c>
      <c r="BN101" s="2">
        <v>-9.7442112864605548</v>
      </c>
      <c r="BO101" s="2">
        <v>-17.508572304273702</v>
      </c>
      <c r="BP101" s="2">
        <v>-4.7043488564995855</v>
      </c>
      <c r="BQ101" s="2">
        <v>-16.000640666292945</v>
      </c>
      <c r="BR101" s="2">
        <v>-39.550395256917</v>
      </c>
      <c r="BS101" s="2">
        <v>-13.787310422814848</v>
      </c>
      <c r="BT101" s="2">
        <v>-34.130248368630063</v>
      </c>
      <c r="BU101" s="40">
        <v>-35.51210204252915</v>
      </c>
      <c r="BV101" s="41">
        <v>293.29978245964702</v>
      </c>
      <c r="BW101" s="1"/>
      <c r="BX101" s="1"/>
      <c r="BY101" s="104" t="s">
        <v>88</v>
      </c>
      <c r="BZ101" s="2">
        <v>-60.478355557253657</v>
      </c>
      <c r="CA101" s="2">
        <v>-45.3360768175583</v>
      </c>
      <c r="CB101" s="2">
        <v>-84.440059200789335</v>
      </c>
      <c r="CC101" s="2">
        <v>-2.1200132684936035</v>
      </c>
      <c r="CD101" s="2">
        <v>-12.369081599786755</v>
      </c>
      <c r="CE101" s="2">
        <v>-3.123010076038506</v>
      </c>
      <c r="CF101" s="2">
        <v>1.8333383947280513</v>
      </c>
      <c r="CG101" s="2">
        <v>-9.0951981811667366</v>
      </c>
      <c r="CH101" s="2">
        <v>-0.23446658851113714</v>
      </c>
      <c r="CI101" s="60">
        <v>-8.8815558737194138</v>
      </c>
      <c r="CM101" s="131" t="s">
        <v>88</v>
      </c>
      <c r="CN101" s="2">
        <v>64.356689962034565</v>
      </c>
      <c r="CO101" s="2">
        <v>53.420117771764865</v>
      </c>
      <c r="CP101" s="2">
        <v>10.936572190269699</v>
      </c>
      <c r="CQ101" s="2">
        <v>7.0486657235674253</v>
      </c>
      <c r="CR101" s="2">
        <v>3.8879064667022725</v>
      </c>
      <c r="CS101" s="2">
        <v>4.534004749315109</v>
      </c>
      <c r="CT101" s="2">
        <v>5.7473263985924028</v>
      </c>
      <c r="CU101" s="2">
        <v>1.2133216492772934</v>
      </c>
      <c r="CV101" s="2">
        <v>-0.53477699289599934</v>
      </c>
      <c r="CW101" s="2">
        <v>0.24074941307408024</v>
      </c>
      <c r="CX101" s="2">
        <v>0.7755264059700796</v>
      </c>
      <c r="CY101" s="11">
        <v>4.9490324361780962</v>
      </c>
      <c r="CZ101" s="2"/>
      <c r="DA101" s="2"/>
      <c r="DB101" s="2"/>
      <c r="DC101" s="131" t="s">
        <v>88</v>
      </c>
      <c r="DD101" s="2">
        <v>-0.32324271765290286</v>
      </c>
      <c r="DE101" s="2">
        <v>7.8115501050632419E-2</v>
      </c>
      <c r="DF101" s="2">
        <v>0.40135821870353533</v>
      </c>
      <c r="DG101" s="2">
        <v>0.80737716021089223</v>
      </c>
      <c r="DH101" s="2">
        <v>3.182439807671428</v>
      </c>
      <c r="DI101" s="2">
        <v>1.2824581859486786</v>
      </c>
      <c r="DJ101" s="2">
        <v>0.11974930603301294</v>
      </c>
      <c r="DK101" s="2">
        <v>0.15618633063669146</v>
      </c>
      <c r="DL101" s="2">
        <v>3.6437024603678522E-2</v>
      </c>
      <c r="DM101" s="2">
        <v>31.109305288650326</v>
      </c>
      <c r="DN101" s="2">
        <v>8.1953455645277984</v>
      </c>
      <c r="DO101" s="2">
        <v>7.9896999263635431</v>
      </c>
      <c r="DP101" s="11">
        <v>0.20564563816425663</v>
      </c>
      <c r="DQ101" s="2"/>
      <c r="DR101" s="2"/>
      <c r="DS101" s="2"/>
      <c r="DT101" s="131" t="s">
        <v>88</v>
      </c>
      <c r="DU101" s="66">
        <v>0.15402720984897858</v>
      </c>
      <c r="DV101" s="67">
        <v>0.13054490997157728</v>
      </c>
      <c r="DW101" s="28">
        <v>2.348229987740132E-2</v>
      </c>
      <c r="DX101" s="2">
        <v>22.759932514273547</v>
      </c>
      <c r="DY101" s="2">
        <v>4.6994529636066797</v>
      </c>
      <c r="DZ101" s="2">
        <v>3.0809313496725412</v>
      </c>
      <c r="EA101" s="2">
        <v>14.979548200994328</v>
      </c>
      <c r="EB101" s="11">
        <v>100</v>
      </c>
      <c r="EC101" s="9"/>
      <c r="ED101" s="9"/>
      <c r="FV101" s="22"/>
      <c r="FW101" s="22"/>
    </row>
    <row r="102" spans="2:179" ht="10.5" customHeight="1">
      <c r="B102" s="104" t="s">
        <v>89</v>
      </c>
      <c r="C102" s="1">
        <v>11862675</v>
      </c>
      <c r="D102" s="1">
        <v>9832953</v>
      </c>
      <c r="E102" s="1">
        <v>2029722</v>
      </c>
      <c r="F102" s="1">
        <v>1298656</v>
      </c>
      <c r="G102" s="1">
        <v>731066</v>
      </c>
      <c r="H102" s="1">
        <v>716651</v>
      </c>
      <c r="I102" s="1">
        <v>912684</v>
      </c>
      <c r="J102" s="1">
        <v>196033</v>
      </c>
      <c r="K102" s="1">
        <v>-89905</v>
      </c>
      <c r="L102" s="1">
        <v>30504</v>
      </c>
      <c r="M102" s="1">
        <v>120409</v>
      </c>
      <c r="N102" s="10">
        <v>779548</v>
      </c>
      <c r="O102" s="1"/>
      <c r="P102" s="104" t="s">
        <v>89</v>
      </c>
      <c r="Q102" s="1">
        <v>-54283</v>
      </c>
      <c r="R102" s="1">
        <v>13122</v>
      </c>
      <c r="S102" s="1">
        <v>67405</v>
      </c>
      <c r="T102" s="1">
        <v>162574</v>
      </c>
      <c r="U102" s="1">
        <v>603322</v>
      </c>
      <c r="V102" s="1">
        <v>67935</v>
      </c>
      <c r="W102" s="1">
        <v>27008</v>
      </c>
      <c r="X102" s="1">
        <v>35227</v>
      </c>
      <c r="Y102" s="1">
        <v>8219</v>
      </c>
      <c r="Z102" s="1">
        <v>4729125.9523590067</v>
      </c>
      <c r="AA102" s="1">
        <v>1329129.9523590065</v>
      </c>
      <c r="AB102" s="1">
        <v>1284847.4581674943</v>
      </c>
      <c r="AC102" s="10">
        <v>44282.494191512276</v>
      </c>
      <c r="AD102" s="54"/>
      <c r="AE102" s="104" t="s">
        <v>89</v>
      </c>
      <c r="AF102" s="1">
        <v>-139041</v>
      </c>
      <c r="AG102" s="1">
        <v>-142333</v>
      </c>
      <c r="AH102" s="1">
        <v>3292</v>
      </c>
      <c r="AI102" s="1">
        <v>3539037</v>
      </c>
      <c r="AJ102" s="1">
        <v>367622</v>
      </c>
      <c r="AK102" s="1">
        <v>657736</v>
      </c>
      <c r="AL102" s="1">
        <v>2513679</v>
      </c>
      <c r="AM102" s="1">
        <v>17308451.952359006</v>
      </c>
      <c r="AN102" s="58">
        <v>10478</v>
      </c>
      <c r="AO102" s="59">
        <v>1651.8850880281548</v>
      </c>
      <c r="AS102" s="104" t="s">
        <v>89</v>
      </c>
      <c r="AT102" s="2">
        <v>-4.8143604506031732</v>
      </c>
      <c r="AU102" s="2">
        <v>-7.3374519816668062</v>
      </c>
      <c r="AV102" s="2">
        <v>9.6494464645635212</v>
      </c>
      <c r="AW102" s="2">
        <v>-4.4122593756371442</v>
      </c>
      <c r="AX102" s="2">
        <v>48.439796954314723</v>
      </c>
      <c r="AY102" s="2">
        <v>4.8268709811424522</v>
      </c>
      <c r="AZ102" s="2">
        <v>-5.3638789980236705</v>
      </c>
      <c r="BA102" s="2">
        <v>-30.178229247547744</v>
      </c>
      <c r="BB102" s="2">
        <v>41.163959530384929</v>
      </c>
      <c r="BC102" s="2">
        <v>-11.397699546880446</v>
      </c>
      <c r="BD102" s="2">
        <v>-35.690633111507523</v>
      </c>
      <c r="BE102" s="11">
        <v>-3.6251763260149019</v>
      </c>
      <c r="BF102" s="2"/>
      <c r="BG102" s="2"/>
      <c r="BH102" s="2"/>
      <c r="BI102" s="104" t="s">
        <v>89</v>
      </c>
      <c r="BJ102" s="2">
        <v>27.42138196598567</v>
      </c>
      <c r="BK102" s="2">
        <v>138.53844755499</v>
      </c>
      <c r="BL102" s="2">
        <v>-16.051212434458794</v>
      </c>
      <c r="BM102" s="2">
        <v>12.370314562784685</v>
      </c>
      <c r="BN102" s="2">
        <v>-10.089623948997506</v>
      </c>
      <c r="BO102" s="2">
        <v>-3.6786344908769864E-2</v>
      </c>
      <c r="BP102" s="2">
        <v>-2.0988146590785512</v>
      </c>
      <c r="BQ102" s="2">
        <v>-13.705844887560628</v>
      </c>
      <c r="BR102" s="2">
        <v>-37.899508877975066</v>
      </c>
      <c r="BS102" s="2">
        <v>-7.3169891767506403</v>
      </c>
      <c r="BT102" s="2">
        <v>-21.793912792120143</v>
      </c>
      <c r="BU102" s="40">
        <v>-23.86175845626234</v>
      </c>
      <c r="BV102" s="41">
        <v>268.92365717399167</v>
      </c>
      <c r="BW102" s="1"/>
      <c r="BX102" s="1"/>
      <c r="BY102" s="104" t="s">
        <v>89</v>
      </c>
      <c r="BZ102" s="2">
        <v>-6.1357373495263472</v>
      </c>
      <c r="CA102" s="2">
        <v>6.4564890212083572</v>
      </c>
      <c r="CB102" s="2">
        <v>-84.437931360499192</v>
      </c>
      <c r="CC102" s="2">
        <v>0.14383322476749838</v>
      </c>
      <c r="CD102" s="2">
        <v>-4.5479802044981286</v>
      </c>
      <c r="CE102" s="2">
        <v>-3.3196142991533395</v>
      </c>
      <c r="CF102" s="2">
        <v>1.8303857895657922</v>
      </c>
      <c r="CG102" s="2">
        <v>-5.1529224298362299</v>
      </c>
      <c r="CH102" s="2">
        <v>-1.00151171579743</v>
      </c>
      <c r="CI102" s="60">
        <v>-4.193408188336198</v>
      </c>
      <c r="CM102" s="131" t="s">
        <v>89</v>
      </c>
      <c r="CN102" s="2">
        <v>68.536891876013271</v>
      </c>
      <c r="CO102" s="2">
        <v>56.810123904003127</v>
      </c>
      <c r="CP102" s="2">
        <v>11.726767972010142</v>
      </c>
      <c r="CQ102" s="2">
        <v>7.5030164660277636</v>
      </c>
      <c r="CR102" s="2">
        <v>4.2237515059823787</v>
      </c>
      <c r="CS102" s="2">
        <v>4.1404684946554458</v>
      </c>
      <c r="CT102" s="2">
        <v>5.2730538959355542</v>
      </c>
      <c r="CU102" s="2">
        <v>1.1325854012801084</v>
      </c>
      <c r="CV102" s="2">
        <v>-0.51942831310079507</v>
      </c>
      <c r="CW102" s="2">
        <v>0.1762375981628013</v>
      </c>
      <c r="CX102" s="2">
        <v>0.69566591126359623</v>
      </c>
      <c r="CY102" s="11">
        <v>4.5038574341927431</v>
      </c>
      <c r="CZ102" s="2"/>
      <c r="DA102" s="2"/>
      <c r="DB102" s="2"/>
      <c r="DC102" s="131" t="s">
        <v>89</v>
      </c>
      <c r="DD102" s="2">
        <v>-0.31362134608809805</v>
      </c>
      <c r="DE102" s="2">
        <v>7.581267253777467E-2</v>
      </c>
      <c r="DF102" s="2">
        <v>0.38943401862587274</v>
      </c>
      <c r="DG102" s="2">
        <v>0.93927521910960066</v>
      </c>
      <c r="DH102" s="2">
        <v>3.4857074547199578</v>
      </c>
      <c r="DI102" s="2">
        <v>0.39249610645128197</v>
      </c>
      <c r="DJ102" s="2">
        <v>0.15603937356349781</v>
      </c>
      <c r="DK102" s="2">
        <v>0.2035248449541372</v>
      </c>
      <c r="DL102" s="2">
        <v>4.748547139063939E-2</v>
      </c>
      <c r="DM102" s="2">
        <v>27.322639629331285</v>
      </c>
      <c r="DN102" s="2">
        <v>7.6790804632176055</v>
      </c>
      <c r="DO102" s="2">
        <v>7.423237281439139</v>
      </c>
      <c r="DP102" s="11">
        <v>0.25584318177846588</v>
      </c>
      <c r="DQ102" s="2"/>
      <c r="DR102" s="2"/>
      <c r="DS102" s="2"/>
      <c r="DT102" s="131" t="s">
        <v>89</v>
      </c>
      <c r="DU102" s="66">
        <v>-0.8033127421372297</v>
      </c>
      <c r="DV102" s="67">
        <v>-0.82233235179996056</v>
      </c>
      <c r="DW102" s="28">
        <v>1.9019609662730853E-2</v>
      </c>
      <c r="DX102" s="2">
        <v>20.446871908250909</v>
      </c>
      <c r="DY102" s="2">
        <v>2.123945001042661</v>
      </c>
      <c r="DZ102" s="2">
        <v>3.8000856564781103</v>
      </c>
      <c r="EA102" s="2">
        <v>14.52284125073014</v>
      </c>
      <c r="EB102" s="11">
        <v>100</v>
      </c>
      <c r="EC102" s="9"/>
      <c r="ED102" s="9"/>
      <c r="FV102" s="22"/>
      <c r="FW102" s="22"/>
    </row>
    <row r="103" spans="2:179" ht="9.75" customHeight="1">
      <c r="B103" s="104" t="s">
        <v>90</v>
      </c>
      <c r="C103" s="1">
        <v>12366153</v>
      </c>
      <c r="D103" s="1">
        <v>10242837</v>
      </c>
      <c r="E103" s="1">
        <v>2123316</v>
      </c>
      <c r="F103" s="1">
        <v>1349998</v>
      </c>
      <c r="G103" s="1">
        <v>773318</v>
      </c>
      <c r="H103" s="1">
        <v>679451</v>
      </c>
      <c r="I103" s="1">
        <v>1054376</v>
      </c>
      <c r="J103" s="1">
        <v>374925</v>
      </c>
      <c r="K103" s="1">
        <v>-194372</v>
      </c>
      <c r="L103" s="1">
        <v>102271</v>
      </c>
      <c r="M103" s="1">
        <v>296643</v>
      </c>
      <c r="N103" s="10">
        <v>828135</v>
      </c>
      <c r="O103" s="1"/>
      <c r="P103" s="104" t="s">
        <v>90</v>
      </c>
      <c r="Q103" s="1">
        <v>-51846</v>
      </c>
      <c r="R103" s="1">
        <v>12533</v>
      </c>
      <c r="S103" s="1">
        <v>64379</v>
      </c>
      <c r="T103" s="1">
        <v>151694</v>
      </c>
      <c r="U103" s="1">
        <v>631824</v>
      </c>
      <c r="V103" s="1">
        <v>96463</v>
      </c>
      <c r="W103" s="1">
        <v>45688</v>
      </c>
      <c r="X103" s="1">
        <v>59591</v>
      </c>
      <c r="Y103" s="1">
        <v>13903</v>
      </c>
      <c r="Z103" s="1">
        <v>7072178.3215731736</v>
      </c>
      <c r="AA103" s="1">
        <v>3690362.3215731741</v>
      </c>
      <c r="AB103" s="1">
        <v>3621710.9517262043</v>
      </c>
      <c r="AC103" s="10">
        <v>68651.369846969945</v>
      </c>
      <c r="AD103" s="54"/>
      <c r="AE103" s="104" t="s">
        <v>90</v>
      </c>
      <c r="AF103" s="1">
        <v>199407</v>
      </c>
      <c r="AG103" s="1">
        <v>196507</v>
      </c>
      <c r="AH103" s="1">
        <v>2900</v>
      </c>
      <c r="AI103" s="1">
        <v>3182409</v>
      </c>
      <c r="AJ103" s="1">
        <v>412418</v>
      </c>
      <c r="AK103" s="1">
        <v>755529</v>
      </c>
      <c r="AL103" s="1">
        <v>2014462</v>
      </c>
      <c r="AM103" s="1">
        <v>20117782.321573175</v>
      </c>
      <c r="AN103" s="58">
        <v>9252</v>
      </c>
      <c r="AO103" s="59">
        <v>2174.4252401181557</v>
      </c>
      <c r="AS103" s="104" t="s">
        <v>90</v>
      </c>
      <c r="AT103" s="2">
        <v>-3.9818839676654489</v>
      </c>
      <c r="AU103" s="2">
        <v>-6.616886466462776</v>
      </c>
      <c r="AV103" s="2">
        <v>11.147369528586481</v>
      </c>
      <c r="AW103" s="2">
        <v>-3.680756171397138</v>
      </c>
      <c r="AX103" s="2">
        <v>51.996367738917485</v>
      </c>
      <c r="AY103" s="2">
        <v>2.5120662159532046</v>
      </c>
      <c r="AZ103" s="2">
        <v>-4.5625290781348724</v>
      </c>
      <c r="BA103" s="2">
        <v>-15.171692900826054</v>
      </c>
      <c r="BB103" s="2">
        <v>21.468714268976079</v>
      </c>
      <c r="BC103" s="2">
        <v>8.3953365129835706</v>
      </c>
      <c r="BD103" s="2">
        <v>-13.226505664616115</v>
      </c>
      <c r="BE103" s="11">
        <v>-3.8693253841117721</v>
      </c>
      <c r="BF103" s="2"/>
      <c r="BG103" s="2"/>
      <c r="BH103" s="2"/>
      <c r="BI103" s="104" t="s">
        <v>90</v>
      </c>
      <c r="BJ103" s="2">
        <v>27.468837873001217</v>
      </c>
      <c r="BK103" s="2">
        <v>140.64900153609833</v>
      </c>
      <c r="BL103" s="2">
        <v>-16.05184576666797</v>
      </c>
      <c r="BM103" s="2">
        <v>12.370920189045439</v>
      </c>
      <c r="BN103" s="2">
        <v>-9.5158033425465796</v>
      </c>
      <c r="BO103" s="2">
        <v>-3.232181371319657</v>
      </c>
      <c r="BP103" s="2">
        <v>-6.4575570205970267</v>
      </c>
      <c r="BQ103" s="2">
        <v>-17.54963680387409</v>
      </c>
      <c r="BR103" s="2">
        <v>-40.669141808560575</v>
      </c>
      <c r="BS103" s="2">
        <v>-3.622350442168667</v>
      </c>
      <c r="BT103" s="2">
        <v>-9.3371272431954591</v>
      </c>
      <c r="BU103" s="40">
        <v>-10.579978629261266</v>
      </c>
      <c r="BV103" s="41">
        <v>239.8729756002881</v>
      </c>
      <c r="BW103" s="1"/>
      <c r="BX103" s="1"/>
      <c r="BY103" s="104" t="s">
        <v>90</v>
      </c>
      <c r="BZ103" s="2">
        <v>27.502157997378436</v>
      </c>
      <c r="CA103" s="2">
        <v>42.644454123112659</v>
      </c>
      <c r="CB103" s="2">
        <v>-84.437885698953579</v>
      </c>
      <c r="CC103" s="2">
        <v>2.2898474142187113</v>
      </c>
      <c r="CD103" s="2">
        <v>14.142034761430311</v>
      </c>
      <c r="CE103" s="2">
        <v>-3.5480938873158165</v>
      </c>
      <c r="CF103" s="2">
        <v>2.4375980790490437</v>
      </c>
      <c r="CG103" s="2">
        <v>-3.6493874900138357</v>
      </c>
      <c r="CH103" s="2">
        <v>-0.76155743859272762</v>
      </c>
      <c r="CI103" s="60">
        <v>-2.909991306679518</v>
      </c>
      <c r="CM103" s="131" t="s">
        <v>90</v>
      </c>
      <c r="CN103" s="2">
        <v>61.468768288337792</v>
      </c>
      <c r="CO103" s="2">
        <v>50.914344515081858</v>
      </c>
      <c r="CP103" s="2">
        <v>10.554423773255941</v>
      </c>
      <c r="CQ103" s="2">
        <v>6.7104712558319024</v>
      </c>
      <c r="CR103" s="2">
        <v>3.8439525174240377</v>
      </c>
      <c r="CS103" s="2">
        <v>3.3773653036865552</v>
      </c>
      <c r="CT103" s="2">
        <v>5.2410150539771303</v>
      </c>
      <c r="CU103" s="2">
        <v>1.8636497502905753</v>
      </c>
      <c r="CV103" s="2">
        <v>-0.96617011205835757</v>
      </c>
      <c r="CW103" s="2">
        <v>0.50836120187228762</v>
      </c>
      <c r="CX103" s="2">
        <v>1.4745313139306451</v>
      </c>
      <c r="CY103" s="11">
        <v>4.1164328491215194</v>
      </c>
      <c r="CZ103" s="2"/>
      <c r="DA103" s="2"/>
      <c r="DB103" s="2"/>
      <c r="DC103" s="131" t="s">
        <v>90</v>
      </c>
      <c r="DD103" s="2">
        <v>-0.25771230233664111</v>
      </c>
      <c r="DE103" s="2">
        <v>6.229811914487373E-2</v>
      </c>
      <c r="DF103" s="2">
        <v>0.32001042148151482</v>
      </c>
      <c r="DG103" s="2">
        <v>0.75402943314150439</v>
      </c>
      <c r="DH103" s="2">
        <v>3.1406244977731346</v>
      </c>
      <c r="DI103" s="2">
        <v>0.47949122054352139</v>
      </c>
      <c r="DJ103" s="2">
        <v>0.22710256662339351</v>
      </c>
      <c r="DK103" s="2">
        <v>0.29621058150180885</v>
      </c>
      <c r="DL103" s="2">
        <v>6.9108014878415336E-2</v>
      </c>
      <c r="DM103" s="2">
        <v>35.153866407975634</v>
      </c>
      <c r="DN103" s="2">
        <v>18.343782940805745</v>
      </c>
      <c r="DO103" s="2">
        <v>18.00253573597168</v>
      </c>
      <c r="DP103" s="11">
        <v>0.34124720483406407</v>
      </c>
      <c r="DQ103" s="2"/>
      <c r="DR103" s="2"/>
      <c r="DS103" s="2"/>
      <c r="DT103" s="131" t="s">
        <v>90</v>
      </c>
      <c r="DU103" s="66">
        <v>0.99119772156082631</v>
      </c>
      <c r="DV103" s="67">
        <v>0.97678261380369436</v>
      </c>
      <c r="DW103" s="28">
        <v>1.4415107757131874E-2</v>
      </c>
      <c r="DX103" s="2">
        <v>15.818885745609068</v>
      </c>
      <c r="DY103" s="2">
        <v>2.0500172106830394</v>
      </c>
      <c r="DZ103" s="2">
        <v>3.7555282581510654</v>
      </c>
      <c r="EA103" s="2">
        <v>10.013340276774962</v>
      </c>
      <c r="EB103" s="11">
        <v>100</v>
      </c>
      <c r="EC103" s="9"/>
      <c r="ED103" s="9"/>
      <c r="FV103" s="22"/>
      <c r="FW103" s="22"/>
    </row>
    <row r="104" spans="2:179" ht="9.75" customHeight="1">
      <c r="B104" s="104" t="s">
        <v>91</v>
      </c>
      <c r="C104" s="1">
        <v>4971162</v>
      </c>
      <c r="D104" s="1">
        <v>4121232</v>
      </c>
      <c r="E104" s="1">
        <v>849930</v>
      </c>
      <c r="F104" s="1">
        <v>541748</v>
      </c>
      <c r="G104" s="1">
        <v>308182</v>
      </c>
      <c r="H104" s="1">
        <v>160979</v>
      </c>
      <c r="I104" s="1">
        <v>369006</v>
      </c>
      <c r="J104" s="1">
        <v>208027</v>
      </c>
      <c r="K104" s="1">
        <v>-129728</v>
      </c>
      <c r="L104" s="1">
        <v>38589</v>
      </c>
      <c r="M104" s="1">
        <v>168317</v>
      </c>
      <c r="N104" s="10">
        <v>280583</v>
      </c>
      <c r="O104" s="1"/>
      <c r="P104" s="104" t="s">
        <v>91</v>
      </c>
      <c r="Q104" s="1">
        <v>-29498</v>
      </c>
      <c r="R104" s="1">
        <v>7131</v>
      </c>
      <c r="S104" s="1">
        <v>36629</v>
      </c>
      <c r="T104" s="1">
        <v>5045</v>
      </c>
      <c r="U104" s="1">
        <v>259170</v>
      </c>
      <c r="V104" s="1">
        <v>45866</v>
      </c>
      <c r="W104" s="1">
        <v>10124</v>
      </c>
      <c r="X104" s="1">
        <v>13205</v>
      </c>
      <c r="Y104" s="1">
        <v>3081</v>
      </c>
      <c r="Z104" s="1">
        <v>2747937.9991691075</v>
      </c>
      <c r="AA104" s="1">
        <v>664784.99916910729</v>
      </c>
      <c r="AB104" s="1">
        <v>652788.10777769564</v>
      </c>
      <c r="AC104" s="10">
        <v>11996.891391411624</v>
      </c>
      <c r="AD104" s="54"/>
      <c r="AE104" s="104" t="s">
        <v>91</v>
      </c>
      <c r="AF104" s="1">
        <v>90823</v>
      </c>
      <c r="AG104" s="1">
        <v>89162</v>
      </c>
      <c r="AH104" s="1">
        <v>1661</v>
      </c>
      <c r="AI104" s="1">
        <v>1992330</v>
      </c>
      <c r="AJ104" s="1">
        <v>267982</v>
      </c>
      <c r="AK104" s="1">
        <v>433983</v>
      </c>
      <c r="AL104" s="1">
        <v>1290365</v>
      </c>
      <c r="AM104" s="1">
        <v>7880078.9991691075</v>
      </c>
      <c r="AN104" s="58">
        <v>4496</v>
      </c>
      <c r="AO104" s="59">
        <v>1752.6866101354776</v>
      </c>
      <c r="AS104" s="104" t="s">
        <v>91</v>
      </c>
      <c r="AT104" s="2">
        <v>-6.1444938764629162</v>
      </c>
      <c r="AU104" s="2">
        <v>-8.6622577613872096</v>
      </c>
      <c r="AV104" s="2">
        <v>8.335925112041318</v>
      </c>
      <c r="AW104" s="2">
        <v>-5.8186635327823542</v>
      </c>
      <c r="AX104" s="2">
        <v>47.234298709116445</v>
      </c>
      <c r="AY104" s="2">
        <v>23.843336974751129</v>
      </c>
      <c r="AZ104" s="2">
        <v>-10.005121576470016</v>
      </c>
      <c r="BA104" s="2">
        <v>-25.716316007484536</v>
      </c>
      <c r="BB104" s="2">
        <v>27.743027899541602</v>
      </c>
      <c r="BC104" s="2">
        <v>-24.733762434172029</v>
      </c>
      <c r="BD104" s="2">
        <v>-27.074568795573789</v>
      </c>
      <c r="BE104" s="11">
        <v>-5.793734198677809</v>
      </c>
      <c r="BF104" s="2"/>
      <c r="BG104" s="2"/>
      <c r="BH104" s="2"/>
      <c r="BI104" s="104" t="s">
        <v>91</v>
      </c>
      <c r="BJ104" s="2">
        <v>27.351985026105801</v>
      </c>
      <c r="BK104" s="2">
        <v>135.50198150594451</v>
      </c>
      <c r="BL104" s="2">
        <v>-16.050146681334802</v>
      </c>
      <c r="BM104" s="2">
        <v>12.360801781737193</v>
      </c>
      <c r="BN104" s="2">
        <v>-9.8517181287892228</v>
      </c>
      <c r="BO104" s="2">
        <v>-1.2785191562634524</v>
      </c>
      <c r="BP104" s="2">
        <v>-13.351591920575146</v>
      </c>
      <c r="BQ104" s="2">
        <v>-23.621956157094107</v>
      </c>
      <c r="BR104" s="2">
        <v>-45.031222123104371</v>
      </c>
      <c r="BS104" s="2">
        <v>-6.4053185018207159</v>
      </c>
      <c r="BT104" s="2">
        <v>-28.492293262465552</v>
      </c>
      <c r="BU104" s="40">
        <v>-29.558003763742342</v>
      </c>
      <c r="BV104" s="41">
        <v>304.48022686939305</v>
      </c>
      <c r="BW104" s="1"/>
      <c r="BX104" s="1"/>
      <c r="BY104" s="104" t="s">
        <v>91</v>
      </c>
      <c r="BZ104" s="2">
        <v>-18.947114783943455</v>
      </c>
      <c r="CA104" s="2">
        <v>-12.05168672321957</v>
      </c>
      <c r="CB104" s="2">
        <v>-84.438823308975074</v>
      </c>
      <c r="CC104" s="2">
        <v>5.1763867442689158</v>
      </c>
      <c r="CD104" s="2">
        <v>52.13629602715929</v>
      </c>
      <c r="CE104" s="2">
        <v>-3.7652756434563366</v>
      </c>
      <c r="CF104" s="2">
        <v>1.8307782879275485</v>
      </c>
      <c r="CG104" s="2">
        <v>-5.7699430088253703</v>
      </c>
      <c r="CH104" s="2">
        <v>-1.9838674514933505</v>
      </c>
      <c r="CI104" s="60">
        <v>-3.8627065350271348</v>
      </c>
      <c r="CM104" s="131" t="s">
        <v>91</v>
      </c>
      <c r="CN104" s="2">
        <v>63.085179736448957</v>
      </c>
      <c r="CO104" s="2">
        <v>52.29937416153507</v>
      </c>
      <c r="CP104" s="2">
        <v>10.785805574913887</v>
      </c>
      <c r="CQ104" s="2">
        <v>6.8749056964672954</v>
      </c>
      <c r="CR104" s="2">
        <v>3.9108998784465916</v>
      </c>
      <c r="CS104" s="2">
        <v>2.0428602304237558</v>
      </c>
      <c r="CT104" s="2">
        <v>4.6827703128218481</v>
      </c>
      <c r="CU104" s="2">
        <v>2.6399100823980932</v>
      </c>
      <c r="CV104" s="2">
        <v>-1.6462779118544217</v>
      </c>
      <c r="CW104" s="2">
        <v>0.48970321241790732</v>
      </c>
      <c r="CX104" s="2">
        <v>2.1359811242723294</v>
      </c>
      <c r="CY104" s="11">
        <v>3.5606622729237265</v>
      </c>
      <c r="CZ104" s="2"/>
      <c r="DA104" s="2"/>
      <c r="DB104" s="2"/>
      <c r="DC104" s="131" t="s">
        <v>91</v>
      </c>
      <c r="DD104" s="2">
        <v>-0.37433634869790433</v>
      </c>
      <c r="DE104" s="2">
        <v>9.0494016630441237E-2</v>
      </c>
      <c r="DF104" s="2">
        <v>0.46483036532834554</v>
      </c>
      <c r="DG104" s="2">
        <v>6.4022200799407666E-2</v>
      </c>
      <c r="DH104" s="2">
        <v>3.2889264184702642</v>
      </c>
      <c r="DI104" s="2">
        <v>0.5820500023519587</v>
      </c>
      <c r="DJ104" s="2">
        <v>0.1284758693544506</v>
      </c>
      <c r="DK104" s="2">
        <v>0.16757446215186883</v>
      </c>
      <c r="DL104" s="2">
        <v>3.9098592797418244E-2</v>
      </c>
      <c r="DM104" s="2">
        <v>34.87196003312728</v>
      </c>
      <c r="DN104" s="2">
        <v>8.4362732815141026</v>
      </c>
      <c r="DO104" s="2">
        <v>8.284029993183152</v>
      </c>
      <c r="DP104" s="11">
        <v>0.15224328833094949</v>
      </c>
      <c r="DQ104" s="2"/>
      <c r="DR104" s="2"/>
      <c r="DS104" s="2"/>
      <c r="DT104" s="131" t="s">
        <v>91</v>
      </c>
      <c r="DU104" s="66">
        <v>1.1525645873547279</v>
      </c>
      <c r="DV104" s="67">
        <v>1.1314861184691349</v>
      </c>
      <c r="DW104" s="28">
        <v>2.107846888559289E-2</v>
      </c>
      <c r="DX104" s="2">
        <v>25.283122164258447</v>
      </c>
      <c r="DY104" s="2">
        <v>3.400752708548437</v>
      </c>
      <c r="DZ104" s="2">
        <v>5.507343264525141</v>
      </c>
      <c r="EA104" s="2">
        <v>16.375026191184872</v>
      </c>
      <c r="EB104" s="11">
        <v>100</v>
      </c>
      <c r="EC104" s="9"/>
      <c r="ED104" s="9"/>
      <c r="FV104" s="22"/>
      <c r="FW104" s="22"/>
    </row>
    <row r="105" spans="2:179" ht="9.75" customHeight="1">
      <c r="B105" s="105" t="s">
        <v>92</v>
      </c>
      <c r="C105" s="3">
        <v>7007082</v>
      </c>
      <c r="D105" s="3">
        <v>5806498</v>
      </c>
      <c r="E105" s="3">
        <v>1200584</v>
      </c>
      <c r="F105" s="3">
        <v>765009</v>
      </c>
      <c r="G105" s="3">
        <v>435575</v>
      </c>
      <c r="H105" s="3">
        <v>343661</v>
      </c>
      <c r="I105" s="3">
        <v>566208</v>
      </c>
      <c r="J105" s="3">
        <v>222547</v>
      </c>
      <c r="K105" s="3">
        <v>-114595</v>
      </c>
      <c r="L105" s="3">
        <v>58062</v>
      </c>
      <c r="M105" s="3">
        <v>172657</v>
      </c>
      <c r="N105" s="10">
        <v>443006</v>
      </c>
      <c r="O105" s="1"/>
      <c r="P105" s="105" t="s">
        <v>92</v>
      </c>
      <c r="Q105" s="3">
        <v>-36441</v>
      </c>
      <c r="R105" s="3">
        <v>8808</v>
      </c>
      <c r="S105" s="3">
        <v>45249</v>
      </c>
      <c r="T105" s="3">
        <v>27656</v>
      </c>
      <c r="U105" s="3">
        <v>346560</v>
      </c>
      <c r="V105" s="3">
        <v>105231</v>
      </c>
      <c r="W105" s="3">
        <v>15250</v>
      </c>
      <c r="X105" s="3">
        <v>19891</v>
      </c>
      <c r="Y105" s="3">
        <v>4641</v>
      </c>
      <c r="Z105" s="3">
        <v>3304970.4838013127</v>
      </c>
      <c r="AA105" s="3">
        <v>885236.48380131298</v>
      </c>
      <c r="AB105" s="3">
        <v>862544.18841242627</v>
      </c>
      <c r="AC105" s="10">
        <v>22692.295388886741</v>
      </c>
      <c r="AD105" s="54"/>
      <c r="AE105" s="105" t="s">
        <v>92</v>
      </c>
      <c r="AF105" s="3">
        <v>-70324</v>
      </c>
      <c r="AG105" s="3">
        <v>-73128</v>
      </c>
      <c r="AH105" s="3">
        <v>2804</v>
      </c>
      <c r="AI105" s="3">
        <v>2490058</v>
      </c>
      <c r="AJ105" s="3">
        <v>452414</v>
      </c>
      <c r="AK105" s="3">
        <v>394273</v>
      </c>
      <c r="AL105" s="3">
        <v>1643371</v>
      </c>
      <c r="AM105" s="3">
        <v>10655713.483801313</v>
      </c>
      <c r="AN105" s="58">
        <v>6190</v>
      </c>
      <c r="AO105" s="59">
        <v>1721.4399812279987</v>
      </c>
      <c r="AS105" s="105" t="s">
        <v>92</v>
      </c>
      <c r="AT105" s="13">
        <v>-4.723352186748202</v>
      </c>
      <c r="AU105" s="13">
        <v>-7.2902478056768443</v>
      </c>
      <c r="AV105" s="13">
        <v>10.007458542780332</v>
      </c>
      <c r="AW105" s="13">
        <v>-4.3802098111000145</v>
      </c>
      <c r="AX105" s="13">
        <v>49.521305262724283</v>
      </c>
      <c r="AY105" s="13">
        <v>11.218951762973511</v>
      </c>
      <c r="AZ105" s="13">
        <v>-3.5810073275355605</v>
      </c>
      <c r="BA105" s="13">
        <v>-20.016748010724477</v>
      </c>
      <c r="BB105" s="13">
        <v>23.822217495064184</v>
      </c>
      <c r="BC105" s="13">
        <v>-13.283350259872154</v>
      </c>
      <c r="BD105" s="13">
        <v>-20.576207408906697</v>
      </c>
      <c r="BE105" s="14">
        <v>-0.4324275728766323</v>
      </c>
      <c r="BF105" s="2"/>
      <c r="BG105" s="2"/>
      <c r="BH105" s="2"/>
      <c r="BI105" s="105" t="s">
        <v>92</v>
      </c>
      <c r="BJ105" s="13">
        <v>27.396796302199554</v>
      </c>
      <c r="BK105" s="13">
        <v>137.54045307443366</v>
      </c>
      <c r="BL105" s="13">
        <v>-16.05009276437848</v>
      </c>
      <c r="BM105" s="13">
        <v>12.372516354475641</v>
      </c>
      <c r="BN105" s="13">
        <v>-9.4462676895420046</v>
      </c>
      <c r="BO105" s="13">
        <v>19.854440255583778</v>
      </c>
      <c r="BP105" s="13">
        <v>5.2014348785871967</v>
      </c>
      <c r="BQ105" s="13">
        <v>-7.2723882336487815</v>
      </c>
      <c r="BR105" s="13">
        <v>-33.271028037383175</v>
      </c>
      <c r="BS105" s="13">
        <v>-19.732060029298086</v>
      </c>
      <c r="BT105" s="13">
        <v>-36.722034308777964</v>
      </c>
      <c r="BU105" s="40">
        <v>-38.089631230978135</v>
      </c>
      <c r="BV105" s="41">
        <v>294.6209845574723</v>
      </c>
      <c r="BW105" s="1"/>
      <c r="BX105" s="1"/>
      <c r="BY105" s="105" t="s">
        <v>92</v>
      </c>
      <c r="BZ105" s="13">
        <v>-13716.110019646365</v>
      </c>
      <c r="CA105" s="13">
        <v>-294.71042262643709</v>
      </c>
      <c r="CB105" s="13">
        <v>-84.43778443778443</v>
      </c>
      <c r="CC105" s="13">
        <v>-8.4189694100737533</v>
      </c>
      <c r="CD105" s="13">
        <v>-35.136940835078875</v>
      </c>
      <c r="CE105" s="13">
        <v>-3.2743731907168443</v>
      </c>
      <c r="CF105" s="13">
        <v>1.8288496619277061</v>
      </c>
      <c r="CG105" s="13">
        <v>-9.5507606139454797</v>
      </c>
      <c r="CH105" s="13">
        <v>-1.260169085978625</v>
      </c>
      <c r="CI105" s="60">
        <v>-8.3964003697615954</v>
      </c>
      <c r="CM105" s="132" t="s">
        <v>92</v>
      </c>
      <c r="CN105" s="13">
        <v>65.758919012340954</v>
      </c>
      <c r="CO105" s="13">
        <v>54.491874324764531</v>
      </c>
      <c r="CP105" s="13">
        <v>11.267044687576419</v>
      </c>
      <c r="CQ105" s="13">
        <v>7.1793315498108825</v>
      </c>
      <c r="CR105" s="13">
        <v>4.0877131377655367</v>
      </c>
      <c r="CS105" s="13">
        <v>3.2251336386102092</v>
      </c>
      <c r="CT105" s="13">
        <v>5.3136563859448973</v>
      </c>
      <c r="CU105" s="13">
        <v>2.0885227473346881</v>
      </c>
      <c r="CV105" s="13">
        <v>-1.0754324445210164</v>
      </c>
      <c r="CW105" s="13">
        <v>0.54489077703023026</v>
      </c>
      <c r="CX105" s="13">
        <v>1.6203232215512466</v>
      </c>
      <c r="CY105" s="14">
        <v>4.1574503732054398</v>
      </c>
      <c r="CZ105" s="2"/>
      <c r="DA105" s="2"/>
      <c r="DB105" s="2"/>
      <c r="DC105" s="132" t="s">
        <v>92</v>
      </c>
      <c r="DD105" s="13">
        <v>-0.34198554658397273</v>
      </c>
      <c r="DE105" s="13">
        <v>8.265988019844768E-2</v>
      </c>
      <c r="DF105" s="13">
        <v>0.4246454267824204</v>
      </c>
      <c r="DG105" s="13">
        <v>0.25954151303000328</v>
      </c>
      <c r="DH105" s="13">
        <v>3.2523397004511838</v>
      </c>
      <c r="DI105" s="13">
        <v>0.98755470630822517</v>
      </c>
      <c r="DJ105" s="13">
        <v>0.14311570992578646</v>
      </c>
      <c r="DK105" s="13">
        <v>0.18666980892680776</v>
      </c>
      <c r="DL105" s="13">
        <v>4.3554099001021307E-2</v>
      </c>
      <c r="DM105" s="13">
        <v>31.01594734904884</v>
      </c>
      <c r="DN105" s="13">
        <v>8.3076228086184827</v>
      </c>
      <c r="DO105" s="2">
        <v>8.0946638601315204</v>
      </c>
      <c r="DP105" s="11">
        <v>0.2129589484869624</v>
      </c>
      <c r="DQ105" s="2"/>
      <c r="DR105" s="2"/>
      <c r="DS105" s="2"/>
      <c r="DT105" s="132" t="s">
        <v>92</v>
      </c>
      <c r="DU105" s="71">
        <v>-0.65996519244727903</v>
      </c>
      <c r="DV105" s="72">
        <v>-0.68627971380019093</v>
      </c>
      <c r="DW105" s="29">
        <v>2.6314521352911815E-2</v>
      </c>
      <c r="DX105" s="13">
        <v>23.368289732877638</v>
      </c>
      <c r="DY105" s="13">
        <v>4.2457410354337544</v>
      </c>
      <c r="DZ105" s="13">
        <v>3.7001088721029243</v>
      </c>
      <c r="EA105" s="13">
        <v>15.422439825340959</v>
      </c>
      <c r="EB105" s="14">
        <v>100</v>
      </c>
      <c r="EC105" s="9"/>
      <c r="ED105" s="9"/>
      <c r="FV105" s="22"/>
      <c r="FW105" s="22"/>
    </row>
    <row r="106" spans="2:179" ht="9.75" customHeight="1">
      <c r="B106" s="106" t="s">
        <v>93</v>
      </c>
      <c r="C106" s="15">
        <v>3106235648</v>
      </c>
      <c r="D106" s="15">
        <v>2570343997</v>
      </c>
      <c r="E106" s="15">
        <v>535891651</v>
      </c>
      <c r="F106" s="15">
        <v>338856999</v>
      </c>
      <c r="G106" s="15">
        <v>197034652</v>
      </c>
      <c r="H106" s="15">
        <v>234133981</v>
      </c>
      <c r="I106" s="15">
        <v>349004864</v>
      </c>
      <c r="J106" s="15">
        <v>114870883</v>
      </c>
      <c r="K106" s="15">
        <v>-2452019</v>
      </c>
      <c r="L106" s="15">
        <v>97987859</v>
      </c>
      <c r="M106" s="15">
        <v>100439878</v>
      </c>
      <c r="N106" s="73">
        <v>232475000</v>
      </c>
      <c r="O106" s="1"/>
      <c r="P106" s="106" t="s">
        <v>93</v>
      </c>
      <c r="Q106" s="15">
        <v>52485001</v>
      </c>
      <c r="R106" s="15">
        <v>65665002</v>
      </c>
      <c r="S106" s="15">
        <v>13180001</v>
      </c>
      <c r="T106" s="15">
        <v>31211001</v>
      </c>
      <c r="U106" s="15">
        <v>130207002</v>
      </c>
      <c r="V106" s="15">
        <v>18571996</v>
      </c>
      <c r="W106" s="15">
        <v>4111000</v>
      </c>
      <c r="X106" s="15">
        <v>5362004</v>
      </c>
      <c r="Y106" s="15">
        <v>1251004</v>
      </c>
      <c r="Z106" s="15">
        <v>941571015.00000024</v>
      </c>
      <c r="AA106" s="15">
        <v>348505000.00000006</v>
      </c>
      <c r="AB106" s="15">
        <v>316008000.00000006</v>
      </c>
      <c r="AC106" s="73">
        <v>32497000.000000007</v>
      </c>
      <c r="AD106" s="54"/>
      <c r="AE106" s="106" t="s">
        <v>93</v>
      </c>
      <c r="AF106" s="15">
        <v>20082005</v>
      </c>
      <c r="AG106" s="15">
        <v>18389005</v>
      </c>
      <c r="AH106" s="15">
        <v>1693000</v>
      </c>
      <c r="AI106" s="15">
        <v>572984010</v>
      </c>
      <c r="AJ106" s="15">
        <v>68169003</v>
      </c>
      <c r="AK106" s="15">
        <v>160810006</v>
      </c>
      <c r="AL106" s="15">
        <v>344005001</v>
      </c>
      <c r="AM106" s="15">
        <v>4281940643.9999981</v>
      </c>
      <c r="AN106" s="74">
        <v>1858070</v>
      </c>
      <c r="AO106" s="87">
        <v>2304.5098645368571</v>
      </c>
      <c r="AS106" s="106" t="s">
        <v>93</v>
      </c>
      <c r="AT106" s="17">
        <v>-2.1527241043723797</v>
      </c>
      <c r="AU106" s="17">
        <v>-4.9267960382270326</v>
      </c>
      <c r="AV106" s="17">
        <v>13.769327996187142</v>
      </c>
      <c r="AW106" s="17">
        <v>-1.9303846065007499</v>
      </c>
      <c r="AX106" s="17">
        <v>56.991586667094161</v>
      </c>
      <c r="AY106" s="17">
        <v>-5.397190252603834</v>
      </c>
      <c r="AZ106" s="17">
        <v>-9.5863999426645883</v>
      </c>
      <c r="BA106" s="17">
        <v>-17.071322222448668</v>
      </c>
      <c r="BB106" s="17">
        <v>65.51521376252964</v>
      </c>
      <c r="BC106" s="17">
        <v>-13.813066263341586</v>
      </c>
      <c r="BD106" s="17">
        <v>-16.856250897279342</v>
      </c>
      <c r="BE106" s="18">
        <v>-7.1592919435459326</v>
      </c>
      <c r="BF106" s="2"/>
      <c r="BG106" s="2"/>
      <c r="BH106" s="2"/>
      <c r="BI106" s="106" t="s">
        <v>93</v>
      </c>
      <c r="BJ106" s="17">
        <v>-10.686637577698455</v>
      </c>
      <c r="BK106" s="17">
        <v>-11.817634495796172</v>
      </c>
      <c r="BL106" s="17">
        <v>-16.050949044585987</v>
      </c>
      <c r="BM106" s="17">
        <v>12.370828546805198</v>
      </c>
      <c r="BN106" s="17">
        <v>-9.5671673572587732</v>
      </c>
      <c r="BO106" s="17">
        <v>-6.5795110795506417</v>
      </c>
      <c r="BP106" s="17">
        <v>-2.1190010090480995</v>
      </c>
      <c r="BQ106" s="17">
        <v>-13.724794851166532</v>
      </c>
      <c r="BR106" s="17">
        <v>-37.915495865512788</v>
      </c>
      <c r="BS106" s="17">
        <v>-6.0098252383570037</v>
      </c>
      <c r="BT106" s="17">
        <v>-15.045401913583994</v>
      </c>
      <c r="BU106" s="75">
        <v>-21.235671361666085</v>
      </c>
      <c r="BV106" s="76">
        <v>260.35706365047656</v>
      </c>
      <c r="BW106" s="1"/>
      <c r="BX106" s="1"/>
      <c r="BY106" s="106" t="s">
        <v>93</v>
      </c>
      <c r="BZ106" s="17">
        <v>-20.014315530103776</v>
      </c>
      <c r="CA106" s="17">
        <v>42.528317894255316</v>
      </c>
      <c r="CB106" s="17">
        <v>-86.128633531935023</v>
      </c>
      <c r="CC106" s="17">
        <v>1.1545725553387136</v>
      </c>
      <c r="CD106" s="17">
        <v>-4.9869612663097067</v>
      </c>
      <c r="CE106" s="17">
        <v>0.43029956981409423</v>
      </c>
      <c r="CF106" s="17">
        <v>2.818194379806664</v>
      </c>
      <c r="CG106" s="17">
        <v>-3.2076732295047963</v>
      </c>
      <c r="CH106" s="17">
        <v>-9.0442166482412711E-2</v>
      </c>
      <c r="CI106" s="88">
        <v>-3.1200529064663987</v>
      </c>
      <c r="CM106" s="133" t="s">
        <v>93</v>
      </c>
      <c r="CN106" s="17">
        <v>72.542706829730676</v>
      </c>
      <c r="CO106" s="17">
        <v>60.027548504243143</v>
      </c>
      <c r="CP106" s="17">
        <v>12.515158325487526</v>
      </c>
      <c r="CQ106" s="17">
        <v>7.9136313922244117</v>
      </c>
      <c r="CR106" s="17">
        <v>4.6015269332631146</v>
      </c>
      <c r="CS106" s="17">
        <v>5.4679408349127057</v>
      </c>
      <c r="CT106" s="17">
        <v>8.1506235844029629</v>
      </c>
      <c r="CU106" s="17">
        <v>2.6826827494902576</v>
      </c>
      <c r="CV106" s="17">
        <v>-5.7264198732783766E-2</v>
      </c>
      <c r="CW106" s="17">
        <v>2.2883983489426449</v>
      </c>
      <c r="CX106" s="17">
        <v>2.3456625476754285</v>
      </c>
      <c r="CY106" s="18">
        <v>5.4291971638082357</v>
      </c>
      <c r="CZ106" s="2"/>
      <c r="DA106" s="2"/>
      <c r="DB106" s="2"/>
      <c r="DC106" s="133" t="s">
        <v>93</v>
      </c>
      <c r="DD106" s="17">
        <v>1.2257292980822558</v>
      </c>
      <c r="DE106" s="17">
        <v>1.5335336815565637</v>
      </c>
      <c r="DF106" s="17">
        <v>0.30780438347430783</v>
      </c>
      <c r="DG106" s="17">
        <v>0.72889849708061516</v>
      </c>
      <c r="DH106" s="17">
        <v>3.0408408902736781</v>
      </c>
      <c r="DI106" s="17">
        <v>0.43372847837168688</v>
      </c>
      <c r="DJ106" s="17">
        <v>9.6007869837254137E-2</v>
      </c>
      <c r="DK106" s="17">
        <v>0.12522368817777574</v>
      </c>
      <c r="DL106" s="17">
        <v>2.9215818340521598E-2</v>
      </c>
      <c r="DM106" s="17">
        <v>21.989352335356674</v>
      </c>
      <c r="DN106" s="17">
        <v>8.1389498121216892</v>
      </c>
      <c r="DO106" s="21">
        <v>7.3800182270812487</v>
      </c>
      <c r="DP106" s="77">
        <v>0.75893158504044</v>
      </c>
      <c r="DQ106" s="2"/>
      <c r="DR106" s="2"/>
      <c r="DS106" s="2"/>
      <c r="DT106" s="133" t="s">
        <v>93</v>
      </c>
      <c r="DU106" s="78">
        <v>0.46899307275871727</v>
      </c>
      <c r="DV106" s="79">
        <v>0.42945492543824265</v>
      </c>
      <c r="DW106" s="30">
        <v>3.9538147320474643E-2</v>
      </c>
      <c r="DX106" s="17">
        <v>13.381409450476264</v>
      </c>
      <c r="DY106" s="17">
        <v>1.5920118625539743</v>
      </c>
      <c r="DZ106" s="17">
        <v>3.7555402881479099</v>
      </c>
      <c r="EA106" s="17">
        <v>8.0338572997743807</v>
      </c>
      <c r="EB106" s="18">
        <v>100</v>
      </c>
      <c r="EC106" s="9"/>
      <c r="ED106" s="9"/>
      <c r="FV106" s="22"/>
      <c r="FW106" s="22"/>
    </row>
    <row r="107" spans="2:179" ht="9" customHeight="1">
      <c r="AD107" s="81"/>
    </row>
    <row r="108" spans="2:179" ht="15.75" customHeight="1">
      <c r="C108" s="192"/>
      <c r="D108" s="195"/>
      <c r="E108" s="195"/>
      <c r="F108" s="195"/>
      <c r="G108" s="195"/>
      <c r="H108" s="195"/>
      <c r="I108" s="195"/>
      <c r="J108" s="195"/>
      <c r="K108" s="195"/>
      <c r="L108" s="195"/>
      <c r="M108" s="195"/>
      <c r="N108" s="196"/>
      <c r="O108" s="196"/>
      <c r="P108" s="197"/>
      <c r="Q108" s="196"/>
      <c r="R108" s="195"/>
      <c r="S108" s="195"/>
      <c r="T108" s="195"/>
      <c r="U108" s="195"/>
      <c r="V108" s="195"/>
      <c r="W108" s="195"/>
      <c r="X108" s="195"/>
      <c r="Y108" s="195"/>
      <c r="Z108" s="195"/>
      <c r="AA108" s="195"/>
      <c r="AB108" s="195"/>
      <c r="AC108" s="195"/>
      <c r="AD108" s="195"/>
      <c r="AE108" s="195"/>
      <c r="AF108" s="198"/>
      <c r="AG108" s="197"/>
      <c r="AH108" s="198"/>
      <c r="AI108" s="195"/>
      <c r="AJ108" s="195"/>
      <c r="AK108" s="195"/>
      <c r="AL108" s="195"/>
      <c r="AM108" s="195"/>
      <c r="AN108" s="195"/>
      <c r="AO108" s="195"/>
    </row>
    <row r="109" spans="2:179" s="9" customFormat="1" ht="9" customHeight="1">
      <c r="N109" s="23"/>
      <c r="O109" s="23"/>
      <c r="P109" s="82"/>
      <c r="Q109" s="23"/>
      <c r="AF109" s="83"/>
      <c r="AG109" s="82"/>
      <c r="BE109" s="82"/>
      <c r="BF109" s="82"/>
      <c r="BG109" s="82"/>
      <c r="BH109" s="82"/>
      <c r="BJ109" s="23"/>
      <c r="BW109" s="23"/>
      <c r="BZ109" s="82"/>
      <c r="CA109" s="82"/>
      <c r="CY109" s="82"/>
      <c r="CZ109" s="82"/>
      <c r="DA109" s="23"/>
      <c r="DD109" s="82"/>
      <c r="DQ109" s="23"/>
      <c r="DR109" s="23"/>
      <c r="DU109" s="82"/>
      <c r="DV109" s="82"/>
    </row>
    <row r="110" spans="2:179" s="9" customFormat="1" ht="9" customHeight="1">
      <c r="N110" s="23"/>
      <c r="O110" s="23"/>
      <c r="P110" s="82"/>
      <c r="Q110" s="23"/>
      <c r="AF110" s="83"/>
      <c r="AG110" s="82"/>
      <c r="BE110" s="82"/>
      <c r="BF110" s="82"/>
      <c r="BG110" s="82"/>
      <c r="BH110" s="82"/>
      <c r="BJ110" s="23"/>
      <c r="BW110" s="23"/>
      <c r="BZ110" s="82"/>
      <c r="CA110" s="82"/>
      <c r="CY110" s="82"/>
      <c r="CZ110" s="82"/>
      <c r="DA110" s="23"/>
      <c r="DD110" s="82"/>
      <c r="DQ110" s="23"/>
      <c r="DR110" s="23"/>
      <c r="DU110" s="82"/>
      <c r="DV110" s="82"/>
    </row>
    <row r="111" spans="2:179" s="9" customFormat="1" ht="9" customHeight="1">
      <c r="N111" s="23"/>
      <c r="O111" s="23"/>
      <c r="P111" s="82"/>
      <c r="Q111" s="23"/>
      <c r="AF111" s="83"/>
      <c r="AG111" s="82"/>
      <c r="BE111" s="82"/>
      <c r="BF111" s="82"/>
      <c r="BG111" s="82"/>
      <c r="BH111" s="82"/>
      <c r="BJ111" s="23"/>
      <c r="BW111" s="23"/>
      <c r="BZ111" s="82"/>
      <c r="CA111" s="82"/>
      <c r="CY111" s="82"/>
      <c r="CZ111" s="82"/>
      <c r="DA111" s="23"/>
      <c r="DD111" s="82"/>
      <c r="DQ111" s="23"/>
      <c r="DR111" s="23"/>
      <c r="DU111" s="82"/>
      <c r="DV111" s="82"/>
    </row>
    <row r="112" spans="2:179" s="9" customFormat="1" ht="18.75" customHeight="1">
      <c r="N112" s="23"/>
      <c r="O112" s="23"/>
      <c r="P112" s="82"/>
      <c r="Q112" s="23"/>
      <c r="AF112" s="83"/>
      <c r="AG112" s="82"/>
      <c r="AT112" s="200"/>
      <c r="AU112" s="200"/>
      <c r="AV112" s="200"/>
      <c r="AW112" s="200"/>
      <c r="AX112" s="200"/>
      <c r="AY112" s="200"/>
      <c r="AZ112" s="200"/>
      <c r="BA112" s="200"/>
      <c r="BB112" s="200"/>
      <c r="BC112" s="200"/>
      <c r="BD112" s="200"/>
      <c r="BE112" s="202"/>
      <c r="BF112" s="202"/>
      <c r="BG112" s="202"/>
      <c r="BH112" s="202"/>
      <c r="BI112" s="200"/>
      <c r="BJ112" s="203"/>
      <c r="BK112" s="200"/>
      <c r="BL112" s="200"/>
      <c r="BM112" s="200"/>
      <c r="BN112" s="200"/>
      <c r="BO112" s="200"/>
      <c r="BP112" s="200"/>
      <c r="BQ112" s="200"/>
      <c r="BR112" s="200"/>
      <c r="BS112" s="200"/>
      <c r="BT112" s="200"/>
      <c r="BU112" s="200"/>
      <c r="BV112" s="200"/>
      <c r="BW112" s="203"/>
      <c r="BX112" s="200"/>
      <c r="BY112" s="200"/>
      <c r="BZ112" s="202"/>
      <c r="CA112" s="202"/>
      <c r="CB112" s="200"/>
      <c r="CC112" s="200"/>
      <c r="CD112" s="200"/>
      <c r="CE112" s="200"/>
      <c r="CF112" s="200"/>
      <c r="CG112" s="200"/>
      <c r="CH112" s="200"/>
      <c r="CI112" s="200"/>
      <c r="CJ112" s="200"/>
      <c r="CK112" s="200"/>
      <c r="CL112" s="200"/>
      <c r="CM112" s="200"/>
      <c r="CN112" s="200"/>
      <c r="CO112" s="200"/>
      <c r="CP112" s="200"/>
      <c r="CQ112" s="200"/>
      <c r="CR112" s="200"/>
      <c r="CS112" s="200"/>
      <c r="CT112" s="200"/>
      <c r="CU112" s="200"/>
      <c r="CV112" s="200"/>
      <c r="CW112" s="200"/>
      <c r="CX112" s="200"/>
      <c r="CY112" s="202"/>
      <c r="CZ112" s="202"/>
      <c r="DA112" s="203"/>
      <c r="DB112" s="200"/>
      <c r="DC112" s="200"/>
      <c r="DD112" s="202"/>
      <c r="DE112" s="200"/>
      <c r="DF112" s="200"/>
      <c r="DG112" s="200"/>
      <c r="DH112" s="200"/>
      <c r="DI112" s="200"/>
      <c r="DJ112" s="200"/>
      <c r="DK112" s="200"/>
      <c r="DL112" s="200"/>
      <c r="DM112" s="200"/>
      <c r="DN112" s="200"/>
      <c r="DO112" s="200"/>
      <c r="DP112" s="200"/>
      <c r="DQ112" s="203"/>
      <c r="DR112" s="203"/>
      <c r="DS112" s="200"/>
      <c r="DT112" s="200"/>
      <c r="DU112" s="202"/>
      <c r="DV112" s="202"/>
      <c r="DW112" s="200"/>
      <c r="DX112" s="200"/>
      <c r="DY112" s="200"/>
      <c r="DZ112" s="200"/>
      <c r="EA112" s="200"/>
      <c r="EB112" s="200"/>
      <c r="EC112" s="200"/>
      <c r="ED112" s="200"/>
      <c r="EE112" s="200"/>
      <c r="EF112" s="200"/>
      <c r="EG112" s="200"/>
      <c r="EH112" s="200"/>
      <c r="EI112" s="200"/>
      <c r="EJ112" s="200"/>
      <c r="EK112" s="200"/>
      <c r="EL112" s="200"/>
    </row>
    <row r="113" spans="3:145" s="9" customFormat="1" ht="18.75" customHeight="1">
      <c r="C113" s="201"/>
      <c r="D113" s="201"/>
      <c r="E113" s="201"/>
      <c r="F113" s="201"/>
      <c r="G113" s="201"/>
      <c r="H113" s="201"/>
      <c r="I113" s="201"/>
      <c r="J113" s="201"/>
      <c r="K113" s="201"/>
      <c r="L113" s="201"/>
      <c r="M113" s="201"/>
      <c r="N113" s="201"/>
      <c r="O113" s="201"/>
      <c r="P113" s="201"/>
      <c r="Q113" s="201"/>
      <c r="R113" s="201"/>
      <c r="S113" s="201"/>
      <c r="T113" s="201"/>
      <c r="U113" s="201"/>
      <c r="V113" s="201"/>
      <c r="W113" s="201"/>
      <c r="X113" s="201"/>
      <c r="Y113" s="201"/>
      <c r="Z113" s="201"/>
      <c r="AA113" s="201"/>
      <c r="AB113" s="201"/>
      <c r="AC113" s="201"/>
      <c r="AD113" s="201"/>
      <c r="AE113" s="201"/>
      <c r="AF113" s="201"/>
      <c r="AG113" s="201"/>
      <c r="AH113" s="201"/>
      <c r="AI113" s="201"/>
      <c r="AJ113" s="201"/>
      <c r="AK113" s="201"/>
      <c r="AL113" s="201"/>
      <c r="AM113" s="201"/>
      <c r="AN113" s="201"/>
      <c r="AO113" s="201"/>
      <c r="AP113" s="201"/>
      <c r="AQ113" s="201"/>
      <c r="AR113" s="201"/>
      <c r="AS113" s="201"/>
      <c r="AT113" s="201"/>
      <c r="AU113" s="201"/>
      <c r="AV113" s="201"/>
      <c r="AW113" s="201"/>
      <c r="AX113" s="201"/>
      <c r="AY113" s="201"/>
      <c r="AZ113" s="201"/>
      <c r="BA113" s="201"/>
      <c r="BB113" s="201"/>
      <c r="BC113" s="201"/>
      <c r="BD113" s="201"/>
      <c r="BE113" s="201"/>
      <c r="BF113" s="201"/>
      <c r="BG113" s="201"/>
      <c r="BH113" s="201"/>
      <c r="BI113" s="201"/>
      <c r="BJ113" s="201"/>
      <c r="BK113" s="201"/>
      <c r="BL113" s="201"/>
      <c r="BM113" s="201"/>
      <c r="BN113" s="201"/>
      <c r="BO113" s="201"/>
      <c r="BP113" s="201"/>
      <c r="BQ113" s="201"/>
      <c r="BR113" s="201"/>
      <c r="BS113" s="201"/>
      <c r="BT113" s="201"/>
      <c r="BU113" s="201"/>
      <c r="BV113" s="201"/>
      <c r="BW113" s="201"/>
      <c r="BX113" s="201"/>
      <c r="BY113" s="201"/>
      <c r="BZ113" s="201"/>
      <c r="CA113" s="201"/>
      <c r="CB113" s="201"/>
      <c r="CC113" s="201"/>
      <c r="CD113" s="201"/>
      <c r="CE113" s="201"/>
      <c r="CF113" s="201"/>
      <c r="CG113" s="201"/>
      <c r="CH113" s="201"/>
      <c r="CI113" s="201"/>
      <c r="CJ113" s="201"/>
      <c r="CK113" s="201"/>
      <c r="CL113" s="201"/>
      <c r="CM113" s="201"/>
      <c r="CN113" s="201"/>
      <c r="CO113" s="201"/>
      <c r="CP113" s="201"/>
      <c r="CQ113" s="201"/>
      <c r="CR113" s="201"/>
      <c r="CS113" s="201"/>
      <c r="CT113" s="201"/>
      <c r="CU113" s="201"/>
      <c r="CV113" s="201"/>
      <c r="CW113" s="201"/>
      <c r="CX113" s="201"/>
      <c r="CY113" s="201"/>
      <c r="CZ113" s="201"/>
      <c r="DA113" s="201"/>
      <c r="DB113" s="201"/>
      <c r="DC113" s="201"/>
      <c r="DD113" s="201"/>
      <c r="DE113" s="201"/>
      <c r="DF113" s="201"/>
      <c r="DG113" s="201"/>
      <c r="DH113" s="201"/>
      <c r="DI113" s="201"/>
      <c r="DJ113" s="201"/>
      <c r="DK113" s="201"/>
      <c r="DL113" s="201"/>
      <c r="DM113" s="201"/>
      <c r="DN113" s="201"/>
      <c r="DO113" s="201"/>
      <c r="DP113" s="201"/>
      <c r="DQ113" s="201"/>
      <c r="DR113" s="201"/>
      <c r="DS113" s="201"/>
      <c r="DT113" s="201"/>
      <c r="DU113" s="201"/>
      <c r="DV113" s="201"/>
      <c r="DW113" s="201"/>
      <c r="DX113" s="201"/>
      <c r="DY113" s="201"/>
      <c r="DZ113" s="201"/>
      <c r="EA113" s="201"/>
      <c r="EB113" s="201"/>
      <c r="EC113" s="201"/>
      <c r="ED113" s="201"/>
      <c r="EE113" s="201"/>
      <c r="EF113" s="201"/>
      <c r="EG113" s="201"/>
      <c r="EH113" s="201"/>
      <c r="EI113" s="201"/>
      <c r="EJ113" s="201"/>
      <c r="EK113" s="201"/>
      <c r="EL113" s="201"/>
      <c r="EM113" s="201"/>
      <c r="EN113" s="201"/>
      <c r="EO113" s="201"/>
    </row>
    <row r="114" spans="3:145" s="9" customFormat="1" ht="9" customHeight="1">
      <c r="N114" s="23"/>
      <c r="O114" s="23"/>
      <c r="P114" s="82"/>
      <c r="Q114" s="23"/>
      <c r="AF114" s="83"/>
      <c r="AG114" s="82"/>
      <c r="BE114" s="82"/>
      <c r="BF114" s="82"/>
      <c r="BG114" s="82"/>
      <c r="BH114" s="82"/>
      <c r="BJ114" s="23"/>
      <c r="BW114" s="23"/>
      <c r="BZ114" s="82"/>
      <c r="CA114" s="82"/>
      <c r="CY114" s="82"/>
      <c r="CZ114" s="82"/>
      <c r="DA114" s="23"/>
      <c r="DD114" s="82"/>
      <c r="DQ114" s="23"/>
      <c r="DR114" s="23"/>
      <c r="DU114" s="82"/>
      <c r="DV114" s="82"/>
    </row>
    <row r="115" spans="3:145" s="9" customFormat="1" ht="9" customHeight="1">
      <c r="N115" s="23"/>
      <c r="O115" s="23"/>
      <c r="P115" s="82"/>
      <c r="Q115" s="23"/>
      <c r="AF115" s="83"/>
      <c r="AG115" s="82"/>
      <c r="BE115" s="82"/>
      <c r="BF115" s="82"/>
      <c r="BG115" s="82"/>
      <c r="BH115" s="82"/>
      <c r="BJ115" s="23"/>
      <c r="BW115" s="23"/>
      <c r="BZ115" s="82"/>
      <c r="CA115" s="82"/>
      <c r="CY115" s="82"/>
      <c r="CZ115" s="82"/>
      <c r="DA115" s="23"/>
      <c r="DD115" s="82"/>
      <c r="DQ115" s="23"/>
      <c r="DR115" s="23"/>
      <c r="DU115" s="82"/>
      <c r="DV115" s="82"/>
    </row>
    <row r="116" spans="3:145" s="9" customFormat="1" ht="9" customHeight="1">
      <c r="N116" s="23"/>
      <c r="O116" s="23"/>
      <c r="P116" s="82"/>
      <c r="Q116" s="23"/>
      <c r="AF116" s="83"/>
      <c r="AG116" s="82"/>
      <c r="BE116" s="82"/>
      <c r="BF116" s="82"/>
      <c r="BG116" s="82"/>
      <c r="BH116" s="82"/>
      <c r="BJ116" s="23"/>
      <c r="BW116" s="23"/>
      <c r="BZ116" s="82"/>
      <c r="CA116" s="82"/>
      <c r="CY116" s="82"/>
      <c r="CZ116" s="82"/>
      <c r="DA116" s="23"/>
      <c r="DD116" s="82"/>
      <c r="DQ116" s="23"/>
      <c r="DR116" s="23"/>
      <c r="DU116" s="82"/>
      <c r="DV116" s="82"/>
    </row>
    <row r="117" spans="3:145" s="9" customFormat="1" ht="9" customHeight="1">
      <c r="N117" s="23"/>
      <c r="O117" s="23"/>
      <c r="P117" s="82"/>
      <c r="Q117" s="23"/>
      <c r="AF117" s="83"/>
      <c r="AG117" s="82"/>
      <c r="BE117" s="82"/>
      <c r="BF117" s="82"/>
      <c r="BG117" s="82"/>
      <c r="BH117" s="82"/>
      <c r="BJ117" s="23"/>
      <c r="BW117" s="23"/>
      <c r="BZ117" s="82"/>
      <c r="CA117" s="82"/>
      <c r="CY117" s="82"/>
      <c r="CZ117" s="82"/>
      <c r="DA117" s="23"/>
      <c r="DD117" s="82"/>
      <c r="DQ117" s="23"/>
      <c r="DR117" s="23"/>
      <c r="DU117" s="82"/>
      <c r="DV117" s="82"/>
    </row>
    <row r="118" spans="3:145" s="9" customFormat="1" ht="9" customHeight="1">
      <c r="N118" s="23"/>
      <c r="O118" s="23"/>
      <c r="P118" s="82"/>
      <c r="Q118" s="23"/>
      <c r="AF118" s="83"/>
      <c r="AG118" s="82"/>
      <c r="BE118" s="82"/>
      <c r="BF118" s="82"/>
      <c r="BG118" s="82"/>
      <c r="BH118" s="82"/>
      <c r="BJ118" s="23"/>
      <c r="BW118" s="23"/>
      <c r="BZ118" s="82"/>
      <c r="CA118" s="82"/>
      <c r="CY118" s="82"/>
      <c r="CZ118" s="82"/>
      <c r="DA118" s="23"/>
      <c r="DD118" s="82"/>
      <c r="DQ118" s="23"/>
      <c r="DR118" s="23"/>
      <c r="DU118" s="82"/>
      <c r="DV118" s="82"/>
    </row>
    <row r="119" spans="3:145" s="9" customFormat="1" ht="9" customHeight="1">
      <c r="N119" s="23"/>
      <c r="O119" s="23"/>
      <c r="P119" s="82"/>
      <c r="Q119" s="23"/>
      <c r="AF119" s="83"/>
      <c r="AG119" s="82"/>
      <c r="BE119" s="82"/>
      <c r="BF119" s="82"/>
      <c r="BG119" s="82"/>
      <c r="BH119" s="82"/>
      <c r="BJ119" s="23"/>
      <c r="BW119" s="23"/>
      <c r="BZ119" s="82"/>
      <c r="CA119" s="82"/>
      <c r="CY119" s="82"/>
      <c r="CZ119" s="82"/>
      <c r="DA119" s="23"/>
      <c r="DD119" s="82"/>
      <c r="DQ119" s="23"/>
      <c r="DR119" s="23"/>
      <c r="DU119" s="82"/>
      <c r="DV119" s="82"/>
    </row>
    <row r="120" spans="3:145" s="9" customFormat="1" ht="9" customHeight="1">
      <c r="N120" s="23"/>
      <c r="O120" s="23"/>
      <c r="P120" s="82"/>
      <c r="Q120" s="23"/>
      <c r="AF120" s="83"/>
      <c r="AG120" s="82"/>
      <c r="BE120" s="82"/>
      <c r="BF120" s="82"/>
      <c r="BG120" s="82"/>
      <c r="BH120" s="82"/>
      <c r="BJ120" s="23"/>
      <c r="BW120" s="23"/>
      <c r="BZ120" s="82"/>
      <c r="CA120" s="82"/>
      <c r="CY120" s="82"/>
      <c r="CZ120" s="82"/>
      <c r="DA120" s="23"/>
      <c r="DD120" s="82"/>
      <c r="DQ120" s="23"/>
      <c r="DR120" s="23"/>
      <c r="DU120" s="82"/>
      <c r="DV120" s="82"/>
    </row>
    <row r="121" spans="3:145" s="9" customFormat="1" ht="9" customHeight="1">
      <c r="N121" s="23"/>
      <c r="O121" s="23"/>
      <c r="P121" s="82"/>
      <c r="Q121" s="23"/>
      <c r="AF121" s="83"/>
      <c r="AG121" s="82"/>
      <c r="BE121" s="82"/>
      <c r="BF121" s="82"/>
      <c r="BG121" s="82"/>
      <c r="BH121" s="82"/>
      <c r="BJ121" s="23"/>
      <c r="BW121" s="23"/>
      <c r="BZ121" s="82"/>
      <c r="CA121" s="82"/>
      <c r="CY121" s="82"/>
      <c r="CZ121" s="82"/>
      <c r="DA121" s="23"/>
      <c r="DD121" s="82"/>
      <c r="DQ121" s="23"/>
      <c r="DR121" s="23"/>
      <c r="DU121" s="82"/>
      <c r="DV121" s="82"/>
    </row>
    <row r="122" spans="3:145" s="9" customFormat="1" ht="9" customHeight="1">
      <c r="N122" s="23"/>
      <c r="O122" s="23"/>
      <c r="P122" s="82"/>
      <c r="Q122" s="23"/>
      <c r="AF122" s="83"/>
      <c r="AG122" s="82"/>
      <c r="BE122" s="82"/>
      <c r="BF122" s="82"/>
      <c r="BG122" s="82"/>
      <c r="BH122" s="82"/>
      <c r="BJ122" s="23"/>
      <c r="BW122" s="23"/>
      <c r="BZ122" s="82"/>
      <c r="CA122" s="82"/>
      <c r="CY122" s="82"/>
      <c r="CZ122" s="82"/>
      <c r="DA122" s="23"/>
      <c r="DD122" s="82"/>
      <c r="DQ122" s="23"/>
      <c r="DR122" s="23"/>
      <c r="DU122" s="82"/>
      <c r="DV122" s="82"/>
    </row>
    <row r="123" spans="3:145" s="9" customFormat="1" ht="9" customHeight="1">
      <c r="N123" s="23"/>
      <c r="O123" s="23"/>
      <c r="P123" s="82"/>
      <c r="Q123" s="23"/>
      <c r="AF123" s="83"/>
      <c r="AG123" s="82"/>
      <c r="BE123" s="82"/>
      <c r="BF123" s="82"/>
      <c r="BG123" s="82"/>
      <c r="BH123" s="82"/>
      <c r="BJ123" s="23"/>
      <c r="BW123" s="23"/>
      <c r="BZ123" s="82"/>
      <c r="CA123" s="82"/>
      <c r="CY123" s="82"/>
      <c r="CZ123" s="82"/>
      <c r="DA123" s="23"/>
      <c r="DD123" s="82"/>
      <c r="DQ123" s="23"/>
      <c r="DR123" s="23"/>
      <c r="DU123" s="82"/>
      <c r="DV123" s="82"/>
    </row>
    <row r="124" spans="3:145" s="9" customFormat="1" ht="9" customHeight="1">
      <c r="N124" s="23"/>
      <c r="O124" s="23"/>
      <c r="P124" s="82"/>
      <c r="Q124" s="23"/>
      <c r="AF124" s="83"/>
      <c r="AG124" s="82"/>
      <c r="BE124" s="82"/>
      <c r="BF124" s="82"/>
      <c r="BG124" s="82"/>
      <c r="BH124" s="82"/>
      <c r="BJ124" s="23"/>
      <c r="BW124" s="23"/>
      <c r="BZ124" s="82"/>
      <c r="CA124" s="82"/>
      <c r="CY124" s="82"/>
      <c r="CZ124" s="82"/>
      <c r="DA124" s="23"/>
      <c r="DD124" s="82"/>
      <c r="DQ124" s="23"/>
      <c r="DR124" s="23"/>
      <c r="DU124" s="82"/>
      <c r="DV124" s="82"/>
    </row>
    <row r="125" spans="3:145" s="9" customFormat="1" ht="9" customHeight="1">
      <c r="N125" s="23"/>
      <c r="O125" s="23"/>
      <c r="P125" s="82"/>
      <c r="Q125" s="23"/>
      <c r="AF125" s="83"/>
      <c r="AG125" s="82"/>
      <c r="BE125" s="82"/>
      <c r="BF125" s="82"/>
      <c r="BG125" s="82"/>
      <c r="BH125" s="82"/>
      <c r="BJ125" s="23"/>
      <c r="BW125" s="23"/>
      <c r="BZ125" s="82"/>
      <c r="CA125" s="82"/>
      <c r="CY125" s="82"/>
      <c r="CZ125" s="82"/>
      <c r="DA125" s="23"/>
      <c r="DD125" s="82"/>
      <c r="DQ125" s="23"/>
      <c r="DR125" s="23"/>
      <c r="DU125" s="82"/>
      <c r="DV125" s="82"/>
    </row>
    <row r="126" spans="3:145" s="9" customFormat="1" ht="9" customHeight="1">
      <c r="N126" s="23"/>
      <c r="O126" s="23"/>
      <c r="P126" s="82"/>
      <c r="Q126" s="23"/>
      <c r="AF126" s="83"/>
      <c r="AG126" s="82"/>
      <c r="BE126" s="82"/>
      <c r="BF126" s="82"/>
      <c r="BG126" s="82"/>
      <c r="BH126" s="82"/>
      <c r="BJ126" s="23"/>
      <c r="BW126" s="23"/>
      <c r="BZ126" s="82"/>
      <c r="CA126" s="82"/>
      <c r="CY126" s="82"/>
      <c r="CZ126" s="82"/>
      <c r="DA126" s="23"/>
      <c r="DD126" s="82"/>
      <c r="DQ126" s="23"/>
      <c r="DR126" s="23"/>
      <c r="DU126" s="82"/>
      <c r="DV126" s="82"/>
    </row>
    <row r="127" spans="3:145" s="9" customFormat="1" ht="9" customHeight="1">
      <c r="N127" s="23"/>
      <c r="O127" s="23"/>
      <c r="P127" s="82"/>
      <c r="Q127" s="23"/>
      <c r="AF127" s="83"/>
      <c r="AG127" s="82"/>
      <c r="BE127" s="82"/>
      <c r="BF127" s="82"/>
      <c r="BG127" s="82"/>
      <c r="BH127" s="82"/>
      <c r="BJ127" s="23"/>
      <c r="BW127" s="23"/>
      <c r="BZ127" s="82"/>
      <c r="CA127" s="82"/>
      <c r="CY127" s="82"/>
      <c r="CZ127" s="82"/>
      <c r="DA127" s="23"/>
      <c r="DD127" s="82"/>
      <c r="DQ127" s="23"/>
      <c r="DR127" s="23"/>
      <c r="DU127" s="82"/>
      <c r="DV127" s="82"/>
    </row>
    <row r="128" spans="3:145" s="9" customFormat="1" ht="9" customHeight="1">
      <c r="N128" s="23"/>
      <c r="O128" s="23"/>
      <c r="P128" s="82"/>
      <c r="Q128" s="23"/>
      <c r="AF128" s="83"/>
      <c r="AG128" s="82"/>
      <c r="BE128" s="82"/>
      <c r="BF128" s="82"/>
      <c r="BG128" s="82"/>
      <c r="BH128" s="82"/>
      <c r="BJ128" s="23"/>
      <c r="BW128" s="23"/>
      <c r="BZ128" s="82"/>
      <c r="CA128" s="82"/>
      <c r="CY128" s="82"/>
      <c r="CZ128" s="82"/>
      <c r="DA128" s="23"/>
      <c r="DD128" s="82"/>
      <c r="DQ128" s="23"/>
      <c r="DR128" s="23"/>
      <c r="DU128" s="82"/>
      <c r="DV128" s="82"/>
    </row>
    <row r="129" spans="14:126" s="9" customFormat="1" ht="9" customHeight="1">
      <c r="N129" s="23"/>
      <c r="O129" s="23"/>
      <c r="P129" s="82"/>
      <c r="Q129" s="23"/>
      <c r="AF129" s="83"/>
      <c r="AG129" s="82"/>
      <c r="BE129" s="82"/>
      <c r="BF129" s="82"/>
      <c r="BG129" s="82"/>
      <c r="BH129" s="82"/>
      <c r="BJ129" s="23"/>
      <c r="BW129" s="23"/>
      <c r="BZ129" s="82"/>
      <c r="CA129" s="82"/>
      <c r="CY129" s="82"/>
      <c r="CZ129" s="82"/>
      <c r="DA129" s="23"/>
      <c r="DD129" s="82"/>
      <c r="DQ129" s="23"/>
      <c r="DR129" s="23"/>
      <c r="DU129" s="82"/>
      <c r="DV129" s="82"/>
    </row>
    <row r="130" spans="14:126" s="9" customFormat="1" ht="9" customHeight="1">
      <c r="N130" s="23"/>
      <c r="O130" s="23"/>
      <c r="P130" s="82"/>
      <c r="Q130" s="23"/>
      <c r="AF130" s="83"/>
      <c r="AG130" s="82"/>
      <c r="BE130" s="82"/>
      <c r="BF130" s="82"/>
      <c r="BG130" s="82"/>
      <c r="BH130" s="82"/>
      <c r="BJ130" s="23"/>
      <c r="BW130" s="23"/>
      <c r="BZ130" s="82"/>
      <c r="CA130" s="82"/>
      <c r="CY130" s="82"/>
      <c r="CZ130" s="82"/>
      <c r="DA130" s="23"/>
      <c r="DD130" s="82"/>
      <c r="DQ130" s="23"/>
      <c r="DR130" s="23"/>
      <c r="DU130" s="82"/>
      <c r="DV130" s="82"/>
    </row>
    <row r="131" spans="14:126" s="9" customFormat="1" ht="9" customHeight="1">
      <c r="N131" s="23"/>
      <c r="O131" s="23"/>
      <c r="P131" s="82"/>
      <c r="Q131" s="23"/>
      <c r="AF131" s="83"/>
      <c r="AG131" s="82"/>
      <c r="BE131" s="82"/>
      <c r="BF131" s="82"/>
      <c r="BG131" s="82"/>
      <c r="BH131" s="82"/>
      <c r="BJ131" s="23"/>
      <c r="BW131" s="23"/>
      <c r="BZ131" s="82"/>
      <c r="CA131" s="82"/>
      <c r="CY131" s="82"/>
      <c r="CZ131" s="82"/>
      <c r="DA131" s="23"/>
      <c r="DD131" s="82"/>
      <c r="DQ131" s="23"/>
      <c r="DR131" s="23"/>
      <c r="DU131" s="82"/>
      <c r="DV131" s="82"/>
    </row>
    <row r="132" spans="14:126" s="9" customFormat="1" ht="9" customHeight="1">
      <c r="N132" s="23"/>
      <c r="O132" s="23"/>
      <c r="P132" s="82"/>
      <c r="Q132" s="23"/>
      <c r="AF132" s="83"/>
      <c r="AG132" s="82"/>
      <c r="BE132" s="82"/>
      <c r="BF132" s="82"/>
      <c r="BG132" s="82"/>
      <c r="BH132" s="82"/>
      <c r="BJ132" s="23"/>
      <c r="BW132" s="23"/>
      <c r="BZ132" s="82"/>
      <c r="CA132" s="82"/>
      <c r="CY132" s="82"/>
      <c r="CZ132" s="82"/>
      <c r="DA132" s="23"/>
      <c r="DD132" s="82"/>
      <c r="DQ132" s="23"/>
      <c r="DR132" s="23"/>
      <c r="DU132" s="82"/>
      <c r="DV132" s="82"/>
    </row>
    <row r="133" spans="14:126" s="9" customFormat="1" ht="9" customHeight="1">
      <c r="N133" s="23"/>
      <c r="O133" s="23"/>
      <c r="P133" s="82"/>
      <c r="Q133" s="23"/>
      <c r="AF133" s="83"/>
      <c r="AG133" s="82"/>
      <c r="BE133" s="82"/>
      <c r="BF133" s="82"/>
      <c r="BG133" s="82"/>
      <c r="BH133" s="82"/>
      <c r="BJ133" s="23"/>
      <c r="BW133" s="23"/>
      <c r="BZ133" s="82"/>
      <c r="CA133" s="82"/>
      <c r="CY133" s="82"/>
      <c r="CZ133" s="82"/>
      <c r="DA133" s="23"/>
      <c r="DD133" s="82"/>
      <c r="DQ133" s="23"/>
      <c r="DR133" s="23"/>
      <c r="DU133" s="82"/>
      <c r="DV133" s="82"/>
    </row>
    <row r="134" spans="14:126" s="9" customFormat="1" ht="9" customHeight="1">
      <c r="N134" s="23"/>
      <c r="O134" s="23"/>
      <c r="P134" s="82"/>
      <c r="Q134" s="23"/>
      <c r="AF134" s="83"/>
      <c r="AG134" s="82"/>
      <c r="BE134" s="82"/>
      <c r="BF134" s="82"/>
      <c r="BG134" s="82"/>
      <c r="BH134" s="82"/>
      <c r="BJ134" s="23"/>
      <c r="BW134" s="23"/>
      <c r="BZ134" s="82"/>
      <c r="CA134" s="82"/>
      <c r="CY134" s="82"/>
      <c r="CZ134" s="82"/>
      <c r="DA134" s="23"/>
      <c r="DD134" s="82"/>
      <c r="DQ134" s="23"/>
      <c r="DR134" s="23"/>
      <c r="DU134" s="82"/>
      <c r="DV134" s="82"/>
    </row>
    <row r="135" spans="14:126" s="9" customFormat="1" ht="9" customHeight="1">
      <c r="N135" s="23"/>
      <c r="O135" s="23"/>
      <c r="P135" s="82"/>
      <c r="Q135" s="23"/>
      <c r="AF135" s="83"/>
      <c r="AG135" s="82"/>
      <c r="BE135" s="82"/>
      <c r="BF135" s="82"/>
      <c r="BG135" s="82"/>
      <c r="BH135" s="82"/>
      <c r="BJ135" s="23"/>
      <c r="BW135" s="23"/>
      <c r="BZ135" s="82"/>
      <c r="CA135" s="82"/>
      <c r="CY135" s="82"/>
      <c r="CZ135" s="82"/>
      <c r="DA135" s="23"/>
      <c r="DD135" s="82"/>
      <c r="DQ135" s="23"/>
      <c r="DR135" s="23"/>
      <c r="DU135" s="82"/>
      <c r="DV135" s="82"/>
    </row>
    <row r="136" spans="14:126" s="9" customFormat="1" ht="9" customHeight="1">
      <c r="N136" s="23"/>
      <c r="O136" s="23"/>
      <c r="P136" s="82"/>
      <c r="Q136" s="23"/>
      <c r="AF136" s="83"/>
      <c r="AG136" s="82"/>
      <c r="BE136" s="82"/>
      <c r="BF136" s="82"/>
      <c r="BG136" s="82"/>
      <c r="BH136" s="82"/>
      <c r="BJ136" s="23"/>
      <c r="BW136" s="23"/>
      <c r="BZ136" s="82"/>
      <c r="CA136" s="82"/>
      <c r="CY136" s="82"/>
      <c r="CZ136" s="82"/>
      <c r="DA136" s="23"/>
      <c r="DD136" s="82"/>
      <c r="DQ136" s="23"/>
      <c r="DR136" s="23"/>
      <c r="DU136" s="82"/>
      <c r="DV136" s="82"/>
    </row>
    <row r="137" spans="14:126" s="9" customFormat="1" ht="9" customHeight="1">
      <c r="N137" s="23"/>
      <c r="O137" s="23"/>
      <c r="P137" s="82"/>
      <c r="Q137" s="23"/>
      <c r="AF137" s="83"/>
      <c r="AG137" s="82"/>
      <c r="BE137" s="82"/>
      <c r="BF137" s="82"/>
      <c r="BG137" s="82"/>
      <c r="BH137" s="82"/>
      <c r="BJ137" s="23"/>
      <c r="BW137" s="23"/>
      <c r="BZ137" s="82"/>
      <c r="CA137" s="82"/>
      <c r="CY137" s="82"/>
      <c r="CZ137" s="82"/>
      <c r="DA137" s="23"/>
      <c r="DD137" s="82"/>
      <c r="DQ137" s="23"/>
      <c r="DR137" s="23"/>
      <c r="DU137" s="82"/>
      <c r="DV137" s="82"/>
    </row>
    <row r="138" spans="14:126" s="9" customFormat="1" ht="9" customHeight="1">
      <c r="N138" s="23"/>
      <c r="O138" s="23"/>
      <c r="P138" s="82"/>
      <c r="Q138" s="23"/>
      <c r="AF138" s="83"/>
      <c r="AG138" s="82"/>
      <c r="BE138" s="82"/>
      <c r="BF138" s="82"/>
      <c r="BG138" s="82"/>
      <c r="BH138" s="82"/>
      <c r="BJ138" s="23"/>
      <c r="BW138" s="23"/>
      <c r="BZ138" s="82"/>
      <c r="CA138" s="82"/>
      <c r="CY138" s="82"/>
      <c r="CZ138" s="82"/>
      <c r="DA138" s="23"/>
      <c r="DD138" s="82"/>
      <c r="DQ138" s="23"/>
      <c r="DR138" s="23"/>
      <c r="DU138" s="82"/>
      <c r="DV138" s="82"/>
    </row>
    <row r="139" spans="14:126" s="9" customFormat="1" ht="9" customHeight="1">
      <c r="N139" s="23"/>
      <c r="O139" s="23"/>
      <c r="P139" s="82"/>
      <c r="Q139" s="23"/>
      <c r="AF139" s="83"/>
      <c r="AG139" s="82"/>
      <c r="BE139" s="82"/>
      <c r="BF139" s="82"/>
      <c r="BG139" s="82"/>
      <c r="BH139" s="82"/>
      <c r="BJ139" s="23"/>
      <c r="BW139" s="23"/>
      <c r="BZ139" s="82"/>
      <c r="CA139" s="82"/>
      <c r="CY139" s="82"/>
      <c r="CZ139" s="82"/>
      <c r="DA139" s="23"/>
      <c r="DD139" s="82"/>
      <c r="DQ139" s="23"/>
      <c r="DR139" s="23"/>
      <c r="DU139" s="82"/>
      <c r="DV139" s="82"/>
    </row>
    <row r="140" spans="14:126" s="9" customFormat="1" ht="9" customHeight="1">
      <c r="N140" s="23"/>
      <c r="O140" s="23"/>
      <c r="P140" s="82"/>
      <c r="Q140" s="23"/>
      <c r="AF140" s="83"/>
      <c r="AG140" s="82"/>
      <c r="BE140" s="82"/>
      <c r="BF140" s="82"/>
      <c r="BG140" s="82"/>
      <c r="BH140" s="82"/>
      <c r="BJ140" s="23"/>
      <c r="BW140" s="23"/>
      <c r="BZ140" s="82"/>
      <c r="CA140" s="82"/>
      <c r="CY140" s="82"/>
      <c r="CZ140" s="82"/>
      <c r="DA140" s="23"/>
      <c r="DD140" s="82"/>
      <c r="DQ140" s="23"/>
      <c r="DR140" s="23"/>
      <c r="DU140" s="82"/>
      <c r="DV140" s="82"/>
    </row>
    <row r="141" spans="14:126" s="9" customFormat="1" ht="9" customHeight="1">
      <c r="N141" s="23"/>
      <c r="O141" s="23"/>
      <c r="P141" s="82"/>
      <c r="Q141" s="23"/>
      <c r="AF141" s="83"/>
      <c r="AG141" s="82"/>
      <c r="BE141" s="82"/>
      <c r="BF141" s="82"/>
      <c r="BG141" s="82"/>
      <c r="BH141" s="82"/>
      <c r="BJ141" s="23"/>
      <c r="BW141" s="23"/>
      <c r="BZ141" s="82"/>
      <c r="CA141" s="82"/>
      <c r="CY141" s="82"/>
      <c r="CZ141" s="82"/>
      <c r="DA141" s="23"/>
      <c r="DD141" s="82"/>
      <c r="DQ141" s="23"/>
      <c r="DR141" s="23"/>
      <c r="DU141" s="82"/>
      <c r="DV141" s="82"/>
    </row>
    <row r="142" spans="14:126" s="9" customFormat="1" ht="9" customHeight="1">
      <c r="N142" s="23"/>
      <c r="O142" s="23"/>
      <c r="P142" s="82"/>
      <c r="Q142" s="23"/>
      <c r="AF142" s="83"/>
      <c r="AG142" s="82"/>
      <c r="BE142" s="82"/>
      <c r="BF142" s="82"/>
      <c r="BG142" s="82"/>
      <c r="BH142" s="82"/>
      <c r="BJ142" s="23"/>
      <c r="BW142" s="23"/>
      <c r="BZ142" s="82"/>
      <c r="CA142" s="82"/>
      <c r="CY142" s="82"/>
      <c r="CZ142" s="82"/>
      <c r="DA142" s="23"/>
      <c r="DD142" s="82"/>
      <c r="DQ142" s="23"/>
      <c r="DR142" s="23"/>
      <c r="DU142" s="82"/>
      <c r="DV142" s="82"/>
    </row>
    <row r="143" spans="14:126" s="9" customFormat="1" ht="9" customHeight="1">
      <c r="N143" s="23"/>
      <c r="O143" s="23"/>
      <c r="P143" s="82"/>
      <c r="Q143" s="23"/>
      <c r="AF143" s="83"/>
      <c r="AG143" s="82"/>
      <c r="BE143" s="82"/>
      <c r="BF143" s="82"/>
      <c r="BG143" s="82"/>
      <c r="BH143" s="82"/>
      <c r="BJ143" s="23"/>
      <c r="BW143" s="23"/>
      <c r="BZ143" s="82"/>
      <c r="CA143" s="82"/>
      <c r="CY143" s="82"/>
      <c r="CZ143" s="82"/>
      <c r="DA143" s="23"/>
      <c r="DD143" s="82"/>
      <c r="DQ143" s="23"/>
      <c r="DR143" s="23"/>
      <c r="DU143" s="82"/>
      <c r="DV143" s="82"/>
    </row>
    <row r="144" spans="14:126" s="9" customFormat="1" ht="9" customHeight="1">
      <c r="N144" s="23"/>
      <c r="O144" s="23"/>
      <c r="P144" s="82"/>
      <c r="Q144" s="23"/>
      <c r="AF144" s="83"/>
      <c r="AG144" s="82"/>
      <c r="BE144" s="82"/>
      <c r="BF144" s="82"/>
      <c r="BG144" s="82"/>
      <c r="BH144" s="82"/>
      <c r="BJ144" s="23"/>
      <c r="BW144" s="23"/>
      <c r="BZ144" s="82"/>
      <c r="CA144" s="82"/>
      <c r="CY144" s="82"/>
      <c r="CZ144" s="82"/>
      <c r="DA144" s="23"/>
      <c r="DD144" s="82"/>
      <c r="DQ144" s="23"/>
      <c r="DR144" s="23"/>
      <c r="DU144" s="82"/>
      <c r="DV144" s="82"/>
    </row>
    <row r="145" spans="14:126" s="9" customFormat="1" ht="9" customHeight="1">
      <c r="N145" s="23"/>
      <c r="O145" s="23"/>
      <c r="P145" s="82"/>
      <c r="Q145" s="23"/>
      <c r="AF145" s="83"/>
      <c r="AG145" s="82"/>
      <c r="BE145" s="82"/>
      <c r="BF145" s="82"/>
      <c r="BG145" s="82"/>
      <c r="BH145" s="82"/>
      <c r="BJ145" s="23"/>
      <c r="BW145" s="23"/>
      <c r="BZ145" s="82"/>
      <c r="CA145" s="82"/>
      <c r="CY145" s="82"/>
      <c r="CZ145" s="82"/>
      <c r="DA145" s="23"/>
      <c r="DD145" s="82"/>
      <c r="DQ145" s="23"/>
      <c r="DR145" s="23"/>
      <c r="DU145" s="82"/>
      <c r="DV145" s="82"/>
    </row>
    <row r="146" spans="14:126" s="9" customFormat="1" ht="9" customHeight="1">
      <c r="N146" s="23"/>
      <c r="O146" s="23"/>
      <c r="P146" s="82"/>
      <c r="Q146" s="23"/>
      <c r="AF146" s="83"/>
      <c r="AG146" s="82"/>
      <c r="BE146" s="82"/>
      <c r="BF146" s="82"/>
      <c r="BG146" s="82"/>
      <c r="BH146" s="82"/>
      <c r="BJ146" s="23"/>
      <c r="BW146" s="23"/>
      <c r="BZ146" s="82"/>
      <c r="CA146" s="82"/>
      <c r="CY146" s="82"/>
      <c r="CZ146" s="82"/>
      <c r="DA146" s="23"/>
      <c r="DD146" s="82"/>
      <c r="DQ146" s="23"/>
      <c r="DR146" s="23"/>
      <c r="DU146" s="82"/>
      <c r="DV146" s="82"/>
    </row>
    <row r="147" spans="14:126" s="9" customFormat="1" ht="9" customHeight="1">
      <c r="N147" s="23"/>
      <c r="O147" s="23"/>
      <c r="P147" s="82"/>
      <c r="Q147" s="23"/>
      <c r="AF147" s="83"/>
      <c r="AG147" s="82"/>
      <c r="BE147" s="82"/>
      <c r="BF147" s="82"/>
      <c r="BG147" s="82"/>
      <c r="BH147" s="82"/>
      <c r="BJ147" s="23"/>
      <c r="BW147" s="23"/>
      <c r="BZ147" s="82"/>
      <c r="CA147" s="82"/>
      <c r="CY147" s="82"/>
      <c r="CZ147" s="82"/>
      <c r="DA147" s="23"/>
      <c r="DD147" s="82"/>
      <c r="DQ147" s="23"/>
      <c r="DR147" s="23"/>
      <c r="DU147" s="82"/>
      <c r="DV147" s="82"/>
    </row>
    <row r="148" spans="14:126" s="9" customFormat="1" ht="9" customHeight="1">
      <c r="N148" s="23"/>
      <c r="O148" s="23"/>
      <c r="P148" s="82"/>
      <c r="Q148" s="23"/>
      <c r="AF148" s="83"/>
      <c r="AG148" s="82"/>
      <c r="BE148" s="82"/>
      <c r="BF148" s="82"/>
      <c r="BG148" s="82"/>
      <c r="BH148" s="82"/>
      <c r="BJ148" s="23"/>
      <c r="BW148" s="23"/>
      <c r="BZ148" s="82"/>
      <c r="CA148" s="82"/>
      <c r="CY148" s="82"/>
      <c r="CZ148" s="82"/>
      <c r="DA148" s="23"/>
      <c r="DD148" s="82"/>
      <c r="DQ148" s="23"/>
      <c r="DR148" s="23"/>
      <c r="DU148" s="82"/>
      <c r="DV148" s="82"/>
    </row>
    <row r="149" spans="14:126" s="9" customFormat="1" ht="9" customHeight="1">
      <c r="N149" s="23"/>
      <c r="O149" s="23"/>
      <c r="P149" s="82"/>
      <c r="Q149" s="23"/>
      <c r="AF149" s="83"/>
      <c r="AG149" s="82"/>
      <c r="BE149" s="82"/>
      <c r="BF149" s="82"/>
      <c r="BG149" s="82"/>
      <c r="BH149" s="82"/>
      <c r="BJ149" s="23"/>
      <c r="BW149" s="23"/>
      <c r="BZ149" s="82"/>
      <c r="CA149" s="82"/>
      <c r="CY149" s="82"/>
      <c r="CZ149" s="82"/>
      <c r="DA149" s="23"/>
      <c r="DD149" s="82"/>
      <c r="DQ149" s="23"/>
      <c r="DR149" s="23"/>
      <c r="DU149" s="82"/>
      <c r="DV149" s="82"/>
    </row>
    <row r="150" spans="14:126" s="9" customFormat="1" ht="9" customHeight="1">
      <c r="N150" s="23"/>
      <c r="O150" s="23"/>
      <c r="P150" s="82"/>
      <c r="Q150" s="23"/>
      <c r="AF150" s="83"/>
      <c r="AG150" s="82"/>
      <c r="BE150" s="82"/>
      <c r="BF150" s="82"/>
      <c r="BG150" s="82"/>
      <c r="BH150" s="82"/>
      <c r="BJ150" s="23"/>
      <c r="BW150" s="23"/>
      <c r="BZ150" s="82"/>
      <c r="CA150" s="82"/>
      <c r="CY150" s="82"/>
      <c r="CZ150" s="82"/>
      <c r="DA150" s="23"/>
      <c r="DD150" s="82"/>
      <c r="DQ150" s="23"/>
      <c r="DR150" s="23"/>
      <c r="DU150" s="82"/>
      <c r="DV150" s="82"/>
    </row>
    <row r="151" spans="14:126" s="9" customFormat="1" ht="9" customHeight="1">
      <c r="N151" s="23"/>
      <c r="O151" s="23"/>
      <c r="P151" s="82"/>
      <c r="Q151" s="23"/>
      <c r="AF151" s="83"/>
      <c r="AG151" s="82"/>
      <c r="BE151" s="82"/>
      <c r="BF151" s="82"/>
      <c r="BG151" s="82"/>
      <c r="BH151" s="82"/>
      <c r="BJ151" s="23"/>
      <c r="BW151" s="23"/>
      <c r="BZ151" s="82"/>
      <c r="CA151" s="82"/>
      <c r="CY151" s="82"/>
      <c r="CZ151" s="82"/>
      <c r="DA151" s="23"/>
      <c r="DD151" s="82"/>
      <c r="DQ151" s="23"/>
      <c r="DR151" s="23"/>
      <c r="DU151" s="82"/>
      <c r="DV151" s="82"/>
    </row>
    <row r="152" spans="14:126" s="9" customFormat="1" ht="9" customHeight="1">
      <c r="N152" s="23"/>
      <c r="O152" s="23"/>
      <c r="P152" s="82"/>
      <c r="Q152" s="23"/>
      <c r="AF152" s="83"/>
      <c r="AG152" s="82"/>
      <c r="BE152" s="82"/>
      <c r="BF152" s="82"/>
      <c r="BG152" s="82"/>
      <c r="BH152" s="82"/>
      <c r="BJ152" s="23"/>
      <c r="BW152" s="23"/>
      <c r="BZ152" s="82"/>
      <c r="CA152" s="82"/>
      <c r="CY152" s="82"/>
      <c r="CZ152" s="82"/>
      <c r="DA152" s="23"/>
      <c r="DD152" s="82"/>
      <c r="DQ152" s="23"/>
      <c r="DR152" s="23"/>
      <c r="DU152" s="82"/>
      <c r="DV152" s="82"/>
    </row>
    <row r="153" spans="14:126" s="9" customFormat="1" ht="9" customHeight="1">
      <c r="N153" s="23"/>
      <c r="O153" s="23"/>
      <c r="P153" s="82"/>
      <c r="Q153" s="23"/>
      <c r="AF153" s="83"/>
      <c r="AG153" s="82"/>
      <c r="BE153" s="82"/>
      <c r="BF153" s="82"/>
      <c r="BG153" s="82"/>
      <c r="BH153" s="82"/>
      <c r="BJ153" s="23"/>
      <c r="BW153" s="23"/>
      <c r="BZ153" s="82"/>
      <c r="CA153" s="82"/>
      <c r="CY153" s="82"/>
      <c r="CZ153" s="82"/>
      <c r="DA153" s="23"/>
      <c r="DD153" s="82"/>
      <c r="DQ153" s="23"/>
      <c r="DR153" s="23"/>
      <c r="DU153" s="82"/>
      <c r="DV153" s="82"/>
    </row>
    <row r="154" spans="14:126" s="9" customFormat="1" ht="9" customHeight="1">
      <c r="N154" s="23"/>
      <c r="O154" s="23"/>
      <c r="P154" s="82"/>
      <c r="Q154" s="23"/>
      <c r="AF154" s="83"/>
      <c r="AG154" s="82"/>
      <c r="BE154" s="82"/>
      <c r="BF154" s="82"/>
      <c r="BG154" s="82"/>
      <c r="BH154" s="82"/>
      <c r="BJ154" s="23"/>
      <c r="BW154" s="23"/>
      <c r="BZ154" s="82"/>
      <c r="CA154" s="82"/>
      <c r="CY154" s="82"/>
      <c r="CZ154" s="82"/>
      <c r="DA154" s="23"/>
      <c r="DD154" s="82"/>
      <c r="DQ154" s="23"/>
      <c r="DR154" s="23"/>
      <c r="DU154" s="82"/>
      <c r="DV154" s="82"/>
    </row>
    <row r="155" spans="14:126" s="9" customFormat="1" ht="9" customHeight="1">
      <c r="N155" s="23"/>
      <c r="O155" s="23"/>
      <c r="P155" s="82"/>
      <c r="Q155" s="23"/>
      <c r="AF155" s="83"/>
      <c r="AG155" s="82"/>
      <c r="BE155" s="82"/>
      <c r="BF155" s="82"/>
      <c r="BG155" s="82"/>
      <c r="BH155" s="82"/>
      <c r="BJ155" s="23"/>
      <c r="BW155" s="23"/>
      <c r="BZ155" s="82"/>
      <c r="CA155" s="82"/>
      <c r="CY155" s="82"/>
      <c r="CZ155" s="82"/>
      <c r="DA155" s="23"/>
      <c r="DD155" s="82"/>
      <c r="DQ155" s="23"/>
      <c r="DR155" s="23"/>
      <c r="DU155" s="82"/>
      <c r="DV155" s="82"/>
    </row>
    <row r="156" spans="14:126" s="9" customFormat="1" ht="9" customHeight="1">
      <c r="N156" s="23"/>
      <c r="O156" s="23"/>
      <c r="P156" s="82"/>
      <c r="Q156" s="23"/>
      <c r="AF156" s="83"/>
      <c r="AG156" s="82"/>
      <c r="BE156" s="82"/>
      <c r="BF156" s="82"/>
      <c r="BG156" s="82"/>
      <c r="BH156" s="82"/>
      <c r="BJ156" s="23"/>
      <c r="BW156" s="23"/>
      <c r="BZ156" s="82"/>
      <c r="CA156" s="82"/>
      <c r="CY156" s="82"/>
      <c r="CZ156" s="82"/>
      <c r="DA156" s="23"/>
      <c r="DD156" s="82"/>
      <c r="DQ156" s="23"/>
      <c r="DR156" s="23"/>
      <c r="DU156" s="82"/>
      <c r="DV156" s="82"/>
    </row>
    <row r="157" spans="14:126" s="9" customFormat="1" ht="9" customHeight="1">
      <c r="N157" s="23"/>
      <c r="O157" s="23"/>
      <c r="P157" s="82"/>
      <c r="Q157" s="23"/>
      <c r="AF157" s="83"/>
      <c r="AG157" s="82"/>
      <c r="BE157" s="82"/>
      <c r="BF157" s="82"/>
      <c r="BG157" s="82"/>
      <c r="BH157" s="82"/>
      <c r="BJ157" s="23"/>
      <c r="BW157" s="23"/>
      <c r="BZ157" s="82"/>
      <c r="CA157" s="82"/>
      <c r="CY157" s="82"/>
      <c r="CZ157" s="82"/>
      <c r="DA157" s="23"/>
      <c r="DD157" s="82"/>
      <c r="DQ157" s="23"/>
      <c r="DR157" s="23"/>
      <c r="DU157" s="82"/>
      <c r="DV157" s="82"/>
    </row>
    <row r="158" spans="14:126" s="9" customFormat="1" ht="9" customHeight="1">
      <c r="N158" s="23"/>
      <c r="O158" s="23"/>
      <c r="P158" s="82"/>
      <c r="Q158" s="23"/>
      <c r="AF158" s="83"/>
      <c r="AG158" s="82"/>
      <c r="BE158" s="82"/>
      <c r="BF158" s="82"/>
      <c r="BG158" s="82"/>
      <c r="BH158" s="82"/>
      <c r="BJ158" s="23"/>
      <c r="BW158" s="23"/>
      <c r="BZ158" s="82"/>
      <c r="CA158" s="82"/>
      <c r="CY158" s="82"/>
      <c r="CZ158" s="82"/>
      <c r="DA158" s="23"/>
      <c r="DD158" s="82"/>
      <c r="DQ158" s="23"/>
      <c r="DR158" s="23"/>
      <c r="DU158" s="82"/>
      <c r="DV158" s="82"/>
    </row>
    <row r="159" spans="14:126" s="9" customFormat="1" ht="9" customHeight="1">
      <c r="N159" s="23"/>
      <c r="O159" s="23"/>
      <c r="P159" s="82"/>
      <c r="Q159" s="23"/>
      <c r="AF159" s="83"/>
      <c r="AG159" s="82"/>
      <c r="BE159" s="82"/>
      <c r="BF159" s="82"/>
      <c r="BG159" s="82"/>
      <c r="BH159" s="82"/>
      <c r="BJ159" s="23"/>
      <c r="BW159" s="23"/>
      <c r="BZ159" s="82"/>
      <c r="CA159" s="82"/>
      <c r="CY159" s="82"/>
      <c r="CZ159" s="82"/>
      <c r="DA159" s="23"/>
      <c r="DD159" s="82"/>
      <c r="DQ159" s="23"/>
      <c r="DR159" s="23"/>
      <c r="DU159" s="82"/>
      <c r="DV159" s="82"/>
    </row>
    <row r="160" spans="14:126" s="9" customFormat="1" ht="9" customHeight="1">
      <c r="N160" s="23"/>
      <c r="O160" s="23"/>
      <c r="P160" s="82"/>
      <c r="Q160" s="23"/>
      <c r="AF160" s="83"/>
      <c r="AG160" s="82"/>
      <c r="BE160" s="82"/>
      <c r="BF160" s="82"/>
      <c r="BG160" s="82"/>
      <c r="BH160" s="82"/>
      <c r="BJ160" s="23"/>
      <c r="BW160" s="23"/>
      <c r="BZ160" s="82"/>
      <c r="CA160" s="82"/>
      <c r="CY160" s="82"/>
      <c r="CZ160" s="82"/>
      <c r="DA160" s="23"/>
      <c r="DD160" s="82"/>
      <c r="DQ160" s="23"/>
      <c r="DR160" s="23"/>
      <c r="DU160" s="82"/>
      <c r="DV160" s="82"/>
    </row>
    <row r="161" spans="14:126" s="9" customFormat="1" ht="9" customHeight="1">
      <c r="N161" s="23"/>
      <c r="O161" s="23"/>
      <c r="P161" s="82"/>
      <c r="Q161" s="23"/>
      <c r="AF161" s="83"/>
      <c r="AG161" s="82"/>
      <c r="BE161" s="82"/>
      <c r="BF161" s="82"/>
      <c r="BG161" s="82"/>
      <c r="BH161" s="82"/>
      <c r="BJ161" s="23"/>
      <c r="BW161" s="23"/>
      <c r="BZ161" s="82"/>
      <c r="CA161" s="82"/>
      <c r="CY161" s="82"/>
      <c r="CZ161" s="82"/>
      <c r="DA161" s="23"/>
      <c r="DD161" s="82"/>
      <c r="DQ161" s="23"/>
      <c r="DR161" s="23"/>
      <c r="DU161" s="82"/>
      <c r="DV161" s="82"/>
    </row>
    <row r="162" spans="14:126" s="9" customFormat="1" ht="9" customHeight="1">
      <c r="N162" s="23"/>
      <c r="O162" s="23"/>
      <c r="P162" s="82"/>
      <c r="Q162" s="23"/>
      <c r="AF162" s="83"/>
      <c r="AG162" s="82"/>
      <c r="BE162" s="82"/>
      <c r="BF162" s="82"/>
      <c r="BG162" s="82"/>
      <c r="BH162" s="82"/>
      <c r="BJ162" s="23"/>
      <c r="BW162" s="23"/>
      <c r="BZ162" s="82"/>
      <c r="CA162" s="82"/>
      <c r="CY162" s="82"/>
      <c r="CZ162" s="82"/>
      <c r="DA162" s="23"/>
      <c r="DD162" s="82"/>
      <c r="DQ162" s="23"/>
      <c r="DR162" s="23"/>
      <c r="DU162" s="82"/>
      <c r="DV162" s="82"/>
    </row>
    <row r="163" spans="14:126" s="9" customFormat="1" ht="9" customHeight="1">
      <c r="N163" s="23"/>
      <c r="O163" s="23"/>
      <c r="P163" s="82"/>
      <c r="Q163" s="23"/>
      <c r="AF163" s="83"/>
      <c r="AG163" s="82"/>
      <c r="BE163" s="82"/>
      <c r="BF163" s="82"/>
      <c r="BG163" s="82"/>
      <c r="BH163" s="82"/>
      <c r="BJ163" s="23"/>
      <c r="BW163" s="23"/>
      <c r="BZ163" s="82"/>
      <c r="CA163" s="82"/>
      <c r="CY163" s="82"/>
      <c r="CZ163" s="82"/>
      <c r="DA163" s="23"/>
      <c r="DD163" s="82"/>
      <c r="DQ163" s="23"/>
      <c r="DR163" s="23"/>
      <c r="DU163" s="82"/>
      <c r="DV163" s="82"/>
    </row>
    <row r="164" spans="14:126" s="9" customFormat="1" ht="9" customHeight="1">
      <c r="N164" s="23"/>
      <c r="O164" s="23"/>
      <c r="P164" s="82"/>
      <c r="Q164" s="23"/>
      <c r="AF164" s="83"/>
      <c r="AG164" s="82"/>
      <c r="BE164" s="82"/>
      <c r="BF164" s="82"/>
      <c r="BG164" s="82"/>
      <c r="BH164" s="82"/>
      <c r="BJ164" s="23"/>
      <c r="BW164" s="23"/>
      <c r="BZ164" s="82"/>
      <c r="CA164" s="82"/>
      <c r="CY164" s="82"/>
      <c r="CZ164" s="82"/>
      <c r="DA164" s="23"/>
      <c r="DD164" s="82"/>
      <c r="DQ164" s="23"/>
      <c r="DR164" s="23"/>
      <c r="DU164" s="82"/>
      <c r="DV164" s="82"/>
    </row>
    <row r="165" spans="14:126" s="9" customFormat="1" ht="9" customHeight="1">
      <c r="N165" s="23"/>
      <c r="O165" s="23"/>
      <c r="P165" s="82"/>
      <c r="Q165" s="23"/>
      <c r="AF165" s="83"/>
      <c r="AG165" s="82"/>
      <c r="BE165" s="82"/>
      <c r="BF165" s="82"/>
      <c r="BG165" s="82"/>
      <c r="BH165" s="82"/>
      <c r="BJ165" s="23"/>
      <c r="BW165" s="23"/>
      <c r="BZ165" s="82"/>
      <c r="CA165" s="82"/>
      <c r="CY165" s="82"/>
      <c r="CZ165" s="82"/>
      <c r="DA165" s="23"/>
      <c r="DD165" s="82"/>
      <c r="DQ165" s="23"/>
      <c r="DR165" s="23"/>
      <c r="DU165" s="82"/>
      <c r="DV165" s="82"/>
    </row>
    <row r="166" spans="14:126" s="9" customFormat="1" ht="9" customHeight="1">
      <c r="N166" s="23"/>
      <c r="O166" s="23"/>
      <c r="P166" s="82"/>
      <c r="Q166" s="23"/>
      <c r="AF166" s="83"/>
      <c r="AG166" s="82"/>
      <c r="BE166" s="82"/>
      <c r="BF166" s="82"/>
      <c r="BG166" s="82"/>
      <c r="BH166" s="82"/>
      <c r="BJ166" s="23"/>
      <c r="BW166" s="23"/>
      <c r="BZ166" s="82"/>
      <c r="CA166" s="82"/>
      <c r="CY166" s="82"/>
      <c r="CZ166" s="82"/>
      <c r="DA166" s="23"/>
      <c r="DD166" s="82"/>
      <c r="DQ166" s="23"/>
      <c r="DR166" s="23"/>
      <c r="DU166" s="82"/>
      <c r="DV166" s="82"/>
    </row>
    <row r="167" spans="14:126" s="9" customFormat="1" ht="9" customHeight="1">
      <c r="N167" s="23"/>
      <c r="O167" s="23"/>
      <c r="P167" s="82"/>
      <c r="Q167" s="23"/>
      <c r="AF167" s="83"/>
      <c r="AG167" s="82"/>
      <c r="BE167" s="82"/>
      <c r="BF167" s="82"/>
      <c r="BG167" s="82"/>
      <c r="BH167" s="82"/>
      <c r="BJ167" s="23"/>
      <c r="BW167" s="23"/>
      <c r="BZ167" s="82"/>
      <c r="CA167" s="82"/>
      <c r="CY167" s="82"/>
      <c r="CZ167" s="82"/>
      <c r="DA167" s="23"/>
      <c r="DD167" s="82"/>
      <c r="DQ167" s="23"/>
      <c r="DR167" s="23"/>
      <c r="DU167" s="82"/>
      <c r="DV167" s="82"/>
    </row>
    <row r="168" spans="14:126" s="9" customFormat="1" ht="9" customHeight="1">
      <c r="N168" s="23"/>
      <c r="O168" s="23"/>
      <c r="P168" s="82"/>
      <c r="Q168" s="23"/>
      <c r="AF168" s="83"/>
      <c r="AG168" s="82"/>
      <c r="BE168" s="82"/>
      <c r="BF168" s="82"/>
      <c r="BG168" s="82"/>
      <c r="BH168" s="82"/>
      <c r="BJ168" s="23"/>
      <c r="BW168" s="23"/>
      <c r="BZ168" s="82"/>
      <c r="CA168" s="82"/>
      <c r="CY168" s="82"/>
      <c r="CZ168" s="82"/>
      <c r="DA168" s="23"/>
      <c r="DD168" s="82"/>
      <c r="DQ168" s="23"/>
      <c r="DR168" s="23"/>
      <c r="DU168" s="82"/>
      <c r="DV168" s="82"/>
    </row>
    <row r="169" spans="14:126" s="9" customFormat="1" ht="9" customHeight="1">
      <c r="N169" s="23"/>
      <c r="O169" s="23"/>
      <c r="P169" s="82"/>
      <c r="Q169" s="23"/>
      <c r="AF169" s="83"/>
      <c r="AG169" s="82"/>
      <c r="BE169" s="82"/>
      <c r="BF169" s="82"/>
      <c r="BG169" s="82"/>
      <c r="BH169" s="82"/>
      <c r="BJ169" s="23"/>
      <c r="BW169" s="23"/>
      <c r="BZ169" s="82"/>
      <c r="CA169" s="82"/>
      <c r="CY169" s="82"/>
      <c r="CZ169" s="82"/>
      <c r="DA169" s="23"/>
      <c r="DD169" s="82"/>
      <c r="DQ169" s="23"/>
      <c r="DR169" s="23"/>
      <c r="DU169" s="82"/>
      <c r="DV169" s="82"/>
    </row>
    <row r="170" spans="14:126" s="9" customFormat="1" ht="9" customHeight="1">
      <c r="N170" s="23"/>
      <c r="O170" s="23"/>
      <c r="P170" s="82"/>
      <c r="Q170" s="23"/>
      <c r="AF170" s="83"/>
      <c r="AG170" s="82"/>
      <c r="BE170" s="82"/>
      <c r="BF170" s="82"/>
      <c r="BG170" s="82"/>
      <c r="BH170" s="82"/>
      <c r="BJ170" s="23"/>
      <c r="BW170" s="23"/>
      <c r="BZ170" s="82"/>
      <c r="CA170" s="82"/>
      <c r="CY170" s="82"/>
      <c r="CZ170" s="82"/>
      <c r="DA170" s="23"/>
      <c r="DD170" s="82"/>
      <c r="DQ170" s="23"/>
      <c r="DR170" s="23"/>
      <c r="DU170" s="82"/>
      <c r="DV170" s="82"/>
    </row>
    <row r="171" spans="14:126" s="9" customFormat="1" ht="9" customHeight="1">
      <c r="N171" s="23"/>
      <c r="O171" s="23"/>
      <c r="P171" s="82"/>
      <c r="Q171" s="23"/>
      <c r="AF171" s="83"/>
      <c r="AG171" s="82"/>
      <c r="BE171" s="82"/>
      <c r="BF171" s="82"/>
      <c r="BG171" s="82"/>
      <c r="BH171" s="82"/>
      <c r="BJ171" s="23"/>
      <c r="BW171" s="23"/>
      <c r="BZ171" s="82"/>
      <c r="CA171" s="82"/>
      <c r="CY171" s="82"/>
      <c r="CZ171" s="82"/>
      <c r="DA171" s="23"/>
      <c r="DD171" s="82"/>
      <c r="DQ171" s="23"/>
      <c r="DR171" s="23"/>
      <c r="DU171" s="82"/>
      <c r="DV171" s="82"/>
    </row>
    <row r="172" spans="14:126" s="9" customFormat="1" ht="9" customHeight="1">
      <c r="N172" s="23"/>
      <c r="O172" s="23"/>
      <c r="P172" s="82"/>
      <c r="Q172" s="23"/>
      <c r="AF172" s="83"/>
      <c r="AG172" s="82"/>
      <c r="BE172" s="82"/>
      <c r="BF172" s="82"/>
      <c r="BG172" s="82"/>
      <c r="BH172" s="82"/>
      <c r="BJ172" s="23"/>
      <c r="BW172" s="23"/>
      <c r="BZ172" s="82"/>
      <c r="CA172" s="82"/>
      <c r="CY172" s="82"/>
      <c r="CZ172" s="82"/>
      <c r="DA172" s="23"/>
      <c r="DD172" s="82"/>
      <c r="DQ172" s="23"/>
      <c r="DR172" s="23"/>
      <c r="DU172" s="82"/>
      <c r="DV172" s="82"/>
    </row>
    <row r="173" spans="14:126" s="9" customFormat="1" ht="9" customHeight="1">
      <c r="N173" s="23"/>
      <c r="O173" s="23"/>
      <c r="P173" s="82"/>
      <c r="Q173" s="23"/>
      <c r="AF173" s="83"/>
      <c r="AG173" s="82"/>
      <c r="BE173" s="82"/>
      <c r="BF173" s="82"/>
      <c r="BG173" s="82"/>
      <c r="BH173" s="82"/>
      <c r="BJ173" s="23"/>
      <c r="BW173" s="23"/>
      <c r="BZ173" s="82"/>
      <c r="CA173" s="82"/>
      <c r="CY173" s="82"/>
      <c r="CZ173" s="82"/>
      <c r="DA173" s="23"/>
      <c r="DD173" s="82"/>
      <c r="DQ173" s="23"/>
      <c r="DR173" s="23"/>
      <c r="DU173" s="82"/>
      <c r="DV173" s="82"/>
    </row>
    <row r="174" spans="14:126" s="9" customFormat="1" ht="9" customHeight="1">
      <c r="N174" s="23"/>
      <c r="O174" s="23"/>
      <c r="P174" s="82"/>
      <c r="Q174" s="23"/>
      <c r="AF174" s="83"/>
      <c r="AG174" s="82"/>
      <c r="BE174" s="82"/>
      <c r="BF174" s="82"/>
      <c r="BG174" s="82"/>
      <c r="BH174" s="82"/>
      <c r="BJ174" s="23"/>
      <c r="BW174" s="23"/>
      <c r="BZ174" s="82"/>
      <c r="CA174" s="82"/>
      <c r="CY174" s="82"/>
      <c r="CZ174" s="82"/>
      <c r="DA174" s="23"/>
      <c r="DD174" s="82"/>
      <c r="DQ174" s="23"/>
      <c r="DR174" s="23"/>
      <c r="DU174" s="82"/>
      <c r="DV174" s="82"/>
    </row>
    <row r="175" spans="14:126" s="9" customFormat="1" ht="9" customHeight="1">
      <c r="N175" s="23"/>
      <c r="O175" s="23"/>
      <c r="P175" s="82"/>
      <c r="Q175" s="23"/>
      <c r="AF175" s="83"/>
      <c r="AG175" s="82"/>
      <c r="BE175" s="82"/>
      <c r="BF175" s="82"/>
      <c r="BG175" s="82"/>
      <c r="BH175" s="82"/>
      <c r="BJ175" s="23"/>
      <c r="BW175" s="23"/>
      <c r="BZ175" s="82"/>
      <c r="CA175" s="82"/>
      <c r="CY175" s="82"/>
      <c r="CZ175" s="82"/>
      <c r="DA175" s="23"/>
      <c r="DD175" s="82"/>
      <c r="DQ175" s="23"/>
      <c r="DR175" s="23"/>
      <c r="DU175" s="82"/>
      <c r="DV175" s="82"/>
    </row>
    <row r="176" spans="14:126" s="9" customFormat="1" ht="9" customHeight="1">
      <c r="N176" s="23"/>
      <c r="O176" s="23"/>
      <c r="P176" s="82"/>
      <c r="Q176" s="23"/>
      <c r="AF176" s="83"/>
      <c r="AG176" s="82"/>
      <c r="BE176" s="82"/>
      <c r="BF176" s="82"/>
      <c r="BG176" s="82"/>
      <c r="BH176" s="82"/>
      <c r="BJ176" s="23"/>
      <c r="BW176" s="23"/>
      <c r="BZ176" s="82"/>
      <c r="CA176" s="82"/>
      <c r="CY176" s="82"/>
      <c r="CZ176" s="82"/>
      <c r="DA176" s="23"/>
      <c r="DD176" s="82"/>
      <c r="DQ176" s="23"/>
      <c r="DR176" s="23"/>
      <c r="DU176" s="82"/>
      <c r="DV176" s="82"/>
    </row>
    <row r="177" spans="14:126" s="9" customFormat="1" ht="9" customHeight="1">
      <c r="N177" s="23"/>
      <c r="O177" s="23"/>
      <c r="P177" s="82"/>
      <c r="Q177" s="23"/>
      <c r="AF177" s="83"/>
      <c r="AG177" s="82"/>
      <c r="BE177" s="82"/>
      <c r="BF177" s="82"/>
      <c r="BG177" s="82"/>
      <c r="BH177" s="82"/>
      <c r="BJ177" s="23"/>
      <c r="BW177" s="23"/>
      <c r="BZ177" s="82"/>
      <c r="CA177" s="82"/>
      <c r="CY177" s="82"/>
      <c r="CZ177" s="82"/>
      <c r="DA177" s="23"/>
      <c r="DD177" s="82"/>
      <c r="DQ177" s="23"/>
      <c r="DR177" s="23"/>
      <c r="DU177" s="82"/>
      <c r="DV177" s="82"/>
    </row>
    <row r="178" spans="14:126" s="9" customFormat="1" ht="9" customHeight="1">
      <c r="N178" s="23"/>
      <c r="O178" s="23"/>
      <c r="P178" s="82"/>
      <c r="Q178" s="23"/>
      <c r="AF178" s="83"/>
      <c r="AG178" s="82"/>
      <c r="BE178" s="82"/>
      <c r="BF178" s="82"/>
      <c r="BG178" s="82"/>
      <c r="BH178" s="82"/>
      <c r="BJ178" s="23"/>
      <c r="BW178" s="23"/>
      <c r="BZ178" s="82"/>
      <c r="CA178" s="82"/>
      <c r="CY178" s="82"/>
      <c r="CZ178" s="82"/>
      <c r="DA178" s="23"/>
      <c r="DD178" s="82"/>
      <c r="DQ178" s="23"/>
      <c r="DR178" s="23"/>
      <c r="DU178" s="82"/>
      <c r="DV178" s="82"/>
    </row>
    <row r="179" spans="14:126" s="9" customFormat="1" ht="9" customHeight="1">
      <c r="N179" s="23"/>
      <c r="O179" s="23"/>
      <c r="P179" s="82"/>
      <c r="Q179" s="23"/>
      <c r="AF179" s="83"/>
      <c r="AG179" s="82"/>
      <c r="BE179" s="82"/>
      <c r="BF179" s="82"/>
      <c r="BG179" s="82"/>
      <c r="BH179" s="82"/>
      <c r="BJ179" s="23"/>
      <c r="BW179" s="23"/>
      <c r="BZ179" s="82"/>
      <c r="CA179" s="82"/>
      <c r="CY179" s="82"/>
      <c r="CZ179" s="82"/>
      <c r="DA179" s="23"/>
      <c r="DD179" s="82"/>
      <c r="DQ179" s="23"/>
      <c r="DR179" s="23"/>
      <c r="DU179" s="82"/>
      <c r="DV179" s="82"/>
    </row>
    <row r="180" spans="14:126" s="9" customFormat="1" ht="9" customHeight="1">
      <c r="N180" s="23"/>
      <c r="O180" s="23"/>
      <c r="P180" s="82"/>
      <c r="Q180" s="23"/>
      <c r="AF180" s="83"/>
      <c r="AG180" s="82"/>
      <c r="BE180" s="82"/>
      <c r="BF180" s="82"/>
      <c r="BG180" s="82"/>
      <c r="BH180" s="82"/>
      <c r="BJ180" s="23"/>
      <c r="BW180" s="23"/>
      <c r="BZ180" s="82"/>
      <c r="CA180" s="82"/>
      <c r="CY180" s="82"/>
      <c r="CZ180" s="82"/>
      <c r="DA180" s="23"/>
      <c r="DD180" s="82"/>
      <c r="DQ180" s="23"/>
      <c r="DR180" s="23"/>
      <c r="DU180" s="82"/>
      <c r="DV180" s="82"/>
    </row>
    <row r="181" spans="14:126" s="9" customFormat="1" ht="9" customHeight="1">
      <c r="N181" s="23"/>
      <c r="O181" s="23"/>
      <c r="P181" s="82"/>
      <c r="Q181" s="23"/>
      <c r="AF181" s="83"/>
      <c r="AG181" s="82"/>
      <c r="BE181" s="82"/>
      <c r="BF181" s="82"/>
      <c r="BG181" s="82"/>
      <c r="BH181" s="82"/>
      <c r="BJ181" s="23"/>
      <c r="BW181" s="23"/>
      <c r="BZ181" s="82"/>
      <c r="CA181" s="82"/>
      <c r="CY181" s="82"/>
      <c r="CZ181" s="82"/>
      <c r="DA181" s="23"/>
      <c r="DD181" s="82"/>
      <c r="DQ181" s="23"/>
      <c r="DR181" s="23"/>
      <c r="DU181" s="82"/>
      <c r="DV181" s="82"/>
    </row>
    <row r="182" spans="14:126" s="9" customFormat="1" ht="9" customHeight="1">
      <c r="N182" s="23"/>
      <c r="O182" s="23"/>
      <c r="P182" s="82"/>
      <c r="Q182" s="23"/>
      <c r="AF182" s="83"/>
      <c r="AG182" s="82"/>
      <c r="BE182" s="82"/>
      <c r="BF182" s="82"/>
      <c r="BG182" s="82"/>
      <c r="BH182" s="82"/>
      <c r="BJ182" s="23"/>
      <c r="BW182" s="23"/>
      <c r="BZ182" s="82"/>
      <c r="CA182" s="82"/>
      <c r="CY182" s="82"/>
      <c r="CZ182" s="82"/>
      <c r="DA182" s="23"/>
      <c r="DD182" s="82"/>
      <c r="DQ182" s="23"/>
      <c r="DR182" s="23"/>
      <c r="DU182" s="82"/>
      <c r="DV182" s="82"/>
    </row>
    <row r="183" spans="14:126" s="9" customFormat="1" ht="9" customHeight="1">
      <c r="N183" s="23"/>
      <c r="O183" s="23"/>
      <c r="P183" s="82"/>
      <c r="Q183" s="23"/>
      <c r="AF183" s="83"/>
      <c r="AG183" s="82"/>
      <c r="BE183" s="82"/>
      <c r="BF183" s="82"/>
      <c r="BG183" s="82"/>
      <c r="BH183" s="82"/>
      <c r="BJ183" s="23"/>
      <c r="BW183" s="23"/>
      <c r="BZ183" s="82"/>
      <c r="CA183" s="82"/>
      <c r="CY183" s="82"/>
      <c r="CZ183" s="82"/>
      <c r="DA183" s="23"/>
      <c r="DD183" s="82"/>
      <c r="DQ183" s="23"/>
      <c r="DR183" s="23"/>
      <c r="DU183" s="82"/>
      <c r="DV183" s="82"/>
    </row>
    <row r="184" spans="14:126" s="9" customFormat="1" ht="9" customHeight="1">
      <c r="N184" s="23"/>
      <c r="O184" s="23"/>
      <c r="P184" s="82"/>
      <c r="Q184" s="23"/>
      <c r="AF184" s="83"/>
      <c r="AG184" s="82"/>
      <c r="BE184" s="82"/>
      <c r="BF184" s="82"/>
      <c r="BG184" s="82"/>
      <c r="BH184" s="82"/>
      <c r="BJ184" s="23"/>
      <c r="BW184" s="23"/>
      <c r="BZ184" s="82"/>
      <c r="CA184" s="82"/>
      <c r="CY184" s="82"/>
      <c r="CZ184" s="82"/>
      <c r="DA184" s="23"/>
      <c r="DD184" s="82"/>
      <c r="DQ184" s="23"/>
      <c r="DR184" s="23"/>
      <c r="DU184" s="82"/>
      <c r="DV184" s="82"/>
    </row>
    <row r="185" spans="14:126" s="9" customFormat="1" ht="9" customHeight="1">
      <c r="N185" s="23"/>
      <c r="O185" s="23"/>
      <c r="P185" s="82"/>
      <c r="Q185" s="23"/>
      <c r="AF185" s="83"/>
      <c r="AG185" s="82"/>
      <c r="BE185" s="82"/>
      <c r="BF185" s="82"/>
      <c r="BG185" s="82"/>
      <c r="BH185" s="82"/>
      <c r="BJ185" s="23"/>
      <c r="BW185" s="23"/>
      <c r="BZ185" s="82"/>
      <c r="CA185" s="82"/>
      <c r="CY185" s="82"/>
      <c r="CZ185" s="82"/>
      <c r="DA185" s="23"/>
      <c r="DD185" s="82"/>
      <c r="DQ185" s="23"/>
      <c r="DR185" s="23"/>
      <c r="DU185" s="82"/>
      <c r="DV185" s="82"/>
    </row>
    <row r="186" spans="14:126" s="9" customFormat="1" ht="9" customHeight="1">
      <c r="N186" s="23"/>
      <c r="O186" s="23"/>
      <c r="P186" s="82"/>
      <c r="Q186" s="23"/>
      <c r="AF186" s="83"/>
      <c r="AG186" s="82"/>
      <c r="BE186" s="82"/>
      <c r="BF186" s="82"/>
      <c r="BG186" s="82"/>
      <c r="BH186" s="82"/>
      <c r="BJ186" s="23"/>
      <c r="BW186" s="23"/>
      <c r="BZ186" s="82"/>
      <c r="CA186" s="82"/>
      <c r="CY186" s="82"/>
      <c r="CZ186" s="82"/>
      <c r="DA186" s="23"/>
      <c r="DD186" s="82"/>
      <c r="DQ186" s="23"/>
      <c r="DR186" s="23"/>
      <c r="DU186" s="82"/>
      <c r="DV186" s="82"/>
    </row>
    <row r="187" spans="14:126" s="9" customFormat="1" ht="9" customHeight="1">
      <c r="N187" s="23"/>
      <c r="O187" s="23"/>
      <c r="P187" s="82"/>
      <c r="Q187" s="23"/>
      <c r="AF187" s="83"/>
      <c r="AG187" s="82"/>
      <c r="BE187" s="82"/>
      <c r="BF187" s="82"/>
      <c r="BG187" s="82"/>
      <c r="BH187" s="82"/>
      <c r="BJ187" s="23"/>
      <c r="BW187" s="23"/>
      <c r="BZ187" s="82"/>
      <c r="CA187" s="82"/>
      <c r="CY187" s="82"/>
      <c r="CZ187" s="82"/>
      <c r="DA187" s="23"/>
      <c r="DD187" s="82"/>
      <c r="DQ187" s="23"/>
      <c r="DR187" s="23"/>
      <c r="DU187" s="82"/>
      <c r="DV187" s="82"/>
    </row>
    <row r="188" spans="14:126" s="9" customFormat="1" ht="9" customHeight="1">
      <c r="N188" s="23"/>
      <c r="O188" s="23"/>
      <c r="P188" s="82"/>
      <c r="Q188" s="23"/>
      <c r="AF188" s="83"/>
      <c r="AG188" s="82"/>
      <c r="BE188" s="82"/>
      <c r="BF188" s="82"/>
      <c r="BG188" s="82"/>
      <c r="BH188" s="82"/>
      <c r="BJ188" s="23"/>
      <c r="BW188" s="23"/>
      <c r="BZ188" s="82"/>
      <c r="CA188" s="82"/>
      <c r="CY188" s="82"/>
      <c r="CZ188" s="82"/>
      <c r="DA188" s="23"/>
      <c r="DD188" s="82"/>
      <c r="DQ188" s="23"/>
      <c r="DR188" s="23"/>
      <c r="DU188" s="82"/>
      <c r="DV188" s="82"/>
    </row>
    <row r="189" spans="14:126" s="9" customFormat="1" ht="9" customHeight="1">
      <c r="N189" s="23"/>
      <c r="O189" s="23"/>
      <c r="P189" s="82"/>
      <c r="Q189" s="23"/>
      <c r="AF189" s="83"/>
      <c r="AG189" s="82"/>
      <c r="BE189" s="82"/>
      <c r="BF189" s="82"/>
      <c r="BG189" s="82"/>
      <c r="BH189" s="82"/>
      <c r="BJ189" s="23"/>
      <c r="BW189" s="23"/>
      <c r="BZ189" s="82"/>
      <c r="CA189" s="82"/>
      <c r="CY189" s="82"/>
      <c r="CZ189" s="82"/>
      <c r="DA189" s="23"/>
      <c r="DD189" s="82"/>
      <c r="DQ189" s="23"/>
      <c r="DR189" s="23"/>
      <c r="DU189" s="82"/>
      <c r="DV189" s="82"/>
    </row>
    <row r="190" spans="14:126" s="9" customFormat="1" ht="9" customHeight="1">
      <c r="N190" s="23"/>
      <c r="O190" s="23"/>
      <c r="P190" s="82"/>
      <c r="Q190" s="23"/>
      <c r="AF190" s="83"/>
      <c r="AG190" s="82"/>
      <c r="BE190" s="82"/>
      <c r="BF190" s="82"/>
      <c r="BG190" s="82"/>
      <c r="BH190" s="82"/>
      <c r="BJ190" s="23"/>
      <c r="BW190" s="23"/>
      <c r="BZ190" s="82"/>
      <c r="CA190" s="82"/>
      <c r="CY190" s="82"/>
      <c r="CZ190" s="82"/>
      <c r="DA190" s="23"/>
      <c r="DD190" s="82"/>
      <c r="DQ190" s="23"/>
      <c r="DR190" s="23"/>
      <c r="DU190" s="82"/>
      <c r="DV190" s="82"/>
    </row>
    <row r="191" spans="14:126" s="9" customFormat="1" ht="9" customHeight="1">
      <c r="N191" s="23"/>
      <c r="O191" s="23"/>
      <c r="P191" s="82"/>
      <c r="Q191" s="23"/>
      <c r="AF191" s="83"/>
      <c r="AG191" s="82"/>
      <c r="BE191" s="82"/>
      <c r="BF191" s="82"/>
      <c r="BG191" s="82"/>
      <c r="BH191" s="82"/>
      <c r="BJ191" s="23"/>
      <c r="BW191" s="23"/>
      <c r="BZ191" s="82"/>
      <c r="CA191" s="82"/>
      <c r="CY191" s="82"/>
      <c r="CZ191" s="82"/>
      <c r="DA191" s="23"/>
      <c r="DD191" s="82"/>
      <c r="DQ191" s="23"/>
      <c r="DR191" s="23"/>
      <c r="DU191" s="82"/>
      <c r="DV191" s="82"/>
    </row>
    <row r="192" spans="14:126" s="9" customFormat="1" ht="9" customHeight="1">
      <c r="N192" s="23"/>
      <c r="O192" s="23"/>
      <c r="P192" s="82"/>
      <c r="Q192" s="23"/>
      <c r="AF192" s="83"/>
      <c r="AG192" s="82"/>
      <c r="BE192" s="82"/>
      <c r="BF192" s="82"/>
      <c r="BG192" s="82"/>
      <c r="BH192" s="82"/>
      <c r="BJ192" s="23"/>
      <c r="BW192" s="23"/>
      <c r="BZ192" s="82"/>
      <c r="CA192" s="82"/>
      <c r="CY192" s="82"/>
      <c r="CZ192" s="82"/>
      <c r="DA192" s="23"/>
      <c r="DD192" s="82"/>
      <c r="DQ192" s="23"/>
      <c r="DR192" s="23"/>
      <c r="DU192" s="82"/>
      <c r="DV192" s="82"/>
    </row>
    <row r="193" spans="14:126" s="9" customFormat="1" ht="9" customHeight="1">
      <c r="N193" s="23"/>
      <c r="O193" s="23"/>
      <c r="P193" s="82"/>
      <c r="Q193" s="23"/>
      <c r="AF193" s="83"/>
      <c r="AG193" s="82"/>
      <c r="BE193" s="82"/>
      <c r="BF193" s="82"/>
      <c r="BG193" s="82"/>
      <c r="BH193" s="82"/>
      <c r="BJ193" s="23"/>
      <c r="BW193" s="23"/>
      <c r="BZ193" s="82"/>
      <c r="CA193" s="82"/>
      <c r="CY193" s="82"/>
      <c r="CZ193" s="82"/>
      <c r="DA193" s="23"/>
      <c r="DD193" s="82"/>
      <c r="DQ193" s="23"/>
      <c r="DR193" s="23"/>
      <c r="DU193" s="82"/>
      <c r="DV193" s="82"/>
    </row>
    <row r="194" spans="14:126" s="9" customFormat="1" ht="9" customHeight="1">
      <c r="N194" s="23"/>
      <c r="O194" s="23"/>
      <c r="P194" s="82"/>
      <c r="Q194" s="23"/>
      <c r="AF194" s="83"/>
      <c r="AG194" s="82"/>
      <c r="BE194" s="82"/>
      <c r="BF194" s="82"/>
      <c r="BG194" s="82"/>
      <c r="BH194" s="82"/>
      <c r="BJ194" s="23"/>
      <c r="BW194" s="23"/>
      <c r="BZ194" s="82"/>
      <c r="CA194" s="82"/>
      <c r="CY194" s="82"/>
      <c r="CZ194" s="82"/>
      <c r="DA194" s="23"/>
      <c r="DD194" s="82"/>
      <c r="DQ194" s="23"/>
      <c r="DR194" s="23"/>
      <c r="DU194" s="82"/>
      <c r="DV194" s="82"/>
    </row>
    <row r="195" spans="14:126" s="9" customFormat="1" ht="9" customHeight="1">
      <c r="N195" s="23"/>
      <c r="O195" s="23"/>
      <c r="P195" s="82"/>
      <c r="Q195" s="23"/>
      <c r="AF195" s="83"/>
      <c r="AG195" s="82"/>
      <c r="BE195" s="82"/>
      <c r="BF195" s="82"/>
      <c r="BG195" s="82"/>
      <c r="BH195" s="82"/>
      <c r="BJ195" s="23"/>
      <c r="BW195" s="23"/>
      <c r="BZ195" s="82"/>
      <c r="CA195" s="82"/>
      <c r="CY195" s="82"/>
      <c r="CZ195" s="82"/>
      <c r="DA195" s="23"/>
      <c r="DD195" s="82"/>
      <c r="DQ195" s="23"/>
      <c r="DR195" s="23"/>
      <c r="DU195" s="82"/>
      <c r="DV195" s="82"/>
    </row>
    <row r="196" spans="14:126" s="9" customFormat="1" ht="9" customHeight="1">
      <c r="N196" s="23"/>
      <c r="O196" s="23"/>
      <c r="P196" s="82"/>
      <c r="Q196" s="23"/>
      <c r="AF196" s="83"/>
      <c r="AG196" s="82"/>
      <c r="BE196" s="82"/>
      <c r="BF196" s="82"/>
      <c r="BG196" s="82"/>
      <c r="BH196" s="82"/>
      <c r="BJ196" s="23"/>
      <c r="BW196" s="23"/>
      <c r="BZ196" s="82"/>
      <c r="CA196" s="82"/>
      <c r="CY196" s="82"/>
      <c r="CZ196" s="82"/>
      <c r="DA196" s="23"/>
      <c r="DD196" s="82"/>
      <c r="DQ196" s="23"/>
      <c r="DR196" s="23"/>
      <c r="DU196" s="82"/>
      <c r="DV196" s="82"/>
    </row>
    <row r="197" spans="14:126" s="9" customFormat="1" ht="9" customHeight="1">
      <c r="N197" s="23"/>
      <c r="O197" s="23"/>
      <c r="P197" s="82"/>
      <c r="Q197" s="23"/>
      <c r="AF197" s="83"/>
      <c r="AG197" s="82"/>
      <c r="BE197" s="82"/>
      <c r="BF197" s="82"/>
      <c r="BG197" s="82"/>
      <c r="BH197" s="82"/>
      <c r="BJ197" s="23"/>
      <c r="BW197" s="23"/>
      <c r="BZ197" s="82"/>
      <c r="CA197" s="82"/>
      <c r="CY197" s="82"/>
      <c r="CZ197" s="82"/>
      <c r="DA197" s="23"/>
      <c r="DD197" s="82"/>
      <c r="DQ197" s="23"/>
      <c r="DR197" s="23"/>
      <c r="DU197" s="82"/>
      <c r="DV197" s="82"/>
    </row>
    <row r="198" spans="14:126" s="9" customFormat="1" ht="9" customHeight="1">
      <c r="N198" s="23"/>
      <c r="O198" s="23"/>
      <c r="P198" s="82"/>
      <c r="Q198" s="23"/>
      <c r="AF198" s="83"/>
      <c r="AG198" s="82"/>
      <c r="BE198" s="82"/>
      <c r="BF198" s="82"/>
      <c r="BG198" s="82"/>
      <c r="BH198" s="82"/>
      <c r="BJ198" s="23"/>
      <c r="BW198" s="23"/>
      <c r="BZ198" s="82"/>
      <c r="CA198" s="82"/>
      <c r="CY198" s="82"/>
      <c r="CZ198" s="82"/>
      <c r="DA198" s="23"/>
      <c r="DD198" s="82"/>
      <c r="DQ198" s="23"/>
      <c r="DR198" s="23"/>
      <c r="DU198" s="82"/>
      <c r="DV198" s="82"/>
    </row>
    <row r="199" spans="14:126" s="9" customFormat="1" ht="9" customHeight="1">
      <c r="N199" s="23"/>
      <c r="O199" s="23"/>
      <c r="P199" s="82"/>
      <c r="Q199" s="23"/>
      <c r="AF199" s="83"/>
      <c r="AG199" s="82"/>
      <c r="BE199" s="82"/>
      <c r="BF199" s="82"/>
      <c r="BG199" s="82"/>
      <c r="BH199" s="82"/>
      <c r="BJ199" s="23"/>
      <c r="BW199" s="23"/>
      <c r="BZ199" s="82"/>
      <c r="CA199" s="82"/>
      <c r="CY199" s="82"/>
      <c r="CZ199" s="82"/>
      <c r="DA199" s="23"/>
      <c r="DD199" s="82"/>
      <c r="DQ199" s="23"/>
      <c r="DR199" s="23"/>
      <c r="DU199" s="82"/>
      <c r="DV199" s="82"/>
    </row>
    <row r="200" spans="14:126" s="9" customFormat="1" ht="9" customHeight="1">
      <c r="N200" s="23"/>
      <c r="O200" s="23"/>
      <c r="P200" s="82"/>
      <c r="Q200" s="23"/>
      <c r="AF200" s="83"/>
      <c r="AG200" s="82"/>
      <c r="BE200" s="82"/>
      <c r="BF200" s="82"/>
      <c r="BG200" s="82"/>
      <c r="BH200" s="82"/>
      <c r="BJ200" s="23"/>
      <c r="BW200" s="23"/>
      <c r="BZ200" s="82"/>
      <c r="CA200" s="82"/>
      <c r="CY200" s="82"/>
      <c r="CZ200" s="82"/>
      <c r="DA200" s="23"/>
      <c r="DD200" s="82"/>
      <c r="DQ200" s="23"/>
      <c r="DR200" s="23"/>
      <c r="DU200" s="82"/>
      <c r="DV200" s="82"/>
    </row>
    <row r="201" spans="14:126" s="9" customFormat="1" ht="9" customHeight="1">
      <c r="N201" s="23"/>
      <c r="O201" s="23"/>
      <c r="P201" s="82"/>
      <c r="Q201" s="23"/>
      <c r="AF201" s="83"/>
      <c r="AG201" s="82"/>
      <c r="BE201" s="82"/>
      <c r="BF201" s="82"/>
      <c r="BG201" s="82"/>
      <c r="BH201" s="82"/>
      <c r="BJ201" s="23"/>
      <c r="BW201" s="23"/>
      <c r="BZ201" s="82"/>
      <c r="CA201" s="82"/>
      <c r="CY201" s="82"/>
      <c r="CZ201" s="82"/>
      <c r="DA201" s="23"/>
      <c r="DD201" s="82"/>
      <c r="DQ201" s="23"/>
      <c r="DR201" s="23"/>
      <c r="DU201" s="82"/>
      <c r="DV201" s="82"/>
    </row>
    <row r="202" spans="14:126" s="9" customFormat="1" ht="9" customHeight="1">
      <c r="N202" s="23"/>
      <c r="O202" s="23"/>
      <c r="P202" s="82"/>
      <c r="Q202" s="23"/>
      <c r="AF202" s="83"/>
      <c r="AG202" s="82"/>
      <c r="BE202" s="82"/>
      <c r="BF202" s="82"/>
      <c r="BG202" s="82"/>
      <c r="BH202" s="82"/>
      <c r="BJ202" s="23"/>
      <c r="BW202" s="23"/>
      <c r="BZ202" s="82"/>
      <c r="CA202" s="82"/>
      <c r="CY202" s="82"/>
      <c r="CZ202" s="82"/>
      <c r="DA202" s="23"/>
      <c r="DD202" s="82"/>
      <c r="DQ202" s="23"/>
      <c r="DR202" s="23"/>
      <c r="DU202" s="82"/>
      <c r="DV202" s="82"/>
    </row>
    <row r="203" spans="14:126" s="9" customFormat="1" ht="9" customHeight="1">
      <c r="N203" s="23"/>
      <c r="O203" s="23"/>
      <c r="P203" s="82"/>
      <c r="Q203" s="23"/>
      <c r="AF203" s="83"/>
      <c r="AG203" s="82"/>
      <c r="BE203" s="82"/>
      <c r="BF203" s="82"/>
      <c r="BG203" s="82"/>
      <c r="BH203" s="82"/>
      <c r="BJ203" s="23"/>
      <c r="BW203" s="23"/>
      <c r="BZ203" s="82"/>
      <c r="CA203" s="82"/>
      <c r="CY203" s="82"/>
      <c r="CZ203" s="82"/>
      <c r="DA203" s="23"/>
      <c r="DD203" s="82"/>
      <c r="DQ203" s="23"/>
      <c r="DR203" s="23"/>
      <c r="DU203" s="82"/>
      <c r="DV203" s="82"/>
    </row>
    <row r="204" spans="14:126" s="9" customFormat="1" ht="9" customHeight="1">
      <c r="N204" s="23"/>
      <c r="O204" s="23"/>
      <c r="P204" s="82"/>
      <c r="Q204" s="23"/>
      <c r="AF204" s="83"/>
      <c r="AG204" s="82"/>
      <c r="BE204" s="82"/>
      <c r="BF204" s="82"/>
      <c r="BG204" s="82"/>
      <c r="BH204" s="82"/>
      <c r="BJ204" s="23"/>
      <c r="BW204" s="23"/>
      <c r="BZ204" s="82"/>
      <c r="CA204" s="82"/>
      <c r="CY204" s="82"/>
      <c r="CZ204" s="82"/>
      <c r="DA204" s="23"/>
      <c r="DD204" s="82"/>
      <c r="DQ204" s="23"/>
      <c r="DR204" s="23"/>
      <c r="DU204" s="82"/>
      <c r="DV204" s="82"/>
    </row>
    <row r="205" spans="14:126" s="9" customFormat="1" ht="9" customHeight="1">
      <c r="N205" s="23"/>
      <c r="O205" s="23"/>
      <c r="P205" s="82"/>
      <c r="Q205" s="23"/>
      <c r="AF205" s="83"/>
      <c r="AG205" s="82"/>
      <c r="BE205" s="82"/>
      <c r="BF205" s="82"/>
      <c r="BG205" s="82"/>
      <c r="BH205" s="82"/>
      <c r="BJ205" s="23"/>
      <c r="BW205" s="23"/>
      <c r="BZ205" s="82"/>
      <c r="CA205" s="82"/>
      <c r="CY205" s="82"/>
      <c r="CZ205" s="82"/>
      <c r="DA205" s="23"/>
      <c r="DD205" s="82"/>
      <c r="DQ205" s="23"/>
      <c r="DR205" s="23"/>
      <c r="DU205" s="82"/>
      <c r="DV205" s="82"/>
    </row>
    <row r="206" spans="14:126" s="9" customFormat="1" ht="9" customHeight="1">
      <c r="N206" s="23"/>
      <c r="O206" s="23"/>
      <c r="P206" s="82"/>
      <c r="Q206" s="23"/>
      <c r="AF206" s="83"/>
      <c r="AG206" s="82"/>
      <c r="BE206" s="82"/>
      <c r="BF206" s="82"/>
      <c r="BG206" s="82"/>
      <c r="BH206" s="82"/>
      <c r="BJ206" s="23"/>
      <c r="BW206" s="23"/>
      <c r="BZ206" s="82"/>
      <c r="CA206" s="82"/>
      <c r="CY206" s="82"/>
      <c r="CZ206" s="82"/>
      <c r="DA206" s="23"/>
      <c r="DD206" s="82"/>
      <c r="DQ206" s="23"/>
      <c r="DR206" s="23"/>
      <c r="DU206" s="82"/>
      <c r="DV206" s="82"/>
    </row>
    <row r="207" spans="14:126" s="9" customFormat="1" ht="9" customHeight="1">
      <c r="N207" s="23"/>
      <c r="O207" s="23"/>
      <c r="P207" s="82"/>
      <c r="Q207" s="23"/>
      <c r="AF207" s="83"/>
      <c r="AG207" s="82"/>
      <c r="BE207" s="82"/>
      <c r="BF207" s="82"/>
      <c r="BG207" s="82"/>
      <c r="BH207" s="82"/>
      <c r="BJ207" s="23"/>
      <c r="BW207" s="23"/>
      <c r="BZ207" s="82"/>
      <c r="CA207" s="82"/>
      <c r="CY207" s="82"/>
      <c r="CZ207" s="82"/>
      <c r="DA207" s="23"/>
      <c r="DD207" s="82"/>
      <c r="DQ207" s="23"/>
      <c r="DR207" s="23"/>
      <c r="DU207" s="82"/>
      <c r="DV207" s="82"/>
    </row>
    <row r="208" spans="14:126" s="9" customFormat="1" ht="9" customHeight="1">
      <c r="N208" s="23"/>
      <c r="O208" s="23"/>
      <c r="P208" s="82"/>
      <c r="Q208" s="23"/>
      <c r="AF208" s="83"/>
      <c r="AG208" s="82"/>
      <c r="BE208" s="82"/>
      <c r="BF208" s="82"/>
      <c r="BG208" s="82"/>
      <c r="BH208" s="82"/>
      <c r="BJ208" s="23"/>
      <c r="BW208" s="23"/>
      <c r="BZ208" s="82"/>
      <c r="CA208" s="82"/>
      <c r="CY208" s="82"/>
      <c r="CZ208" s="82"/>
      <c r="DA208" s="23"/>
      <c r="DD208" s="82"/>
      <c r="DQ208" s="23"/>
      <c r="DR208" s="23"/>
      <c r="DU208" s="82"/>
      <c r="DV208" s="82"/>
    </row>
    <row r="209" spans="14:218" s="9" customFormat="1" ht="9" customHeight="1">
      <c r="N209" s="23"/>
      <c r="O209" s="23"/>
      <c r="P209" s="82"/>
      <c r="Q209" s="23"/>
      <c r="AF209" s="83"/>
      <c r="AG209" s="82"/>
      <c r="BE209" s="82"/>
      <c r="BF209" s="82"/>
      <c r="BG209" s="82"/>
      <c r="BH209" s="82"/>
      <c r="BJ209" s="23"/>
      <c r="BW209" s="23"/>
      <c r="BZ209" s="82"/>
      <c r="CA209" s="82"/>
      <c r="CY209" s="82"/>
      <c r="CZ209" s="82"/>
      <c r="DA209" s="23"/>
      <c r="DD209" s="82"/>
      <c r="DQ209" s="23"/>
      <c r="DR209" s="23"/>
      <c r="DU209" s="82"/>
      <c r="DV209" s="82"/>
    </row>
    <row r="210" spans="14:218" s="9" customFormat="1" ht="9" customHeight="1">
      <c r="N210" s="23"/>
      <c r="O210" s="23"/>
      <c r="P210" s="82"/>
      <c r="Q210" s="23"/>
      <c r="AF210" s="83"/>
      <c r="AG210" s="82"/>
      <c r="BE210" s="82"/>
      <c r="BF210" s="82"/>
      <c r="BG210" s="82"/>
      <c r="BH210" s="82"/>
      <c r="BJ210" s="23"/>
      <c r="BW210" s="23"/>
      <c r="BZ210" s="82"/>
      <c r="CA210" s="82"/>
      <c r="CY210" s="82"/>
      <c r="CZ210" s="82"/>
      <c r="DA210" s="23"/>
      <c r="DD210" s="82"/>
      <c r="DQ210" s="23"/>
      <c r="DR210" s="23"/>
      <c r="DU210" s="82"/>
      <c r="DV210" s="82"/>
    </row>
    <row r="211" spans="14:218" s="9" customFormat="1" ht="9" customHeight="1">
      <c r="N211" s="23"/>
      <c r="O211" s="23"/>
      <c r="P211" s="82"/>
      <c r="Q211" s="23"/>
      <c r="AF211" s="83"/>
      <c r="AG211" s="82"/>
      <c r="BE211" s="82"/>
      <c r="BF211" s="82"/>
      <c r="BG211" s="82"/>
      <c r="BH211" s="82"/>
      <c r="BJ211" s="23"/>
      <c r="BW211" s="23"/>
      <c r="BZ211" s="82"/>
      <c r="CA211" s="82"/>
      <c r="CY211" s="82"/>
      <c r="CZ211" s="82"/>
      <c r="DA211" s="23"/>
      <c r="DD211" s="82"/>
      <c r="DQ211" s="23"/>
      <c r="DR211" s="23"/>
      <c r="DU211" s="82"/>
      <c r="DV211" s="82"/>
    </row>
    <row r="212" spans="14:218" s="9" customFormat="1" ht="9" customHeight="1">
      <c r="N212" s="23"/>
      <c r="O212" s="23"/>
      <c r="P212" s="82"/>
      <c r="Q212" s="23"/>
      <c r="AF212" s="83"/>
      <c r="AG212" s="82"/>
      <c r="BE212" s="82"/>
      <c r="BF212" s="82"/>
      <c r="BG212" s="82"/>
      <c r="BH212" s="82"/>
      <c r="BJ212" s="23"/>
      <c r="BW212" s="23"/>
      <c r="BZ212" s="82"/>
      <c r="CA212" s="82"/>
      <c r="CY212" s="82"/>
      <c r="CZ212" s="82"/>
      <c r="DA212" s="23"/>
      <c r="DD212" s="82"/>
      <c r="DQ212" s="23"/>
      <c r="DR212" s="23"/>
      <c r="DU212" s="82"/>
      <c r="DV212" s="82"/>
    </row>
    <row r="213" spans="14:218" s="9" customFormat="1" ht="9" customHeight="1">
      <c r="N213" s="23"/>
      <c r="O213" s="23"/>
      <c r="P213" s="82"/>
      <c r="Q213" s="23"/>
      <c r="AF213" s="83"/>
      <c r="AG213" s="82"/>
      <c r="BE213" s="82"/>
      <c r="BF213" s="82"/>
      <c r="BG213" s="82"/>
      <c r="BH213" s="82"/>
      <c r="BJ213" s="23"/>
      <c r="BW213" s="23"/>
      <c r="BZ213" s="82"/>
      <c r="CA213" s="82"/>
      <c r="CY213" s="82"/>
      <c r="CZ213" s="82"/>
      <c r="DA213" s="23"/>
      <c r="DD213" s="82"/>
      <c r="DQ213" s="23"/>
      <c r="DR213" s="23"/>
      <c r="DU213" s="82"/>
      <c r="DV213" s="82"/>
    </row>
    <row r="214" spans="14:218" s="9" customFormat="1" ht="9" customHeight="1">
      <c r="N214" s="23"/>
      <c r="O214" s="23"/>
      <c r="P214" s="82"/>
      <c r="Q214" s="23"/>
      <c r="AF214" s="83"/>
      <c r="AG214" s="82"/>
      <c r="BE214" s="82"/>
      <c r="BF214" s="82"/>
      <c r="BG214" s="82"/>
      <c r="BH214" s="82"/>
      <c r="BJ214" s="23"/>
      <c r="BW214" s="23"/>
      <c r="BZ214" s="82"/>
      <c r="CA214" s="82"/>
      <c r="CY214" s="82"/>
      <c r="CZ214" s="82"/>
      <c r="DA214" s="23"/>
      <c r="DD214" s="82"/>
      <c r="DQ214" s="23"/>
      <c r="DR214" s="23"/>
      <c r="DU214" s="82"/>
      <c r="DV214" s="82"/>
    </row>
    <row r="215" spans="14:218" s="9" customFormat="1" ht="9" customHeight="1">
      <c r="N215" s="23"/>
      <c r="O215" s="23"/>
      <c r="P215" s="82"/>
      <c r="Q215" s="23"/>
      <c r="AF215" s="83"/>
      <c r="AG215" s="82"/>
      <c r="BE215" s="82"/>
      <c r="BF215" s="82"/>
      <c r="BG215" s="82"/>
      <c r="BH215" s="82"/>
      <c r="BJ215" s="23"/>
      <c r="BW215" s="23"/>
      <c r="BZ215" s="82"/>
      <c r="CA215" s="82"/>
      <c r="CY215" s="82"/>
      <c r="CZ215" s="82"/>
      <c r="DA215" s="23"/>
      <c r="DD215" s="82"/>
      <c r="DQ215" s="23"/>
      <c r="DR215" s="23"/>
      <c r="DU215" s="82"/>
      <c r="DV215" s="82"/>
    </row>
    <row r="216" spans="14:218" s="9" customFormat="1" ht="9" customHeight="1">
      <c r="N216" s="23"/>
      <c r="O216" s="23"/>
      <c r="P216" s="82"/>
      <c r="Q216" s="23"/>
      <c r="AF216" s="83"/>
      <c r="AG216" s="82"/>
      <c r="BE216" s="82"/>
      <c r="BF216" s="82"/>
      <c r="BG216" s="82"/>
      <c r="BH216" s="82"/>
      <c r="BJ216" s="23"/>
      <c r="BW216" s="23"/>
      <c r="BZ216" s="82"/>
      <c r="CA216" s="82"/>
      <c r="CY216" s="82"/>
      <c r="CZ216" s="82"/>
      <c r="DA216" s="23"/>
      <c r="DD216" s="82"/>
      <c r="DQ216" s="23"/>
      <c r="DR216" s="23"/>
      <c r="DU216" s="82"/>
      <c r="DV216" s="82"/>
    </row>
    <row r="217" spans="14:218" s="9" customFormat="1" ht="9" customHeight="1">
      <c r="N217" s="23"/>
      <c r="O217" s="23"/>
      <c r="P217" s="82"/>
      <c r="Q217" s="23"/>
      <c r="AF217" s="83"/>
      <c r="AG217" s="82"/>
      <c r="BE217" s="82"/>
      <c r="BF217" s="82"/>
      <c r="BG217" s="82"/>
      <c r="BH217" s="82"/>
      <c r="BJ217" s="23"/>
      <c r="BW217" s="23"/>
      <c r="BZ217" s="82"/>
      <c r="CA217" s="82"/>
      <c r="CY217" s="82"/>
      <c r="CZ217" s="82"/>
      <c r="DA217" s="23"/>
      <c r="DD217" s="82"/>
      <c r="DQ217" s="23"/>
      <c r="DR217" s="23"/>
      <c r="DU217" s="82"/>
      <c r="DV217" s="82"/>
    </row>
    <row r="218" spans="14:218" s="9" customFormat="1" ht="9" customHeight="1">
      <c r="N218" s="23"/>
      <c r="O218" s="23"/>
      <c r="P218" s="82"/>
      <c r="Q218" s="23"/>
      <c r="AF218" s="83"/>
      <c r="AG218" s="82"/>
      <c r="BE218" s="82"/>
      <c r="BF218" s="82"/>
      <c r="BG218" s="82"/>
      <c r="BH218" s="82"/>
      <c r="BJ218" s="23"/>
      <c r="BW218" s="23"/>
      <c r="BZ218" s="82"/>
      <c r="CA218" s="82"/>
      <c r="CY218" s="82"/>
      <c r="CZ218" s="82"/>
      <c r="DA218" s="23"/>
      <c r="DD218" s="82"/>
      <c r="DQ218" s="23"/>
      <c r="DR218" s="23"/>
      <c r="DU218" s="82"/>
      <c r="DV218" s="82"/>
    </row>
    <row r="219" spans="14:218" s="9" customFormat="1" ht="12" customHeight="1">
      <c r="N219" s="23"/>
      <c r="O219" s="23"/>
      <c r="P219" s="82"/>
      <c r="Q219" s="23"/>
      <c r="AF219" s="83"/>
      <c r="AG219" s="82"/>
      <c r="BE219" s="82"/>
      <c r="BF219" s="82"/>
      <c r="BG219" s="82"/>
      <c r="BH219" s="82"/>
      <c r="BJ219" s="23"/>
      <c r="BW219" s="23"/>
      <c r="BZ219" s="82"/>
      <c r="CA219" s="82"/>
      <c r="CY219" s="82"/>
      <c r="CZ219" s="82"/>
      <c r="DA219" s="23"/>
      <c r="DD219" s="82"/>
      <c r="DQ219" s="23"/>
      <c r="DR219" s="23"/>
      <c r="DU219" s="82"/>
      <c r="DV219" s="82"/>
    </row>
    <row r="220" spans="14:218" s="23" customFormat="1" ht="9" customHeight="1">
      <c r="P220" s="82"/>
      <c r="AF220" s="82"/>
      <c r="AG220" s="82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82"/>
      <c r="BF220" s="82"/>
      <c r="BG220" s="82"/>
      <c r="BH220" s="82"/>
      <c r="BI220" s="9"/>
      <c r="BK220" s="9"/>
      <c r="BL220" s="9"/>
      <c r="BM220" s="9"/>
      <c r="BN220" s="9"/>
      <c r="BO220" s="9"/>
      <c r="BP220" s="9"/>
      <c r="BQ220" s="9"/>
      <c r="BR220" s="9"/>
      <c r="BS220" s="9"/>
      <c r="BT220" s="9"/>
      <c r="BU220" s="9"/>
      <c r="BV220" s="9"/>
      <c r="BX220" s="9"/>
      <c r="BY220" s="9"/>
      <c r="BZ220" s="82"/>
      <c r="CA220" s="82"/>
      <c r="CB220" s="9"/>
      <c r="CC220" s="9"/>
      <c r="CD220" s="9"/>
      <c r="CE220" s="9"/>
      <c r="CF220" s="9"/>
      <c r="CG220" s="9"/>
      <c r="CH220" s="9"/>
      <c r="CI220" s="9"/>
      <c r="CJ220" s="9"/>
      <c r="CK220" s="9"/>
      <c r="CL220" s="9"/>
      <c r="CM220" s="9"/>
      <c r="CN220" s="9"/>
      <c r="CO220" s="9"/>
      <c r="CP220" s="9"/>
      <c r="CQ220" s="9"/>
      <c r="CR220" s="9"/>
      <c r="CS220" s="9"/>
      <c r="CT220" s="9"/>
      <c r="CU220" s="9"/>
      <c r="CV220" s="9"/>
      <c r="CW220" s="9"/>
      <c r="CX220" s="9"/>
      <c r="CY220" s="82"/>
      <c r="CZ220" s="82"/>
      <c r="DB220" s="9"/>
      <c r="DC220" s="9"/>
      <c r="DD220" s="82"/>
      <c r="DE220" s="9"/>
      <c r="DF220" s="9"/>
      <c r="DG220" s="9"/>
      <c r="DH220" s="9"/>
      <c r="DI220" s="9"/>
      <c r="DJ220" s="9"/>
      <c r="DK220" s="9"/>
      <c r="DL220" s="9"/>
      <c r="DM220" s="9"/>
      <c r="DN220" s="9"/>
      <c r="DO220" s="9"/>
      <c r="DP220" s="9"/>
      <c r="DS220" s="9"/>
      <c r="DT220" s="9"/>
      <c r="DU220" s="82"/>
      <c r="DV220" s="82"/>
      <c r="DW220" s="9"/>
      <c r="DX220" s="9"/>
      <c r="DY220" s="9"/>
      <c r="DZ220" s="9"/>
      <c r="EA220" s="9"/>
      <c r="EB220" s="9"/>
      <c r="EC220" s="9"/>
      <c r="ED220" s="9"/>
      <c r="EE220" s="9"/>
      <c r="EF220" s="9"/>
      <c r="EG220" s="9"/>
      <c r="EH220" s="9"/>
      <c r="EI220" s="9"/>
      <c r="EJ220" s="9"/>
      <c r="EK220" s="9"/>
      <c r="EL220" s="9"/>
      <c r="EM220" s="9"/>
      <c r="EN220" s="9"/>
      <c r="EO220" s="9"/>
      <c r="EP220" s="9"/>
      <c r="EQ220" s="9"/>
      <c r="ER220" s="9"/>
      <c r="ES220" s="9"/>
      <c r="ET220" s="9"/>
      <c r="EU220" s="9"/>
      <c r="EV220" s="9"/>
      <c r="EW220" s="9"/>
      <c r="EX220" s="9"/>
      <c r="EY220" s="9"/>
      <c r="EZ220" s="9"/>
      <c r="FA220" s="9"/>
      <c r="FB220" s="9"/>
      <c r="FC220" s="9"/>
      <c r="FD220" s="9"/>
      <c r="FE220" s="9"/>
      <c r="FF220" s="9"/>
      <c r="FG220" s="9"/>
      <c r="FH220" s="9"/>
      <c r="FI220" s="9"/>
      <c r="FJ220" s="9"/>
      <c r="FK220" s="9"/>
      <c r="FL220" s="9"/>
      <c r="FM220" s="9"/>
      <c r="FN220" s="9"/>
      <c r="FO220" s="9"/>
      <c r="FP220" s="9"/>
      <c r="FQ220" s="9"/>
      <c r="FR220" s="9"/>
      <c r="FS220" s="9"/>
      <c r="FT220" s="9"/>
      <c r="FU220" s="9"/>
      <c r="FV220" s="9"/>
      <c r="FW220" s="9"/>
      <c r="FX220" s="9"/>
      <c r="FY220" s="9"/>
      <c r="FZ220" s="9"/>
      <c r="GA220" s="9"/>
      <c r="GB220" s="9"/>
      <c r="GC220" s="9"/>
      <c r="GD220" s="9"/>
      <c r="GE220" s="9"/>
      <c r="GF220" s="9"/>
      <c r="GG220" s="9"/>
      <c r="GH220" s="9"/>
      <c r="GI220" s="9"/>
      <c r="GJ220" s="9"/>
      <c r="GK220" s="9"/>
      <c r="GL220" s="9"/>
      <c r="GM220" s="9"/>
      <c r="GN220" s="9"/>
      <c r="GO220" s="9"/>
      <c r="GP220" s="9"/>
      <c r="GQ220" s="9"/>
      <c r="GR220" s="9"/>
      <c r="GS220" s="9"/>
      <c r="GT220" s="9"/>
      <c r="GU220" s="9"/>
      <c r="GV220" s="9"/>
      <c r="GW220" s="9"/>
      <c r="GX220" s="9"/>
      <c r="GY220" s="9"/>
      <c r="GZ220" s="9"/>
      <c r="HA220" s="9"/>
      <c r="HB220" s="9"/>
      <c r="HC220" s="9"/>
      <c r="HD220" s="9"/>
      <c r="HE220" s="9"/>
      <c r="HF220" s="9"/>
      <c r="HG220" s="9"/>
      <c r="HH220" s="9"/>
      <c r="HI220" s="9"/>
      <c r="HJ220" s="9"/>
    </row>
    <row r="221" spans="14:218" s="23" customFormat="1" ht="9" customHeight="1">
      <c r="P221" s="82"/>
      <c r="AF221" s="82"/>
      <c r="AG221" s="82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82"/>
      <c r="BF221" s="82"/>
      <c r="BG221" s="82"/>
      <c r="BH221" s="82"/>
      <c r="BI221" s="9"/>
      <c r="BK221" s="9"/>
      <c r="BL221" s="9"/>
      <c r="BM221" s="9"/>
      <c r="BN221" s="9"/>
      <c r="BO221" s="9"/>
      <c r="BP221" s="9"/>
      <c r="BQ221" s="9"/>
      <c r="BR221" s="9"/>
      <c r="BS221" s="9"/>
      <c r="BT221" s="9"/>
      <c r="BU221" s="9"/>
      <c r="BV221" s="9"/>
      <c r="BX221" s="9"/>
      <c r="BY221" s="9"/>
      <c r="BZ221" s="82"/>
      <c r="CA221" s="82"/>
      <c r="CB221" s="9"/>
      <c r="CC221" s="9"/>
      <c r="CD221" s="9"/>
      <c r="CE221" s="9"/>
      <c r="CF221" s="9"/>
      <c r="CG221" s="9"/>
      <c r="CH221" s="9"/>
      <c r="CI221" s="9"/>
      <c r="CJ221" s="9"/>
      <c r="CK221" s="9"/>
      <c r="CL221" s="9"/>
      <c r="CM221" s="9"/>
      <c r="CN221" s="9"/>
      <c r="CO221" s="9"/>
      <c r="CP221" s="9"/>
      <c r="CQ221" s="9"/>
      <c r="CR221" s="9"/>
      <c r="CS221" s="9"/>
      <c r="CT221" s="9"/>
      <c r="CU221" s="9"/>
      <c r="CV221" s="9"/>
      <c r="CW221" s="9"/>
      <c r="CX221" s="9"/>
      <c r="CY221" s="82"/>
      <c r="CZ221" s="82"/>
      <c r="DB221" s="9"/>
      <c r="DC221" s="9"/>
      <c r="DD221" s="82"/>
      <c r="DE221" s="9"/>
      <c r="DF221" s="9"/>
      <c r="DG221" s="9"/>
      <c r="DH221" s="9"/>
      <c r="DI221" s="9"/>
      <c r="DJ221" s="9"/>
      <c r="DK221" s="9"/>
      <c r="DL221" s="9"/>
      <c r="DM221" s="9"/>
      <c r="DN221" s="9"/>
      <c r="DO221" s="9"/>
      <c r="DP221" s="9"/>
      <c r="DS221" s="9"/>
      <c r="DT221" s="9"/>
      <c r="DU221" s="82"/>
      <c r="DV221" s="82"/>
      <c r="DW221" s="9"/>
      <c r="DX221" s="9"/>
      <c r="DY221" s="9"/>
      <c r="DZ221" s="9"/>
      <c r="EA221" s="9"/>
      <c r="EB221" s="9"/>
      <c r="EC221" s="9"/>
      <c r="ED221" s="9"/>
      <c r="EE221" s="9"/>
      <c r="EF221" s="9"/>
      <c r="EG221" s="9"/>
      <c r="EH221" s="9"/>
      <c r="EI221" s="9"/>
      <c r="EJ221" s="9"/>
      <c r="EK221" s="9"/>
      <c r="EL221" s="9"/>
      <c r="EM221" s="9"/>
      <c r="EN221" s="9"/>
      <c r="EO221" s="9"/>
      <c r="EP221" s="9"/>
      <c r="EQ221" s="9"/>
      <c r="ER221" s="9"/>
      <c r="ES221" s="9"/>
      <c r="ET221" s="9"/>
      <c r="EU221" s="9"/>
      <c r="EV221" s="9"/>
      <c r="EW221" s="9"/>
      <c r="EX221" s="9"/>
      <c r="EY221" s="9"/>
      <c r="EZ221" s="9"/>
      <c r="FA221" s="9"/>
      <c r="FB221" s="9"/>
      <c r="FC221" s="9"/>
      <c r="FD221" s="9"/>
      <c r="FE221" s="9"/>
      <c r="FF221" s="9"/>
      <c r="FG221" s="9"/>
      <c r="FH221" s="9"/>
      <c r="FI221" s="9"/>
      <c r="FJ221" s="9"/>
      <c r="FK221" s="9"/>
      <c r="FL221" s="9"/>
      <c r="FM221" s="9"/>
      <c r="FN221" s="9"/>
      <c r="FO221" s="9"/>
      <c r="FP221" s="9"/>
      <c r="FQ221" s="9"/>
      <c r="FR221" s="9"/>
      <c r="FS221" s="9"/>
      <c r="FT221" s="9"/>
      <c r="FU221" s="9"/>
      <c r="FV221" s="9"/>
      <c r="FW221" s="9"/>
      <c r="FX221" s="9"/>
      <c r="FY221" s="9"/>
      <c r="FZ221" s="9"/>
      <c r="GA221" s="9"/>
      <c r="GB221" s="9"/>
      <c r="GC221" s="9"/>
      <c r="GD221" s="9"/>
      <c r="GE221" s="9"/>
      <c r="GF221" s="9"/>
      <c r="GG221" s="9"/>
      <c r="GH221" s="9"/>
      <c r="GI221" s="9"/>
      <c r="GJ221" s="9"/>
      <c r="GK221" s="9"/>
      <c r="GL221" s="9"/>
      <c r="GM221" s="9"/>
      <c r="GN221" s="9"/>
      <c r="GO221" s="9"/>
      <c r="GP221" s="9"/>
      <c r="GQ221" s="9"/>
      <c r="GR221" s="9"/>
      <c r="GS221" s="9"/>
      <c r="GT221" s="9"/>
      <c r="GU221" s="9"/>
      <c r="GV221" s="9"/>
      <c r="GW221" s="9"/>
      <c r="GX221" s="9"/>
      <c r="GY221" s="9"/>
      <c r="GZ221" s="9"/>
      <c r="HA221" s="9"/>
      <c r="HB221" s="9"/>
      <c r="HC221" s="9"/>
      <c r="HD221" s="9"/>
      <c r="HE221" s="9"/>
      <c r="HF221" s="9"/>
      <c r="HG221" s="9"/>
      <c r="HH221" s="9"/>
      <c r="HI221" s="9"/>
      <c r="HJ221" s="9"/>
    </row>
    <row r="222" spans="14:218" s="23" customFormat="1" ht="9" customHeight="1">
      <c r="P222" s="82"/>
      <c r="AF222" s="82"/>
      <c r="AG222" s="82"/>
      <c r="BE222" s="82"/>
      <c r="BF222" s="82"/>
      <c r="BG222" s="82"/>
      <c r="BH222" s="82"/>
      <c r="BZ222" s="82"/>
      <c r="CA222" s="82"/>
      <c r="CY222" s="82"/>
      <c r="CZ222" s="82"/>
      <c r="DD222" s="82"/>
      <c r="DU222" s="82"/>
      <c r="DV222" s="82"/>
      <c r="EE222" s="9"/>
      <c r="EF222" s="9"/>
      <c r="EG222" s="9"/>
      <c r="EH222" s="9"/>
      <c r="EI222" s="9"/>
      <c r="EJ222" s="9"/>
      <c r="EK222" s="9"/>
      <c r="EL222" s="9"/>
      <c r="EM222" s="9"/>
      <c r="EN222" s="9"/>
      <c r="EO222" s="9"/>
      <c r="EP222" s="9"/>
      <c r="EQ222" s="9"/>
      <c r="ER222" s="9"/>
      <c r="ES222" s="9"/>
      <c r="ET222" s="9"/>
      <c r="EU222" s="9"/>
      <c r="EV222" s="9"/>
      <c r="EW222" s="9"/>
      <c r="EX222" s="9"/>
      <c r="EY222" s="9"/>
      <c r="EZ222" s="9"/>
      <c r="FA222" s="9"/>
      <c r="FB222" s="9"/>
      <c r="FC222" s="9"/>
      <c r="FD222" s="9"/>
      <c r="FE222" s="9"/>
      <c r="FF222" s="9"/>
      <c r="FG222" s="9"/>
      <c r="FH222" s="9"/>
      <c r="FI222" s="9"/>
      <c r="FJ222" s="9"/>
      <c r="FK222" s="9"/>
      <c r="FL222" s="9"/>
      <c r="FM222" s="9"/>
      <c r="FN222" s="9"/>
      <c r="FO222" s="9"/>
      <c r="FP222" s="9"/>
      <c r="FQ222" s="9"/>
      <c r="FR222" s="9"/>
      <c r="FS222" s="9"/>
      <c r="FT222" s="9"/>
      <c r="FU222" s="9"/>
      <c r="FV222" s="9"/>
      <c r="FW222" s="9"/>
    </row>
    <row r="223" spans="14:218" s="23" customFormat="1" ht="9" customHeight="1">
      <c r="P223" s="82"/>
      <c r="AF223" s="82"/>
      <c r="AG223" s="82"/>
      <c r="BE223" s="82"/>
      <c r="BF223" s="82"/>
      <c r="BG223" s="82"/>
      <c r="BH223" s="82"/>
      <c r="BZ223" s="82"/>
      <c r="CA223" s="82"/>
      <c r="CY223" s="82"/>
      <c r="CZ223" s="82"/>
      <c r="DD223" s="82"/>
      <c r="DU223" s="82"/>
      <c r="DV223" s="82"/>
      <c r="EE223" s="9"/>
      <c r="EF223" s="9"/>
      <c r="EG223" s="9"/>
      <c r="EH223" s="9"/>
      <c r="EI223" s="9"/>
      <c r="EJ223" s="9"/>
      <c r="EK223" s="9"/>
      <c r="EL223" s="9"/>
      <c r="EM223" s="9"/>
      <c r="EN223" s="9"/>
      <c r="EO223" s="9"/>
      <c r="EP223" s="9"/>
      <c r="EQ223" s="9"/>
      <c r="ER223" s="9"/>
      <c r="ES223" s="9"/>
      <c r="ET223" s="9"/>
      <c r="EU223" s="9"/>
      <c r="EV223" s="9"/>
      <c r="EW223" s="9"/>
      <c r="EX223" s="9"/>
      <c r="EY223" s="9"/>
      <c r="EZ223" s="9"/>
      <c r="FA223" s="9"/>
      <c r="FB223" s="9"/>
      <c r="FC223" s="9"/>
      <c r="FD223" s="9"/>
      <c r="FE223" s="9"/>
      <c r="FF223" s="9"/>
      <c r="FG223" s="9"/>
      <c r="FH223" s="9"/>
      <c r="FI223" s="9"/>
      <c r="FJ223" s="9"/>
      <c r="FK223" s="9"/>
      <c r="FL223" s="9"/>
      <c r="FM223" s="9"/>
      <c r="FN223" s="9"/>
      <c r="FO223" s="9"/>
      <c r="FP223" s="9"/>
      <c r="FQ223" s="9"/>
      <c r="FR223" s="9"/>
      <c r="FS223" s="9"/>
      <c r="FT223" s="9"/>
      <c r="FU223" s="9"/>
      <c r="FV223" s="9"/>
      <c r="FW223" s="9"/>
    </row>
    <row r="224" spans="14:218" s="23" customFormat="1" ht="9" customHeight="1">
      <c r="P224" s="82"/>
      <c r="AF224" s="82"/>
      <c r="AG224" s="82"/>
      <c r="BE224" s="82"/>
      <c r="BF224" s="82"/>
      <c r="BG224" s="82"/>
      <c r="BH224" s="82"/>
      <c r="BZ224" s="82"/>
      <c r="CA224" s="82"/>
      <c r="CY224" s="82"/>
      <c r="CZ224" s="82"/>
      <c r="DD224" s="82"/>
      <c r="DU224" s="82"/>
      <c r="DV224" s="82"/>
      <c r="EE224" s="9"/>
      <c r="EF224" s="9"/>
      <c r="EG224" s="9"/>
      <c r="EH224" s="9"/>
      <c r="EI224" s="9"/>
      <c r="EJ224" s="9"/>
      <c r="EK224" s="9"/>
      <c r="EL224" s="9"/>
      <c r="EM224" s="9"/>
      <c r="EN224" s="9"/>
      <c r="EO224" s="9"/>
      <c r="EP224" s="9"/>
      <c r="EQ224" s="9"/>
      <c r="ER224" s="9"/>
      <c r="ES224" s="9"/>
      <c r="ET224" s="9"/>
      <c r="EU224" s="9"/>
      <c r="EV224" s="9"/>
      <c r="EW224" s="9"/>
      <c r="EX224" s="9"/>
      <c r="EY224" s="9"/>
      <c r="EZ224" s="9"/>
      <c r="FA224" s="9"/>
      <c r="FB224" s="9"/>
      <c r="FC224" s="9"/>
      <c r="FD224" s="9"/>
      <c r="FE224" s="9"/>
      <c r="FF224" s="9"/>
      <c r="FG224" s="9"/>
      <c r="FH224" s="9"/>
      <c r="FI224" s="9"/>
      <c r="FJ224" s="9"/>
      <c r="FK224" s="9"/>
      <c r="FL224" s="9"/>
      <c r="FM224" s="9"/>
      <c r="FN224" s="9"/>
      <c r="FO224" s="9"/>
      <c r="FP224" s="9"/>
      <c r="FQ224" s="9"/>
      <c r="FR224" s="9"/>
      <c r="FS224" s="9"/>
      <c r="FT224" s="9"/>
      <c r="FU224" s="9"/>
      <c r="FV224" s="9"/>
      <c r="FW224" s="9"/>
    </row>
    <row r="225" spans="16:179" s="23" customFormat="1" ht="9" customHeight="1">
      <c r="P225" s="82"/>
      <c r="AF225" s="82"/>
      <c r="AG225" s="82"/>
      <c r="BE225" s="82"/>
      <c r="BF225" s="82"/>
      <c r="BG225" s="82"/>
      <c r="BH225" s="82"/>
      <c r="BZ225" s="82"/>
      <c r="CA225" s="82"/>
      <c r="CY225" s="82"/>
      <c r="CZ225" s="82"/>
      <c r="DD225" s="82"/>
      <c r="DU225" s="82"/>
      <c r="DV225" s="82"/>
      <c r="EE225" s="9"/>
      <c r="EF225" s="9"/>
      <c r="EG225" s="9"/>
      <c r="EH225" s="9"/>
      <c r="EI225" s="9"/>
      <c r="EJ225" s="9"/>
      <c r="EK225" s="9"/>
      <c r="EL225" s="9"/>
      <c r="EM225" s="9"/>
      <c r="EN225" s="9"/>
      <c r="EO225" s="9"/>
      <c r="EP225" s="9"/>
      <c r="EQ225" s="9"/>
      <c r="ER225" s="9"/>
      <c r="ES225" s="9"/>
      <c r="ET225" s="9"/>
      <c r="EU225" s="9"/>
      <c r="EV225" s="9"/>
      <c r="EW225" s="9"/>
      <c r="EX225" s="9"/>
      <c r="EY225" s="9"/>
      <c r="EZ225" s="9"/>
      <c r="FA225" s="9"/>
      <c r="FB225" s="9"/>
      <c r="FC225" s="9"/>
      <c r="FD225" s="9"/>
      <c r="FE225" s="9"/>
      <c r="FF225" s="9"/>
      <c r="FG225" s="9"/>
      <c r="FH225" s="9"/>
      <c r="FI225" s="9"/>
      <c r="FJ225" s="9"/>
      <c r="FK225" s="9"/>
      <c r="FL225" s="9"/>
      <c r="FM225" s="9"/>
      <c r="FN225" s="9"/>
      <c r="FO225" s="9"/>
      <c r="FP225" s="9"/>
      <c r="FQ225" s="9"/>
      <c r="FR225" s="9"/>
      <c r="FS225" s="9"/>
      <c r="FT225" s="9"/>
      <c r="FU225" s="9"/>
      <c r="FV225" s="9"/>
      <c r="FW225" s="9"/>
    </row>
    <row r="226" spans="16:179" s="23" customFormat="1" ht="9" customHeight="1">
      <c r="P226" s="82"/>
      <c r="AF226" s="82"/>
      <c r="AG226" s="82"/>
      <c r="BE226" s="82"/>
      <c r="BF226" s="82"/>
      <c r="BG226" s="82"/>
      <c r="BH226" s="82"/>
      <c r="BZ226" s="82"/>
      <c r="CA226" s="82"/>
      <c r="CY226" s="82"/>
      <c r="CZ226" s="82"/>
      <c r="DD226" s="82"/>
      <c r="DU226" s="82"/>
      <c r="DV226" s="82"/>
      <c r="EE226" s="9"/>
      <c r="EF226" s="9"/>
      <c r="EG226" s="9"/>
      <c r="EH226" s="9"/>
      <c r="EI226" s="9"/>
      <c r="EJ226" s="9"/>
      <c r="EK226" s="9"/>
      <c r="EL226" s="9"/>
      <c r="EM226" s="9"/>
      <c r="EN226" s="9"/>
      <c r="EO226" s="9"/>
      <c r="EP226" s="9"/>
      <c r="EQ226" s="9"/>
      <c r="ER226" s="9"/>
      <c r="ES226" s="9"/>
      <c r="ET226" s="9"/>
      <c r="EU226" s="9"/>
      <c r="EV226" s="9"/>
      <c r="EW226" s="9"/>
      <c r="EX226" s="9"/>
      <c r="EY226" s="9"/>
      <c r="EZ226" s="9"/>
      <c r="FA226" s="9"/>
      <c r="FB226" s="9"/>
      <c r="FC226" s="9"/>
      <c r="FD226" s="9"/>
      <c r="FE226" s="9"/>
      <c r="FF226" s="9"/>
      <c r="FG226" s="9"/>
      <c r="FH226" s="9"/>
      <c r="FI226" s="9"/>
      <c r="FJ226" s="9"/>
      <c r="FK226" s="9"/>
      <c r="FL226" s="9"/>
      <c r="FM226" s="9"/>
      <c r="FN226" s="9"/>
      <c r="FO226" s="9"/>
      <c r="FP226" s="9"/>
      <c r="FQ226" s="9"/>
      <c r="FR226" s="9"/>
      <c r="FS226" s="9"/>
      <c r="FT226" s="9"/>
      <c r="FU226" s="9"/>
      <c r="FV226" s="9"/>
      <c r="FW226" s="9"/>
    </row>
    <row r="227" spans="16:179" s="23" customFormat="1" ht="9" customHeight="1">
      <c r="P227" s="82"/>
      <c r="AF227" s="82"/>
      <c r="AG227" s="82"/>
      <c r="BE227" s="82"/>
      <c r="BF227" s="82"/>
      <c r="BG227" s="82"/>
      <c r="BH227" s="82"/>
      <c r="BZ227" s="82"/>
      <c r="CA227" s="82"/>
      <c r="CY227" s="82"/>
      <c r="CZ227" s="82"/>
      <c r="DD227" s="82"/>
      <c r="DU227" s="82"/>
      <c r="DV227" s="82"/>
      <c r="EE227" s="9"/>
      <c r="EF227" s="9"/>
      <c r="EG227" s="9"/>
      <c r="EH227" s="9"/>
      <c r="EI227" s="9"/>
      <c r="EJ227" s="9"/>
      <c r="EK227" s="9"/>
      <c r="EL227" s="9"/>
      <c r="EM227" s="9"/>
      <c r="EN227" s="9"/>
      <c r="EO227" s="9"/>
      <c r="EP227" s="9"/>
      <c r="EQ227" s="9"/>
      <c r="ER227" s="9"/>
      <c r="ES227" s="9"/>
      <c r="ET227" s="9"/>
      <c r="EU227" s="9"/>
      <c r="EV227" s="9"/>
      <c r="EW227" s="9"/>
      <c r="EX227" s="9"/>
      <c r="EY227" s="9"/>
      <c r="EZ227" s="9"/>
      <c r="FA227" s="9"/>
      <c r="FB227" s="9"/>
      <c r="FC227" s="9"/>
      <c r="FD227" s="9"/>
      <c r="FE227" s="9"/>
      <c r="FF227" s="9"/>
      <c r="FG227" s="9"/>
      <c r="FH227" s="9"/>
      <c r="FI227" s="9"/>
      <c r="FJ227" s="9"/>
      <c r="FK227" s="9"/>
      <c r="FL227" s="9"/>
      <c r="FM227" s="9"/>
      <c r="FN227" s="9"/>
      <c r="FO227" s="9"/>
      <c r="FP227" s="9"/>
      <c r="FQ227" s="9"/>
      <c r="FR227" s="9"/>
      <c r="FS227" s="9"/>
      <c r="FT227" s="9"/>
      <c r="FU227" s="9"/>
      <c r="FV227" s="9"/>
      <c r="FW227" s="9"/>
    </row>
    <row r="228" spans="16:179" s="23" customFormat="1" ht="9" customHeight="1">
      <c r="P228" s="82"/>
      <c r="AF228" s="82"/>
      <c r="AG228" s="82"/>
      <c r="BE228" s="82"/>
      <c r="BF228" s="82"/>
      <c r="BG228" s="82"/>
      <c r="BH228" s="82"/>
      <c r="BZ228" s="82"/>
      <c r="CA228" s="82"/>
      <c r="CY228" s="82"/>
      <c r="CZ228" s="82"/>
      <c r="DD228" s="82"/>
      <c r="DU228" s="82"/>
      <c r="DV228" s="82"/>
      <c r="EE228" s="9"/>
      <c r="EF228" s="9"/>
      <c r="EG228" s="9"/>
      <c r="EH228" s="9"/>
      <c r="EI228" s="9"/>
      <c r="EJ228" s="9"/>
      <c r="EK228" s="9"/>
      <c r="EL228" s="9"/>
      <c r="EM228" s="9"/>
      <c r="EN228" s="9"/>
      <c r="EO228" s="9"/>
      <c r="EP228" s="9"/>
      <c r="EQ228" s="9"/>
      <c r="ER228" s="9"/>
      <c r="ES228" s="9"/>
      <c r="ET228" s="9"/>
      <c r="EU228" s="9"/>
      <c r="EV228" s="9"/>
      <c r="EW228" s="9"/>
      <c r="EX228" s="9"/>
      <c r="EY228" s="9"/>
      <c r="EZ228" s="9"/>
      <c r="FA228" s="9"/>
      <c r="FB228" s="9"/>
      <c r="FC228" s="9"/>
      <c r="FD228" s="9"/>
      <c r="FE228" s="9"/>
      <c r="FF228" s="9"/>
      <c r="FG228" s="9"/>
      <c r="FH228" s="9"/>
      <c r="FI228" s="9"/>
      <c r="FJ228" s="9"/>
      <c r="FK228" s="9"/>
      <c r="FL228" s="9"/>
      <c r="FM228" s="9"/>
      <c r="FN228" s="9"/>
      <c r="FO228" s="9"/>
      <c r="FP228" s="9"/>
      <c r="FQ228" s="9"/>
      <c r="FR228" s="9"/>
      <c r="FS228" s="9"/>
      <c r="FT228" s="9"/>
      <c r="FU228" s="9"/>
      <c r="FV228" s="9"/>
      <c r="FW228" s="9"/>
    </row>
    <row r="229" spans="16:179" s="23" customFormat="1" ht="9" customHeight="1">
      <c r="P229" s="82"/>
      <c r="AF229" s="82"/>
      <c r="AG229" s="82"/>
      <c r="BE229" s="82"/>
      <c r="BF229" s="82"/>
      <c r="BG229" s="82"/>
      <c r="BH229" s="82"/>
      <c r="BZ229" s="82"/>
      <c r="CA229" s="82"/>
      <c r="CY229" s="82"/>
      <c r="CZ229" s="82"/>
      <c r="DD229" s="82"/>
      <c r="DU229" s="82"/>
      <c r="DV229" s="82"/>
      <c r="EE229" s="9"/>
      <c r="EF229" s="9"/>
      <c r="EG229" s="9"/>
      <c r="EH229" s="9"/>
      <c r="EI229" s="9"/>
      <c r="EJ229" s="9"/>
      <c r="EK229" s="9"/>
      <c r="EL229" s="9"/>
      <c r="EM229" s="9"/>
      <c r="EN229" s="9"/>
      <c r="EO229" s="9"/>
      <c r="EP229" s="9"/>
      <c r="EQ229" s="9"/>
      <c r="ER229" s="9"/>
      <c r="ES229" s="9"/>
      <c r="ET229" s="9"/>
      <c r="EU229" s="9"/>
      <c r="EV229" s="9"/>
      <c r="EW229" s="9"/>
      <c r="EX229" s="9"/>
      <c r="EY229" s="9"/>
      <c r="EZ229" s="9"/>
      <c r="FA229" s="9"/>
      <c r="FB229" s="9"/>
      <c r="FC229" s="9"/>
      <c r="FD229" s="9"/>
      <c r="FE229" s="9"/>
      <c r="FF229" s="9"/>
      <c r="FG229" s="9"/>
      <c r="FH229" s="9"/>
      <c r="FI229" s="9"/>
      <c r="FJ229" s="9"/>
      <c r="FK229" s="9"/>
      <c r="FL229" s="9"/>
      <c r="FM229" s="9"/>
      <c r="FN229" s="9"/>
      <c r="FO229" s="9"/>
      <c r="FP229" s="9"/>
      <c r="FQ229" s="9"/>
      <c r="FR229" s="9"/>
      <c r="FS229" s="9"/>
      <c r="FT229" s="9"/>
      <c r="FU229" s="9"/>
      <c r="FV229" s="9"/>
      <c r="FW229" s="9"/>
    </row>
    <row r="230" spans="16:179" s="23" customFormat="1" ht="9" customHeight="1">
      <c r="P230" s="82"/>
      <c r="AF230" s="82"/>
      <c r="AG230" s="82"/>
      <c r="BE230" s="82"/>
      <c r="BF230" s="82"/>
      <c r="BG230" s="82"/>
      <c r="BH230" s="82"/>
      <c r="BZ230" s="82"/>
      <c r="CA230" s="82"/>
      <c r="CY230" s="82"/>
      <c r="CZ230" s="82"/>
      <c r="DD230" s="82"/>
      <c r="DU230" s="82"/>
      <c r="DV230" s="82"/>
      <c r="EE230" s="9"/>
      <c r="EF230" s="9"/>
      <c r="EG230" s="9"/>
      <c r="EH230" s="9"/>
      <c r="EI230" s="9"/>
      <c r="EJ230" s="9"/>
      <c r="EK230" s="9"/>
      <c r="EL230" s="9"/>
      <c r="EM230" s="9"/>
      <c r="EN230" s="9"/>
      <c r="EO230" s="9"/>
      <c r="EP230" s="9"/>
      <c r="EQ230" s="9"/>
      <c r="ER230" s="9"/>
      <c r="ES230" s="9"/>
      <c r="ET230" s="9"/>
      <c r="EU230" s="9"/>
      <c r="EV230" s="9"/>
      <c r="EW230" s="9"/>
      <c r="EX230" s="9"/>
      <c r="EY230" s="9"/>
      <c r="EZ230" s="9"/>
      <c r="FA230" s="9"/>
      <c r="FB230" s="9"/>
      <c r="FC230" s="9"/>
      <c r="FD230" s="9"/>
      <c r="FE230" s="9"/>
      <c r="FF230" s="9"/>
      <c r="FG230" s="9"/>
      <c r="FH230" s="9"/>
      <c r="FI230" s="9"/>
      <c r="FJ230" s="9"/>
      <c r="FK230" s="9"/>
      <c r="FL230" s="9"/>
      <c r="FM230" s="9"/>
      <c r="FN230" s="9"/>
      <c r="FO230" s="9"/>
      <c r="FP230" s="9"/>
      <c r="FQ230" s="9"/>
      <c r="FR230" s="9"/>
      <c r="FS230" s="9"/>
      <c r="FT230" s="9"/>
      <c r="FU230" s="9"/>
      <c r="FV230" s="9"/>
      <c r="FW230" s="9"/>
    </row>
    <row r="231" spans="16:179" s="23" customFormat="1" ht="9" customHeight="1">
      <c r="P231" s="82"/>
      <c r="AF231" s="82"/>
      <c r="AG231" s="82"/>
      <c r="BE231" s="82"/>
      <c r="BF231" s="82"/>
      <c r="BG231" s="82"/>
      <c r="BH231" s="82"/>
      <c r="BZ231" s="82"/>
      <c r="CA231" s="82"/>
      <c r="CY231" s="82"/>
      <c r="CZ231" s="82"/>
      <c r="DD231" s="82"/>
      <c r="DU231" s="82"/>
      <c r="DV231" s="82"/>
      <c r="EE231" s="9"/>
      <c r="EF231" s="9"/>
      <c r="EG231" s="9"/>
      <c r="EH231" s="9"/>
      <c r="EI231" s="9"/>
      <c r="EJ231" s="9"/>
      <c r="EK231" s="9"/>
      <c r="EL231" s="9"/>
      <c r="EM231" s="9"/>
      <c r="EN231" s="9"/>
      <c r="EO231" s="9"/>
      <c r="EP231" s="9"/>
      <c r="EQ231" s="9"/>
      <c r="ER231" s="9"/>
      <c r="ES231" s="9"/>
      <c r="ET231" s="9"/>
      <c r="EU231" s="9"/>
      <c r="EV231" s="9"/>
      <c r="EW231" s="9"/>
      <c r="EX231" s="9"/>
      <c r="EY231" s="9"/>
      <c r="EZ231" s="9"/>
      <c r="FA231" s="9"/>
      <c r="FB231" s="9"/>
      <c r="FC231" s="9"/>
      <c r="FD231" s="9"/>
      <c r="FE231" s="9"/>
      <c r="FF231" s="9"/>
      <c r="FG231" s="9"/>
      <c r="FH231" s="9"/>
      <c r="FI231" s="9"/>
      <c r="FJ231" s="9"/>
      <c r="FK231" s="9"/>
      <c r="FL231" s="9"/>
      <c r="FM231" s="9"/>
      <c r="FN231" s="9"/>
      <c r="FO231" s="9"/>
      <c r="FP231" s="9"/>
      <c r="FQ231" s="9"/>
      <c r="FR231" s="9"/>
      <c r="FS231" s="9"/>
      <c r="FT231" s="9"/>
      <c r="FU231" s="9"/>
      <c r="FV231" s="9"/>
      <c r="FW231" s="9"/>
    </row>
    <row r="232" spans="16:179" s="23" customFormat="1" ht="9" customHeight="1">
      <c r="P232" s="82"/>
      <c r="AF232" s="82"/>
      <c r="AG232" s="82"/>
      <c r="BE232" s="82"/>
      <c r="BF232" s="82"/>
      <c r="BG232" s="82"/>
      <c r="BH232" s="82"/>
      <c r="BZ232" s="82"/>
      <c r="CA232" s="82"/>
      <c r="CY232" s="82"/>
      <c r="CZ232" s="82"/>
      <c r="DD232" s="82"/>
      <c r="DU232" s="82"/>
      <c r="DV232" s="82"/>
      <c r="EE232" s="9"/>
      <c r="EF232" s="9"/>
      <c r="EG232" s="9"/>
      <c r="EH232" s="9"/>
      <c r="EI232" s="9"/>
      <c r="EJ232" s="9"/>
      <c r="EK232" s="9"/>
      <c r="EL232" s="9"/>
      <c r="EM232" s="9"/>
      <c r="EN232" s="9"/>
      <c r="EO232" s="9"/>
      <c r="EP232" s="9"/>
      <c r="EQ232" s="9"/>
      <c r="ER232" s="9"/>
      <c r="ES232" s="9"/>
      <c r="ET232" s="9"/>
      <c r="EU232" s="9"/>
      <c r="EV232" s="9"/>
      <c r="EW232" s="9"/>
      <c r="EX232" s="9"/>
      <c r="EY232" s="9"/>
      <c r="EZ232" s="9"/>
      <c r="FA232" s="9"/>
      <c r="FB232" s="9"/>
      <c r="FC232" s="9"/>
      <c r="FD232" s="9"/>
      <c r="FE232" s="9"/>
      <c r="FF232" s="9"/>
      <c r="FG232" s="9"/>
      <c r="FH232" s="9"/>
      <c r="FI232" s="9"/>
      <c r="FJ232" s="9"/>
      <c r="FK232" s="9"/>
      <c r="FL232" s="9"/>
      <c r="FM232" s="9"/>
      <c r="FN232" s="9"/>
      <c r="FO232" s="9"/>
      <c r="FP232" s="9"/>
      <c r="FQ232" s="9"/>
      <c r="FR232" s="9"/>
      <c r="FS232" s="9"/>
      <c r="FT232" s="9"/>
      <c r="FU232" s="9"/>
      <c r="FV232" s="9"/>
      <c r="FW232" s="9"/>
    </row>
    <row r="233" spans="16:179" s="23" customFormat="1" ht="9" customHeight="1">
      <c r="P233" s="82"/>
      <c r="AF233" s="82"/>
      <c r="AG233" s="82"/>
      <c r="BE233" s="82"/>
      <c r="BF233" s="82"/>
      <c r="BG233" s="82"/>
      <c r="BH233" s="82"/>
      <c r="BZ233" s="82"/>
      <c r="CA233" s="82"/>
      <c r="CY233" s="82"/>
      <c r="CZ233" s="82"/>
      <c r="DD233" s="82"/>
      <c r="DU233" s="82"/>
      <c r="DV233" s="82"/>
      <c r="EE233" s="9"/>
      <c r="EF233" s="9"/>
      <c r="EG233" s="9"/>
      <c r="EH233" s="9"/>
      <c r="EI233" s="9"/>
      <c r="EJ233" s="9"/>
      <c r="EK233" s="9"/>
      <c r="EL233" s="9"/>
      <c r="EM233" s="9"/>
      <c r="EN233" s="9"/>
      <c r="EO233" s="9"/>
      <c r="EP233" s="9"/>
      <c r="EQ233" s="9"/>
      <c r="ER233" s="9"/>
      <c r="ES233" s="9"/>
      <c r="ET233" s="9"/>
      <c r="EU233" s="9"/>
      <c r="EV233" s="9"/>
      <c r="EW233" s="9"/>
      <c r="EX233" s="9"/>
      <c r="EY233" s="9"/>
      <c r="EZ233" s="9"/>
      <c r="FA233" s="9"/>
      <c r="FB233" s="9"/>
      <c r="FC233" s="9"/>
      <c r="FD233" s="9"/>
      <c r="FE233" s="9"/>
      <c r="FF233" s="9"/>
      <c r="FG233" s="9"/>
      <c r="FH233" s="9"/>
      <c r="FI233" s="9"/>
      <c r="FJ233" s="9"/>
      <c r="FK233" s="9"/>
      <c r="FL233" s="9"/>
      <c r="FM233" s="9"/>
      <c r="FN233" s="9"/>
      <c r="FO233" s="9"/>
      <c r="FP233" s="9"/>
      <c r="FQ233" s="9"/>
      <c r="FR233" s="9"/>
      <c r="FS233" s="9"/>
      <c r="FT233" s="9"/>
      <c r="FU233" s="9"/>
      <c r="FV233" s="9"/>
      <c r="FW233" s="9"/>
    </row>
    <row r="234" spans="16:179" s="23" customFormat="1" ht="9" customHeight="1">
      <c r="P234" s="82"/>
      <c r="AF234" s="82"/>
      <c r="AG234" s="82"/>
      <c r="BE234" s="82"/>
      <c r="BF234" s="82"/>
      <c r="BG234" s="82"/>
      <c r="BH234" s="82"/>
      <c r="BZ234" s="82"/>
      <c r="CA234" s="82"/>
      <c r="CY234" s="82"/>
      <c r="CZ234" s="82"/>
      <c r="DD234" s="82"/>
      <c r="DU234" s="82"/>
      <c r="DV234" s="82"/>
      <c r="EE234" s="9"/>
      <c r="EF234" s="9"/>
      <c r="EG234" s="9"/>
      <c r="EH234" s="9"/>
      <c r="EI234" s="9"/>
      <c r="EJ234" s="9"/>
      <c r="EK234" s="9"/>
      <c r="EL234" s="9"/>
      <c r="EM234" s="9"/>
      <c r="EN234" s="9"/>
      <c r="EO234" s="9"/>
      <c r="EP234" s="9"/>
      <c r="EQ234" s="9"/>
      <c r="ER234" s="9"/>
      <c r="ES234" s="9"/>
      <c r="ET234" s="9"/>
      <c r="EU234" s="9"/>
      <c r="EV234" s="9"/>
      <c r="EW234" s="9"/>
      <c r="EX234" s="9"/>
      <c r="EY234" s="9"/>
      <c r="EZ234" s="9"/>
      <c r="FA234" s="9"/>
      <c r="FB234" s="9"/>
      <c r="FC234" s="9"/>
      <c r="FD234" s="9"/>
      <c r="FE234" s="9"/>
      <c r="FF234" s="9"/>
      <c r="FG234" s="9"/>
      <c r="FH234" s="9"/>
      <c r="FI234" s="9"/>
      <c r="FJ234" s="9"/>
      <c r="FK234" s="9"/>
      <c r="FL234" s="9"/>
      <c r="FM234" s="9"/>
      <c r="FN234" s="9"/>
      <c r="FO234" s="9"/>
      <c r="FP234" s="9"/>
      <c r="FQ234" s="9"/>
      <c r="FR234" s="9"/>
      <c r="FS234" s="9"/>
      <c r="FT234" s="9"/>
      <c r="FU234" s="9"/>
      <c r="FV234" s="9"/>
      <c r="FW234" s="9"/>
    </row>
    <row r="235" spans="16:179" s="23" customFormat="1" ht="9" customHeight="1">
      <c r="P235" s="82"/>
      <c r="AF235" s="82"/>
      <c r="AG235" s="82"/>
      <c r="BE235" s="82"/>
      <c r="BF235" s="82"/>
      <c r="BG235" s="82"/>
      <c r="BH235" s="82"/>
      <c r="BZ235" s="82"/>
      <c r="CA235" s="82"/>
      <c r="CY235" s="82"/>
      <c r="CZ235" s="82"/>
      <c r="DD235" s="82"/>
      <c r="DU235" s="82"/>
      <c r="DV235" s="82"/>
      <c r="EE235" s="9"/>
      <c r="EF235" s="9"/>
      <c r="EG235" s="9"/>
      <c r="EH235" s="9"/>
      <c r="EI235" s="9"/>
      <c r="EJ235" s="9"/>
      <c r="EK235" s="9"/>
      <c r="EL235" s="9"/>
      <c r="EM235" s="9"/>
      <c r="EN235" s="9"/>
      <c r="EO235" s="9"/>
      <c r="EP235" s="9"/>
      <c r="EQ235" s="9"/>
      <c r="ER235" s="9"/>
      <c r="ES235" s="9"/>
      <c r="ET235" s="9"/>
      <c r="EU235" s="9"/>
      <c r="EV235" s="9"/>
      <c r="EW235" s="9"/>
      <c r="EX235" s="9"/>
      <c r="EY235" s="9"/>
      <c r="EZ235" s="9"/>
      <c r="FA235" s="9"/>
      <c r="FB235" s="9"/>
      <c r="FC235" s="9"/>
      <c r="FD235" s="9"/>
      <c r="FE235" s="9"/>
      <c r="FF235" s="9"/>
      <c r="FG235" s="9"/>
      <c r="FH235" s="9"/>
      <c r="FI235" s="9"/>
      <c r="FJ235" s="9"/>
      <c r="FK235" s="9"/>
      <c r="FL235" s="9"/>
      <c r="FM235" s="9"/>
      <c r="FN235" s="9"/>
      <c r="FO235" s="9"/>
      <c r="FP235" s="9"/>
      <c r="FQ235" s="9"/>
      <c r="FR235" s="9"/>
      <c r="FS235" s="9"/>
      <c r="FT235" s="9"/>
      <c r="FU235" s="9"/>
      <c r="FV235" s="9"/>
      <c r="FW235" s="9"/>
    </row>
    <row r="236" spans="16:179" s="23" customFormat="1" ht="9" customHeight="1">
      <c r="P236" s="82"/>
      <c r="AF236" s="82"/>
      <c r="AG236" s="82"/>
      <c r="BE236" s="82"/>
      <c r="BF236" s="82"/>
      <c r="BG236" s="82"/>
      <c r="BH236" s="82"/>
      <c r="BZ236" s="82"/>
      <c r="CA236" s="82"/>
      <c r="CY236" s="82"/>
      <c r="CZ236" s="82"/>
      <c r="DD236" s="82"/>
      <c r="DU236" s="82"/>
      <c r="DV236" s="82"/>
      <c r="EE236" s="9"/>
      <c r="EF236" s="9"/>
      <c r="EG236" s="9"/>
      <c r="EH236" s="9"/>
      <c r="EI236" s="9"/>
      <c r="EJ236" s="9"/>
      <c r="EK236" s="9"/>
      <c r="EL236" s="9"/>
      <c r="EM236" s="9"/>
      <c r="EN236" s="9"/>
      <c r="EO236" s="9"/>
      <c r="EP236" s="9"/>
      <c r="EQ236" s="9"/>
      <c r="ER236" s="9"/>
      <c r="ES236" s="9"/>
      <c r="ET236" s="9"/>
      <c r="EU236" s="9"/>
      <c r="EV236" s="9"/>
      <c r="EW236" s="9"/>
      <c r="EX236" s="9"/>
      <c r="EY236" s="9"/>
      <c r="EZ236" s="9"/>
      <c r="FA236" s="9"/>
      <c r="FB236" s="9"/>
      <c r="FC236" s="9"/>
      <c r="FD236" s="9"/>
      <c r="FE236" s="9"/>
      <c r="FF236" s="9"/>
      <c r="FG236" s="9"/>
      <c r="FH236" s="9"/>
      <c r="FI236" s="9"/>
      <c r="FJ236" s="9"/>
      <c r="FK236" s="9"/>
      <c r="FL236" s="9"/>
      <c r="FM236" s="9"/>
      <c r="FN236" s="9"/>
      <c r="FO236" s="9"/>
      <c r="FP236" s="9"/>
      <c r="FQ236" s="9"/>
      <c r="FR236" s="9"/>
      <c r="FS236" s="9"/>
      <c r="FT236" s="9"/>
      <c r="FU236" s="9"/>
      <c r="FV236" s="9"/>
      <c r="FW236" s="9"/>
    </row>
    <row r="237" spans="16:179" s="23" customFormat="1" ht="9" customHeight="1">
      <c r="P237" s="82"/>
      <c r="AF237" s="82"/>
      <c r="AG237" s="82"/>
      <c r="BE237" s="82"/>
      <c r="BF237" s="82"/>
      <c r="BG237" s="82"/>
      <c r="BH237" s="82"/>
      <c r="BZ237" s="82"/>
      <c r="CA237" s="82"/>
      <c r="CY237" s="82"/>
      <c r="CZ237" s="82"/>
      <c r="DD237" s="82"/>
      <c r="DU237" s="82"/>
      <c r="DV237" s="82"/>
      <c r="EE237" s="9"/>
      <c r="EF237" s="9"/>
      <c r="EG237" s="9"/>
      <c r="EH237" s="9"/>
      <c r="EI237" s="9"/>
      <c r="EJ237" s="9"/>
      <c r="EK237" s="9"/>
      <c r="EL237" s="9"/>
      <c r="EM237" s="9"/>
      <c r="EN237" s="9"/>
      <c r="EO237" s="9"/>
      <c r="EP237" s="9"/>
      <c r="EQ237" s="9"/>
      <c r="ER237" s="9"/>
      <c r="ES237" s="9"/>
      <c r="ET237" s="9"/>
      <c r="EU237" s="9"/>
      <c r="EV237" s="9"/>
      <c r="EW237" s="9"/>
      <c r="EX237" s="9"/>
      <c r="EY237" s="9"/>
      <c r="EZ237" s="9"/>
      <c r="FA237" s="9"/>
      <c r="FB237" s="9"/>
      <c r="FC237" s="9"/>
      <c r="FD237" s="9"/>
      <c r="FE237" s="9"/>
      <c r="FF237" s="9"/>
      <c r="FG237" s="9"/>
      <c r="FH237" s="9"/>
      <c r="FI237" s="9"/>
      <c r="FJ237" s="9"/>
      <c r="FK237" s="9"/>
      <c r="FL237" s="9"/>
      <c r="FM237" s="9"/>
      <c r="FN237" s="9"/>
      <c r="FO237" s="9"/>
      <c r="FP237" s="9"/>
      <c r="FQ237" s="9"/>
      <c r="FR237" s="9"/>
      <c r="FS237" s="9"/>
      <c r="FT237" s="9"/>
      <c r="FU237" s="9"/>
      <c r="FV237" s="9"/>
      <c r="FW237" s="9"/>
    </row>
    <row r="238" spans="16:179" s="23" customFormat="1" ht="9" customHeight="1">
      <c r="P238" s="82"/>
      <c r="AF238" s="82"/>
      <c r="AG238" s="82"/>
      <c r="BE238" s="82"/>
      <c r="BF238" s="82"/>
      <c r="BG238" s="82"/>
      <c r="BH238" s="82"/>
      <c r="BZ238" s="82"/>
      <c r="CA238" s="82"/>
      <c r="CY238" s="82"/>
      <c r="CZ238" s="82"/>
      <c r="DD238" s="82"/>
      <c r="DU238" s="82"/>
      <c r="DV238" s="82"/>
      <c r="EE238" s="9"/>
      <c r="EF238" s="9"/>
      <c r="EG238" s="9"/>
      <c r="EH238" s="9"/>
      <c r="EI238" s="9"/>
      <c r="EJ238" s="9"/>
      <c r="EK238" s="9"/>
      <c r="EL238" s="9"/>
      <c r="EM238" s="9"/>
      <c r="EN238" s="9"/>
      <c r="EO238" s="9"/>
      <c r="EP238" s="9"/>
      <c r="EQ238" s="9"/>
      <c r="ER238" s="9"/>
      <c r="ES238" s="9"/>
      <c r="ET238" s="9"/>
      <c r="EU238" s="9"/>
      <c r="EV238" s="9"/>
      <c r="EW238" s="9"/>
      <c r="EX238" s="9"/>
      <c r="EY238" s="9"/>
      <c r="EZ238" s="9"/>
      <c r="FA238" s="9"/>
      <c r="FB238" s="9"/>
      <c r="FC238" s="9"/>
      <c r="FD238" s="9"/>
      <c r="FE238" s="9"/>
      <c r="FF238" s="9"/>
      <c r="FG238" s="9"/>
      <c r="FH238" s="9"/>
      <c r="FI238" s="9"/>
      <c r="FJ238" s="9"/>
      <c r="FK238" s="9"/>
      <c r="FL238" s="9"/>
      <c r="FM238" s="9"/>
      <c r="FN238" s="9"/>
      <c r="FO238" s="9"/>
      <c r="FP238" s="9"/>
      <c r="FQ238" s="9"/>
      <c r="FR238" s="9"/>
      <c r="FS238" s="9"/>
      <c r="FT238" s="9"/>
      <c r="FU238" s="9"/>
      <c r="FV238" s="9"/>
      <c r="FW238" s="9"/>
    </row>
    <row r="239" spans="16:179" s="23" customFormat="1" ht="9" customHeight="1">
      <c r="P239" s="82"/>
      <c r="AF239" s="82"/>
      <c r="AG239" s="82"/>
      <c r="BE239" s="82"/>
      <c r="BF239" s="82"/>
      <c r="BG239" s="82"/>
      <c r="BH239" s="82"/>
      <c r="BZ239" s="82"/>
      <c r="CA239" s="82"/>
      <c r="CY239" s="82"/>
      <c r="CZ239" s="82"/>
      <c r="DD239" s="82"/>
      <c r="DU239" s="82"/>
      <c r="DV239" s="82"/>
      <c r="EE239" s="9"/>
      <c r="EF239" s="9"/>
      <c r="EG239" s="9"/>
      <c r="EH239" s="9"/>
      <c r="EI239" s="9"/>
      <c r="EJ239" s="9"/>
      <c r="EK239" s="9"/>
      <c r="EL239" s="9"/>
      <c r="EM239" s="9"/>
      <c r="EN239" s="9"/>
      <c r="EO239" s="9"/>
      <c r="EP239" s="9"/>
      <c r="EQ239" s="9"/>
      <c r="ER239" s="9"/>
      <c r="ES239" s="9"/>
      <c r="ET239" s="9"/>
      <c r="EU239" s="9"/>
      <c r="EV239" s="9"/>
      <c r="EW239" s="9"/>
      <c r="EX239" s="9"/>
      <c r="EY239" s="9"/>
      <c r="EZ239" s="9"/>
      <c r="FA239" s="9"/>
      <c r="FB239" s="9"/>
      <c r="FC239" s="9"/>
      <c r="FD239" s="9"/>
      <c r="FE239" s="9"/>
      <c r="FF239" s="9"/>
      <c r="FG239" s="9"/>
      <c r="FH239" s="9"/>
      <c r="FI239" s="9"/>
      <c r="FJ239" s="9"/>
      <c r="FK239" s="9"/>
      <c r="FL239" s="9"/>
      <c r="FM239" s="9"/>
      <c r="FN239" s="9"/>
      <c r="FO239" s="9"/>
      <c r="FP239" s="9"/>
      <c r="FQ239" s="9"/>
      <c r="FR239" s="9"/>
      <c r="FS239" s="9"/>
      <c r="FT239" s="9"/>
      <c r="FU239" s="9"/>
      <c r="FV239" s="9"/>
      <c r="FW239" s="9"/>
    </row>
    <row r="240" spans="16:179" s="23" customFormat="1" ht="9" customHeight="1">
      <c r="P240" s="82"/>
      <c r="AF240" s="82"/>
      <c r="AG240" s="82"/>
      <c r="BE240" s="82"/>
      <c r="BF240" s="82"/>
      <c r="BG240" s="82"/>
      <c r="BH240" s="82"/>
      <c r="BZ240" s="82"/>
      <c r="CA240" s="82"/>
      <c r="CY240" s="82"/>
      <c r="CZ240" s="82"/>
      <c r="DD240" s="82"/>
      <c r="DU240" s="82"/>
      <c r="DV240" s="82"/>
      <c r="EE240" s="9"/>
      <c r="EF240" s="9"/>
      <c r="EG240" s="9"/>
      <c r="EH240" s="9"/>
      <c r="EI240" s="9"/>
      <c r="EJ240" s="9"/>
      <c r="EK240" s="9"/>
      <c r="EL240" s="9"/>
      <c r="EM240" s="9"/>
      <c r="EN240" s="9"/>
      <c r="EO240" s="9"/>
      <c r="EP240" s="9"/>
      <c r="EQ240" s="9"/>
      <c r="ER240" s="9"/>
      <c r="ES240" s="9"/>
      <c r="ET240" s="9"/>
      <c r="EU240" s="9"/>
      <c r="EV240" s="9"/>
      <c r="EW240" s="9"/>
      <c r="EX240" s="9"/>
      <c r="EY240" s="9"/>
      <c r="EZ240" s="9"/>
      <c r="FA240" s="9"/>
      <c r="FB240" s="9"/>
      <c r="FC240" s="9"/>
      <c r="FD240" s="9"/>
      <c r="FE240" s="9"/>
      <c r="FF240" s="9"/>
      <c r="FG240" s="9"/>
      <c r="FH240" s="9"/>
      <c r="FI240" s="9"/>
      <c r="FJ240" s="9"/>
      <c r="FK240" s="9"/>
      <c r="FL240" s="9"/>
      <c r="FM240" s="9"/>
      <c r="FN240" s="9"/>
      <c r="FO240" s="9"/>
      <c r="FP240" s="9"/>
      <c r="FQ240" s="9"/>
      <c r="FR240" s="9"/>
      <c r="FS240" s="9"/>
      <c r="FT240" s="9"/>
      <c r="FU240" s="9"/>
      <c r="FV240" s="9"/>
      <c r="FW240" s="9"/>
    </row>
    <row r="241" spans="16:179" s="23" customFormat="1" ht="9" customHeight="1">
      <c r="P241" s="82"/>
      <c r="AF241" s="82"/>
      <c r="AG241" s="82"/>
      <c r="BE241" s="82"/>
      <c r="BF241" s="82"/>
      <c r="BG241" s="82"/>
      <c r="BH241" s="82"/>
      <c r="BZ241" s="82"/>
      <c r="CA241" s="82"/>
      <c r="CY241" s="82"/>
      <c r="CZ241" s="82"/>
      <c r="DD241" s="82"/>
      <c r="DU241" s="82"/>
      <c r="DV241" s="82"/>
      <c r="EE241" s="9"/>
      <c r="EF241" s="9"/>
      <c r="EG241" s="9"/>
      <c r="EH241" s="9"/>
      <c r="EI241" s="9"/>
      <c r="EJ241" s="9"/>
      <c r="EK241" s="9"/>
      <c r="EL241" s="9"/>
      <c r="EM241" s="9"/>
      <c r="EN241" s="9"/>
      <c r="EO241" s="9"/>
      <c r="EP241" s="9"/>
      <c r="EQ241" s="9"/>
      <c r="ER241" s="9"/>
      <c r="ES241" s="9"/>
      <c r="ET241" s="9"/>
      <c r="EU241" s="9"/>
      <c r="EV241" s="9"/>
      <c r="EW241" s="9"/>
      <c r="EX241" s="9"/>
      <c r="EY241" s="9"/>
      <c r="EZ241" s="9"/>
      <c r="FA241" s="9"/>
      <c r="FB241" s="9"/>
      <c r="FC241" s="9"/>
      <c r="FD241" s="9"/>
      <c r="FE241" s="9"/>
      <c r="FF241" s="9"/>
      <c r="FG241" s="9"/>
      <c r="FH241" s="9"/>
      <c r="FI241" s="9"/>
      <c r="FJ241" s="9"/>
      <c r="FK241" s="9"/>
      <c r="FL241" s="9"/>
      <c r="FM241" s="9"/>
      <c r="FN241" s="9"/>
      <c r="FO241" s="9"/>
      <c r="FP241" s="9"/>
      <c r="FQ241" s="9"/>
      <c r="FR241" s="9"/>
      <c r="FS241" s="9"/>
      <c r="FT241" s="9"/>
      <c r="FU241" s="9"/>
      <c r="FV241" s="9"/>
      <c r="FW241" s="9"/>
    </row>
    <row r="242" spans="16:179" s="23" customFormat="1" ht="9" customHeight="1">
      <c r="P242" s="82"/>
      <c r="AF242" s="82"/>
      <c r="AG242" s="82"/>
      <c r="BE242" s="82"/>
      <c r="BF242" s="82"/>
      <c r="BG242" s="82"/>
      <c r="BH242" s="82"/>
      <c r="BZ242" s="82"/>
      <c r="CA242" s="82"/>
      <c r="CY242" s="82"/>
      <c r="CZ242" s="82"/>
      <c r="DD242" s="82"/>
      <c r="DU242" s="82"/>
      <c r="DV242" s="82"/>
      <c r="EE242" s="9"/>
      <c r="EF242" s="9"/>
      <c r="EG242" s="9"/>
      <c r="EH242" s="9"/>
      <c r="EI242" s="9"/>
      <c r="EJ242" s="9"/>
      <c r="EK242" s="9"/>
      <c r="EL242" s="9"/>
      <c r="EM242" s="9"/>
      <c r="EN242" s="9"/>
      <c r="EO242" s="9"/>
      <c r="EP242" s="9"/>
      <c r="EQ242" s="9"/>
      <c r="ER242" s="9"/>
      <c r="ES242" s="9"/>
      <c r="ET242" s="9"/>
      <c r="EU242" s="9"/>
      <c r="EV242" s="9"/>
      <c r="EW242" s="9"/>
      <c r="EX242" s="9"/>
      <c r="EY242" s="9"/>
      <c r="EZ242" s="9"/>
      <c r="FA242" s="9"/>
      <c r="FB242" s="9"/>
      <c r="FC242" s="9"/>
      <c r="FD242" s="9"/>
      <c r="FE242" s="9"/>
      <c r="FF242" s="9"/>
      <c r="FG242" s="9"/>
      <c r="FH242" s="9"/>
      <c r="FI242" s="9"/>
      <c r="FJ242" s="9"/>
      <c r="FK242" s="9"/>
      <c r="FL242" s="9"/>
      <c r="FM242" s="9"/>
      <c r="FN242" s="9"/>
      <c r="FO242" s="9"/>
      <c r="FP242" s="9"/>
      <c r="FQ242" s="9"/>
      <c r="FR242" s="9"/>
      <c r="FS242" s="9"/>
      <c r="FT242" s="9"/>
      <c r="FU242" s="9"/>
      <c r="FV242" s="9"/>
      <c r="FW242" s="9"/>
    </row>
    <row r="243" spans="16:179" s="23" customFormat="1" ht="9" customHeight="1">
      <c r="P243" s="82"/>
      <c r="AF243" s="82"/>
      <c r="AG243" s="82"/>
      <c r="BE243" s="82"/>
      <c r="BF243" s="82"/>
      <c r="BG243" s="82"/>
      <c r="BH243" s="82"/>
      <c r="BZ243" s="82"/>
      <c r="CA243" s="82"/>
      <c r="CY243" s="82"/>
      <c r="CZ243" s="82"/>
      <c r="DD243" s="82"/>
      <c r="DU243" s="82"/>
      <c r="DV243" s="82"/>
      <c r="EE243" s="9"/>
      <c r="EF243" s="9"/>
      <c r="EG243" s="9"/>
      <c r="EH243" s="9"/>
      <c r="EI243" s="9"/>
      <c r="EJ243" s="9"/>
      <c r="EK243" s="9"/>
      <c r="EL243" s="9"/>
      <c r="EM243" s="9"/>
      <c r="EN243" s="9"/>
      <c r="EO243" s="9"/>
      <c r="EP243" s="9"/>
      <c r="EQ243" s="9"/>
      <c r="ER243" s="9"/>
      <c r="ES243" s="9"/>
      <c r="ET243" s="9"/>
      <c r="EU243" s="9"/>
      <c r="EV243" s="9"/>
      <c r="EW243" s="9"/>
      <c r="EX243" s="9"/>
      <c r="EY243" s="9"/>
      <c r="EZ243" s="9"/>
      <c r="FA243" s="9"/>
      <c r="FB243" s="9"/>
      <c r="FC243" s="9"/>
      <c r="FD243" s="9"/>
      <c r="FE243" s="9"/>
      <c r="FF243" s="9"/>
      <c r="FG243" s="9"/>
      <c r="FH243" s="9"/>
      <c r="FI243" s="9"/>
      <c r="FJ243" s="9"/>
      <c r="FK243" s="9"/>
      <c r="FL243" s="9"/>
      <c r="FM243" s="9"/>
      <c r="FN243" s="9"/>
      <c r="FO243" s="9"/>
      <c r="FP243" s="9"/>
      <c r="FQ243" s="9"/>
      <c r="FR243" s="9"/>
      <c r="FS243" s="9"/>
      <c r="FT243" s="9"/>
      <c r="FU243" s="9"/>
      <c r="FV243" s="9"/>
      <c r="FW243" s="9"/>
    </row>
    <row r="244" spans="16:179" s="23" customFormat="1" ht="9" customHeight="1">
      <c r="P244" s="82"/>
      <c r="AF244" s="82"/>
      <c r="AG244" s="82"/>
      <c r="BE244" s="82"/>
      <c r="BF244" s="82"/>
      <c r="BG244" s="82"/>
      <c r="BH244" s="82"/>
      <c r="BZ244" s="82"/>
      <c r="CA244" s="82"/>
      <c r="CY244" s="82"/>
      <c r="CZ244" s="82"/>
      <c r="DD244" s="82"/>
      <c r="DU244" s="82"/>
      <c r="DV244" s="82"/>
      <c r="EE244" s="9"/>
      <c r="EF244" s="9"/>
      <c r="EG244" s="9"/>
      <c r="EH244" s="9"/>
      <c r="EI244" s="9"/>
      <c r="EJ244" s="9"/>
      <c r="EK244" s="9"/>
      <c r="EL244" s="9"/>
      <c r="EM244" s="9"/>
      <c r="EN244" s="9"/>
      <c r="EO244" s="9"/>
      <c r="EP244" s="9"/>
      <c r="EQ244" s="9"/>
      <c r="ER244" s="9"/>
      <c r="ES244" s="9"/>
      <c r="ET244" s="9"/>
      <c r="EU244" s="9"/>
      <c r="EV244" s="9"/>
      <c r="EW244" s="9"/>
      <c r="EX244" s="9"/>
      <c r="EY244" s="9"/>
      <c r="EZ244" s="9"/>
      <c r="FA244" s="9"/>
      <c r="FB244" s="9"/>
      <c r="FC244" s="9"/>
      <c r="FD244" s="9"/>
      <c r="FE244" s="9"/>
      <c r="FF244" s="9"/>
      <c r="FG244" s="9"/>
      <c r="FH244" s="9"/>
      <c r="FI244" s="9"/>
      <c r="FJ244" s="9"/>
      <c r="FK244" s="9"/>
      <c r="FL244" s="9"/>
      <c r="FM244" s="9"/>
      <c r="FN244" s="9"/>
      <c r="FO244" s="9"/>
      <c r="FP244" s="9"/>
      <c r="FQ244" s="9"/>
      <c r="FR244" s="9"/>
      <c r="FS244" s="9"/>
      <c r="FT244" s="9"/>
      <c r="FU244" s="9"/>
      <c r="FV244" s="9"/>
      <c r="FW244" s="9"/>
    </row>
    <row r="245" spans="16:179" s="23" customFormat="1" ht="9" customHeight="1">
      <c r="P245" s="82"/>
      <c r="AF245" s="82"/>
      <c r="AG245" s="82"/>
      <c r="BE245" s="82"/>
      <c r="BF245" s="82"/>
      <c r="BG245" s="82"/>
      <c r="BH245" s="82"/>
      <c r="BZ245" s="82"/>
      <c r="CA245" s="82"/>
      <c r="CY245" s="82"/>
      <c r="CZ245" s="82"/>
      <c r="DD245" s="82"/>
      <c r="DU245" s="82"/>
      <c r="DV245" s="82"/>
      <c r="EE245" s="9"/>
      <c r="EF245" s="9"/>
      <c r="EG245" s="9"/>
      <c r="EH245" s="9"/>
      <c r="EI245" s="9"/>
      <c r="EJ245" s="9"/>
      <c r="EK245" s="9"/>
      <c r="EL245" s="9"/>
      <c r="EM245" s="9"/>
      <c r="EN245" s="9"/>
      <c r="EO245" s="9"/>
      <c r="EP245" s="9"/>
      <c r="EQ245" s="9"/>
      <c r="ER245" s="9"/>
      <c r="ES245" s="9"/>
      <c r="ET245" s="9"/>
      <c r="EU245" s="9"/>
      <c r="EV245" s="9"/>
      <c r="EW245" s="9"/>
      <c r="EX245" s="9"/>
      <c r="EY245" s="9"/>
      <c r="EZ245" s="9"/>
      <c r="FA245" s="9"/>
      <c r="FB245" s="9"/>
      <c r="FC245" s="9"/>
      <c r="FD245" s="9"/>
      <c r="FE245" s="9"/>
      <c r="FF245" s="9"/>
      <c r="FG245" s="9"/>
      <c r="FH245" s="9"/>
      <c r="FI245" s="9"/>
      <c r="FJ245" s="9"/>
      <c r="FK245" s="9"/>
      <c r="FL245" s="9"/>
      <c r="FM245" s="9"/>
      <c r="FN245" s="9"/>
      <c r="FO245" s="9"/>
      <c r="FP245" s="9"/>
      <c r="FQ245" s="9"/>
      <c r="FR245" s="9"/>
      <c r="FS245" s="9"/>
      <c r="FT245" s="9"/>
      <c r="FU245" s="9"/>
      <c r="FV245" s="9"/>
      <c r="FW245" s="9"/>
    </row>
    <row r="246" spans="16:179" s="23" customFormat="1" ht="9" customHeight="1">
      <c r="P246" s="82"/>
      <c r="AF246" s="82"/>
      <c r="AG246" s="82"/>
      <c r="BE246" s="82"/>
      <c r="BF246" s="82"/>
      <c r="BG246" s="82"/>
      <c r="BH246" s="82"/>
      <c r="BZ246" s="82"/>
      <c r="CA246" s="82"/>
      <c r="CY246" s="82"/>
      <c r="CZ246" s="82"/>
      <c r="DD246" s="82"/>
      <c r="DU246" s="82"/>
      <c r="DV246" s="82"/>
      <c r="EE246" s="9"/>
      <c r="EF246" s="9"/>
      <c r="EG246" s="9"/>
      <c r="EH246" s="9"/>
      <c r="EI246" s="9"/>
      <c r="EJ246" s="9"/>
      <c r="EK246" s="9"/>
      <c r="EL246" s="9"/>
      <c r="EM246" s="9"/>
      <c r="EN246" s="9"/>
      <c r="EO246" s="9"/>
      <c r="EP246" s="9"/>
      <c r="EQ246" s="9"/>
      <c r="ER246" s="9"/>
      <c r="ES246" s="9"/>
      <c r="ET246" s="9"/>
      <c r="EU246" s="9"/>
      <c r="EV246" s="9"/>
      <c r="EW246" s="9"/>
      <c r="EX246" s="9"/>
      <c r="EY246" s="9"/>
      <c r="EZ246" s="9"/>
      <c r="FA246" s="9"/>
      <c r="FB246" s="9"/>
      <c r="FC246" s="9"/>
      <c r="FD246" s="9"/>
      <c r="FE246" s="9"/>
      <c r="FF246" s="9"/>
      <c r="FG246" s="9"/>
      <c r="FH246" s="9"/>
      <c r="FI246" s="9"/>
      <c r="FJ246" s="9"/>
      <c r="FK246" s="9"/>
      <c r="FL246" s="9"/>
      <c r="FM246" s="9"/>
      <c r="FN246" s="9"/>
      <c r="FO246" s="9"/>
      <c r="FP246" s="9"/>
      <c r="FQ246" s="9"/>
      <c r="FR246" s="9"/>
      <c r="FS246" s="9"/>
      <c r="FT246" s="9"/>
      <c r="FU246" s="9"/>
      <c r="FV246" s="9"/>
      <c r="FW246" s="9"/>
    </row>
    <row r="247" spans="16:179" s="23" customFormat="1" ht="9" customHeight="1">
      <c r="P247" s="82"/>
      <c r="AF247" s="82"/>
      <c r="AG247" s="82"/>
      <c r="BE247" s="82"/>
      <c r="BF247" s="82"/>
      <c r="BG247" s="82"/>
      <c r="BH247" s="82"/>
      <c r="BZ247" s="82"/>
      <c r="CA247" s="82"/>
      <c r="CY247" s="82"/>
      <c r="CZ247" s="82"/>
      <c r="DD247" s="82"/>
      <c r="DU247" s="82"/>
      <c r="DV247" s="82"/>
      <c r="EE247" s="9"/>
      <c r="EF247" s="9"/>
      <c r="EG247" s="9"/>
      <c r="EH247" s="9"/>
      <c r="EI247" s="9"/>
      <c r="EJ247" s="9"/>
      <c r="EK247" s="9"/>
      <c r="EL247" s="9"/>
      <c r="EM247" s="9"/>
      <c r="EN247" s="9"/>
      <c r="EO247" s="9"/>
      <c r="EP247" s="9"/>
      <c r="EQ247" s="9"/>
      <c r="ER247" s="9"/>
      <c r="ES247" s="9"/>
      <c r="ET247" s="9"/>
      <c r="EU247" s="9"/>
      <c r="EV247" s="9"/>
      <c r="EW247" s="9"/>
      <c r="EX247" s="9"/>
      <c r="EY247" s="9"/>
      <c r="EZ247" s="9"/>
      <c r="FA247" s="9"/>
      <c r="FB247" s="9"/>
      <c r="FC247" s="9"/>
      <c r="FD247" s="9"/>
      <c r="FE247" s="9"/>
      <c r="FF247" s="9"/>
      <c r="FG247" s="9"/>
      <c r="FH247" s="9"/>
      <c r="FI247" s="9"/>
      <c r="FJ247" s="9"/>
      <c r="FK247" s="9"/>
      <c r="FL247" s="9"/>
      <c r="FM247" s="9"/>
      <c r="FN247" s="9"/>
      <c r="FO247" s="9"/>
      <c r="FP247" s="9"/>
      <c r="FQ247" s="9"/>
      <c r="FR247" s="9"/>
      <c r="FS247" s="9"/>
      <c r="FT247" s="9"/>
      <c r="FU247" s="9"/>
      <c r="FV247" s="9"/>
      <c r="FW247" s="9"/>
    </row>
    <row r="248" spans="16:179" s="23" customFormat="1" ht="9" customHeight="1">
      <c r="P248" s="82"/>
      <c r="AF248" s="82"/>
      <c r="AG248" s="82"/>
      <c r="BE248" s="82"/>
      <c r="BF248" s="82"/>
      <c r="BG248" s="82"/>
      <c r="BH248" s="82"/>
      <c r="BZ248" s="82"/>
      <c r="CA248" s="82"/>
      <c r="CY248" s="82"/>
      <c r="CZ248" s="82"/>
      <c r="DD248" s="82"/>
      <c r="DU248" s="82"/>
      <c r="DV248" s="82"/>
      <c r="EE248" s="9"/>
      <c r="EF248" s="9"/>
      <c r="EG248" s="9"/>
      <c r="EH248" s="9"/>
      <c r="EI248" s="9"/>
      <c r="EJ248" s="9"/>
      <c r="EK248" s="9"/>
      <c r="EL248" s="9"/>
      <c r="EM248" s="9"/>
      <c r="EN248" s="9"/>
      <c r="EO248" s="9"/>
      <c r="EP248" s="9"/>
      <c r="EQ248" s="9"/>
      <c r="ER248" s="9"/>
      <c r="ES248" s="9"/>
      <c r="ET248" s="9"/>
      <c r="EU248" s="9"/>
      <c r="EV248" s="9"/>
      <c r="EW248" s="9"/>
      <c r="EX248" s="9"/>
      <c r="EY248" s="9"/>
      <c r="EZ248" s="9"/>
      <c r="FA248" s="9"/>
      <c r="FB248" s="9"/>
      <c r="FC248" s="9"/>
      <c r="FD248" s="9"/>
      <c r="FE248" s="9"/>
      <c r="FF248" s="9"/>
      <c r="FG248" s="9"/>
      <c r="FH248" s="9"/>
      <c r="FI248" s="9"/>
      <c r="FJ248" s="9"/>
      <c r="FK248" s="9"/>
      <c r="FL248" s="9"/>
      <c r="FM248" s="9"/>
      <c r="FN248" s="9"/>
      <c r="FO248" s="9"/>
      <c r="FP248" s="9"/>
      <c r="FQ248" s="9"/>
      <c r="FR248" s="9"/>
      <c r="FS248" s="9"/>
      <c r="FT248" s="9"/>
      <c r="FU248" s="9"/>
      <c r="FV248" s="9"/>
      <c r="FW248" s="9"/>
    </row>
    <row r="249" spans="16:179" s="23" customFormat="1" ht="9" customHeight="1">
      <c r="P249" s="82"/>
      <c r="AF249" s="82"/>
      <c r="AG249" s="82"/>
      <c r="BE249" s="82"/>
      <c r="BF249" s="82"/>
      <c r="BG249" s="82"/>
      <c r="BH249" s="82"/>
      <c r="BZ249" s="82"/>
      <c r="CA249" s="82"/>
      <c r="CY249" s="82"/>
      <c r="CZ249" s="82"/>
      <c r="DD249" s="82"/>
      <c r="DU249" s="82"/>
      <c r="DV249" s="82"/>
      <c r="EE249" s="9"/>
      <c r="EF249" s="9"/>
      <c r="EG249" s="9"/>
      <c r="EH249" s="9"/>
      <c r="EI249" s="9"/>
      <c r="EJ249" s="9"/>
      <c r="EK249" s="9"/>
      <c r="EL249" s="9"/>
      <c r="EM249" s="9"/>
      <c r="EN249" s="9"/>
      <c r="EO249" s="9"/>
      <c r="EP249" s="9"/>
      <c r="EQ249" s="9"/>
      <c r="ER249" s="9"/>
      <c r="ES249" s="9"/>
      <c r="ET249" s="9"/>
      <c r="EU249" s="9"/>
      <c r="EV249" s="9"/>
      <c r="EW249" s="9"/>
      <c r="EX249" s="9"/>
      <c r="EY249" s="9"/>
      <c r="EZ249" s="9"/>
      <c r="FA249" s="9"/>
      <c r="FB249" s="9"/>
      <c r="FC249" s="9"/>
      <c r="FD249" s="9"/>
      <c r="FE249" s="9"/>
      <c r="FF249" s="9"/>
      <c r="FG249" s="9"/>
      <c r="FH249" s="9"/>
      <c r="FI249" s="9"/>
      <c r="FJ249" s="9"/>
      <c r="FK249" s="9"/>
      <c r="FL249" s="9"/>
      <c r="FM249" s="9"/>
      <c r="FN249" s="9"/>
      <c r="FO249" s="9"/>
      <c r="FP249" s="9"/>
      <c r="FQ249" s="9"/>
      <c r="FR249" s="9"/>
      <c r="FS249" s="9"/>
      <c r="FT249" s="9"/>
      <c r="FU249" s="9"/>
      <c r="FV249" s="9"/>
      <c r="FW249" s="9"/>
    </row>
    <row r="250" spans="16:179" s="23" customFormat="1" ht="9" customHeight="1">
      <c r="P250" s="82"/>
      <c r="AF250" s="82"/>
      <c r="AG250" s="82"/>
      <c r="BE250" s="82"/>
      <c r="BF250" s="82"/>
      <c r="BG250" s="82"/>
      <c r="BH250" s="82"/>
      <c r="BZ250" s="82"/>
      <c r="CA250" s="82"/>
      <c r="CY250" s="82"/>
      <c r="CZ250" s="82"/>
      <c r="DD250" s="82"/>
      <c r="DU250" s="82"/>
      <c r="DV250" s="82"/>
      <c r="EE250" s="9"/>
      <c r="EF250" s="9"/>
      <c r="EG250" s="9"/>
      <c r="EH250" s="9"/>
      <c r="EI250" s="9"/>
      <c r="EJ250" s="9"/>
      <c r="EK250" s="9"/>
      <c r="EL250" s="9"/>
      <c r="EM250" s="9"/>
      <c r="EN250" s="9"/>
      <c r="EO250" s="9"/>
      <c r="EP250" s="9"/>
      <c r="EQ250" s="9"/>
      <c r="ER250" s="9"/>
      <c r="ES250" s="9"/>
      <c r="ET250" s="9"/>
      <c r="EU250" s="9"/>
      <c r="EV250" s="9"/>
      <c r="EW250" s="9"/>
      <c r="EX250" s="9"/>
      <c r="EY250" s="9"/>
      <c r="EZ250" s="9"/>
      <c r="FA250" s="9"/>
      <c r="FB250" s="9"/>
      <c r="FC250" s="9"/>
      <c r="FD250" s="9"/>
      <c r="FE250" s="9"/>
      <c r="FF250" s="9"/>
      <c r="FG250" s="9"/>
      <c r="FH250" s="9"/>
      <c r="FI250" s="9"/>
      <c r="FJ250" s="9"/>
      <c r="FK250" s="9"/>
      <c r="FL250" s="9"/>
      <c r="FM250" s="9"/>
      <c r="FN250" s="9"/>
      <c r="FO250" s="9"/>
      <c r="FP250" s="9"/>
      <c r="FQ250" s="9"/>
      <c r="FR250" s="9"/>
      <c r="FS250" s="9"/>
      <c r="FT250" s="9"/>
      <c r="FU250" s="9"/>
      <c r="FV250" s="9"/>
      <c r="FW250" s="9"/>
    </row>
    <row r="251" spans="16:179" s="23" customFormat="1" ht="9" customHeight="1">
      <c r="P251" s="82"/>
      <c r="AF251" s="82"/>
      <c r="AG251" s="82"/>
      <c r="BE251" s="82"/>
      <c r="BF251" s="82"/>
      <c r="BG251" s="82"/>
      <c r="BH251" s="82"/>
      <c r="BZ251" s="82"/>
      <c r="CA251" s="82"/>
      <c r="CY251" s="82"/>
      <c r="CZ251" s="82"/>
      <c r="DD251" s="82"/>
      <c r="DU251" s="82"/>
      <c r="DV251" s="82"/>
      <c r="EE251" s="9"/>
      <c r="EF251" s="9"/>
      <c r="EG251" s="9"/>
      <c r="EH251" s="9"/>
      <c r="EI251" s="9"/>
      <c r="EJ251" s="9"/>
      <c r="EK251" s="9"/>
      <c r="EL251" s="9"/>
      <c r="EM251" s="9"/>
      <c r="EN251" s="9"/>
      <c r="EO251" s="9"/>
      <c r="EP251" s="9"/>
      <c r="EQ251" s="9"/>
      <c r="ER251" s="9"/>
      <c r="ES251" s="9"/>
      <c r="ET251" s="9"/>
      <c r="EU251" s="9"/>
      <c r="EV251" s="9"/>
      <c r="EW251" s="9"/>
      <c r="EX251" s="9"/>
      <c r="EY251" s="9"/>
      <c r="EZ251" s="9"/>
      <c r="FA251" s="9"/>
      <c r="FB251" s="9"/>
      <c r="FC251" s="9"/>
      <c r="FD251" s="9"/>
      <c r="FE251" s="9"/>
      <c r="FF251" s="9"/>
      <c r="FG251" s="9"/>
      <c r="FH251" s="9"/>
      <c r="FI251" s="9"/>
      <c r="FJ251" s="9"/>
      <c r="FK251" s="9"/>
      <c r="FL251" s="9"/>
      <c r="FM251" s="9"/>
      <c r="FN251" s="9"/>
      <c r="FO251" s="9"/>
      <c r="FP251" s="9"/>
      <c r="FQ251" s="9"/>
      <c r="FR251" s="9"/>
      <c r="FS251" s="9"/>
      <c r="FT251" s="9"/>
      <c r="FU251" s="9"/>
      <c r="FV251" s="9"/>
      <c r="FW251" s="9"/>
    </row>
    <row r="252" spans="16:179" s="23" customFormat="1" ht="9" customHeight="1">
      <c r="P252" s="82"/>
      <c r="AF252" s="82"/>
      <c r="AG252" s="82"/>
      <c r="BE252" s="82"/>
      <c r="BF252" s="82"/>
      <c r="BG252" s="82"/>
      <c r="BH252" s="82"/>
      <c r="BZ252" s="82"/>
      <c r="CA252" s="82"/>
      <c r="CY252" s="82"/>
      <c r="CZ252" s="82"/>
      <c r="DD252" s="82"/>
      <c r="DU252" s="82"/>
      <c r="DV252" s="82"/>
      <c r="EE252" s="9"/>
      <c r="EF252" s="9"/>
      <c r="EG252" s="9"/>
      <c r="EH252" s="9"/>
      <c r="EI252" s="9"/>
      <c r="EJ252" s="9"/>
      <c r="EK252" s="9"/>
      <c r="EL252" s="9"/>
      <c r="EM252" s="9"/>
      <c r="EN252" s="9"/>
      <c r="EO252" s="9"/>
      <c r="EP252" s="9"/>
      <c r="EQ252" s="9"/>
      <c r="ER252" s="9"/>
      <c r="ES252" s="9"/>
      <c r="ET252" s="9"/>
      <c r="EU252" s="9"/>
      <c r="EV252" s="9"/>
      <c r="EW252" s="9"/>
      <c r="EX252" s="9"/>
      <c r="EY252" s="9"/>
      <c r="EZ252" s="9"/>
      <c r="FA252" s="9"/>
      <c r="FB252" s="9"/>
      <c r="FC252" s="9"/>
      <c r="FD252" s="9"/>
      <c r="FE252" s="9"/>
      <c r="FF252" s="9"/>
      <c r="FG252" s="9"/>
      <c r="FH252" s="9"/>
      <c r="FI252" s="9"/>
      <c r="FJ252" s="9"/>
      <c r="FK252" s="9"/>
      <c r="FL252" s="9"/>
      <c r="FM252" s="9"/>
      <c r="FN252" s="9"/>
      <c r="FO252" s="9"/>
      <c r="FP252" s="9"/>
      <c r="FQ252" s="9"/>
      <c r="FR252" s="9"/>
      <c r="FS252" s="9"/>
      <c r="FT252" s="9"/>
      <c r="FU252" s="9"/>
      <c r="FV252" s="9"/>
      <c r="FW252" s="9"/>
    </row>
    <row r="253" spans="16:179" s="23" customFormat="1" ht="9" customHeight="1">
      <c r="P253" s="82"/>
      <c r="AF253" s="82"/>
      <c r="AG253" s="82"/>
      <c r="BE253" s="82"/>
      <c r="BF253" s="82"/>
      <c r="BG253" s="82"/>
      <c r="BH253" s="82"/>
      <c r="BZ253" s="82"/>
      <c r="CA253" s="82"/>
      <c r="CY253" s="82"/>
      <c r="CZ253" s="82"/>
      <c r="DD253" s="82"/>
      <c r="DU253" s="82"/>
      <c r="DV253" s="82"/>
      <c r="EE253" s="9"/>
      <c r="EF253" s="9"/>
      <c r="EG253" s="9"/>
      <c r="EH253" s="9"/>
      <c r="EI253" s="9"/>
      <c r="EJ253" s="9"/>
      <c r="EK253" s="9"/>
      <c r="EL253" s="9"/>
      <c r="EM253" s="9"/>
      <c r="EN253" s="9"/>
      <c r="EO253" s="9"/>
      <c r="EP253" s="9"/>
      <c r="EQ253" s="9"/>
      <c r="ER253" s="9"/>
      <c r="ES253" s="9"/>
      <c r="ET253" s="9"/>
      <c r="EU253" s="9"/>
      <c r="EV253" s="9"/>
      <c r="EW253" s="9"/>
      <c r="EX253" s="9"/>
      <c r="EY253" s="9"/>
      <c r="EZ253" s="9"/>
      <c r="FA253" s="9"/>
      <c r="FB253" s="9"/>
      <c r="FC253" s="9"/>
      <c r="FD253" s="9"/>
      <c r="FE253" s="9"/>
      <c r="FF253" s="9"/>
      <c r="FG253" s="9"/>
      <c r="FH253" s="9"/>
      <c r="FI253" s="9"/>
      <c r="FJ253" s="9"/>
      <c r="FK253" s="9"/>
      <c r="FL253" s="9"/>
      <c r="FM253" s="9"/>
      <c r="FN253" s="9"/>
      <c r="FO253" s="9"/>
      <c r="FP253" s="9"/>
      <c r="FQ253" s="9"/>
      <c r="FR253" s="9"/>
      <c r="FS253" s="9"/>
      <c r="FT253" s="9"/>
      <c r="FU253" s="9"/>
      <c r="FV253" s="9"/>
      <c r="FW253" s="9"/>
    </row>
    <row r="254" spans="16:179" s="23" customFormat="1" ht="9" customHeight="1">
      <c r="P254" s="82"/>
      <c r="AF254" s="82"/>
      <c r="AG254" s="82"/>
      <c r="BE254" s="82"/>
      <c r="BF254" s="82"/>
      <c r="BG254" s="82"/>
      <c r="BH254" s="82"/>
      <c r="BZ254" s="82"/>
      <c r="CA254" s="82"/>
      <c r="CY254" s="82"/>
      <c r="CZ254" s="82"/>
      <c r="DD254" s="82"/>
      <c r="DU254" s="82"/>
      <c r="DV254" s="82"/>
      <c r="EE254" s="9"/>
      <c r="EF254" s="9"/>
      <c r="EG254" s="9"/>
      <c r="EH254" s="9"/>
      <c r="EI254" s="9"/>
      <c r="EJ254" s="9"/>
      <c r="EK254" s="9"/>
      <c r="EL254" s="9"/>
      <c r="EM254" s="9"/>
      <c r="EN254" s="9"/>
      <c r="EO254" s="9"/>
      <c r="EP254" s="9"/>
      <c r="EQ254" s="9"/>
      <c r="ER254" s="9"/>
      <c r="ES254" s="9"/>
      <c r="ET254" s="9"/>
      <c r="EU254" s="9"/>
      <c r="EV254" s="9"/>
      <c r="EW254" s="9"/>
      <c r="EX254" s="9"/>
      <c r="EY254" s="9"/>
      <c r="EZ254" s="9"/>
      <c r="FA254" s="9"/>
      <c r="FB254" s="9"/>
      <c r="FC254" s="9"/>
      <c r="FD254" s="9"/>
      <c r="FE254" s="9"/>
      <c r="FF254" s="9"/>
      <c r="FG254" s="9"/>
      <c r="FH254" s="9"/>
      <c r="FI254" s="9"/>
      <c r="FJ254" s="9"/>
      <c r="FK254" s="9"/>
      <c r="FL254" s="9"/>
      <c r="FM254" s="9"/>
      <c r="FN254" s="9"/>
      <c r="FO254" s="9"/>
      <c r="FP254" s="9"/>
      <c r="FQ254" s="9"/>
      <c r="FR254" s="9"/>
      <c r="FS254" s="9"/>
      <c r="FT254" s="9"/>
      <c r="FU254" s="9"/>
      <c r="FV254" s="9"/>
      <c r="FW254" s="9"/>
    </row>
    <row r="255" spans="16:179" s="23" customFormat="1" ht="9" customHeight="1">
      <c r="P255" s="82"/>
      <c r="AF255" s="82"/>
      <c r="AG255" s="82"/>
      <c r="BE255" s="82"/>
      <c r="BF255" s="82"/>
      <c r="BG255" s="82"/>
      <c r="BH255" s="82"/>
      <c r="BZ255" s="82"/>
      <c r="CA255" s="82"/>
      <c r="CY255" s="82"/>
      <c r="CZ255" s="82"/>
      <c r="DD255" s="82"/>
      <c r="DU255" s="82"/>
      <c r="DV255" s="82"/>
      <c r="EE255" s="9"/>
      <c r="EF255" s="9"/>
      <c r="EG255" s="9"/>
      <c r="EH255" s="9"/>
      <c r="EI255" s="9"/>
      <c r="EJ255" s="9"/>
      <c r="EK255" s="9"/>
      <c r="EL255" s="9"/>
      <c r="EM255" s="9"/>
      <c r="EN255" s="9"/>
      <c r="EO255" s="9"/>
      <c r="EP255" s="9"/>
      <c r="EQ255" s="9"/>
      <c r="ER255" s="9"/>
      <c r="ES255" s="9"/>
      <c r="ET255" s="9"/>
      <c r="EU255" s="9"/>
      <c r="EV255" s="9"/>
      <c r="EW255" s="9"/>
      <c r="EX255" s="9"/>
      <c r="EY255" s="9"/>
      <c r="EZ255" s="9"/>
      <c r="FA255" s="9"/>
      <c r="FB255" s="9"/>
      <c r="FC255" s="9"/>
      <c r="FD255" s="9"/>
      <c r="FE255" s="9"/>
      <c r="FF255" s="9"/>
      <c r="FG255" s="9"/>
      <c r="FH255" s="9"/>
      <c r="FI255" s="9"/>
      <c r="FJ255" s="9"/>
      <c r="FK255" s="9"/>
      <c r="FL255" s="9"/>
      <c r="FM255" s="9"/>
      <c r="FN255" s="9"/>
      <c r="FO255" s="9"/>
      <c r="FP255" s="9"/>
      <c r="FQ255" s="9"/>
      <c r="FR255" s="9"/>
      <c r="FS255" s="9"/>
      <c r="FT255" s="9"/>
      <c r="FU255" s="9"/>
      <c r="FV255" s="9"/>
      <c r="FW255" s="9"/>
    </row>
    <row r="256" spans="16:179" s="23" customFormat="1" ht="9" customHeight="1">
      <c r="P256" s="82"/>
      <c r="AF256" s="82"/>
      <c r="AG256" s="82"/>
      <c r="BE256" s="82"/>
      <c r="BF256" s="82"/>
      <c r="BG256" s="82"/>
      <c r="BH256" s="82"/>
      <c r="BZ256" s="82"/>
      <c r="CA256" s="82"/>
      <c r="CY256" s="82"/>
      <c r="CZ256" s="82"/>
      <c r="DD256" s="82"/>
      <c r="DU256" s="82"/>
      <c r="DV256" s="82"/>
      <c r="EE256" s="9"/>
      <c r="EF256" s="9"/>
      <c r="EG256" s="9"/>
      <c r="EH256" s="9"/>
      <c r="EI256" s="9"/>
      <c r="EJ256" s="9"/>
      <c r="EK256" s="9"/>
      <c r="EL256" s="9"/>
      <c r="EM256" s="9"/>
      <c r="EN256" s="9"/>
      <c r="EO256" s="9"/>
      <c r="EP256" s="9"/>
      <c r="EQ256" s="9"/>
      <c r="ER256" s="9"/>
      <c r="ES256" s="9"/>
      <c r="ET256" s="9"/>
      <c r="EU256" s="9"/>
      <c r="EV256" s="9"/>
      <c r="EW256" s="9"/>
      <c r="EX256" s="9"/>
      <c r="EY256" s="9"/>
      <c r="EZ256" s="9"/>
      <c r="FA256" s="9"/>
      <c r="FB256" s="9"/>
      <c r="FC256" s="9"/>
      <c r="FD256" s="9"/>
      <c r="FE256" s="9"/>
      <c r="FF256" s="9"/>
      <c r="FG256" s="9"/>
      <c r="FH256" s="9"/>
      <c r="FI256" s="9"/>
      <c r="FJ256" s="9"/>
      <c r="FK256" s="9"/>
      <c r="FL256" s="9"/>
      <c r="FM256" s="9"/>
      <c r="FN256" s="9"/>
      <c r="FO256" s="9"/>
      <c r="FP256" s="9"/>
      <c r="FQ256" s="9"/>
      <c r="FR256" s="9"/>
      <c r="FS256" s="9"/>
      <c r="FT256" s="9"/>
      <c r="FU256" s="9"/>
      <c r="FV256" s="9"/>
      <c r="FW256" s="9"/>
    </row>
    <row r="257" spans="16:179" s="23" customFormat="1" ht="9" customHeight="1">
      <c r="P257" s="82"/>
      <c r="AF257" s="82"/>
      <c r="AG257" s="82"/>
      <c r="BE257" s="82"/>
      <c r="BF257" s="82"/>
      <c r="BG257" s="82"/>
      <c r="BH257" s="82"/>
      <c r="BZ257" s="82"/>
      <c r="CA257" s="82"/>
      <c r="CY257" s="82"/>
      <c r="CZ257" s="82"/>
      <c r="DD257" s="82"/>
      <c r="DU257" s="82"/>
      <c r="DV257" s="82"/>
      <c r="EE257" s="9"/>
      <c r="EF257" s="9"/>
      <c r="EG257" s="9"/>
      <c r="EH257" s="9"/>
      <c r="EI257" s="9"/>
      <c r="EJ257" s="9"/>
      <c r="EK257" s="9"/>
      <c r="EL257" s="9"/>
      <c r="EM257" s="9"/>
      <c r="EN257" s="9"/>
      <c r="EO257" s="9"/>
      <c r="EP257" s="9"/>
      <c r="EQ257" s="9"/>
      <c r="ER257" s="9"/>
      <c r="ES257" s="9"/>
      <c r="ET257" s="9"/>
      <c r="EU257" s="9"/>
      <c r="EV257" s="9"/>
      <c r="EW257" s="9"/>
      <c r="EX257" s="9"/>
      <c r="EY257" s="9"/>
      <c r="EZ257" s="9"/>
      <c r="FA257" s="9"/>
      <c r="FB257" s="9"/>
      <c r="FC257" s="9"/>
      <c r="FD257" s="9"/>
      <c r="FE257" s="9"/>
      <c r="FF257" s="9"/>
      <c r="FG257" s="9"/>
      <c r="FH257" s="9"/>
      <c r="FI257" s="9"/>
      <c r="FJ257" s="9"/>
      <c r="FK257" s="9"/>
      <c r="FL257" s="9"/>
      <c r="FM257" s="9"/>
      <c r="FN257" s="9"/>
      <c r="FO257" s="9"/>
      <c r="FP257" s="9"/>
      <c r="FQ257" s="9"/>
      <c r="FR257" s="9"/>
      <c r="FS257" s="9"/>
      <c r="FT257" s="9"/>
      <c r="FU257" s="9"/>
      <c r="FV257" s="9"/>
      <c r="FW257" s="9"/>
    </row>
    <row r="258" spans="16:179" s="23" customFormat="1" ht="9" customHeight="1">
      <c r="P258" s="82"/>
      <c r="AF258" s="82"/>
      <c r="AG258" s="82"/>
      <c r="BE258" s="82"/>
      <c r="BF258" s="82"/>
      <c r="BG258" s="82"/>
      <c r="BH258" s="82"/>
      <c r="BZ258" s="82"/>
      <c r="CA258" s="82"/>
      <c r="CY258" s="82"/>
      <c r="CZ258" s="82"/>
      <c r="DD258" s="82"/>
      <c r="DU258" s="82"/>
      <c r="DV258" s="82"/>
      <c r="EE258" s="9"/>
      <c r="EF258" s="9"/>
      <c r="EG258" s="9"/>
      <c r="EH258" s="9"/>
      <c r="EI258" s="9"/>
      <c r="EJ258" s="9"/>
      <c r="EK258" s="9"/>
      <c r="EL258" s="9"/>
      <c r="EM258" s="9"/>
      <c r="EN258" s="9"/>
      <c r="EO258" s="9"/>
      <c r="EP258" s="9"/>
      <c r="EQ258" s="9"/>
      <c r="ER258" s="9"/>
      <c r="ES258" s="9"/>
      <c r="ET258" s="9"/>
      <c r="EU258" s="9"/>
      <c r="EV258" s="9"/>
      <c r="EW258" s="9"/>
      <c r="EX258" s="9"/>
      <c r="EY258" s="9"/>
      <c r="EZ258" s="9"/>
      <c r="FA258" s="9"/>
      <c r="FB258" s="9"/>
      <c r="FC258" s="9"/>
      <c r="FD258" s="9"/>
      <c r="FE258" s="9"/>
      <c r="FF258" s="9"/>
      <c r="FG258" s="9"/>
      <c r="FH258" s="9"/>
      <c r="FI258" s="9"/>
      <c r="FJ258" s="9"/>
      <c r="FK258" s="9"/>
      <c r="FL258" s="9"/>
      <c r="FM258" s="9"/>
      <c r="FN258" s="9"/>
      <c r="FO258" s="9"/>
      <c r="FP258" s="9"/>
      <c r="FQ258" s="9"/>
      <c r="FR258" s="9"/>
      <c r="FS258" s="9"/>
      <c r="FT258" s="9"/>
      <c r="FU258" s="9"/>
      <c r="FV258" s="9"/>
      <c r="FW258" s="9"/>
    </row>
    <row r="259" spans="16:179" s="23" customFormat="1" ht="9" customHeight="1">
      <c r="P259" s="82"/>
      <c r="AF259" s="82"/>
      <c r="AG259" s="82"/>
      <c r="BE259" s="82"/>
      <c r="BF259" s="82"/>
      <c r="BG259" s="82"/>
      <c r="BH259" s="82"/>
      <c r="BZ259" s="82"/>
      <c r="CA259" s="82"/>
      <c r="CY259" s="82"/>
      <c r="CZ259" s="82"/>
      <c r="DD259" s="82"/>
      <c r="DU259" s="82"/>
      <c r="DV259" s="82"/>
      <c r="EE259" s="9"/>
      <c r="EF259" s="9"/>
      <c r="EG259" s="9"/>
      <c r="EH259" s="9"/>
      <c r="EI259" s="9"/>
      <c r="EJ259" s="9"/>
      <c r="EK259" s="9"/>
      <c r="EL259" s="9"/>
      <c r="EM259" s="9"/>
      <c r="EN259" s="9"/>
      <c r="EO259" s="9"/>
      <c r="EP259" s="9"/>
      <c r="EQ259" s="9"/>
      <c r="ER259" s="9"/>
      <c r="ES259" s="9"/>
      <c r="ET259" s="9"/>
      <c r="EU259" s="9"/>
      <c r="EV259" s="9"/>
      <c r="EW259" s="9"/>
      <c r="EX259" s="9"/>
      <c r="EY259" s="9"/>
      <c r="EZ259" s="9"/>
      <c r="FA259" s="9"/>
      <c r="FB259" s="9"/>
      <c r="FC259" s="9"/>
      <c r="FD259" s="9"/>
      <c r="FE259" s="9"/>
      <c r="FF259" s="9"/>
      <c r="FG259" s="9"/>
      <c r="FH259" s="9"/>
      <c r="FI259" s="9"/>
      <c r="FJ259" s="9"/>
      <c r="FK259" s="9"/>
      <c r="FL259" s="9"/>
      <c r="FM259" s="9"/>
      <c r="FN259" s="9"/>
      <c r="FO259" s="9"/>
      <c r="FP259" s="9"/>
      <c r="FQ259" s="9"/>
      <c r="FR259" s="9"/>
      <c r="FS259" s="9"/>
      <c r="FT259" s="9"/>
      <c r="FU259" s="9"/>
      <c r="FV259" s="9"/>
      <c r="FW259" s="9"/>
    </row>
    <row r="260" spans="16:179" s="23" customFormat="1" ht="9" customHeight="1">
      <c r="P260" s="82"/>
      <c r="AF260" s="82"/>
      <c r="AG260" s="82"/>
      <c r="BE260" s="82"/>
      <c r="BF260" s="82"/>
      <c r="BG260" s="82"/>
      <c r="BH260" s="82"/>
      <c r="BZ260" s="82"/>
      <c r="CA260" s="82"/>
      <c r="CY260" s="82"/>
      <c r="CZ260" s="82"/>
      <c r="DD260" s="82"/>
      <c r="DU260" s="82"/>
      <c r="DV260" s="82"/>
      <c r="EE260" s="9"/>
      <c r="EF260" s="9"/>
      <c r="EG260" s="9"/>
      <c r="EH260" s="9"/>
      <c r="EI260" s="9"/>
      <c r="EJ260" s="9"/>
      <c r="EK260" s="9"/>
      <c r="EL260" s="9"/>
      <c r="EM260" s="9"/>
      <c r="EN260" s="9"/>
      <c r="EO260" s="9"/>
      <c r="EP260" s="9"/>
      <c r="EQ260" s="9"/>
      <c r="ER260" s="9"/>
      <c r="ES260" s="9"/>
      <c r="ET260" s="9"/>
      <c r="EU260" s="9"/>
      <c r="EV260" s="9"/>
      <c r="EW260" s="9"/>
      <c r="EX260" s="9"/>
      <c r="EY260" s="9"/>
      <c r="EZ260" s="9"/>
      <c r="FA260" s="9"/>
      <c r="FB260" s="9"/>
      <c r="FC260" s="9"/>
      <c r="FD260" s="9"/>
      <c r="FE260" s="9"/>
      <c r="FF260" s="9"/>
      <c r="FG260" s="9"/>
      <c r="FH260" s="9"/>
      <c r="FI260" s="9"/>
      <c r="FJ260" s="9"/>
      <c r="FK260" s="9"/>
      <c r="FL260" s="9"/>
      <c r="FM260" s="9"/>
      <c r="FN260" s="9"/>
      <c r="FO260" s="9"/>
      <c r="FP260" s="9"/>
      <c r="FQ260" s="9"/>
      <c r="FR260" s="9"/>
      <c r="FS260" s="9"/>
      <c r="FT260" s="9"/>
      <c r="FU260" s="9"/>
      <c r="FV260" s="9"/>
      <c r="FW260" s="9"/>
    </row>
    <row r="261" spans="16:179" s="23" customFormat="1" ht="9" customHeight="1">
      <c r="P261" s="82"/>
      <c r="AF261" s="82"/>
      <c r="AG261" s="82"/>
      <c r="BE261" s="82"/>
      <c r="BF261" s="82"/>
      <c r="BG261" s="82"/>
      <c r="BH261" s="82"/>
      <c r="BZ261" s="82"/>
      <c r="CA261" s="82"/>
      <c r="CY261" s="82"/>
      <c r="CZ261" s="82"/>
      <c r="DD261" s="82"/>
      <c r="DU261" s="82"/>
      <c r="DV261" s="82"/>
      <c r="EE261" s="9"/>
      <c r="EF261" s="9"/>
      <c r="EG261" s="9"/>
      <c r="EH261" s="9"/>
      <c r="EI261" s="9"/>
      <c r="EJ261" s="9"/>
      <c r="EK261" s="9"/>
      <c r="EL261" s="9"/>
      <c r="EM261" s="9"/>
      <c r="EN261" s="9"/>
      <c r="EO261" s="9"/>
      <c r="EP261" s="9"/>
      <c r="EQ261" s="9"/>
      <c r="ER261" s="9"/>
      <c r="ES261" s="9"/>
      <c r="ET261" s="9"/>
      <c r="EU261" s="9"/>
      <c r="EV261" s="9"/>
      <c r="EW261" s="9"/>
      <c r="EX261" s="9"/>
      <c r="EY261" s="9"/>
      <c r="EZ261" s="9"/>
      <c r="FA261" s="9"/>
      <c r="FB261" s="9"/>
      <c r="FC261" s="9"/>
      <c r="FD261" s="9"/>
      <c r="FE261" s="9"/>
      <c r="FF261" s="9"/>
      <c r="FG261" s="9"/>
      <c r="FH261" s="9"/>
      <c r="FI261" s="9"/>
      <c r="FJ261" s="9"/>
      <c r="FK261" s="9"/>
      <c r="FL261" s="9"/>
      <c r="FM261" s="9"/>
      <c r="FN261" s="9"/>
      <c r="FO261" s="9"/>
      <c r="FP261" s="9"/>
      <c r="FQ261" s="9"/>
      <c r="FR261" s="9"/>
      <c r="FS261" s="9"/>
      <c r="FT261" s="9"/>
      <c r="FU261" s="9"/>
      <c r="FV261" s="9"/>
      <c r="FW261" s="9"/>
    </row>
    <row r="262" spans="16:179" s="23" customFormat="1" ht="9" customHeight="1">
      <c r="P262" s="82"/>
      <c r="AF262" s="82"/>
      <c r="AG262" s="82"/>
      <c r="BE262" s="82"/>
      <c r="BF262" s="82"/>
      <c r="BG262" s="82"/>
      <c r="BH262" s="82"/>
      <c r="BZ262" s="82"/>
      <c r="CA262" s="82"/>
      <c r="CY262" s="82"/>
      <c r="CZ262" s="82"/>
      <c r="DD262" s="82"/>
      <c r="DU262" s="82"/>
      <c r="DV262" s="82"/>
      <c r="EE262" s="9"/>
      <c r="EF262" s="9"/>
      <c r="EG262" s="9"/>
      <c r="EH262" s="9"/>
      <c r="EI262" s="9"/>
      <c r="EJ262" s="9"/>
      <c r="EK262" s="9"/>
      <c r="EL262" s="9"/>
      <c r="EM262" s="9"/>
      <c r="EN262" s="9"/>
      <c r="EO262" s="9"/>
      <c r="EP262" s="9"/>
      <c r="EQ262" s="9"/>
      <c r="ER262" s="9"/>
      <c r="ES262" s="9"/>
      <c r="ET262" s="9"/>
      <c r="EU262" s="9"/>
      <c r="EV262" s="9"/>
      <c r="EW262" s="9"/>
      <c r="EX262" s="9"/>
      <c r="EY262" s="9"/>
      <c r="EZ262" s="9"/>
      <c r="FA262" s="9"/>
      <c r="FB262" s="9"/>
      <c r="FC262" s="9"/>
      <c r="FD262" s="9"/>
      <c r="FE262" s="9"/>
      <c r="FF262" s="9"/>
      <c r="FG262" s="9"/>
      <c r="FH262" s="9"/>
      <c r="FI262" s="9"/>
      <c r="FJ262" s="9"/>
      <c r="FK262" s="9"/>
      <c r="FL262" s="9"/>
      <c r="FM262" s="9"/>
      <c r="FN262" s="9"/>
      <c r="FO262" s="9"/>
      <c r="FP262" s="9"/>
      <c r="FQ262" s="9"/>
      <c r="FR262" s="9"/>
      <c r="FS262" s="9"/>
      <c r="FT262" s="9"/>
      <c r="FU262" s="9"/>
      <c r="FV262" s="9"/>
      <c r="FW262" s="9"/>
    </row>
    <row r="263" spans="16:179" s="23" customFormat="1" ht="9" customHeight="1">
      <c r="P263" s="82"/>
      <c r="AF263" s="82"/>
      <c r="AG263" s="82"/>
      <c r="BE263" s="82"/>
      <c r="BF263" s="82"/>
      <c r="BG263" s="82"/>
      <c r="BH263" s="82"/>
      <c r="BZ263" s="82"/>
      <c r="CA263" s="82"/>
      <c r="CY263" s="82"/>
      <c r="CZ263" s="82"/>
      <c r="DD263" s="82"/>
      <c r="DU263" s="82"/>
      <c r="DV263" s="82"/>
      <c r="EE263" s="9"/>
      <c r="EF263" s="9"/>
      <c r="EG263" s="9"/>
      <c r="EH263" s="9"/>
      <c r="EI263" s="9"/>
      <c r="EJ263" s="9"/>
      <c r="EK263" s="9"/>
      <c r="EL263" s="9"/>
      <c r="EM263" s="9"/>
      <c r="EN263" s="9"/>
      <c r="EO263" s="9"/>
      <c r="EP263" s="9"/>
      <c r="EQ263" s="9"/>
      <c r="ER263" s="9"/>
      <c r="ES263" s="9"/>
      <c r="ET263" s="9"/>
      <c r="EU263" s="9"/>
      <c r="EV263" s="9"/>
      <c r="EW263" s="9"/>
      <c r="EX263" s="9"/>
      <c r="EY263" s="9"/>
      <c r="EZ263" s="9"/>
      <c r="FA263" s="9"/>
      <c r="FB263" s="9"/>
      <c r="FC263" s="9"/>
      <c r="FD263" s="9"/>
      <c r="FE263" s="9"/>
      <c r="FF263" s="9"/>
      <c r="FG263" s="9"/>
      <c r="FH263" s="9"/>
      <c r="FI263" s="9"/>
      <c r="FJ263" s="9"/>
      <c r="FK263" s="9"/>
      <c r="FL263" s="9"/>
      <c r="FM263" s="9"/>
      <c r="FN263" s="9"/>
      <c r="FO263" s="9"/>
      <c r="FP263" s="9"/>
      <c r="FQ263" s="9"/>
      <c r="FR263" s="9"/>
      <c r="FS263" s="9"/>
      <c r="FT263" s="9"/>
      <c r="FU263" s="9"/>
      <c r="FV263" s="9"/>
      <c r="FW263" s="9"/>
    </row>
    <row r="264" spans="16:179" s="23" customFormat="1" ht="9" customHeight="1">
      <c r="P264" s="82"/>
      <c r="AF264" s="82"/>
      <c r="AG264" s="82"/>
      <c r="BE264" s="82"/>
      <c r="BF264" s="82"/>
      <c r="BG264" s="82"/>
      <c r="BH264" s="82"/>
      <c r="BZ264" s="82"/>
      <c r="CA264" s="82"/>
      <c r="CY264" s="82"/>
      <c r="CZ264" s="82"/>
      <c r="DD264" s="82"/>
      <c r="DU264" s="82"/>
      <c r="DV264" s="82"/>
      <c r="EE264" s="9"/>
      <c r="EF264" s="9"/>
      <c r="EG264" s="9"/>
      <c r="EH264" s="9"/>
      <c r="EI264" s="9"/>
      <c r="EJ264" s="9"/>
      <c r="EK264" s="9"/>
      <c r="EL264" s="9"/>
      <c r="EM264" s="9"/>
      <c r="EN264" s="9"/>
      <c r="EO264" s="9"/>
      <c r="EP264" s="9"/>
      <c r="EQ264" s="9"/>
      <c r="ER264" s="9"/>
      <c r="ES264" s="9"/>
      <c r="ET264" s="9"/>
      <c r="EU264" s="9"/>
      <c r="EV264" s="9"/>
      <c r="EW264" s="9"/>
      <c r="EX264" s="9"/>
      <c r="EY264" s="9"/>
      <c r="EZ264" s="9"/>
      <c r="FA264" s="9"/>
      <c r="FB264" s="9"/>
      <c r="FC264" s="9"/>
      <c r="FD264" s="9"/>
      <c r="FE264" s="9"/>
      <c r="FF264" s="9"/>
      <c r="FG264" s="9"/>
      <c r="FH264" s="9"/>
      <c r="FI264" s="9"/>
      <c r="FJ264" s="9"/>
      <c r="FK264" s="9"/>
      <c r="FL264" s="9"/>
      <c r="FM264" s="9"/>
      <c r="FN264" s="9"/>
      <c r="FO264" s="9"/>
      <c r="FP264" s="9"/>
      <c r="FQ264" s="9"/>
      <c r="FR264" s="9"/>
      <c r="FS264" s="9"/>
      <c r="FT264" s="9"/>
      <c r="FU264" s="9"/>
      <c r="FV264" s="9"/>
      <c r="FW264" s="9"/>
    </row>
    <row r="265" spans="16:179" s="23" customFormat="1" ht="9" customHeight="1">
      <c r="P265" s="82"/>
      <c r="AF265" s="82"/>
      <c r="AG265" s="82"/>
      <c r="BE265" s="82"/>
      <c r="BF265" s="82"/>
      <c r="BG265" s="82"/>
      <c r="BH265" s="82"/>
      <c r="BZ265" s="82"/>
      <c r="CA265" s="82"/>
      <c r="CY265" s="82"/>
      <c r="CZ265" s="82"/>
      <c r="DD265" s="82"/>
      <c r="DU265" s="82"/>
      <c r="DV265" s="82"/>
      <c r="EE265" s="9"/>
      <c r="EF265" s="9"/>
      <c r="EG265" s="9"/>
      <c r="EH265" s="9"/>
      <c r="EI265" s="9"/>
      <c r="EJ265" s="9"/>
      <c r="EK265" s="9"/>
      <c r="EL265" s="9"/>
      <c r="EM265" s="9"/>
      <c r="EN265" s="9"/>
      <c r="EO265" s="9"/>
      <c r="EP265" s="9"/>
      <c r="EQ265" s="9"/>
      <c r="ER265" s="9"/>
      <c r="ES265" s="9"/>
      <c r="ET265" s="9"/>
      <c r="EU265" s="9"/>
      <c r="EV265" s="9"/>
      <c r="EW265" s="9"/>
      <c r="EX265" s="9"/>
      <c r="EY265" s="9"/>
      <c r="EZ265" s="9"/>
      <c r="FA265" s="9"/>
      <c r="FB265" s="9"/>
      <c r="FC265" s="9"/>
      <c r="FD265" s="9"/>
      <c r="FE265" s="9"/>
      <c r="FF265" s="9"/>
      <c r="FG265" s="9"/>
      <c r="FH265" s="9"/>
      <c r="FI265" s="9"/>
      <c r="FJ265" s="9"/>
      <c r="FK265" s="9"/>
      <c r="FL265" s="9"/>
      <c r="FM265" s="9"/>
      <c r="FN265" s="9"/>
      <c r="FO265" s="9"/>
      <c r="FP265" s="9"/>
      <c r="FQ265" s="9"/>
      <c r="FR265" s="9"/>
      <c r="FS265" s="9"/>
      <c r="FT265" s="9"/>
      <c r="FU265" s="9"/>
      <c r="FV265" s="9"/>
      <c r="FW265" s="9"/>
    </row>
    <row r="266" spans="16:179" s="23" customFormat="1" ht="9" customHeight="1">
      <c r="P266" s="82"/>
      <c r="AF266" s="82"/>
      <c r="AG266" s="82"/>
      <c r="BE266" s="82"/>
      <c r="BF266" s="82"/>
      <c r="BG266" s="82"/>
      <c r="BH266" s="82"/>
      <c r="BZ266" s="82"/>
      <c r="CA266" s="82"/>
      <c r="CY266" s="82"/>
      <c r="CZ266" s="82"/>
      <c r="DD266" s="82"/>
      <c r="DU266" s="82"/>
      <c r="DV266" s="82"/>
      <c r="EE266" s="9"/>
      <c r="EF266" s="9"/>
      <c r="EG266" s="9"/>
      <c r="EH266" s="9"/>
      <c r="EI266" s="9"/>
      <c r="EJ266" s="9"/>
      <c r="EK266" s="9"/>
      <c r="EL266" s="9"/>
      <c r="EM266" s="9"/>
      <c r="EN266" s="9"/>
      <c r="EO266" s="9"/>
      <c r="EP266" s="9"/>
      <c r="EQ266" s="9"/>
      <c r="ER266" s="9"/>
      <c r="ES266" s="9"/>
      <c r="ET266" s="9"/>
      <c r="EU266" s="9"/>
      <c r="EV266" s="9"/>
      <c r="EW266" s="9"/>
      <c r="EX266" s="9"/>
      <c r="EY266" s="9"/>
      <c r="EZ266" s="9"/>
      <c r="FA266" s="9"/>
      <c r="FB266" s="9"/>
      <c r="FC266" s="9"/>
      <c r="FD266" s="9"/>
      <c r="FE266" s="9"/>
      <c r="FF266" s="9"/>
      <c r="FG266" s="9"/>
      <c r="FH266" s="9"/>
      <c r="FI266" s="9"/>
      <c r="FJ266" s="9"/>
      <c r="FK266" s="9"/>
      <c r="FL266" s="9"/>
      <c r="FM266" s="9"/>
      <c r="FN266" s="9"/>
      <c r="FO266" s="9"/>
      <c r="FP266" s="9"/>
      <c r="FQ266" s="9"/>
      <c r="FR266" s="9"/>
      <c r="FS266" s="9"/>
      <c r="FT266" s="9"/>
      <c r="FU266" s="9"/>
      <c r="FV266" s="9"/>
      <c r="FW266" s="9"/>
    </row>
    <row r="267" spans="16:179" s="23" customFormat="1" ht="9" customHeight="1">
      <c r="P267" s="82"/>
      <c r="AF267" s="82"/>
      <c r="AG267" s="82"/>
      <c r="BE267" s="82"/>
      <c r="BF267" s="82"/>
      <c r="BG267" s="82"/>
      <c r="BH267" s="82"/>
      <c r="BZ267" s="82"/>
      <c r="CA267" s="82"/>
      <c r="CY267" s="82"/>
      <c r="CZ267" s="82"/>
      <c r="DD267" s="82"/>
      <c r="DU267" s="82"/>
      <c r="DV267" s="82"/>
      <c r="EE267" s="9"/>
      <c r="EF267" s="9"/>
      <c r="EG267" s="9"/>
      <c r="EH267" s="9"/>
      <c r="EI267" s="9"/>
      <c r="EJ267" s="9"/>
      <c r="EK267" s="9"/>
      <c r="EL267" s="9"/>
      <c r="EM267" s="9"/>
      <c r="EN267" s="9"/>
      <c r="EO267" s="9"/>
      <c r="EP267" s="9"/>
      <c r="EQ267" s="9"/>
      <c r="ER267" s="9"/>
      <c r="ES267" s="9"/>
      <c r="ET267" s="9"/>
      <c r="EU267" s="9"/>
      <c r="EV267" s="9"/>
      <c r="EW267" s="9"/>
      <c r="EX267" s="9"/>
      <c r="EY267" s="9"/>
      <c r="EZ267" s="9"/>
      <c r="FA267" s="9"/>
      <c r="FB267" s="9"/>
      <c r="FC267" s="9"/>
      <c r="FD267" s="9"/>
      <c r="FE267" s="9"/>
      <c r="FF267" s="9"/>
      <c r="FG267" s="9"/>
      <c r="FH267" s="9"/>
      <c r="FI267" s="9"/>
      <c r="FJ267" s="9"/>
      <c r="FK267" s="9"/>
      <c r="FL267" s="9"/>
      <c r="FM267" s="9"/>
      <c r="FN267" s="9"/>
      <c r="FO267" s="9"/>
      <c r="FP267" s="9"/>
      <c r="FQ267" s="9"/>
      <c r="FR267" s="9"/>
      <c r="FS267" s="9"/>
      <c r="FT267" s="9"/>
      <c r="FU267" s="9"/>
      <c r="FV267" s="9"/>
      <c r="FW267" s="9"/>
    </row>
    <row r="268" spans="16:179" s="23" customFormat="1" ht="9" customHeight="1">
      <c r="P268" s="82"/>
      <c r="AF268" s="82"/>
      <c r="AG268" s="82"/>
      <c r="BE268" s="82"/>
      <c r="BF268" s="82"/>
      <c r="BG268" s="82"/>
      <c r="BH268" s="82"/>
      <c r="BZ268" s="82"/>
      <c r="CA268" s="82"/>
      <c r="CY268" s="82"/>
      <c r="CZ268" s="82"/>
      <c r="DD268" s="82"/>
      <c r="DU268" s="82"/>
      <c r="DV268" s="82"/>
      <c r="EE268" s="9"/>
      <c r="EF268" s="9"/>
      <c r="EG268" s="9"/>
      <c r="EH268" s="9"/>
      <c r="EI268" s="9"/>
      <c r="EJ268" s="9"/>
      <c r="EK268" s="9"/>
      <c r="EL268" s="9"/>
      <c r="EM268" s="9"/>
      <c r="EN268" s="9"/>
      <c r="EO268" s="9"/>
      <c r="EP268" s="9"/>
      <c r="EQ268" s="9"/>
      <c r="ER268" s="9"/>
      <c r="ES268" s="9"/>
      <c r="ET268" s="9"/>
      <c r="EU268" s="9"/>
      <c r="EV268" s="9"/>
      <c r="EW268" s="9"/>
      <c r="EX268" s="9"/>
      <c r="EY268" s="9"/>
      <c r="EZ268" s="9"/>
      <c r="FA268" s="9"/>
      <c r="FB268" s="9"/>
      <c r="FC268" s="9"/>
      <c r="FD268" s="9"/>
      <c r="FE268" s="9"/>
      <c r="FF268" s="9"/>
      <c r="FG268" s="9"/>
      <c r="FH268" s="9"/>
      <c r="FI268" s="9"/>
      <c r="FJ268" s="9"/>
      <c r="FK268" s="9"/>
      <c r="FL268" s="9"/>
      <c r="FM268" s="9"/>
      <c r="FN268" s="9"/>
      <c r="FO268" s="9"/>
      <c r="FP268" s="9"/>
      <c r="FQ268" s="9"/>
      <c r="FR268" s="9"/>
      <c r="FS268" s="9"/>
      <c r="FT268" s="9"/>
      <c r="FU268" s="9"/>
      <c r="FV268" s="9"/>
      <c r="FW268" s="9"/>
    </row>
    <row r="269" spans="16:179" s="23" customFormat="1" ht="9" customHeight="1">
      <c r="P269" s="82"/>
      <c r="AF269" s="82"/>
      <c r="AG269" s="82"/>
      <c r="BE269" s="82"/>
      <c r="BF269" s="82"/>
      <c r="BG269" s="82"/>
      <c r="BH269" s="82"/>
      <c r="BZ269" s="82"/>
      <c r="CA269" s="82"/>
      <c r="CY269" s="82"/>
      <c r="CZ269" s="82"/>
      <c r="DD269" s="82"/>
      <c r="DU269" s="82"/>
      <c r="DV269" s="82"/>
      <c r="EE269" s="9"/>
      <c r="EF269" s="9"/>
      <c r="EG269" s="9"/>
      <c r="EH269" s="9"/>
      <c r="EI269" s="9"/>
      <c r="EJ269" s="9"/>
      <c r="EK269" s="9"/>
      <c r="EL269" s="9"/>
      <c r="EM269" s="9"/>
      <c r="EN269" s="9"/>
      <c r="EO269" s="9"/>
      <c r="EP269" s="9"/>
      <c r="EQ269" s="9"/>
      <c r="ER269" s="9"/>
      <c r="ES269" s="9"/>
      <c r="ET269" s="9"/>
      <c r="EU269" s="9"/>
      <c r="EV269" s="9"/>
      <c r="EW269" s="9"/>
      <c r="EX269" s="9"/>
      <c r="EY269" s="9"/>
      <c r="EZ269" s="9"/>
      <c r="FA269" s="9"/>
      <c r="FB269" s="9"/>
      <c r="FC269" s="9"/>
      <c r="FD269" s="9"/>
      <c r="FE269" s="9"/>
      <c r="FF269" s="9"/>
      <c r="FG269" s="9"/>
      <c r="FH269" s="9"/>
      <c r="FI269" s="9"/>
      <c r="FJ269" s="9"/>
      <c r="FK269" s="9"/>
      <c r="FL269" s="9"/>
      <c r="FM269" s="9"/>
      <c r="FN269" s="9"/>
      <c r="FO269" s="9"/>
      <c r="FP269" s="9"/>
      <c r="FQ269" s="9"/>
      <c r="FR269" s="9"/>
      <c r="FS269" s="9"/>
      <c r="FT269" s="9"/>
      <c r="FU269" s="9"/>
      <c r="FV269" s="9"/>
      <c r="FW269" s="9"/>
    </row>
    <row r="270" spans="16:179" s="23" customFormat="1" ht="9" customHeight="1">
      <c r="P270" s="82"/>
      <c r="AF270" s="82"/>
      <c r="AG270" s="82"/>
      <c r="BE270" s="82"/>
      <c r="BF270" s="82"/>
      <c r="BG270" s="82"/>
      <c r="BH270" s="82"/>
      <c r="BZ270" s="82"/>
      <c r="CA270" s="82"/>
      <c r="CY270" s="82"/>
      <c r="CZ270" s="82"/>
      <c r="DD270" s="82"/>
      <c r="DU270" s="82"/>
      <c r="DV270" s="82"/>
      <c r="EE270" s="9"/>
      <c r="EF270" s="9"/>
      <c r="EG270" s="9"/>
      <c r="EH270" s="9"/>
      <c r="EI270" s="9"/>
      <c r="EJ270" s="9"/>
      <c r="EK270" s="9"/>
      <c r="EL270" s="9"/>
      <c r="EM270" s="9"/>
      <c r="EN270" s="9"/>
      <c r="EO270" s="9"/>
      <c r="EP270" s="9"/>
      <c r="EQ270" s="9"/>
      <c r="ER270" s="9"/>
      <c r="ES270" s="9"/>
      <c r="ET270" s="9"/>
      <c r="EU270" s="9"/>
      <c r="EV270" s="9"/>
      <c r="EW270" s="9"/>
      <c r="EX270" s="9"/>
      <c r="EY270" s="9"/>
      <c r="EZ270" s="9"/>
      <c r="FA270" s="9"/>
      <c r="FB270" s="9"/>
      <c r="FC270" s="9"/>
      <c r="FD270" s="9"/>
      <c r="FE270" s="9"/>
      <c r="FF270" s="9"/>
      <c r="FG270" s="9"/>
      <c r="FH270" s="9"/>
      <c r="FI270" s="9"/>
      <c r="FJ270" s="9"/>
      <c r="FK270" s="9"/>
      <c r="FL270" s="9"/>
      <c r="FM270" s="9"/>
      <c r="FN270" s="9"/>
      <c r="FO270" s="9"/>
      <c r="FP270" s="9"/>
      <c r="FQ270" s="9"/>
      <c r="FR270" s="9"/>
      <c r="FS270" s="9"/>
      <c r="FT270" s="9"/>
      <c r="FU270" s="9"/>
      <c r="FV270" s="9"/>
      <c r="FW270" s="9"/>
    </row>
    <row r="271" spans="16:179" s="23" customFormat="1" ht="9" customHeight="1">
      <c r="P271" s="82"/>
      <c r="AF271" s="82"/>
      <c r="AG271" s="82"/>
      <c r="BE271" s="82"/>
      <c r="BF271" s="82"/>
      <c r="BG271" s="82"/>
      <c r="BH271" s="82"/>
      <c r="BZ271" s="82"/>
      <c r="CA271" s="82"/>
      <c r="CY271" s="82"/>
      <c r="CZ271" s="82"/>
      <c r="DD271" s="82"/>
      <c r="DU271" s="82"/>
      <c r="DV271" s="82"/>
      <c r="EE271" s="9"/>
      <c r="EF271" s="9"/>
      <c r="EG271" s="9"/>
      <c r="EH271" s="9"/>
      <c r="EI271" s="9"/>
      <c r="EJ271" s="9"/>
      <c r="EK271" s="9"/>
      <c r="EL271" s="9"/>
      <c r="EM271" s="9"/>
      <c r="EN271" s="9"/>
      <c r="EO271" s="9"/>
      <c r="EP271" s="9"/>
      <c r="EQ271" s="9"/>
      <c r="ER271" s="9"/>
      <c r="ES271" s="9"/>
      <c r="ET271" s="9"/>
      <c r="EU271" s="9"/>
      <c r="EV271" s="9"/>
      <c r="EW271" s="9"/>
      <c r="EX271" s="9"/>
      <c r="EY271" s="9"/>
      <c r="EZ271" s="9"/>
      <c r="FA271" s="9"/>
      <c r="FB271" s="9"/>
      <c r="FC271" s="9"/>
      <c r="FD271" s="9"/>
      <c r="FE271" s="9"/>
      <c r="FF271" s="9"/>
      <c r="FG271" s="9"/>
      <c r="FH271" s="9"/>
      <c r="FI271" s="9"/>
      <c r="FJ271" s="9"/>
      <c r="FK271" s="9"/>
      <c r="FL271" s="9"/>
      <c r="FM271" s="9"/>
      <c r="FN271" s="9"/>
      <c r="FO271" s="9"/>
      <c r="FP271" s="9"/>
      <c r="FQ271" s="9"/>
      <c r="FR271" s="9"/>
      <c r="FS271" s="9"/>
      <c r="FT271" s="9"/>
      <c r="FU271" s="9"/>
      <c r="FV271" s="9"/>
      <c r="FW271" s="9"/>
    </row>
    <row r="272" spans="16:179" s="23" customFormat="1" ht="9" customHeight="1">
      <c r="P272" s="82"/>
      <c r="AF272" s="82"/>
      <c r="AG272" s="82"/>
      <c r="BE272" s="82"/>
      <c r="BF272" s="82"/>
      <c r="BG272" s="82"/>
      <c r="BH272" s="82"/>
      <c r="BZ272" s="82"/>
      <c r="CA272" s="82"/>
      <c r="CY272" s="82"/>
      <c r="CZ272" s="82"/>
      <c r="DD272" s="82"/>
      <c r="DU272" s="82"/>
      <c r="DV272" s="82"/>
      <c r="EE272" s="9"/>
      <c r="EF272" s="9"/>
      <c r="EG272" s="9"/>
      <c r="EH272" s="9"/>
      <c r="EI272" s="9"/>
      <c r="EJ272" s="9"/>
      <c r="EK272" s="9"/>
      <c r="EL272" s="9"/>
      <c r="EM272" s="9"/>
      <c r="EN272" s="9"/>
      <c r="EO272" s="9"/>
      <c r="EP272" s="9"/>
      <c r="EQ272" s="9"/>
      <c r="ER272" s="9"/>
      <c r="ES272" s="9"/>
      <c r="ET272" s="9"/>
      <c r="EU272" s="9"/>
      <c r="EV272" s="9"/>
      <c r="EW272" s="9"/>
      <c r="EX272" s="9"/>
      <c r="EY272" s="9"/>
      <c r="EZ272" s="9"/>
      <c r="FA272" s="9"/>
      <c r="FB272" s="9"/>
      <c r="FC272" s="9"/>
      <c r="FD272" s="9"/>
      <c r="FE272" s="9"/>
      <c r="FF272" s="9"/>
      <c r="FG272" s="9"/>
      <c r="FH272" s="9"/>
      <c r="FI272" s="9"/>
      <c r="FJ272" s="9"/>
      <c r="FK272" s="9"/>
      <c r="FL272" s="9"/>
      <c r="FM272" s="9"/>
      <c r="FN272" s="9"/>
      <c r="FO272" s="9"/>
      <c r="FP272" s="9"/>
      <c r="FQ272" s="9"/>
      <c r="FR272" s="9"/>
      <c r="FS272" s="9"/>
      <c r="FT272" s="9"/>
      <c r="FU272" s="9"/>
      <c r="FV272" s="9"/>
      <c r="FW272" s="9"/>
    </row>
    <row r="273" spans="16:179" s="23" customFormat="1" ht="9" customHeight="1">
      <c r="P273" s="82"/>
      <c r="AF273" s="82"/>
      <c r="AG273" s="82"/>
      <c r="BE273" s="82"/>
      <c r="BF273" s="82"/>
      <c r="BG273" s="82"/>
      <c r="BH273" s="82"/>
      <c r="BZ273" s="82"/>
      <c r="CA273" s="82"/>
      <c r="CY273" s="82"/>
      <c r="CZ273" s="82"/>
      <c r="DD273" s="82"/>
      <c r="DU273" s="82"/>
      <c r="DV273" s="82"/>
      <c r="EE273" s="9"/>
      <c r="EF273" s="9"/>
      <c r="EG273" s="9"/>
      <c r="EH273" s="9"/>
      <c r="EI273" s="9"/>
      <c r="EJ273" s="9"/>
      <c r="EK273" s="9"/>
      <c r="EL273" s="9"/>
      <c r="EM273" s="9"/>
      <c r="EN273" s="9"/>
      <c r="EO273" s="9"/>
      <c r="EP273" s="9"/>
      <c r="EQ273" s="9"/>
      <c r="ER273" s="9"/>
      <c r="ES273" s="9"/>
      <c r="ET273" s="9"/>
      <c r="EU273" s="9"/>
      <c r="EV273" s="9"/>
      <c r="EW273" s="9"/>
      <c r="EX273" s="9"/>
      <c r="EY273" s="9"/>
      <c r="EZ273" s="9"/>
      <c r="FA273" s="9"/>
      <c r="FB273" s="9"/>
      <c r="FC273" s="9"/>
      <c r="FD273" s="9"/>
      <c r="FE273" s="9"/>
      <c r="FF273" s="9"/>
      <c r="FG273" s="9"/>
      <c r="FH273" s="9"/>
      <c r="FI273" s="9"/>
      <c r="FJ273" s="9"/>
      <c r="FK273" s="9"/>
      <c r="FL273" s="9"/>
      <c r="FM273" s="9"/>
      <c r="FN273" s="9"/>
      <c r="FO273" s="9"/>
      <c r="FP273" s="9"/>
      <c r="FQ273" s="9"/>
      <c r="FR273" s="9"/>
      <c r="FS273" s="9"/>
      <c r="FT273" s="9"/>
      <c r="FU273" s="9"/>
      <c r="FV273" s="9"/>
      <c r="FW273" s="9"/>
    </row>
    <row r="274" spans="16:179" s="23" customFormat="1" ht="9" customHeight="1">
      <c r="P274" s="82"/>
      <c r="AF274" s="82"/>
      <c r="AG274" s="82"/>
      <c r="BE274" s="82"/>
      <c r="BF274" s="82"/>
      <c r="BG274" s="82"/>
      <c r="BH274" s="82"/>
      <c r="BZ274" s="82"/>
      <c r="CA274" s="82"/>
      <c r="CY274" s="82"/>
      <c r="CZ274" s="82"/>
      <c r="DD274" s="82"/>
      <c r="DU274" s="82"/>
      <c r="DV274" s="82"/>
      <c r="EE274" s="9"/>
      <c r="EF274" s="9"/>
      <c r="EG274" s="9"/>
      <c r="EH274" s="9"/>
      <c r="EI274" s="9"/>
      <c r="EJ274" s="9"/>
      <c r="EK274" s="9"/>
      <c r="EL274" s="9"/>
      <c r="EM274" s="9"/>
      <c r="EN274" s="9"/>
      <c r="EO274" s="9"/>
      <c r="EP274" s="9"/>
      <c r="EQ274" s="9"/>
      <c r="ER274" s="9"/>
      <c r="ES274" s="9"/>
      <c r="ET274" s="9"/>
      <c r="EU274" s="9"/>
      <c r="EV274" s="9"/>
      <c r="EW274" s="9"/>
      <c r="EX274" s="9"/>
      <c r="EY274" s="9"/>
      <c r="EZ274" s="9"/>
      <c r="FA274" s="9"/>
      <c r="FB274" s="9"/>
      <c r="FC274" s="9"/>
      <c r="FD274" s="9"/>
      <c r="FE274" s="9"/>
      <c r="FF274" s="9"/>
      <c r="FG274" s="9"/>
      <c r="FH274" s="9"/>
      <c r="FI274" s="9"/>
      <c r="FJ274" s="9"/>
      <c r="FK274" s="9"/>
      <c r="FL274" s="9"/>
      <c r="FM274" s="9"/>
      <c r="FN274" s="9"/>
      <c r="FO274" s="9"/>
      <c r="FP274" s="9"/>
      <c r="FQ274" s="9"/>
      <c r="FR274" s="9"/>
      <c r="FS274" s="9"/>
      <c r="FT274" s="9"/>
      <c r="FU274" s="9"/>
      <c r="FV274" s="9"/>
      <c r="FW274" s="9"/>
    </row>
    <row r="275" spans="16:179" s="23" customFormat="1" ht="9" customHeight="1">
      <c r="P275" s="82"/>
      <c r="AF275" s="82"/>
      <c r="AG275" s="82"/>
      <c r="BE275" s="82"/>
      <c r="BF275" s="82"/>
      <c r="BG275" s="82"/>
      <c r="BH275" s="82"/>
      <c r="BZ275" s="82"/>
      <c r="CA275" s="82"/>
      <c r="CY275" s="82"/>
      <c r="CZ275" s="82"/>
      <c r="DD275" s="82"/>
      <c r="DU275" s="82"/>
      <c r="DV275" s="82"/>
      <c r="EE275" s="9"/>
      <c r="EF275" s="9"/>
      <c r="EG275" s="9"/>
      <c r="EH275" s="9"/>
      <c r="EI275" s="9"/>
      <c r="EJ275" s="9"/>
      <c r="EK275" s="9"/>
      <c r="EL275" s="9"/>
      <c r="EM275" s="9"/>
      <c r="EN275" s="9"/>
      <c r="EO275" s="9"/>
      <c r="EP275" s="9"/>
      <c r="EQ275" s="9"/>
      <c r="ER275" s="9"/>
      <c r="ES275" s="9"/>
      <c r="ET275" s="9"/>
      <c r="EU275" s="9"/>
      <c r="EV275" s="9"/>
      <c r="EW275" s="9"/>
      <c r="EX275" s="9"/>
      <c r="EY275" s="9"/>
      <c r="EZ275" s="9"/>
      <c r="FA275" s="9"/>
      <c r="FB275" s="9"/>
      <c r="FC275" s="9"/>
      <c r="FD275" s="9"/>
      <c r="FE275" s="9"/>
      <c r="FF275" s="9"/>
      <c r="FG275" s="9"/>
      <c r="FH275" s="9"/>
      <c r="FI275" s="9"/>
      <c r="FJ275" s="9"/>
      <c r="FK275" s="9"/>
      <c r="FL275" s="9"/>
      <c r="FM275" s="9"/>
      <c r="FN275" s="9"/>
      <c r="FO275" s="9"/>
      <c r="FP275" s="9"/>
      <c r="FQ275" s="9"/>
      <c r="FR275" s="9"/>
      <c r="FS275" s="9"/>
      <c r="FT275" s="9"/>
      <c r="FU275" s="9"/>
      <c r="FV275" s="9"/>
      <c r="FW275" s="9"/>
    </row>
    <row r="276" spans="16:179" s="23" customFormat="1" ht="9" customHeight="1">
      <c r="P276" s="82"/>
      <c r="AF276" s="82"/>
      <c r="AG276" s="82"/>
      <c r="BE276" s="82"/>
      <c r="BF276" s="82"/>
      <c r="BG276" s="82"/>
      <c r="BH276" s="82"/>
      <c r="BZ276" s="82"/>
      <c r="CA276" s="82"/>
      <c r="CY276" s="82"/>
      <c r="CZ276" s="82"/>
      <c r="DD276" s="82"/>
      <c r="DU276" s="82"/>
      <c r="DV276" s="82"/>
      <c r="EE276" s="9"/>
      <c r="EF276" s="9"/>
      <c r="EG276" s="9"/>
      <c r="EH276" s="9"/>
      <c r="EI276" s="9"/>
      <c r="EJ276" s="9"/>
      <c r="EK276" s="9"/>
      <c r="EL276" s="9"/>
      <c r="EM276" s="9"/>
      <c r="EN276" s="9"/>
      <c r="EO276" s="9"/>
      <c r="EP276" s="9"/>
      <c r="EQ276" s="9"/>
      <c r="ER276" s="9"/>
      <c r="ES276" s="9"/>
      <c r="ET276" s="9"/>
      <c r="EU276" s="9"/>
      <c r="EV276" s="9"/>
      <c r="EW276" s="9"/>
      <c r="EX276" s="9"/>
      <c r="EY276" s="9"/>
      <c r="EZ276" s="9"/>
      <c r="FA276" s="9"/>
      <c r="FB276" s="9"/>
      <c r="FC276" s="9"/>
      <c r="FD276" s="9"/>
      <c r="FE276" s="9"/>
      <c r="FF276" s="9"/>
      <c r="FG276" s="9"/>
      <c r="FH276" s="9"/>
      <c r="FI276" s="9"/>
      <c r="FJ276" s="9"/>
      <c r="FK276" s="9"/>
      <c r="FL276" s="9"/>
      <c r="FM276" s="9"/>
      <c r="FN276" s="9"/>
      <c r="FO276" s="9"/>
      <c r="FP276" s="9"/>
      <c r="FQ276" s="9"/>
      <c r="FR276" s="9"/>
      <c r="FS276" s="9"/>
      <c r="FT276" s="9"/>
      <c r="FU276" s="9"/>
      <c r="FV276" s="9"/>
      <c r="FW276" s="9"/>
    </row>
    <row r="277" spans="16:179" s="23" customFormat="1" ht="9" customHeight="1">
      <c r="P277" s="82"/>
      <c r="AF277" s="82"/>
      <c r="AG277" s="82"/>
      <c r="BE277" s="82"/>
      <c r="BF277" s="82"/>
      <c r="BG277" s="82"/>
      <c r="BH277" s="82"/>
      <c r="BZ277" s="82"/>
      <c r="CA277" s="82"/>
      <c r="CY277" s="82"/>
      <c r="CZ277" s="82"/>
      <c r="DD277" s="82"/>
      <c r="DU277" s="82"/>
      <c r="DV277" s="82"/>
      <c r="EE277" s="9"/>
      <c r="EF277" s="9"/>
      <c r="EG277" s="9"/>
      <c r="EH277" s="9"/>
      <c r="EI277" s="9"/>
      <c r="EJ277" s="9"/>
      <c r="EK277" s="9"/>
      <c r="EL277" s="9"/>
      <c r="EM277" s="9"/>
      <c r="EN277" s="9"/>
      <c r="EO277" s="9"/>
      <c r="EP277" s="9"/>
      <c r="EQ277" s="9"/>
      <c r="ER277" s="9"/>
      <c r="ES277" s="9"/>
      <c r="ET277" s="9"/>
      <c r="EU277" s="9"/>
      <c r="EV277" s="9"/>
      <c r="EW277" s="9"/>
      <c r="EX277" s="9"/>
      <c r="EY277" s="9"/>
      <c r="EZ277" s="9"/>
      <c r="FA277" s="9"/>
      <c r="FB277" s="9"/>
      <c r="FC277" s="9"/>
      <c r="FD277" s="9"/>
      <c r="FE277" s="9"/>
      <c r="FF277" s="9"/>
      <c r="FG277" s="9"/>
      <c r="FH277" s="9"/>
      <c r="FI277" s="9"/>
      <c r="FJ277" s="9"/>
      <c r="FK277" s="9"/>
      <c r="FL277" s="9"/>
      <c r="FM277" s="9"/>
      <c r="FN277" s="9"/>
      <c r="FO277" s="9"/>
      <c r="FP277" s="9"/>
      <c r="FQ277" s="9"/>
      <c r="FR277" s="9"/>
      <c r="FS277" s="9"/>
      <c r="FT277" s="9"/>
      <c r="FU277" s="9"/>
      <c r="FV277" s="9"/>
      <c r="FW277" s="9"/>
    </row>
    <row r="278" spans="16:179" s="23" customFormat="1" ht="9" customHeight="1">
      <c r="P278" s="82"/>
      <c r="AF278" s="82"/>
      <c r="AG278" s="82"/>
      <c r="BE278" s="82"/>
      <c r="BF278" s="82"/>
      <c r="BG278" s="82"/>
      <c r="BH278" s="82"/>
      <c r="BZ278" s="82"/>
      <c r="CA278" s="82"/>
      <c r="CY278" s="82"/>
      <c r="CZ278" s="82"/>
      <c r="DD278" s="82"/>
      <c r="DU278" s="82"/>
      <c r="DV278" s="82"/>
      <c r="EE278" s="9"/>
      <c r="EF278" s="9"/>
      <c r="EG278" s="9"/>
      <c r="EH278" s="9"/>
      <c r="EI278" s="9"/>
      <c r="EJ278" s="9"/>
      <c r="EK278" s="9"/>
      <c r="EL278" s="9"/>
      <c r="EM278" s="9"/>
      <c r="EN278" s="9"/>
      <c r="EO278" s="9"/>
      <c r="EP278" s="9"/>
      <c r="EQ278" s="9"/>
      <c r="ER278" s="9"/>
      <c r="ES278" s="9"/>
      <c r="ET278" s="9"/>
      <c r="EU278" s="9"/>
      <c r="EV278" s="9"/>
      <c r="EW278" s="9"/>
      <c r="EX278" s="9"/>
      <c r="EY278" s="9"/>
      <c r="EZ278" s="9"/>
      <c r="FA278" s="9"/>
      <c r="FB278" s="9"/>
      <c r="FC278" s="9"/>
      <c r="FD278" s="9"/>
      <c r="FE278" s="9"/>
      <c r="FF278" s="9"/>
      <c r="FG278" s="9"/>
      <c r="FH278" s="9"/>
      <c r="FI278" s="9"/>
      <c r="FJ278" s="9"/>
      <c r="FK278" s="9"/>
      <c r="FL278" s="9"/>
      <c r="FM278" s="9"/>
      <c r="FN278" s="9"/>
      <c r="FO278" s="9"/>
      <c r="FP278" s="9"/>
      <c r="FQ278" s="9"/>
      <c r="FR278" s="9"/>
      <c r="FS278" s="9"/>
      <c r="FT278" s="9"/>
      <c r="FU278" s="9"/>
      <c r="FV278" s="9"/>
      <c r="FW278" s="9"/>
    </row>
    <row r="279" spans="16:179" s="23" customFormat="1" ht="9" customHeight="1">
      <c r="P279" s="82"/>
      <c r="AF279" s="82"/>
      <c r="AG279" s="82"/>
      <c r="BE279" s="82"/>
      <c r="BF279" s="82"/>
      <c r="BG279" s="82"/>
      <c r="BH279" s="82"/>
      <c r="BZ279" s="82"/>
      <c r="CA279" s="82"/>
      <c r="CY279" s="82"/>
      <c r="CZ279" s="82"/>
      <c r="DD279" s="82"/>
      <c r="DU279" s="82"/>
      <c r="DV279" s="82"/>
      <c r="EE279" s="9"/>
      <c r="EF279" s="9"/>
      <c r="EG279" s="9"/>
      <c r="EH279" s="9"/>
      <c r="EI279" s="9"/>
      <c r="EJ279" s="9"/>
      <c r="EK279" s="9"/>
      <c r="EL279" s="9"/>
      <c r="EM279" s="9"/>
      <c r="EN279" s="9"/>
      <c r="EO279" s="9"/>
      <c r="EP279" s="9"/>
      <c r="EQ279" s="9"/>
      <c r="ER279" s="9"/>
      <c r="ES279" s="9"/>
      <c r="ET279" s="9"/>
      <c r="EU279" s="9"/>
      <c r="EV279" s="9"/>
      <c r="EW279" s="9"/>
      <c r="EX279" s="9"/>
      <c r="EY279" s="9"/>
      <c r="EZ279" s="9"/>
      <c r="FA279" s="9"/>
      <c r="FB279" s="9"/>
      <c r="FC279" s="9"/>
      <c r="FD279" s="9"/>
      <c r="FE279" s="9"/>
      <c r="FF279" s="9"/>
      <c r="FG279" s="9"/>
      <c r="FH279" s="9"/>
      <c r="FI279" s="9"/>
      <c r="FJ279" s="9"/>
      <c r="FK279" s="9"/>
      <c r="FL279" s="9"/>
      <c r="FM279" s="9"/>
      <c r="FN279" s="9"/>
      <c r="FO279" s="9"/>
      <c r="FP279" s="9"/>
      <c r="FQ279" s="9"/>
      <c r="FR279" s="9"/>
      <c r="FS279" s="9"/>
      <c r="FT279" s="9"/>
      <c r="FU279" s="9"/>
      <c r="FV279" s="9"/>
      <c r="FW279" s="9"/>
    </row>
    <row r="280" spans="16:179" s="23" customFormat="1" ht="9" customHeight="1">
      <c r="P280" s="82"/>
      <c r="AF280" s="82"/>
      <c r="AG280" s="82"/>
      <c r="BE280" s="82"/>
      <c r="BF280" s="82"/>
      <c r="BG280" s="82"/>
      <c r="BH280" s="82"/>
      <c r="BZ280" s="82"/>
      <c r="CA280" s="82"/>
      <c r="CY280" s="82"/>
      <c r="CZ280" s="82"/>
      <c r="DD280" s="82"/>
      <c r="DU280" s="82"/>
      <c r="DV280" s="82"/>
      <c r="EE280" s="9"/>
      <c r="EF280" s="9"/>
      <c r="EG280" s="9"/>
      <c r="EH280" s="9"/>
      <c r="EI280" s="9"/>
      <c r="EJ280" s="9"/>
      <c r="EK280" s="9"/>
      <c r="EL280" s="9"/>
      <c r="EM280" s="9"/>
      <c r="EN280" s="9"/>
      <c r="EO280" s="9"/>
      <c r="EP280" s="9"/>
      <c r="EQ280" s="9"/>
      <c r="ER280" s="9"/>
      <c r="ES280" s="9"/>
      <c r="ET280" s="9"/>
      <c r="EU280" s="9"/>
      <c r="EV280" s="9"/>
      <c r="EW280" s="9"/>
      <c r="EX280" s="9"/>
      <c r="EY280" s="9"/>
      <c r="EZ280" s="9"/>
      <c r="FA280" s="9"/>
      <c r="FB280" s="9"/>
      <c r="FC280" s="9"/>
      <c r="FD280" s="9"/>
      <c r="FE280" s="9"/>
      <c r="FF280" s="9"/>
      <c r="FG280" s="9"/>
      <c r="FH280" s="9"/>
      <c r="FI280" s="9"/>
      <c r="FJ280" s="9"/>
      <c r="FK280" s="9"/>
      <c r="FL280" s="9"/>
      <c r="FM280" s="9"/>
      <c r="FN280" s="9"/>
      <c r="FO280" s="9"/>
      <c r="FP280" s="9"/>
      <c r="FQ280" s="9"/>
      <c r="FR280" s="9"/>
      <c r="FS280" s="9"/>
      <c r="FT280" s="9"/>
      <c r="FU280" s="9"/>
      <c r="FV280" s="9"/>
      <c r="FW280" s="9"/>
    </row>
    <row r="281" spans="16:179" s="23" customFormat="1" ht="9" customHeight="1">
      <c r="P281" s="82"/>
      <c r="AF281" s="82"/>
      <c r="AG281" s="82"/>
      <c r="BE281" s="82"/>
      <c r="BF281" s="82"/>
      <c r="BG281" s="82"/>
      <c r="BH281" s="82"/>
      <c r="BZ281" s="82"/>
      <c r="CA281" s="82"/>
      <c r="CY281" s="82"/>
      <c r="CZ281" s="82"/>
      <c r="DD281" s="82"/>
      <c r="DU281" s="82"/>
      <c r="DV281" s="82"/>
      <c r="EE281" s="9"/>
      <c r="EF281" s="9"/>
      <c r="EG281" s="9"/>
      <c r="EH281" s="9"/>
      <c r="EI281" s="9"/>
      <c r="EJ281" s="9"/>
      <c r="EK281" s="9"/>
      <c r="EL281" s="9"/>
      <c r="EM281" s="9"/>
      <c r="EN281" s="9"/>
      <c r="EO281" s="9"/>
      <c r="EP281" s="9"/>
      <c r="EQ281" s="9"/>
      <c r="ER281" s="9"/>
      <c r="ES281" s="9"/>
      <c r="ET281" s="9"/>
      <c r="EU281" s="9"/>
      <c r="EV281" s="9"/>
      <c r="EW281" s="9"/>
      <c r="EX281" s="9"/>
      <c r="EY281" s="9"/>
      <c r="EZ281" s="9"/>
      <c r="FA281" s="9"/>
      <c r="FB281" s="9"/>
      <c r="FC281" s="9"/>
      <c r="FD281" s="9"/>
      <c r="FE281" s="9"/>
      <c r="FF281" s="9"/>
      <c r="FG281" s="9"/>
      <c r="FH281" s="9"/>
      <c r="FI281" s="9"/>
      <c r="FJ281" s="9"/>
      <c r="FK281" s="9"/>
      <c r="FL281" s="9"/>
      <c r="FM281" s="9"/>
      <c r="FN281" s="9"/>
      <c r="FO281" s="9"/>
      <c r="FP281" s="9"/>
      <c r="FQ281" s="9"/>
      <c r="FR281" s="9"/>
      <c r="FS281" s="9"/>
      <c r="FT281" s="9"/>
      <c r="FU281" s="9"/>
      <c r="FV281" s="9"/>
      <c r="FW281" s="9"/>
    </row>
    <row r="282" spans="16:179" s="23" customFormat="1" ht="9" customHeight="1">
      <c r="P282" s="82"/>
      <c r="AF282" s="82"/>
      <c r="AG282" s="82"/>
      <c r="BE282" s="82"/>
      <c r="BF282" s="82"/>
      <c r="BG282" s="82"/>
      <c r="BH282" s="82"/>
      <c r="BZ282" s="82"/>
      <c r="CA282" s="82"/>
      <c r="CY282" s="82"/>
      <c r="CZ282" s="82"/>
      <c r="DD282" s="82"/>
      <c r="DU282" s="82"/>
      <c r="DV282" s="82"/>
      <c r="EE282" s="9"/>
      <c r="EF282" s="9"/>
      <c r="EG282" s="9"/>
      <c r="EH282" s="9"/>
      <c r="EI282" s="9"/>
      <c r="EJ282" s="9"/>
      <c r="EK282" s="9"/>
      <c r="EL282" s="9"/>
      <c r="EM282" s="9"/>
      <c r="EN282" s="9"/>
      <c r="EO282" s="9"/>
      <c r="EP282" s="9"/>
      <c r="EQ282" s="9"/>
      <c r="ER282" s="9"/>
      <c r="ES282" s="9"/>
      <c r="ET282" s="9"/>
      <c r="EU282" s="9"/>
      <c r="EV282" s="9"/>
      <c r="EW282" s="9"/>
      <c r="EX282" s="9"/>
      <c r="EY282" s="9"/>
      <c r="EZ282" s="9"/>
      <c r="FA282" s="9"/>
      <c r="FB282" s="9"/>
      <c r="FC282" s="9"/>
      <c r="FD282" s="9"/>
      <c r="FE282" s="9"/>
      <c r="FF282" s="9"/>
      <c r="FG282" s="9"/>
      <c r="FH282" s="9"/>
      <c r="FI282" s="9"/>
      <c r="FJ282" s="9"/>
      <c r="FK282" s="9"/>
      <c r="FL282" s="9"/>
      <c r="FM282" s="9"/>
      <c r="FN282" s="9"/>
      <c r="FO282" s="9"/>
      <c r="FP282" s="9"/>
      <c r="FQ282" s="9"/>
      <c r="FR282" s="9"/>
      <c r="FS282" s="9"/>
      <c r="FT282" s="9"/>
      <c r="FU282" s="9"/>
      <c r="FV282" s="9"/>
      <c r="FW282" s="9"/>
    </row>
    <row r="283" spans="16:179" s="23" customFormat="1" ht="9" customHeight="1">
      <c r="P283" s="82"/>
      <c r="AF283" s="82"/>
      <c r="AG283" s="82"/>
      <c r="BE283" s="82"/>
      <c r="BF283" s="82"/>
      <c r="BG283" s="82"/>
      <c r="BH283" s="82"/>
      <c r="BZ283" s="82"/>
      <c r="CA283" s="82"/>
      <c r="CY283" s="82"/>
      <c r="CZ283" s="82"/>
      <c r="DD283" s="82"/>
      <c r="DU283" s="82"/>
      <c r="DV283" s="82"/>
      <c r="EE283" s="9"/>
      <c r="EF283" s="9"/>
      <c r="EG283" s="9"/>
      <c r="EH283" s="9"/>
      <c r="EI283" s="9"/>
      <c r="EJ283" s="9"/>
      <c r="EK283" s="9"/>
      <c r="EL283" s="9"/>
      <c r="EM283" s="9"/>
      <c r="EN283" s="9"/>
      <c r="EO283" s="9"/>
      <c r="EP283" s="9"/>
      <c r="EQ283" s="9"/>
      <c r="ER283" s="9"/>
      <c r="ES283" s="9"/>
      <c r="ET283" s="9"/>
      <c r="EU283" s="9"/>
      <c r="EV283" s="9"/>
      <c r="EW283" s="9"/>
      <c r="EX283" s="9"/>
      <c r="EY283" s="9"/>
      <c r="EZ283" s="9"/>
      <c r="FA283" s="9"/>
      <c r="FB283" s="9"/>
      <c r="FC283" s="9"/>
      <c r="FD283" s="9"/>
      <c r="FE283" s="9"/>
      <c r="FF283" s="9"/>
      <c r="FG283" s="9"/>
      <c r="FH283" s="9"/>
      <c r="FI283" s="9"/>
      <c r="FJ283" s="9"/>
      <c r="FK283" s="9"/>
      <c r="FL283" s="9"/>
      <c r="FM283" s="9"/>
      <c r="FN283" s="9"/>
      <c r="FO283" s="9"/>
      <c r="FP283" s="9"/>
      <c r="FQ283" s="9"/>
      <c r="FR283" s="9"/>
      <c r="FS283" s="9"/>
      <c r="FT283" s="9"/>
      <c r="FU283" s="9"/>
      <c r="FV283" s="9"/>
      <c r="FW283" s="9"/>
    </row>
    <row r="284" spans="16:179" s="23" customFormat="1" ht="9" customHeight="1">
      <c r="P284" s="82"/>
      <c r="AF284" s="82"/>
      <c r="AG284" s="82"/>
      <c r="BE284" s="82"/>
      <c r="BF284" s="82"/>
      <c r="BG284" s="82"/>
      <c r="BH284" s="82"/>
      <c r="BZ284" s="82"/>
      <c r="CA284" s="82"/>
      <c r="CY284" s="82"/>
      <c r="CZ284" s="82"/>
      <c r="DD284" s="82"/>
      <c r="DU284" s="82"/>
      <c r="DV284" s="82"/>
      <c r="EE284" s="9"/>
      <c r="EF284" s="9"/>
      <c r="EG284" s="9"/>
      <c r="EH284" s="9"/>
      <c r="EI284" s="9"/>
      <c r="EJ284" s="9"/>
      <c r="EK284" s="9"/>
      <c r="EL284" s="9"/>
      <c r="EM284" s="9"/>
      <c r="EN284" s="9"/>
      <c r="EO284" s="9"/>
      <c r="EP284" s="9"/>
      <c r="EQ284" s="9"/>
      <c r="ER284" s="9"/>
      <c r="ES284" s="9"/>
      <c r="ET284" s="9"/>
      <c r="EU284" s="9"/>
      <c r="EV284" s="9"/>
      <c r="EW284" s="9"/>
      <c r="EX284" s="9"/>
      <c r="EY284" s="9"/>
      <c r="EZ284" s="9"/>
      <c r="FA284" s="9"/>
      <c r="FB284" s="9"/>
      <c r="FC284" s="9"/>
      <c r="FD284" s="9"/>
      <c r="FE284" s="9"/>
      <c r="FF284" s="9"/>
      <c r="FG284" s="9"/>
      <c r="FH284" s="9"/>
      <c r="FI284" s="9"/>
      <c r="FJ284" s="9"/>
      <c r="FK284" s="9"/>
      <c r="FL284" s="9"/>
      <c r="FM284" s="9"/>
      <c r="FN284" s="9"/>
      <c r="FO284" s="9"/>
      <c r="FP284" s="9"/>
      <c r="FQ284" s="9"/>
      <c r="FR284" s="9"/>
      <c r="FS284" s="9"/>
      <c r="FT284" s="9"/>
      <c r="FU284" s="9"/>
      <c r="FV284" s="9"/>
      <c r="FW284" s="9"/>
    </row>
    <row r="285" spans="16:179" s="23" customFormat="1" ht="9" customHeight="1">
      <c r="P285" s="82"/>
      <c r="AF285" s="82"/>
      <c r="AG285" s="82"/>
      <c r="BE285" s="82"/>
      <c r="BF285" s="82"/>
      <c r="BG285" s="82"/>
      <c r="BH285" s="82"/>
      <c r="BZ285" s="82"/>
      <c r="CA285" s="82"/>
      <c r="CY285" s="82"/>
      <c r="CZ285" s="82"/>
      <c r="DD285" s="82"/>
      <c r="DU285" s="82"/>
      <c r="DV285" s="82"/>
      <c r="EE285" s="9"/>
      <c r="EF285" s="9"/>
      <c r="EG285" s="9"/>
      <c r="EH285" s="9"/>
      <c r="EI285" s="9"/>
      <c r="EJ285" s="9"/>
      <c r="EK285" s="9"/>
      <c r="EL285" s="9"/>
      <c r="EM285" s="9"/>
      <c r="EN285" s="9"/>
      <c r="EO285" s="9"/>
      <c r="EP285" s="9"/>
      <c r="EQ285" s="9"/>
      <c r="ER285" s="9"/>
      <c r="ES285" s="9"/>
      <c r="ET285" s="9"/>
      <c r="EU285" s="9"/>
      <c r="EV285" s="9"/>
      <c r="EW285" s="9"/>
      <c r="EX285" s="9"/>
      <c r="EY285" s="9"/>
      <c r="EZ285" s="9"/>
      <c r="FA285" s="9"/>
      <c r="FB285" s="9"/>
      <c r="FC285" s="9"/>
      <c r="FD285" s="9"/>
      <c r="FE285" s="9"/>
      <c r="FF285" s="9"/>
      <c r="FG285" s="9"/>
      <c r="FH285" s="9"/>
      <c r="FI285" s="9"/>
      <c r="FJ285" s="9"/>
      <c r="FK285" s="9"/>
      <c r="FL285" s="9"/>
      <c r="FM285" s="9"/>
      <c r="FN285" s="9"/>
      <c r="FO285" s="9"/>
      <c r="FP285" s="9"/>
      <c r="FQ285" s="9"/>
      <c r="FR285" s="9"/>
      <c r="FS285" s="9"/>
      <c r="FT285" s="9"/>
      <c r="FU285" s="9"/>
      <c r="FV285" s="9"/>
      <c r="FW285" s="9"/>
    </row>
    <row r="286" spans="16:179" s="23" customFormat="1" ht="9" customHeight="1">
      <c r="P286" s="82"/>
      <c r="AF286" s="82"/>
      <c r="AG286" s="82"/>
      <c r="BE286" s="82"/>
      <c r="BF286" s="82"/>
      <c r="BG286" s="82"/>
      <c r="BH286" s="82"/>
      <c r="BZ286" s="82"/>
      <c r="CA286" s="82"/>
      <c r="CY286" s="82"/>
      <c r="CZ286" s="82"/>
      <c r="DD286" s="82"/>
      <c r="DU286" s="82"/>
      <c r="DV286" s="82"/>
      <c r="EE286" s="9"/>
      <c r="EF286" s="9"/>
      <c r="EG286" s="9"/>
      <c r="EH286" s="9"/>
      <c r="EI286" s="9"/>
      <c r="EJ286" s="9"/>
      <c r="EK286" s="9"/>
      <c r="EL286" s="9"/>
      <c r="EM286" s="9"/>
      <c r="EN286" s="9"/>
      <c r="EO286" s="9"/>
      <c r="EP286" s="9"/>
      <c r="EQ286" s="9"/>
      <c r="ER286" s="9"/>
      <c r="ES286" s="9"/>
      <c r="ET286" s="9"/>
      <c r="EU286" s="9"/>
      <c r="EV286" s="9"/>
      <c r="EW286" s="9"/>
      <c r="EX286" s="9"/>
      <c r="EY286" s="9"/>
      <c r="EZ286" s="9"/>
      <c r="FA286" s="9"/>
      <c r="FB286" s="9"/>
      <c r="FC286" s="9"/>
      <c r="FD286" s="9"/>
      <c r="FE286" s="9"/>
      <c r="FF286" s="9"/>
      <c r="FG286" s="9"/>
      <c r="FH286" s="9"/>
      <c r="FI286" s="9"/>
      <c r="FJ286" s="9"/>
      <c r="FK286" s="9"/>
      <c r="FL286" s="9"/>
      <c r="FM286" s="9"/>
      <c r="FN286" s="9"/>
      <c r="FO286" s="9"/>
      <c r="FP286" s="9"/>
      <c r="FQ286" s="9"/>
      <c r="FR286" s="9"/>
      <c r="FS286" s="9"/>
      <c r="FT286" s="9"/>
      <c r="FU286" s="9"/>
      <c r="FV286" s="9"/>
      <c r="FW286" s="9"/>
    </row>
    <row r="287" spans="16:179" s="23" customFormat="1" ht="9" customHeight="1">
      <c r="P287" s="82"/>
      <c r="AF287" s="82"/>
      <c r="AG287" s="82"/>
      <c r="BE287" s="82"/>
      <c r="BF287" s="82"/>
      <c r="BG287" s="82"/>
      <c r="BH287" s="82"/>
      <c r="BZ287" s="82"/>
      <c r="CA287" s="82"/>
      <c r="CY287" s="82"/>
      <c r="CZ287" s="82"/>
      <c r="DD287" s="82"/>
      <c r="DU287" s="82"/>
      <c r="DV287" s="82"/>
      <c r="EE287" s="9"/>
      <c r="EF287" s="9"/>
      <c r="EG287" s="9"/>
      <c r="EH287" s="9"/>
      <c r="EI287" s="9"/>
      <c r="EJ287" s="9"/>
      <c r="EK287" s="9"/>
      <c r="EL287" s="9"/>
      <c r="EM287" s="9"/>
      <c r="EN287" s="9"/>
      <c r="EO287" s="9"/>
      <c r="EP287" s="9"/>
      <c r="EQ287" s="9"/>
      <c r="ER287" s="9"/>
      <c r="ES287" s="9"/>
      <c r="ET287" s="9"/>
      <c r="EU287" s="9"/>
      <c r="EV287" s="9"/>
      <c r="EW287" s="9"/>
      <c r="EX287" s="9"/>
      <c r="EY287" s="9"/>
      <c r="EZ287" s="9"/>
      <c r="FA287" s="9"/>
      <c r="FB287" s="9"/>
      <c r="FC287" s="9"/>
      <c r="FD287" s="9"/>
      <c r="FE287" s="9"/>
      <c r="FF287" s="9"/>
      <c r="FG287" s="9"/>
      <c r="FH287" s="9"/>
      <c r="FI287" s="9"/>
      <c r="FJ287" s="9"/>
      <c r="FK287" s="9"/>
      <c r="FL287" s="9"/>
      <c r="FM287" s="9"/>
      <c r="FN287" s="9"/>
      <c r="FO287" s="9"/>
      <c r="FP287" s="9"/>
      <c r="FQ287" s="9"/>
      <c r="FR287" s="9"/>
      <c r="FS287" s="9"/>
      <c r="FT287" s="9"/>
      <c r="FU287" s="9"/>
      <c r="FV287" s="9"/>
      <c r="FW287" s="9"/>
    </row>
    <row r="288" spans="16:179" s="23" customFormat="1" ht="9" customHeight="1">
      <c r="P288" s="82"/>
      <c r="AF288" s="82"/>
      <c r="AG288" s="82"/>
      <c r="BE288" s="82"/>
      <c r="BF288" s="82"/>
      <c r="BG288" s="82"/>
      <c r="BH288" s="82"/>
      <c r="BZ288" s="82"/>
      <c r="CA288" s="82"/>
      <c r="CY288" s="82"/>
      <c r="CZ288" s="82"/>
      <c r="DD288" s="82"/>
      <c r="DU288" s="82"/>
      <c r="DV288" s="82"/>
      <c r="EE288" s="9"/>
      <c r="EF288" s="9"/>
      <c r="EG288" s="9"/>
      <c r="EH288" s="9"/>
      <c r="EI288" s="9"/>
      <c r="EJ288" s="9"/>
      <c r="EK288" s="9"/>
      <c r="EL288" s="9"/>
      <c r="EM288" s="9"/>
      <c r="EN288" s="9"/>
      <c r="EO288" s="9"/>
      <c r="EP288" s="9"/>
      <c r="EQ288" s="9"/>
      <c r="ER288" s="9"/>
      <c r="ES288" s="9"/>
      <c r="ET288" s="9"/>
      <c r="EU288" s="9"/>
      <c r="EV288" s="9"/>
      <c r="EW288" s="9"/>
      <c r="EX288" s="9"/>
      <c r="EY288" s="9"/>
      <c r="EZ288" s="9"/>
      <c r="FA288" s="9"/>
      <c r="FB288" s="9"/>
      <c r="FC288" s="9"/>
      <c r="FD288" s="9"/>
      <c r="FE288" s="9"/>
      <c r="FF288" s="9"/>
      <c r="FG288" s="9"/>
      <c r="FH288" s="9"/>
      <c r="FI288" s="9"/>
      <c r="FJ288" s="9"/>
      <c r="FK288" s="9"/>
      <c r="FL288" s="9"/>
      <c r="FM288" s="9"/>
      <c r="FN288" s="9"/>
      <c r="FO288" s="9"/>
      <c r="FP288" s="9"/>
      <c r="FQ288" s="9"/>
      <c r="FR288" s="9"/>
      <c r="FS288" s="9"/>
      <c r="FT288" s="9"/>
      <c r="FU288" s="9"/>
      <c r="FV288" s="9"/>
      <c r="FW288" s="9"/>
    </row>
    <row r="289" spans="16:179" s="23" customFormat="1" ht="9" customHeight="1">
      <c r="P289" s="82"/>
      <c r="AF289" s="82"/>
      <c r="AG289" s="82"/>
      <c r="BE289" s="82"/>
      <c r="BF289" s="82"/>
      <c r="BG289" s="82"/>
      <c r="BH289" s="82"/>
      <c r="BZ289" s="82"/>
      <c r="CA289" s="82"/>
      <c r="CY289" s="82"/>
      <c r="CZ289" s="82"/>
      <c r="DD289" s="82"/>
      <c r="DU289" s="82"/>
      <c r="DV289" s="82"/>
      <c r="EE289" s="9"/>
      <c r="EF289" s="9"/>
      <c r="EG289" s="9"/>
      <c r="EH289" s="9"/>
      <c r="EI289" s="9"/>
      <c r="EJ289" s="9"/>
      <c r="EK289" s="9"/>
      <c r="EL289" s="9"/>
      <c r="EM289" s="9"/>
      <c r="EN289" s="9"/>
      <c r="EO289" s="9"/>
      <c r="EP289" s="9"/>
      <c r="EQ289" s="9"/>
      <c r="ER289" s="9"/>
      <c r="ES289" s="9"/>
      <c r="ET289" s="9"/>
      <c r="EU289" s="9"/>
      <c r="EV289" s="9"/>
      <c r="EW289" s="9"/>
      <c r="EX289" s="9"/>
      <c r="EY289" s="9"/>
      <c r="EZ289" s="9"/>
      <c r="FA289" s="9"/>
      <c r="FB289" s="9"/>
      <c r="FC289" s="9"/>
      <c r="FD289" s="9"/>
      <c r="FE289" s="9"/>
      <c r="FF289" s="9"/>
      <c r="FG289" s="9"/>
      <c r="FH289" s="9"/>
      <c r="FI289" s="9"/>
      <c r="FJ289" s="9"/>
      <c r="FK289" s="9"/>
      <c r="FL289" s="9"/>
      <c r="FM289" s="9"/>
      <c r="FN289" s="9"/>
      <c r="FO289" s="9"/>
      <c r="FP289" s="9"/>
      <c r="FQ289" s="9"/>
      <c r="FR289" s="9"/>
      <c r="FS289" s="9"/>
      <c r="FT289" s="9"/>
      <c r="FU289" s="9"/>
      <c r="FV289" s="9"/>
      <c r="FW289" s="9"/>
    </row>
    <row r="290" spans="16:179" s="23" customFormat="1" ht="9" customHeight="1">
      <c r="P290" s="82"/>
      <c r="AF290" s="82"/>
      <c r="AG290" s="82"/>
      <c r="BE290" s="82"/>
      <c r="BF290" s="82"/>
      <c r="BG290" s="82"/>
      <c r="BH290" s="82"/>
      <c r="BZ290" s="82"/>
      <c r="CA290" s="82"/>
      <c r="CY290" s="82"/>
      <c r="CZ290" s="82"/>
      <c r="DD290" s="82"/>
      <c r="DU290" s="82"/>
      <c r="DV290" s="82"/>
      <c r="EE290" s="9"/>
      <c r="EF290" s="9"/>
      <c r="EG290" s="9"/>
      <c r="EH290" s="9"/>
      <c r="EI290" s="9"/>
      <c r="EJ290" s="9"/>
      <c r="EK290" s="9"/>
      <c r="EL290" s="9"/>
      <c r="EM290" s="9"/>
      <c r="EN290" s="9"/>
      <c r="EO290" s="9"/>
      <c r="EP290" s="9"/>
      <c r="EQ290" s="9"/>
      <c r="ER290" s="9"/>
      <c r="ES290" s="9"/>
      <c r="ET290" s="9"/>
      <c r="EU290" s="9"/>
      <c r="EV290" s="9"/>
      <c r="EW290" s="9"/>
      <c r="EX290" s="9"/>
      <c r="EY290" s="9"/>
      <c r="EZ290" s="9"/>
      <c r="FA290" s="9"/>
      <c r="FB290" s="9"/>
      <c r="FC290" s="9"/>
      <c r="FD290" s="9"/>
      <c r="FE290" s="9"/>
      <c r="FF290" s="9"/>
      <c r="FG290" s="9"/>
      <c r="FH290" s="9"/>
      <c r="FI290" s="9"/>
      <c r="FJ290" s="9"/>
      <c r="FK290" s="9"/>
      <c r="FL290" s="9"/>
      <c r="FM290" s="9"/>
      <c r="FN290" s="9"/>
      <c r="FO290" s="9"/>
      <c r="FP290" s="9"/>
      <c r="FQ290" s="9"/>
      <c r="FR290" s="9"/>
      <c r="FS290" s="9"/>
      <c r="FT290" s="9"/>
      <c r="FU290" s="9"/>
      <c r="FV290" s="9"/>
      <c r="FW290" s="9"/>
    </row>
    <row r="291" spans="16:179" s="23" customFormat="1" ht="9" customHeight="1">
      <c r="P291" s="82"/>
      <c r="AF291" s="82"/>
      <c r="AG291" s="82"/>
      <c r="BE291" s="82"/>
      <c r="BF291" s="82"/>
      <c r="BG291" s="82"/>
      <c r="BH291" s="82"/>
      <c r="BZ291" s="82"/>
      <c r="CA291" s="82"/>
      <c r="CY291" s="82"/>
      <c r="CZ291" s="82"/>
      <c r="DD291" s="82"/>
      <c r="DU291" s="82"/>
      <c r="DV291" s="82"/>
      <c r="EE291" s="9"/>
      <c r="EF291" s="9"/>
      <c r="EG291" s="9"/>
      <c r="EH291" s="9"/>
      <c r="EI291" s="9"/>
      <c r="EJ291" s="9"/>
      <c r="EK291" s="9"/>
      <c r="EL291" s="9"/>
      <c r="EM291" s="9"/>
      <c r="EN291" s="9"/>
      <c r="EO291" s="9"/>
      <c r="EP291" s="9"/>
      <c r="EQ291" s="9"/>
      <c r="ER291" s="9"/>
      <c r="ES291" s="9"/>
      <c r="ET291" s="9"/>
      <c r="EU291" s="9"/>
      <c r="EV291" s="9"/>
      <c r="EW291" s="9"/>
      <c r="EX291" s="9"/>
      <c r="EY291" s="9"/>
      <c r="EZ291" s="9"/>
      <c r="FA291" s="9"/>
      <c r="FB291" s="9"/>
      <c r="FC291" s="9"/>
      <c r="FD291" s="9"/>
      <c r="FE291" s="9"/>
      <c r="FF291" s="9"/>
      <c r="FG291" s="9"/>
      <c r="FH291" s="9"/>
      <c r="FI291" s="9"/>
      <c r="FJ291" s="9"/>
      <c r="FK291" s="9"/>
      <c r="FL291" s="9"/>
      <c r="FM291" s="9"/>
      <c r="FN291" s="9"/>
      <c r="FO291" s="9"/>
      <c r="FP291" s="9"/>
      <c r="FQ291" s="9"/>
      <c r="FR291" s="9"/>
      <c r="FS291" s="9"/>
      <c r="FT291" s="9"/>
      <c r="FU291" s="9"/>
      <c r="FV291" s="9"/>
      <c r="FW291" s="9"/>
    </row>
    <row r="292" spans="16:179" s="23" customFormat="1" ht="9" customHeight="1">
      <c r="P292" s="82"/>
      <c r="AF292" s="82"/>
      <c r="AG292" s="82"/>
      <c r="BE292" s="82"/>
      <c r="BF292" s="82"/>
      <c r="BG292" s="82"/>
      <c r="BH292" s="82"/>
      <c r="BZ292" s="82"/>
      <c r="CA292" s="82"/>
      <c r="CY292" s="82"/>
      <c r="CZ292" s="82"/>
      <c r="DD292" s="82"/>
      <c r="DU292" s="82"/>
      <c r="DV292" s="82"/>
      <c r="EE292" s="9"/>
      <c r="EF292" s="9"/>
      <c r="EG292" s="9"/>
      <c r="EH292" s="9"/>
      <c r="EI292" s="9"/>
      <c r="EJ292" s="9"/>
      <c r="EK292" s="9"/>
      <c r="EL292" s="9"/>
      <c r="EM292" s="9"/>
      <c r="EN292" s="9"/>
      <c r="EO292" s="9"/>
      <c r="EP292" s="9"/>
      <c r="EQ292" s="9"/>
      <c r="ER292" s="9"/>
      <c r="ES292" s="9"/>
      <c r="ET292" s="9"/>
      <c r="EU292" s="9"/>
      <c r="EV292" s="9"/>
      <c r="EW292" s="9"/>
      <c r="EX292" s="9"/>
      <c r="EY292" s="9"/>
      <c r="EZ292" s="9"/>
      <c r="FA292" s="9"/>
      <c r="FB292" s="9"/>
      <c r="FC292" s="9"/>
      <c r="FD292" s="9"/>
      <c r="FE292" s="9"/>
      <c r="FF292" s="9"/>
      <c r="FG292" s="9"/>
      <c r="FH292" s="9"/>
      <c r="FI292" s="9"/>
      <c r="FJ292" s="9"/>
      <c r="FK292" s="9"/>
      <c r="FL292" s="9"/>
      <c r="FM292" s="9"/>
      <c r="FN292" s="9"/>
      <c r="FO292" s="9"/>
      <c r="FP292" s="9"/>
      <c r="FQ292" s="9"/>
      <c r="FR292" s="9"/>
      <c r="FS292" s="9"/>
      <c r="FT292" s="9"/>
      <c r="FU292" s="9"/>
      <c r="FV292" s="9"/>
      <c r="FW292" s="9"/>
    </row>
    <row r="293" spans="16:179" s="23" customFormat="1" ht="9" customHeight="1">
      <c r="P293" s="82"/>
      <c r="AF293" s="82"/>
      <c r="AG293" s="82"/>
      <c r="BE293" s="82"/>
      <c r="BF293" s="82"/>
      <c r="BG293" s="82"/>
      <c r="BH293" s="82"/>
      <c r="BZ293" s="82"/>
      <c r="CA293" s="82"/>
      <c r="CY293" s="82"/>
      <c r="CZ293" s="82"/>
      <c r="DD293" s="82"/>
      <c r="DU293" s="82"/>
      <c r="DV293" s="82"/>
      <c r="EE293" s="9"/>
      <c r="EF293" s="9"/>
      <c r="EG293" s="9"/>
      <c r="EH293" s="9"/>
      <c r="EI293" s="9"/>
      <c r="EJ293" s="9"/>
      <c r="EK293" s="9"/>
      <c r="EL293" s="9"/>
      <c r="EM293" s="9"/>
      <c r="EN293" s="9"/>
      <c r="EO293" s="9"/>
      <c r="EP293" s="9"/>
      <c r="EQ293" s="9"/>
      <c r="ER293" s="9"/>
      <c r="ES293" s="9"/>
      <c r="ET293" s="9"/>
      <c r="EU293" s="9"/>
      <c r="EV293" s="9"/>
      <c r="EW293" s="9"/>
      <c r="EX293" s="9"/>
      <c r="EY293" s="9"/>
      <c r="EZ293" s="9"/>
      <c r="FA293" s="9"/>
      <c r="FB293" s="9"/>
      <c r="FC293" s="9"/>
      <c r="FD293" s="9"/>
      <c r="FE293" s="9"/>
      <c r="FF293" s="9"/>
      <c r="FG293" s="9"/>
      <c r="FH293" s="9"/>
      <c r="FI293" s="9"/>
      <c r="FJ293" s="9"/>
      <c r="FK293" s="9"/>
      <c r="FL293" s="9"/>
      <c r="FM293" s="9"/>
      <c r="FN293" s="9"/>
      <c r="FO293" s="9"/>
      <c r="FP293" s="9"/>
      <c r="FQ293" s="9"/>
      <c r="FR293" s="9"/>
      <c r="FS293" s="9"/>
      <c r="FT293" s="9"/>
      <c r="FU293" s="9"/>
      <c r="FV293" s="9"/>
      <c r="FW293" s="9"/>
    </row>
    <row r="294" spans="16:179" s="23" customFormat="1" ht="9" customHeight="1">
      <c r="P294" s="82"/>
      <c r="AF294" s="82"/>
      <c r="AG294" s="82"/>
      <c r="BE294" s="82"/>
      <c r="BF294" s="82"/>
      <c r="BG294" s="82"/>
      <c r="BH294" s="82"/>
      <c r="BZ294" s="82"/>
      <c r="CA294" s="82"/>
      <c r="CY294" s="82"/>
      <c r="CZ294" s="82"/>
      <c r="DD294" s="82"/>
      <c r="DU294" s="82"/>
      <c r="DV294" s="82"/>
      <c r="EE294" s="9"/>
      <c r="EF294" s="9"/>
      <c r="EG294" s="9"/>
      <c r="EH294" s="9"/>
      <c r="EI294" s="9"/>
      <c r="EJ294" s="9"/>
      <c r="EK294" s="9"/>
      <c r="EL294" s="9"/>
      <c r="EM294" s="9"/>
      <c r="EN294" s="9"/>
      <c r="EO294" s="9"/>
      <c r="EP294" s="9"/>
      <c r="EQ294" s="9"/>
      <c r="ER294" s="9"/>
      <c r="ES294" s="9"/>
      <c r="ET294" s="9"/>
      <c r="EU294" s="9"/>
      <c r="EV294" s="9"/>
      <c r="EW294" s="9"/>
      <c r="EX294" s="9"/>
      <c r="EY294" s="9"/>
      <c r="EZ294" s="9"/>
      <c r="FA294" s="9"/>
      <c r="FB294" s="9"/>
      <c r="FC294" s="9"/>
      <c r="FD294" s="9"/>
      <c r="FE294" s="9"/>
      <c r="FF294" s="9"/>
      <c r="FG294" s="9"/>
      <c r="FH294" s="9"/>
      <c r="FI294" s="9"/>
      <c r="FJ294" s="9"/>
      <c r="FK294" s="9"/>
      <c r="FL294" s="9"/>
      <c r="FM294" s="9"/>
      <c r="FN294" s="9"/>
      <c r="FO294" s="9"/>
      <c r="FP294" s="9"/>
      <c r="FQ294" s="9"/>
      <c r="FR294" s="9"/>
      <c r="FS294" s="9"/>
      <c r="FT294" s="9"/>
      <c r="FU294" s="9"/>
      <c r="FV294" s="9"/>
      <c r="FW294" s="9"/>
    </row>
    <row r="295" spans="16:179" s="23" customFormat="1" ht="9" customHeight="1">
      <c r="P295" s="82"/>
      <c r="AF295" s="82"/>
      <c r="AG295" s="82"/>
      <c r="BE295" s="82"/>
      <c r="BF295" s="82"/>
      <c r="BG295" s="82"/>
      <c r="BH295" s="82"/>
      <c r="BZ295" s="82"/>
      <c r="CA295" s="82"/>
      <c r="CY295" s="82"/>
      <c r="CZ295" s="82"/>
      <c r="DD295" s="82"/>
      <c r="DU295" s="82"/>
      <c r="DV295" s="82"/>
      <c r="EE295" s="9"/>
      <c r="EF295" s="9"/>
      <c r="EG295" s="9"/>
      <c r="EH295" s="9"/>
      <c r="EI295" s="9"/>
      <c r="EJ295" s="9"/>
      <c r="EK295" s="9"/>
      <c r="EL295" s="9"/>
      <c r="EM295" s="9"/>
      <c r="EN295" s="9"/>
      <c r="EO295" s="9"/>
      <c r="EP295" s="9"/>
      <c r="EQ295" s="9"/>
      <c r="ER295" s="9"/>
      <c r="ES295" s="9"/>
      <c r="ET295" s="9"/>
      <c r="EU295" s="9"/>
      <c r="EV295" s="9"/>
      <c r="EW295" s="9"/>
      <c r="EX295" s="9"/>
      <c r="EY295" s="9"/>
      <c r="EZ295" s="9"/>
      <c r="FA295" s="9"/>
      <c r="FB295" s="9"/>
      <c r="FC295" s="9"/>
      <c r="FD295" s="9"/>
      <c r="FE295" s="9"/>
      <c r="FF295" s="9"/>
      <c r="FG295" s="9"/>
      <c r="FH295" s="9"/>
      <c r="FI295" s="9"/>
      <c r="FJ295" s="9"/>
      <c r="FK295" s="9"/>
      <c r="FL295" s="9"/>
      <c r="FM295" s="9"/>
      <c r="FN295" s="9"/>
      <c r="FO295" s="9"/>
      <c r="FP295" s="9"/>
      <c r="FQ295" s="9"/>
      <c r="FR295" s="9"/>
      <c r="FS295" s="9"/>
      <c r="FT295" s="9"/>
      <c r="FU295" s="9"/>
      <c r="FV295" s="9"/>
      <c r="FW295" s="9"/>
    </row>
    <row r="296" spans="16:179" s="23" customFormat="1" ht="9" customHeight="1">
      <c r="P296" s="82"/>
      <c r="AF296" s="82"/>
      <c r="AG296" s="82"/>
      <c r="BE296" s="82"/>
      <c r="BF296" s="82"/>
      <c r="BG296" s="82"/>
      <c r="BH296" s="82"/>
      <c r="BZ296" s="82"/>
      <c r="CA296" s="82"/>
      <c r="CY296" s="82"/>
      <c r="CZ296" s="82"/>
      <c r="DD296" s="82"/>
      <c r="DU296" s="82"/>
      <c r="DV296" s="82"/>
      <c r="EE296" s="9"/>
      <c r="EF296" s="9"/>
      <c r="EG296" s="9"/>
      <c r="EH296" s="9"/>
      <c r="EI296" s="9"/>
      <c r="EJ296" s="9"/>
      <c r="EK296" s="9"/>
      <c r="EL296" s="9"/>
      <c r="EM296" s="9"/>
      <c r="EN296" s="9"/>
      <c r="EO296" s="9"/>
      <c r="EP296" s="9"/>
      <c r="EQ296" s="9"/>
      <c r="ER296" s="9"/>
      <c r="ES296" s="9"/>
      <c r="ET296" s="9"/>
      <c r="EU296" s="9"/>
      <c r="EV296" s="9"/>
      <c r="EW296" s="9"/>
      <c r="EX296" s="9"/>
      <c r="EY296" s="9"/>
      <c r="EZ296" s="9"/>
      <c r="FA296" s="9"/>
      <c r="FB296" s="9"/>
      <c r="FC296" s="9"/>
      <c r="FD296" s="9"/>
      <c r="FE296" s="9"/>
      <c r="FF296" s="9"/>
      <c r="FG296" s="9"/>
      <c r="FH296" s="9"/>
      <c r="FI296" s="9"/>
      <c r="FJ296" s="9"/>
      <c r="FK296" s="9"/>
      <c r="FL296" s="9"/>
      <c r="FM296" s="9"/>
      <c r="FN296" s="9"/>
      <c r="FO296" s="9"/>
      <c r="FP296" s="9"/>
      <c r="FQ296" s="9"/>
      <c r="FR296" s="9"/>
      <c r="FS296" s="9"/>
      <c r="FT296" s="9"/>
      <c r="FU296" s="9"/>
      <c r="FV296" s="9"/>
      <c r="FW296" s="9"/>
    </row>
    <row r="297" spans="16:179" s="23" customFormat="1" ht="9" customHeight="1">
      <c r="P297" s="82"/>
      <c r="AF297" s="82"/>
      <c r="AG297" s="82"/>
      <c r="BE297" s="82"/>
      <c r="BF297" s="82"/>
      <c r="BG297" s="82"/>
      <c r="BH297" s="82"/>
      <c r="BZ297" s="82"/>
      <c r="CA297" s="82"/>
      <c r="CY297" s="82"/>
      <c r="CZ297" s="82"/>
      <c r="DD297" s="82"/>
      <c r="DU297" s="82"/>
      <c r="DV297" s="82"/>
      <c r="EE297" s="9"/>
      <c r="EF297" s="9"/>
      <c r="EG297" s="9"/>
      <c r="EH297" s="9"/>
      <c r="EI297" s="9"/>
      <c r="EJ297" s="9"/>
      <c r="EK297" s="9"/>
      <c r="EL297" s="9"/>
      <c r="EM297" s="9"/>
      <c r="EN297" s="9"/>
      <c r="EO297" s="9"/>
      <c r="EP297" s="9"/>
      <c r="EQ297" s="9"/>
      <c r="ER297" s="9"/>
      <c r="ES297" s="9"/>
      <c r="ET297" s="9"/>
      <c r="EU297" s="9"/>
      <c r="EV297" s="9"/>
      <c r="EW297" s="9"/>
      <c r="EX297" s="9"/>
      <c r="EY297" s="9"/>
      <c r="EZ297" s="9"/>
      <c r="FA297" s="9"/>
      <c r="FB297" s="9"/>
      <c r="FC297" s="9"/>
      <c r="FD297" s="9"/>
      <c r="FE297" s="9"/>
      <c r="FF297" s="9"/>
      <c r="FG297" s="9"/>
      <c r="FH297" s="9"/>
      <c r="FI297" s="9"/>
      <c r="FJ297" s="9"/>
      <c r="FK297" s="9"/>
      <c r="FL297" s="9"/>
      <c r="FM297" s="9"/>
      <c r="FN297" s="9"/>
      <c r="FO297" s="9"/>
      <c r="FP297" s="9"/>
      <c r="FQ297" s="9"/>
      <c r="FR297" s="9"/>
      <c r="FS297" s="9"/>
      <c r="FT297" s="9"/>
      <c r="FU297" s="9"/>
      <c r="FV297" s="9"/>
      <c r="FW297" s="9"/>
    </row>
    <row r="298" spans="16:179" s="23" customFormat="1" ht="9" customHeight="1">
      <c r="P298" s="82"/>
      <c r="AF298" s="82"/>
      <c r="AG298" s="82"/>
      <c r="BE298" s="82"/>
      <c r="BF298" s="82"/>
      <c r="BG298" s="82"/>
      <c r="BH298" s="82"/>
      <c r="BZ298" s="82"/>
      <c r="CA298" s="82"/>
      <c r="CY298" s="82"/>
      <c r="CZ298" s="82"/>
      <c r="DD298" s="82"/>
      <c r="DU298" s="82"/>
      <c r="DV298" s="82"/>
      <c r="EE298" s="9"/>
      <c r="EF298" s="9"/>
      <c r="EG298" s="9"/>
      <c r="EH298" s="9"/>
      <c r="EI298" s="9"/>
      <c r="EJ298" s="9"/>
      <c r="EK298" s="9"/>
      <c r="EL298" s="9"/>
      <c r="EM298" s="9"/>
      <c r="EN298" s="9"/>
      <c r="EO298" s="9"/>
      <c r="EP298" s="9"/>
      <c r="EQ298" s="9"/>
      <c r="ER298" s="9"/>
      <c r="ES298" s="9"/>
      <c r="ET298" s="9"/>
      <c r="EU298" s="9"/>
      <c r="EV298" s="9"/>
      <c r="EW298" s="9"/>
      <c r="EX298" s="9"/>
      <c r="EY298" s="9"/>
      <c r="EZ298" s="9"/>
      <c r="FA298" s="9"/>
      <c r="FB298" s="9"/>
      <c r="FC298" s="9"/>
      <c r="FD298" s="9"/>
      <c r="FE298" s="9"/>
      <c r="FF298" s="9"/>
      <c r="FG298" s="9"/>
      <c r="FH298" s="9"/>
      <c r="FI298" s="9"/>
      <c r="FJ298" s="9"/>
      <c r="FK298" s="9"/>
      <c r="FL298" s="9"/>
      <c r="FM298" s="9"/>
      <c r="FN298" s="9"/>
      <c r="FO298" s="9"/>
      <c r="FP298" s="9"/>
      <c r="FQ298" s="9"/>
      <c r="FR298" s="9"/>
      <c r="FS298" s="9"/>
      <c r="FT298" s="9"/>
      <c r="FU298" s="9"/>
      <c r="FV298" s="9"/>
      <c r="FW298" s="9"/>
    </row>
    <row r="299" spans="16:179" s="23" customFormat="1" ht="9" customHeight="1">
      <c r="P299" s="82"/>
      <c r="AF299" s="82"/>
      <c r="AG299" s="82"/>
      <c r="BE299" s="82"/>
      <c r="BF299" s="82"/>
      <c r="BG299" s="82"/>
      <c r="BH299" s="82"/>
      <c r="BZ299" s="82"/>
      <c r="CA299" s="82"/>
      <c r="CY299" s="82"/>
      <c r="CZ299" s="82"/>
      <c r="DD299" s="82"/>
      <c r="DU299" s="82"/>
      <c r="DV299" s="82"/>
      <c r="EE299" s="9"/>
      <c r="EF299" s="9"/>
      <c r="EG299" s="9"/>
      <c r="EH299" s="9"/>
      <c r="EI299" s="9"/>
      <c r="EJ299" s="9"/>
      <c r="EK299" s="9"/>
      <c r="EL299" s="9"/>
      <c r="EM299" s="9"/>
      <c r="EN299" s="9"/>
      <c r="EO299" s="9"/>
      <c r="EP299" s="9"/>
      <c r="EQ299" s="9"/>
      <c r="ER299" s="9"/>
      <c r="ES299" s="9"/>
      <c r="ET299" s="9"/>
      <c r="EU299" s="9"/>
      <c r="EV299" s="9"/>
      <c r="EW299" s="9"/>
      <c r="EX299" s="9"/>
      <c r="EY299" s="9"/>
      <c r="EZ299" s="9"/>
      <c r="FA299" s="9"/>
      <c r="FB299" s="9"/>
      <c r="FC299" s="9"/>
      <c r="FD299" s="9"/>
      <c r="FE299" s="9"/>
      <c r="FF299" s="9"/>
      <c r="FG299" s="9"/>
      <c r="FH299" s="9"/>
      <c r="FI299" s="9"/>
      <c r="FJ299" s="9"/>
      <c r="FK299" s="9"/>
      <c r="FL299" s="9"/>
      <c r="FM299" s="9"/>
      <c r="FN299" s="9"/>
      <c r="FO299" s="9"/>
      <c r="FP299" s="9"/>
      <c r="FQ299" s="9"/>
      <c r="FR299" s="9"/>
      <c r="FS299" s="9"/>
      <c r="FT299" s="9"/>
      <c r="FU299" s="9"/>
      <c r="FV299" s="9"/>
      <c r="FW299" s="9"/>
    </row>
    <row r="300" spans="16:179" s="23" customFormat="1" ht="9" customHeight="1">
      <c r="P300" s="82"/>
      <c r="AF300" s="82"/>
      <c r="AG300" s="82"/>
      <c r="BE300" s="82"/>
      <c r="BF300" s="82"/>
      <c r="BG300" s="82"/>
      <c r="BH300" s="82"/>
      <c r="BZ300" s="82"/>
      <c r="CA300" s="82"/>
      <c r="CY300" s="82"/>
      <c r="CZ300" s="82"/>
      <c r="DD300" s="82"/>
      <c r="DU300" s="82"/>
      <c r="DV300" s="82"/>
      <c r="EE300" s="9"/>
      <c r="EF300" s="9"/>
      <c r="EG300" s="9"/>
      <c r="EH300" s="9"/>
      <c r="EI300" s="9"/>
      <c r="EJ300" s="9"/>
      <c r="EK300" s="9"/>
      <c r="EL300" s="9"/>
      <c r="EM300" s="9"/>
      <c r="EN300" s="9"/>
      <c r="EO300" s="9"/>
      <c r="EP300" s="9"/>
      <c r="EQ300" s="9"/>
      <c r="ER300" s="9"/>
      <c r="ES300" s="9"/>
      <c r="ET300" s="9"/>
      <c r="EU300" s="9"/>
      <c r="EV300" s="9"/>
      <c r="EW300" s="9"/>
      <c r="EX300" s="9"/>
      <c r="EY300" s="9"/>
      <c r="EZ300" s="9"/>
      <c r="FA300" s="9"/>
      <c r="FB300" s="9"/>
      <c r="FC300" s="9"/>
      <c r="FD300" s="9"/>
      <c r="FE300" s="9"/>
      <c r="FF300" s="9"/>
      <c r="FG300" s="9"/>
      <c r="FH300" s="9"/>
      <c r="FI300" s="9"/>
      <c r="FJ300" s="9"/>
      <c r="FK300" s="9"/>
      <c r="FL300" s="9"/>
      <c r="FM300" s="9"/>
      <c r="FN300" s="9"/>
      <c r="FO300" s="9"/>
      <c r="FP300" s="9"/>
      <c r="FQ300" s="9"/>
      <c r="FR300" s="9"/>
      <c r="FS300" s="9"/>
      <c r="FT300" s="9"/>
      <c r="FU300" s="9"/>
      <c r="FV300" s="9"/>
      <c r="FW300" s="9"/>
    </row>
    <row r="301" spans="16:179" s="23" customFormat="1" ht="9" customHeight="1">
      <c r="P301" s="82"/>
      <c r="AF301" s="82"/>
      <c r="AG301" s="82"/>
      <c r="BE301" s="82"/>
      <c r="BF301" s="82"/>
      <c r="BG301" s="82"/>
      <c r="BH301" s="82"/>
      <c r="BZ301" s="82"/>
      <c r="CA301" s="82"/>
      <c r="CY301" s="82"/>
      <c r="CZ301" s="82"/>
      <c r="DD301" s="82"/>
      <c r="DU301" s="82"/>
      <c r="DV301" s="82"/>
      <c r="EE301" s="9"/>
      <c r="EF301" s="9"/>
      <c r="EG301" s="9"/>
      <c r="EH301" s="9"/>
      <c r="EI301" s="9"/>
      <c r="EJ301" s="9"/>
      <c r="EK301" s="9"/>
      <c r="EL301" s="9"/>
      <c r="EM301" s="9"/>
      <c r="EN301" s="9"/>
      <c r="EO301" s="9"/>
      <c r="EP301" s="9"/>
      <c r="EQ301" s="9"/>
      <c r="ER301" s="9"/>
      <c r="ES301" s="9"/>
      <c r="ET301" s="9"/>
      <c r="EU301" s="9"/>
      <c r="EV301" s="9"/>
      <c r="EW301" s="9"/>
      <c r="EX301" s="9"/>
      <c r="EY301" s="9"/>
      <c r="EZ301" s="9"/>
      <c r="FA301" s="9"/>
      <c r="FB301" s="9"/>
      <c r="FC301" s="9"/>
      <c r="FD301" s="9"/>
      <c r="FE301" s="9"/>
      <c r="FF301" s="9"/>
      <c r="FG301" s="9"/>
      <c r="FH301" s="9"/>
      <c r="FI301" s="9"/>
      <c r="FJ301" s="9"/>
      <c r="FK301" s="9"/>
      <c r="FL301" s="9"/>
      <c r="FM301" s="9"/>
      <c r="FN301" s="9"/>
      <c r="FO301" s="9"/>
      <c r="FP301" s="9"/>
      <c r="FQ301" s="9"/>
      <c r="FR301" s="9"/>
      <c r="FS301" s="9"/>
      <c r="FT301" s="9"/>
      <c r="FU301" s="9"/>
      <c r="FV301" s="9"/>
      <c r="FW301" s="9"/>
    </row>
    <row r="302" spans="16:179" s="23" customFormat="1" ht="9" customHeight="1">
      <c r="P302" s="82"/>
      <c r="AF302" s="82"/>
      <c r="AG302" s="82"/>
      <c r="BE302" s="82"/>
      <c r="BF302" s="82"/>
      <c r="BG302" s="82"/>
      <c r="BH302" s="82"/>
      <c r="BZ302" s="82"/>
      <c r="CA302" s="82"/>
      <c r="CY302" s="82"/>
      <c r="CZ302" s="82"/>
      <c r="DD302" s="82"/>
      <c r="DU302" s="82"/>
      <c r="DV302" s="82"/>
      <c r="EE302" s="9"/>
      <c r="EF302" s="9"/>
      <c r="EG302" s="9"/>
      <c r="EH302" s="9"/>
      <c r="EI302" s="9"/>
      <c r="EJ302" s="9"/>
      <c r="EK302" s="9"/>
      <c r="EL302" s="9"/>
      <c r="EM302" s="9"/>
      <c r="EN302" s="9"/>
      <c r="EO302" s="9"/>
      <c r="EP302" s="9"/>
      <c r="EQ302" s="9"/>
      <c r="ER302" s="9"/>
      <c r="ES302" s="9"/>
      <c r="ET302" s="9"/>
      <c r="EU302" s="9"/>
      <c r="EV302" s="9"/>
      <c r="EW302" s="9"/>
      <c r="EX302" s="9"/>
      <c r="EY302" s="9"/>
      <c r="EZ302" s="9"/>
      <c r="FA302" s="9"/>
      <c r="FB302" s="9"/>
      <c r="FC302" s="9"/>
      <c r="FD302" s="9"/>
      <c r="FE302" s="9"/>
      <c r="FF302" s="9"/>
      <c r="FG302" s="9"/>
      <c r="FH302" s="9"/>
      <c r="FI302" s="9"/>
      <c r="FJ302" s="9"/>
      <c r="FK302" s="9"/>
      <c r="FL302" s="9"/>
      <c r="FM302" s="9"/>
      <c r="FN302" s="9"/>
      <c r="FO302" s="9"/>
      <c r="FP302" s="9"/>
      <c r="FQ302" s="9"/>
      <c r="FR302" s="9"/>
      <c r="FS302" s="9"/>
      <c r="FT302" s="9"/>
      <c r="FU302" s="9"/>
      <c r="FV302" s="9"/>
      <c r="FW302" s="9"/>
    </row>
    <row r="303" spans="16:179" s="23" customFormat="1" ht="9" customHeight="1">
      <c r="P303" s="82"/>
      <c r="AF303" s="82"/>
      <c r="AG303" s="82"/>
      <c r="BE303" s="82"/>
      <c r="BF303" s="82"/>
      <c r="BG303" s="82"/>
      <c r="BH303" s="82"/>
      <c r="BZ303" s="82"/>
      <c r="CA303" s="82"/>
      <c r="CY303" s="82"/>
      <c r="CZ303" s="82"/>
      <c r="DD303" s="82"/>
      <c r="DU303" s="82"/>
      <c r="DV303" s="82"/>
      <c r="EE303" s="9"/>
      <c r="EF303" s="9"/>
      <c r="EG303" s="9"/>
      <c r="EH303" s="9"/>
      <c r="EI303" s="9"/>
      <c r="EJ303" s="9"/>
      <c r="EK303" s="9"/>
      <c r="EL303" s="9"/>
      <c r="EM303" s="9"/>
      <c r="EN303" s="9"/>
      <c r="EO303" s="9"/>
      <c r="EP303" s="9"/>
      <c r="EQ303" s="9"/>
      <c r="ER303" s="9"/>
      <c r="ES303" s="9"/>
      <c r="ET303" s="9"/>
      <c r="EU303" s="9"/>
      <c r="EV303" s="9"/>
      <c r="EW303" s="9"/>
      <c r="EX303" s="9"/>
      <c r="EY303" s="9"/>
      <c r="EZ303" s="9"/>
      <c r="FA303" s="9"/>
      <c r="FB303" s="9"/>
      <c r="FC303" s="9"/>
      <c r="FD303" s="9"/>
      <c r="FE303" s="9"/>
      <c r="FF303" s="9"/>
      <c r="FG303" s="9"/>
      <c r="FH303" s="9"/>
      <c r="FI303" s="9"/>
      <c r="FJ303" s="9"/>
      <c r="FK303" s="9"/>
      <c r="FL303" s="9"/>
      <c r="FM303" s="9"/>
      <c r="FN303" s="9"/>
      <c r="FO303" s="9"/>
      <c r="FP303" s="9"/>
      <c r="FQ303" s="9"/>
      <c r="FR303" s="9"/>
      <c r="FS303" s="9"/>
      <c r="FT303" s="9"/>
      <c r="FU303" s="9"/>
      <c r="FV303" s="9"/>
      <c r="FW303" s="9"/>
    </row>
    <row r="304" spans="16:179" s="23" customFormat="1" ht="9" customHeight="1">
      <c r="P304" s="82"/>
      <c r="AF304" s="82"/>
      <c r="AG304" s="82"/>
      <c r="BE304" s="82"/>
      <c r="BF304" s="82"/>
      <c r="BG304" s="82"/>
      <c r="BH304" s="82"/>
      <c r="BZ304" s="82"/>
      <c r="CA304" s="82"/>
      <c r="CY304" s="82"/>
      <c r="CZ304" s="82"/>
      <c r="DD304" s="82"/>
      <c r="DU304" s="82"/>
      <c r="DV304" s="82"/>
      <c r="EE304" s="9"/>
      <c r="EF304" s="9"/>
      <c r="EG304" s="9"/>
      <c r="EH304" s="9"/>
      <c r="EI304" s="9"/>
      <c r="EJ304" s="9"/>
      <c r="EK304" s="9"/>
      <c r="EL304" s="9"/>
      <c r="EM304" s="9"/>
      <c r="EN304" s="9"/>
      <c r="EO304" s="9"/>
      <c r="EP304" s="9"/>
      <c r="EQ304" s="9"/>
      <c r="ER304" s="9"/>
      <c r="ES304" s="9"/>
      <c r="ET304" s="9"/>
      <c r="EU304" s="9"/>
      <c r="EV304" s="9"/>
      <c r="EW304" s="9"/>
      <c r="EX304" s="9"/>
      <c r="EY304" s="9"/>
      <c r="EZ304" s="9"/>
      <c r="FA304" s="9"/>
      <c r="FB304" s="9"/>
      <c r="FC304" s="9"/>
      <c r="FD304" s="9"/>
      <c r="FE304" s="9"/>
      <c r="FF304" s="9"/>
      <c r="FG304" s="9"/>
      <c r="FH304" s="9"/>
      <c r="FI304" s="9"/>
      <c r="FJ304" s="9"/>
      <c r="FK304" s="9"/>
      <c r="FL304" s="9"/>
      <c r="FM304" s="9"/>
      <c r="FN304" s="9"/>
      <c r="FO304" s="9"/>
      <c r="FP304" s="9"/>
      <c r="FQ304" s="9"/>
      <c r="FR304" s="9"/>
      <c r="FS304" s="9"/>
      <c r="FT304" s="9"/>
      <c r="FU304" s="9"/>
      <c r="FV304" s="9"/>
      <c r="FW304" s="9"/>
    </row>
    <row r="305" spans="16:179" s="23" customFormat="1" ht="9" customHeight="1">
      <c r="P305" s="82"/>
      <c r="AF305" s="82"/>
      <c r="AG305" s="82"/>
      <c r="BE305" s="82"/>
      <c r="BF305" s="82"/>
      <c r="BG305" s="82"/>
      <c r="BH305" s="82"/>
      <c r="BZ305" s="82"/>
      <c r="CA305" s="82"/>
      <c r="CY305" s="82"/>
      <c r="CZ305" s="82"/>
      <c r="DD305" s="82"/>
      <c r="DU305" s="82"/>
      <c r="DV305" s="82"/>
      <c r="EE305" s="9"/>
      <c r="EF305" s="9"/>
      <c r="EG305" s="9"/>
      <c r="EH305" s="9"/>
      <c r="EI305" s="9"/>
      <c r="EJ305" s="9"/>
      <c r="EK305" s="9"/>
      <c r="EL305" s="9"/>
      <c r="EM305" s="9"/>
      <c r="EN305" s="9"/>
      <c r="EO305" s="9"/>
      <c r="EP305" s="9"/>
      <c r="EQ305" s="9"/>
      <c r="ER305" s="9"/>
      <c r="ES305" s="9"/>
      <c r="ET305" s="9"/>
      <c r="EU305" s="9"/>
      <c r="EV305" s="9"/>
      <c r="EW305" s="9"/>
      <c r="EX305" s="9"/>
      <c r="EY305" s="9"/>
      <c r="EZ305" s="9"/>
      <c r="FA305" s="9"/>
      <c r="FB305" s="9"/>
      <c r="FC305" s="9"/>
      <c r="FD305" s="9"/>
      <c r="FE305" s="9"/>
      <c r="FF305" s="9"/>
      <c r="FG305" s="9"/>
      <c r="FH305" s="9"/>
      <c r="FI305" s="9"/>
      <c r="FJ305" s="9"/>
      <c r="FK305" s="9"/>
      <c r="FL305" s="9"/>
      <c r="FM305" s="9"/>
      <c r="FN305" s="9"/>
      <c r="FO305" s="9"/>
      <c r="FP305" s="9"/>
      <c r="FQ305" s="9"/>
      <c r="FR305" s="9"/>
      <c r="FS305" s="9"/>
      <c r="FT305" s="9"/>
      <c r="FU305" s="9"/>
      <c r="FV305" s="9"/>
      <c r="FW305" s="9"/>
    </row>
    <row r="306" spans="16:179" s="23" customFormat="1" ht="9" customHeight="1">
      <c r="P306" s="82"/>
      <c r="AF306" s="82"/>
      <c r="AG306" s="82"/>
      <c r="BE306" s="82"/>
      <c r="BF306" s="82"/>
      <c r="BG306" s="82"/>
      <c r="BH306" s="82"/>
      <c r="BZ306" s="82"/>
      <c r="CA306" s="82"/>
      <c r="CY306" s="82"/>
      <c r="CZ306" s="82"/>
      <c r="DD306" s="82"/>
      <c r="DU306" s="82"/>
      <c r="DV306" s="82"/>
      <c r="EE306" s="9"/>
      <c r="EF306" s="9"/>
      <c r="EG306" s="9"/>
      <c r="EH306" s="9"/>
      <c r="EI306" s="9"/>
      <c r="EJ306" s="9"/>
      <c r="EK306" s="9"/>
      <c r="EL306" s="9"/>
      <c r="EM306" s="9"/>
      <c r="EN306" s="9"/>
      <c r="EO306" s="9"/>
      <c r="EP306" s="9"/>
      <c r="EQ306" s="9"/>
      <c r="ER306" s="9"/>
      <c r="ES306" s="9"/>
      <c r="ET306" s="9"/>
      <c r="EU306" s="9"/>
      <c r="EV306" s="9"/>
      <c r="EW306" s="9"/>
      <c r="EX306" s="9"/>
      <c r="EY306" s="9"/>
      <c r="EZ306" s="9"/>
      <c r="FA306" s="9"/>
      <c r="FB306" s="9"/>
      <c r="FC306" s="9"/>
      <c r="FD306" s="9"/>
      <c r="FE306" s="9"/>
      <c r="FF306" s="9"/>
      <c r="FG306" s="9"/>
      <c r="FH306" s="9"/>
      <c r="FI306" s="9"/>
      <c r="FJ306" s="9"/>
      <c r="FK306" s="9"/>
      <c r="FL306" s="9"/>
      <c r="FM306" s="9"/>
      <c r="FN306" s="9"/>
      <c r="FO306" s="9"/>
      <c r="FP306" s="9"/>
      <c r="FQ306" s="9"/>
      <c r="FR306" s="9"/>
      <c r="FS306" s="9"/>
      <c r="FT306" s="9"/>
      <c r="FU306" s="9"/>
      <c r="FV306" s="9"/>
      <c r="FW306" s="9"/>
    </row>
    <row r="307" spans="16:179" s="23" customFormat="1" ht="9" customHeight="1">
      <c r="P307" s="82"/>
      <c r="AF307" s="82"/>
      <c r="AG307" s="82"/>
      <c r="BE307" s="82"/>
      <c r="BF307" s="82"/>
      <c r="BG307" s="82"/>
      <c r="BH307" s="82"/>
      <c r="BZ307" s="82"/>
      <c r="CA307" s="82"/>
      <c r="CY307" s="82"/>
      <c r="CZ307" s="82"/>
      <c r="DD307" s="82"/>
      <c r="DU307" s="82"/>
      <c r="DV307" s="82"/>
      <c r="EE307" s="9"/>
      <c r="EF307" s="9"/>
      <c r="EG307" s="9"/>
      <c r="EH307" s="9"/>
      <c r="EI307" s="9"/>
      <c r="EJ307" s="9"/>
      <c r="EK307" s="9"/>
      <c r="EL307" s="9"/>
      <c r="EM307" s="9"/>
      <c r="EN307" s="9"/>
      <c r="EO307" s="9"/>
      <c r="EP307" s="9"/>
      <c r="EQ307" s="9"/>
      <c r="ER307" s="9"/>
      <c r="ES307" s="9"/>
      <c r="ET307" s="9"/>
      <c r="EU307" s="9"/>
      <c r="EV307" s="9"/>
      <c r="EW307" s="9"/>
      <c r="EX307" s="9"/>
      <c r="EY307" s="9"/>
      <c r="EZ307" s="9"/>
      <c r="FA307" s="9"/>
      <c r="FB307" s="9"/>
      <c r="FC307" s="9"/>
      <c r="FD307" s="9"/>
      <c r="FE307" s="9"/>
      <c r="FF307" s="9"/>
      <c r="FG307" s="9"/>
      <c r="FH307" s="9"/>
      <c r="FI307" s="9"/>
      <c r="FJ307" s="9"/>
      <c r="FK307" s="9"/>
      <c r="FL307" s="9"/>
      <c r="FM307" s="9"/>
      <c r="FN307" s="9"/>
      <c r="FO307" s="9"/>
      <c r="FP307" s="9"/>
      <c r="FQ307" s="9"/>
      <c r="FR307" s="9"/>
      <c r="FS307" s="9"/>
      <c r="FT307" s="9"/>
      <c r="FU307" s="9"/>
      <c r="FV307" s="9"/>
      <c r="FW307" s="9"/>
    </row>
    <row r="308" spans="16:179" s="23" customFormat="1" ht="9" customHeight="1">
      <c r="P308" s="82"/>
      <c r="AF308" s="82"/>
      <c r="AG308" s="82"/>
      <c r="BE308" s="82"/>
      <c r="BF308" s="82"/>
      <c r="BG308" s="82"/>
      <c r="BH308" s="82"/>
      <c r="BZ308" s="82"/>
      <c r="CA308" s="82"/>
      <c r="CY308" s="82"/>
      <c r="CZ308" s="82"/>
      <c r="DD308" s="82"/>
      <c r="DU308" s="82"/>
      <c r="DV308" s="82"/>
      <c r="EE308" s="9"/>
      <c r="EF308" s="9"/>
      <c r="EG308" s="9"/>
      <c r="EH308" s="9"/>
      <c r="EI308" s="9"/>
      <c r="EJ308" s="9"/>
      <c r="EK308" s="9"/>
      <c r="EL308" s="9"/>
      <c r="EM308" s="9"/>
      <c r="EN308" s="9"/>
      <c r="EO308" s="9"/>
      <c r="EP308" s="9"/>
      <c r="EQ308" s="9"/>
      <c r="ER308" s="9"/>
      <c r="ES308" s="9"/>
      <c r="ET308" s="9"/>
      <c r="EU308" s="9"/>
      <c r="EV308" s="9"/>
      <c r="EW308" s="9"/>
      <c r="EX308" s="9"/>
      <c r="EY308" s="9"/>
      <c r="EZ308" s="9"/>
      <c r="FA308" s="9"/>
      <c r="FB308" s="9"/>
      <c r="FC308" s="9"/>
      <c r="FD308" s="9"/>
      <c r="FE308" s="9"/>
      <c r="FF308" s="9"/>
      <c r="FG308" s="9"/>
      <c r="FH308" s="9"/>
      <c r="FI308" s="9"/>
      <c r="FJ308" s="9"/>
      <c r="FK308" s="9"/>
      <c r="FL308" s="9"/>
      <c r="FM308" s="9"/>
      <c r="FN308" s="9"/>
      <c r="FO308" s="9"/>
      <c r="FP308" s="9"/>
      <c r="FQ308" s="9"/>
      <c r="FR308" s="9"/>
      <c r="FS308" s="9"/>
      <c r="FT308" s="9"/>
      <c r="FU308" s="9"/>
      <c r="FV308" s="9"/>
      <c r="FW308" s="9"/>
    </row>
    <row r="309" spans="16:179" s="23" customFormat="1" ht="9" customHeight="1">
      <c r="P309" s="82"/>
      <c r="AF309" s="82"/>
      <c r="AG309" s="82"/>
      <c r="BE309" s="82"/>
      <c r="BF309" s="82"/>
      <c r="BG309" s="82"/>
      <c r="BH309" s="82"/>
      <c r="BZ309" s="82"/>
      <c r="CA309" s="82"/>
      <c r="CY309" s="82"/>
      <c r="CZ309" s="82"/>
      <c r="DD309" s="82"/>
      <c r="DU309" s="82"/>
      <c r="DV309" s="82"/>
      <c r="EE309" s="9"/>
      <c r="EF309" s="9"/>
      <c r="EG309" s="9"/>
      <c r="EH309" s="9"/>
      <c r="EI309" s="9"/>
      <c r="EJ309" s="9"/>
      <c r="EK309" s="9"/>
      <c r="EL309" s="9"/>
      <c r="EM309" s="9"/>
      <c r="EN309" s="9"/>
      <c r="EO309" s="9"/>
      <c r="EP309" s="9"/>
      <c r="EQ309" s="9"/>
      <c r="ER309" s="9"/>
      <c r="ES309" s="9"/>
      <c r="ET309" s="9"/>
      <c r="EU309" s="9"/>
      <c r="EV309" s="9"/>
      <c r="EW309" s="9"/>
      <c r="EX309" s="9"/>
      <c r="EY309" s="9"/>
      <c r="EZ309" s="9"/>
      <c r="FA309" s="9"/>
      <c r="FB309" s="9"/>
      <c r="FC309" s="9"/>
      <c r="FD309" s="9"/>
      <c r="FE309" s="9"/>
      <c r="FF309" s="9"/>
      <c r="FG309" s="9"/>
      <c r="FH309" s="9"/>
      <c r="FI309" s="9"/>
      <c r="FJ309" s="9"/>
      <c r="FK309" s="9"/>
      <c r="FL309" s="9"/>
      <c r="FM309" s="9"/>
      <c r="FN309" s="9"/>
      <c r="FO309" s="9"/>
      <c r="FP309" s="9"/>
      <c r="FQ309" s="9"/>
      <c r="FR309" s="9"/>
      <c r="FS309" s="9"/>
      <c r="FT309" s="9"/>
      <c r="FU309" s="9"/>
      <c r="FV309" s="9"/>
      <c r="FW309" s="9"/>
    </row>
    <row r="310" spans="16:179" s="23" customFormat="1" ht="9" customHeight="1">
      <c r="P310" s="82"/>
      <c r="AF310" s="82"/>
      <c r="AG310" s="82"/>
      <c r="BE310" s="82"/>
      <c r="BF310" s="82"/>
      <c r="BG310" s="82"/>
      <c r="BH310" s="82"/>
      <c r="BZ310" s="82"/>
      <c r="CA310" s="82"/>
      <c r="CY310" s="82"/>
      <c r="CZ310" s="82"/>
      <c r="DD310" s="82"/>
      <c r="DU310" s="82"/>
      <c r="DV310" s="82"/>
      <c r="EE310" s="9"/>
      <c r="EF310" s="9"/>
      <c r="EG310" s="9"/>
      <c r="EH310" s="9"/>
      <c r="EI310" s="9"/>
      <c r="EJ310" s="9"/>
      <c r="EK310" s="9"/>
      <c r="EL310" s="9"/>
      <c r="EM310" s="9"/>
      <c r="EN310" s="9"/>
      <c r="EO310" s="9"/>
      <c r="EP310" s="9"/>
      <c r="EQ310" s="9"/>
      <c r="ER310" s="9"/>
      <c r="ES310" s="9"/>
      <c r="ET310" s="9"/>
      <c r="EU310" s="9"/>
      <c r="EV310" s="9"/>
      <c r="EW310" s="9"/>
      <c r="EX310" s="9"/>
      <c r="EY310" s="9"/>
      <c r="EZ310" s="9"/>
      <c r="FA310" s="9"/>
      <c r="FB310" s="9"/>
      <c r="FC310" s="9"/>
      <c r="FD310" s="9"/>
      <c r="FE310" s="9"/>
      <c r="FF310" s="9"/>
      <c r="FG310" s="9"/>
      <c r="FH310" s="9"/>
      <c r="FI310" s="9"/>
      <c r="FJ310" s="9"/>
      <c r="FK310" s="9"/>
      <c r="FL310" s="9"/>
      <c r="FM310" s="9"/>
      <c r="FN310" s="9"/>
      <c r="FO310" s="9"/>
      <c r="FP310" s="9"/>
      <c r="FQ310" s="9"/>
      <c r="FR310" s="9"/>
      <c r="FS310" s="9"/>
      <c r="FT310" s="9"/>
      <c r="FU310" s="9"/>
      <c r="FV310" s="9"/>
      <c r="FW310" s="9"/>
    </row>
    <row r="311" spans="16:179" s="23" customFormat="1" ht="9" customHeight="1">
      <c r="P311" s="82"/>
      <c r="AF311" s="82"/>
      <c r="AG311" s="82"/>
      <c r="BE311" s="82"/>
      <c r="BF311" s="82"/>
      <c r="BG311" s="82"/>
      <c r="BH311" s="82"/>
      <c r="BZ311" s="82"/>
      <c r="CA311" s="82"/>
      <c r="CY311" s="82"/>
      <c r="CZ311" s="82"/>
      <c r="DD311" s="82"/>
      <c r="DU311" s="82"/>
      <c r="DV311" s="82"/>
      <c r="EE311" s="9"/>
      <c r="EF311" s="9"/>
      <c r="EG311" s="9"/>
      <c r="EH311" s="9"/>
      <c r="EI311" s="9"/>
      <c r="EJ311" s="9"/>
      <c r="EK311" s="9"/>
      <c r="EL311" s="9"/>
      <c r="EM311" s="9"/>
      <c r="EN311" s="9"/>
      <c r="EO311" s="9"/>
      <c r="EP311" s="9"/>
      <c r="EQ311" s="9"/>
      <c r="ER311" s="9"/>
      <c r="ES311" s="9"/>
      <c r="ET311" s="9"/>
      <c r="EU311" s="9"/>
      <c r="EV311" s="9"/>
      <c r="EW311" s="9"/>
      <c r="EX311" s="9"/>
      <c r="EY311" s="9"/>
      <c r="EZ311" s="9"/>
      <c r="FA311" s="9"/>
      <c r="FB311" s="9"/>
      <c r="FC311" s="9"/>
      <c r="FD311" s="9"/>
      <c r="FE311" s="9"/>
      <c r="FF311" s="9"/>
      <c r="FG311" s="9"/>
      <c r="FH311" s="9"/>
      <c r="FI311" s="9"/>
      <c r="FJ311" s="9"/>
      <c r="FK311" s="9"/>
      <c r="FL311" s="9"/>
      <c r="FM311" s="9"/>
      <c r="FN311" s="9"/>
      <c r="FO311" s="9"/>
      <c r="FP311" s="9"/>
      <c r="FQ311" s="9"/>
      <c r="FR311" s="9"/>
      <c r="FS311" s="9"/>
      <c r="FT311" s="9"/>
      <c r="FU311" s="9"/>
      <c r="FV311" s="9"/>
      <c r="FW311" s="9"/>
    </row>
    <row r="312" spans="16:179" s="23" customFormat="1" ht="9" customHeight="1">
      <c r="P312" s="82"/>
      <c r="AF312" s="82"/>
      <c r="AG312" s="82"/>
      <c r="BE312" s="82"/>
      <c r="BF312" s="82"/>
      <c r="BG312" s="82"/>
      <c r="BH312" s="82"/>
      <c r="BZ312" s="82"/>
      <c r="CA312" s="82"/>
      <c r="CY312" s="82"/>
      <c r="CZ312" s="82"/>
      <c r="DD312" s="82"/>
      <c r="DU312" s="82"/>
      <c r="DV312" s="82"/>
      <c r="EE312" s="9"/>
      <c r="EF312" s="9"/>
      <c r="EG312" s="9"/>
      <c r="EH312" s="9"/>
      <c r="EI312" s="9"/>
      <c r="EJ312" s="9"/>
      <c r="EK312" s="9"/>
      <c r="EL312" s="9"/>
      <c r="EM312" s="9"/>
      <c r="EN312" s="9"/>
      <c r="EO312" s="9"/>
      <c r="EP312" s="9"/>
      <c r="EQ312" s="9"/>
      <c r="ER312" s="9"/>
      <c r="ES312" s="9"/>
      <c r="ET312" s="9"/>
      <c r="EU312" s="9"/>
      <c r="EV312" s="9"/>
      <c r="EW312" s="9"/>
      <c r="EX312" s="9"/>
      <c r="EY312" s="9"/>
      <c r="EZ312" s="9"/>
      <c r="FA312" s="9"/>
      <c r="FB312" s="9"/>
      <c r="FC312" s="9"/>
      <c r="FD312" s="9"/>
      <c r="FE312" s="9"/>
      <c r="FF312" s="9"/>
      <c r="FG312" s="9"/>
      <c r="FH312" s="9"/>
      <c r="FI312" s="9"/>
      <c r="FJ312" s="9"/>
      <c r="FK312" s="9"/>
      <c r="FL312" s="9"/>
      <c r="FM312" s="9"/>
      <c r="FN312" s="9"/>
      <c r="FO312" s="9"/>
      <c r="FP312" s="9"/>
      <c r="FQ312" s="9"/>
      <c r="FR312" s="9"/>
      <c r="FS312" s="9"/>
      <c r="FT312" s="9"/>
      <c r="FU312" s="9"/>
      <c r="FV312" s="9"/>
      <c r="FW312" s="9"/>
    </row>
    <row r="313" spans="16:179" s="23" customFormat="1" ht="9" customHeight="1">
      <c r="P313" s="82"/>
      <c r="AF313" s="82"/>
      <c r="AG313" s="82"/>
      <c r="BE313" s="82"/>
      <c r="BF313" s="82"/>
      <c r="BG313" s="82"/>
      <c r="BH313" s="82"/>
      <c r="BZ313" s="82"/>
      <c r="CA313" s="82"/>
      <c r="CY313" s="82"/>
      <c r="CZ313" s="82"/>
      <c r="DD313" s="82"/>
      <c r="DU313" s="82"/>
      <c r="DV313" s="82"/>
      <c r="EE313" s="9"/>
      <c r="EF313" s="9"/>
      <c r="EG313" s="9"/>
      <c r="EH313" s="9"/>
      <c r="EI313" s="9"/>
      <c r="EJ313" s="9"/>
      <c r="EK313" s="9"/>
      <c r="EL313" s="9"/>
      <c r="EM313" s="9"/>
      <c r="EN313" s="9"/>
      <c r="EO313" s="9"/>
      <c r="EP313" s="9"/>
      <c r="EQ313" s="9"/>
      <c r="ER313" s="9"/>
      <c r="ES313" s="9"/>
      <c r="ET313" s="9"/>
      <c r="EU313" s="9"/>
      <c r="EV313" s="9"/>
      <c r="EW313" s="9"/>
      <c r="EX313" s="9"/>
      <c r="EY313" s="9"/>
      <c r="EZ313" s="9"/>
      <c r="FA313" s="9"/>
      <c r="FB313" s="9"/>
      <c r="FC313" s="9"/>
      <c r="FD313" s="9"/>
      <c r="FE313" s="9"/>
      <c r="FF313" s="9"/>
      <c r="FG313" s="9"/>
      <c r="FH313" s="9"/>
      <c r="FI313" s="9"/>
      <c r="FJ313" s="9"/>
      <c r="FK313" s="9"/>
      <c r="FL313" s="9"/>
      <c r="FM313" s="9"/>
      <c r="FN313" s="9"/>
      <c r="FO313" s="9"/>
      <c r="FP313" s="9"/>
      <c r="FQ313" s="9"/>
      <c r="FR313" s="9"/>
      <c r="FS313" s="9"/>
      <c r="FT313" s="9"/>
      <c r="FU313" s="9"/>
      <c r="FV313" s="9"/>
      <c r="FW313" s="9"/>
    </row>
    <row r="314" spans="16:179" s="23" customFormat="1" ht="9" customHeight="1">
      <c r="P314" s="82"/>
      <c r="AF314" s="82"/>
      <c r="AG314" s="82"/>
      <c r="BE314" s="82"/>
      <c r="BF314" s="82"/>
      <c r="BG314" s="82"/>
      <c r="BH314" s="82"/>
      <c r="BZ314" s="82"/>
      <c r="CA314" s="82"/>
      <c r="CY314" s="82"/>
      <c r="CZ314" s="82"/>
      <c r="DD314" s="82"/>
      <c r="DU314" s="82"/>
      <c r="DV314" s="82"/>
      <c r="EE314" s="9"/>
      <c r="EF314" s="9"/>
      <c r="EG314" s="9"/>
      <c r="EH314" s="9"/>
      <c r="EI314" s="9"/>
      <c r="EJ314" s="9"/>
      <c r="EK314" s="9"/>
      <c r="EL314" s="9"/>
      <c r="EM314" s="9"/>
      <c r="EN314" s="9"/>
      <c r="EO314" s="9"/>
      <c r="EP314" s="9"/>
      <c r="EQ314" s="9"/>
      <c r="ER314" s="9"/>
      <c r="ES314" s="9"/>
      <c r="ET314" s="9"/>
      <c r="EU314" s="9"/>
      <c r="EV314" s="9"/>
      <c r="EW314" s="9"/>
      <c r="EX314" s="9"/>
      <c r="EY314" s="9"/>
      <c r="EZ314" s="9"/>
      <c r="FA314" s="9"/>
      <c r="FB314" s="9"/>
      <c r="FC314" s="9"/>
      <c r="FD314" s="9"/>
      <c r="FE314" s="9"/>
      <c r="FF314" s="9"/>
      <c r="FG314" s="9"/>
      <c r="FH314" s="9"/>
      <c r="FI314" s="9"/>
      <c r="FJ314" s="9"/>
      <c r="FK314" s="9"/>
      <c r="FL314" s="9"/>
      <c r="FM314" s="9"/>
      <c r="FN314" s="9"/>
      <c r="FO314" s="9"/>
      <c r="FP314" s="9"/>
      <c r="FQ314" s="9"/>
      <c r="FR314" s="9"/>
      <c r="FS314" s="9"/>
      <c r="FT314" s="9"/>
      <c r="FU314" s="9"/>
      <c r="FV314" s="9"/>
      <c r="FW314" s="9"/>
    </row>
    <row r="315" spans="16:179" s="23" customFormat="1" ht="9" customHeight="1">
      <c r="P315" s="82"/>
      <c r="AF315" s="82"/>
      <c r="AG315" s="82"/>
      <c r="BE315" s="82"/>
      <c r="BF315" s="82"/>
      <c r="BG315" s="82"/>
      <c r="BH315" s="82"/>
      <c r="BZ315" s="82"/>
      <c r="CA315" s="82"/>
      <c r="CY315" s="82"/>
      <c r="CZ315" s="82"/>
      <c r="DD315" s="82"/>
      <c r="DU315" s="82"/>
      <c r="DV315" s="82"/>
      <c r="EE315" s="9"/>
      <c r="EF315" s="9"/>
      <c r="EG315" s="9"/>
      <c r="EH315" s="9"/>
      <c r="EI315" s="9"/>
      <c r="EJ315" s="9"/>
      <c r="EK315" s="9"/>
      <c r="EL315" s="9"/>
      <c r="EM315" s="9"/>
      <c r="EN315" s="9"/>
      <c r="EO315" s="9"/>
      <c r="EP315" s="9"/>
      <c r="EQ315" s="9"/>
      <c r="ER315" s="9"/>
      <c r="ES315" s="9"/>
      <c r="ET315" s="9"/>
      <c r="EU315" s="9"/>
      <c r="EV315" s="9"/>
      <c r="EW315" s="9"/>
      <c r="EX315" s="9"/>
      <c r="EY315" s="9"/>
      <c r="EZ315" s="9"/>
      <c r="FA315" s="9"/>
      <c r="FB315" s="9"/>
      <c r="FC315" s="9"/>
      <c r="FD315" s="9"/>
      <c r="FE315" s="9"/>
      <c r="FF315" s="9"/>
      <c r="FG315" s="9"/>
      <c r="FH315" s="9"/>
      <c r="FI315" s="9"/>
      <c r="FJ315" s="9"/>
      <c r="FK315" s="9"/>
      <c r="FL315" s="9"/>
      <c r="FM315" s="9"/>
      <c r="FN315" s="9"/>
      <c r="FO315" s="9"/>
      <c r="FP315" s="9"/>
      <c r="FQ315" s="9"/>
      <c r="FR315" s="9"/>
      <c r="FS315" s="9"/>
      <c r="FT315" s="9"/>
      <c r="FU315" s="9"/>
      <c r="FV315" s="9"/>
      <c r="FW315" s="9"/>
    </row>
    <row r="316" spans="16:179" s="23" customFormat="1" ht="9" customHeight="1">
      <c r="P316" s="82"/>
      <c r="AF316" s="82"/>
      <c r="AG316" s="82"/>
      <c r="BE316" s="82"/>
      <c r="BF316" s="82"/>
      <c r="BG316" s="82"/>
      <c r="BH316" s="82"/>
      <c r="BZ316" s="82"/>
      <c r="CA316" s="82"/>
      <c r="CY316" s="82"/>
      <c r="CZ316" s="82"/>
      <c r="DD316" s="82"/>
      <c r="DU316" s="82"/>
      <c r="DV316" s="82"/>
      <c r="EE316" s="9"/>
      <c r="EF316" s="9"/>
      <c r="EG316" s="9"/>
      <c r="EH316" s="9"/>
      <c r="EI316" s="9"/>
      <c r="EJ316" s="9"/>
      <c r="EK316" s="9"/>
      <c r="EL316" s="9"/>
      <c r="EM316" s="9"/>
      <c r="EN316" s="9"/>
      <c r="EO316" s="9"/>
      <c r="EP316" s="9"/>
      <c r="EQ316" s="9"/>
      <c r="ER316" s="9"/>
      <c r="ES316" s="9"/>
      <c r="ET316" s="9"/>
      <c r="EU316" s="9"/>
      <c r="EV316" s="9"/>
      <c r="EW316" s="9"/>
      <c r="EX316" s="9"/>
      <c r="EY316" s="9"/>
      <c r="EZ316" s="9"/>
      <c r="FA316" s="9"/>
      <c r="FB316" s="9"/>
      <c r="FC316" s="9"/>
      <c r="FD316" s="9"/>
      <c r="FE316" s="9"/>
      <c r="FF316" s="9"/>
      <c r="FG316" s="9"/>
      <c r="FH316" s="9"/>
      <c r="FI316" s="9"/>
      <c r="FJ316" s="9"/>
      <c r="FK316" s="9"/>
      <c r="FL316" s="9"/>
      <c r="FM316" s="9"/>
      <c r="FN316" s="9"/>
      <c r="FO316" s="9"/>
      <c r="FP316" s="9"/>
      <c r="FQ316" s="9"/>
      <c r="FR316" s="9"/>
      <c r="FS316" s="9"/>
      <c r="FT316" s="9"/>
      <c r="FU316" s="9"/>
      <c r="FV316" s="9"/>
      <c r="FW316" s="9"/>
    </row>
    <row r="317" spans="16:179" s="23" customFormat="1" ht="9" customHeight="1">
      <c r="P317" s="82"/>
      <c r="AF317" s="82"/>
      <c r="AG317" s="82"/>
      <c r="BE317" s="82"/>
      <c r="BF317" s="82"/>
      <c r="BG317" s="82"/>
      <c r="BH317" s="82"/>
      <c r="BZ317" s="82"/>
      <c r="CA317" s="82"/>
      <c r="CY317" s="82"/>
      <c r="CZ317" s="82"/>
      <c r="DD317" s="82"/>
      <c r="DU317" s="82"/>
      <c r="DV317" s="82"/>
      <c r="EE317" s="9"/>
      <c r="EF317" s="9"/>
      <c r="EG317" s="9"/>
      <c r="EH317" s="9"/>
      <c r="EI317" s="9"/>
      <c r="EJ317" s="9"/>
      <c r="EK317" s="9"/>
      <c r="EL317" s="9"/>
      <c r="EM317" s="9"/>
      <c r="EN317" s="9"/>
      <c r="EO317" s="9"/>
      <c r="EP317" s="9"/>
      <c r="EQ317" s="9"/>
      <c r="ER317" s="9"/>
      <c r="ES317" s="9"/>
      <c r="ET317" s="9"/>
      <c r="EU317" s="9"/>
      <c r="EV317" s="9"/>
      <c r="EW317" s="9"/>
      <c r="EX317" s="9"/>
      <c r="EY317" s="9"/>
      <c r="EZ317" s="9"/>
      <c r="FA317" s="9"/>
      <c r="FB317" s="9"/>
      <c r="FC317" s="9"/>
      <c r="FD317" s="9"/>
      <c r="FE317" s="9"/>
      <c r="FF317" s="9"/>
      <c r="FG317" s="9"/>
      <c r="FH317" s="9"/>
      <c r="FI317" s="9"/>
      <c r="FJ317" s="9"/>
      <c r="FK317" s="9"/>
      <c r="FL317" s="9"/>
      <c r="FM317" s="9"/>
      <c r="FN317" s="9"/>
      <c r="FO317" s="9"/>
      <c r="FP317" s="9"/>
      <c r="FQ317" s="9"/>
      <c r="FR317" s="9"/>
      <c r="FS317" s="9"/>
      <c r="FT317" s="9"/>
      <c r="FU317" s="9"/>
      <c r="FV317" s="9"/>
      <c r="FW317" s="9"/>
    </row>
    <row r="318" spans="16:179" s="23" customFormat="1" ht="9" customHeight="1">
      <c r="P318" s="82"/>
      <c r="AF318" s="82"/>
      <c r="AG318" s="82"/>
      <c r="BE318" s="82"/>
      <c r="BF318" s="82"/>
      <c r="BG318" s="82"/>
      <c r="BH318" s="82"/>
      <c r="BZ318" s="82"/>
      <c r="CA318" s="82"/>
      <c r="CY318" s="82"/>
      <c r="CZ318" s="82"/>
      <c r="DD318" s="82"/>
      <c r="DU318" s="82"/>
      <c r="DV318" s="82"/>
      <c r="EE318" s="9"/>
      <c r="EF318" s="9"/>
      <c r="EG318" s="9"/>
      <c r="EH318" s="9"/>
      <c r="EI318" s="9"/>
      <c r="EJ318" s="9"/>
      <c r="EK318" s="9"/>
      <c r="EL318" s="9"/>
      <c r="EM318" s="9"/>
      <c r="EN318" s="9"/>
      <c r="EO318" s="9"/>
      <c r="EP318" s="9"/>
      <c r="EQ318" s="9"/>
      <c r="ER318" s="9"/>
      <c r="ES318" s="9"/>
      <c r="ET318" s="9"/>
      <c r="EU318" s="9"/>
      <c r="EV318" s="9"/>
      <c r="EW318" s="9"/>
      <c r="EX318" s="9"/>
      <c r="EY318" s="9"/>
      <c r="EZ318" s="9"/>
      <c r="FA318" s="9"/>
      <c r="FB318" s="9"/>
      <c r="FC318" s="9"/>
      <c r="FD318" s="9"/>
      <c r="FE318" s="9"/>
      <c r="FF318" s="9"/>
      <c r="FG318" s="9"/>
      <c r="FH318" s="9"/>
      <c r="FI318" s="9"/>
      <c r="FJ318" s="9"/>
      <c r="FK318" s="9"/>
      <c r="FL318" s="9"/>
      <c r="FM318" s="9"/>
      <c r="FN318" s="9"/>
      <c r="FO318" s="9"/>
      <c r="FP318" s="9"/>
      <c r="FQ318" s="9"/>
      <c r="FR318" s="9"/>
      <c r="FS318" s="9"/>
      <c r="FT318" s="9"/>
      <c r="FU318" s="9"/>
      <c r="FV318" s="9"/>
      <c r="FW318" s="9"/>
    </row>
    <row r="319" spans="16:179" s="23" customFormat="1" ht="9" customHeight="1">
      <c r="P319" s="82"/>
      <c r="AF319" s="82"/>
      <c r="AG319" s="82"/>
      <c r="BE319" s="82"/>
      <c r="BF319" s="82"/>
      <c r="BG319" s="82"/>
      <c r="BH319" s="82"/>
      <c r="BZ319" s="82"/>
      <c r="CA319" s="82"/>
      <c r="CY319" s="82"/>
      <c r="CZ319" s="82"/>
      <c r="DD319" s="82"/>
      <c r="DU319" s="82"/>
      <c r="DV319" s="82"/>
      <c r="EE319" s="9"/>
      <c r="EF319" s="9"/>
      <c r="EG319" s="9"/>
      <c r="EH319" s="9"/>
      <c r="EI319" s="9"/>
      <c r="EJ319" s="9"/>
      <c r="EK319" s="9"/>
      <c r="EL319" s="9"/>
      <c r="EM319" s="9"/>
      <c r="EN319" s="9"/>
      <c r="EO319" s="9"/>
      <c r="EP319" s="9"/>
      <c r="EQ319" s="9"/>
      <c r="ER319" s="9"/>
      <c r="ES319" s="9"/>
      <c r="ET319" s="9"/>
      <c r="EU319" s="9"/>
      <c r="EV319" s="9"/>
      <c r="EW319" s="9"/>
      <c r="EX319" s="9"/>
      <c r="EY319" s="9"/>
      <c r="EZ319" s="9"/>
      <c r="FA319" s="9"/>
      <c r="FB319" s="9"/>
      <c r="FC319" s="9"/>
      <c r="FD319" s="9"/>
      <c r="FE319" s="9"/>
      <c r="FF319" s="9"/>
      <c r="FG319" s="9"/>
      <c r="FH319" s="9"/>
      <c r="FI319" s="9"/>
      <c r="FJ319" s="9"/>
      <c r="FK319" s="9"/>
      <c r="FL319" s="9"/>
      <c r="FM319" s="9"/>
      <c r="FN319" s="9"/>
      <c r="FO319" s="9"/>
      <c r="FP319" s="9"/>
      <c r="FQ319" s="9"/>
      <c r="FR319" s="9"/>
      <c r="FS319" s="9"/>
      <c r="FT319" s="9"/>
      <c r="FU319" s="9"/>
      <c r="FV319" s="9"/>
      <c r="FW319" s="9"/>
    </row>
    <row r="320" spans="16:179" s="23" customFormat="1" ht="9" customHeight="1">
      <c r="P320" s="82"/>
      <c r="AF320" s="82"/>
      <c r="AG320" s="82"/>
      <c r="BE320" s="82"/>
      <c r="BF320" s="82"/>
      <c r="BG320" s="82"/>
      <c r="BH320" s="82"/>
      <c r="BZ320" s="82"/>
      <c r="CA320" s="82"/>
      <c r="CY320" s="82"/>
      <c r="CZ320" s="82"/>
      <c r="DD320" s="82"/>
      <c r="DU320" s="82"/>
      <c r="DV320" s="82"/>
      <c r="EE320" s="9"/>
      <c r="EF320" s="9"/>
      <c r="EG320" s="9"/>
      <c r="EH320" s="9"/>
      <c r="EI320" s="9"/>
      <c r="EJ320" s="9"/>
      <c r="EK320" s="9"/>
      <c r="EL320" s="9"/>
      <c r="EM320" s="9"/>
      <c r="EN320" s="9"/>
      <c r="EO320" s="9"/>
      <c r="EP320" s="9"/>
      <c r="EQ320" s="9"/>
      <c r="ER320" s="9"/>
      <c r="ES320" s="9"/>
      <c r="ET320" s="9"/>
      <c r="EU320" s="9"/>
      <c r="EV320" s="9"/>
      <c r="EW320" s="9"/>
      <c r="EX320" s="9"/>
      <c r="EY320" s="9"/>
      <c r="EZ320" s="9"/>
      <c r="FA320" s="9"/>
      <c r="FB320" s="9"/>
      <c r="FC320" s="9"/>
      <c r="FD320" s="9"/>
      <c r="FE320" s="9"/>
      <c r="FF320" s="9"/>
      <c r="FG320" s="9"/>
      <c r="FH320" s="9"/>
      <c r="FI320" s="9"/>
      <c r="FJ320" s="9"/>
      <c r="FK320" s="9"/>
      <c r="FL320" s="9"/>
      <c r="FM320" s="9"/>
      <c r="FN320" s="9"/>
      <c r="FO320" s="9"/>
      <c r="FP320" s="9"/>
      <c r="FQ320" s="9"/>
      <c r="FR320" s="9"/>
      <c r="FS320" s="9"/>
      <c r="FT320" s="9"/>
      <c r="FU320" s="9"/>
      <c r="FV320" s="9"/>
      <c r="FW320" s="9"/>
    </row>
    <row r="321" spans="16:179" s="23" customFormat="1" ht="9" customHeight="1">
      <c r="P321" s="82"/>
      <c r="AF321" s="82"/>
      <c r="AG321" s="82"/>
      <c r="BE321" s="82"/>
      <c r="BF321" s="82"/>
      <c r="BG321" s="82"/>
      <c r="BH321" s="82"/>
      <c r="BZ321" s="82"/>
      <c r="CA321" s="82"/>
      <c r="CY321" s="82"/>
      <c r="CZ321" s="82"/>
      <c r="DD321" s="82"/>
      <c r="DU321" s="82"/>
      <c r="DV321" s="82"/>
      <c r="EE321" s="9"/>
      <c r="EF321" s="9"/>
      <c r="EG321" s="9"/>
      <c r="EH321" s="9"/>
      <c r="EI321" s="9"/>
      <c r="EJ321" s="9"/>
      <c r="EK321" s="9"/>
      <c r="EL321" s="9"/>
      <c r="EM321" s="9"/>
      <c r="EN321" s="9"/>
      <c r="EO321" s="9"/>
      <c r="EP321" s="9"/>
      <c r="EQ321" s="9"/>
      <c r="ER321" s="9"/>
      <c r="ES321" s="9"/>
      <c r="ET321" s="9"/>
      <c r="EU321" s="9"/>
      <c r="EV321" s="9"/>
      <c r="EW321" s="9"/>
      <c r="EX321" s="9"/>
      <c r="EY321" s="9"/>
      <c r="EZ321" s="9"/>
      <c r="FA321" s="9"/>
      <c r="FB321" s="9"/>
      <c r="FC321" s="9"/>
      <c r="FD321" s="9"/>
      <c r="FE321" s="9"/>
      <c r="FF321" s="9"/>
      <c r="FG321" s="9"/>
      <c r="FH321" s="9"/>
      <c r="FI321" s="9"/>
      <c r="FJ321" s="9"/>
      <c r="FK321" s="9"/>
      <c r="FL321" s="9"/>
      <c r="FM321" s="9"/>
      <c r="FN321" s="9"/>
      <c r="FO321" s="9"/>
      <c r="FP321" s="9"/>
      <c r="FQ321" s="9"/>
      <c r="FR321" s="9"/>
      <c r="FS321" s="9"/>
      <c r="FT321" s="9"/>
      <c r="FU321" s="9"/>
      <c r="FV321" s="9"/>
      <c r="FW321" s="9"/>
    </row>
    <row r="322" spans="16:179" s="23" customFormat="1" ht="9" customHeight="1">
      <c r="P322" s="82"/>
      <c r="AF322" s="82"/>
      <c r="AG322" s="82"/>
      <c r="BE322" s="82"/>
      <c r="BF322" s="82"/>
      <c r="BG322" s="82"/>
      <c r="BH322" s="82"/>
      <c r="BZ322" s="82"/>
      <c r="CA322" s="82"/>
      <c r="CY322" s="82"/>
      <c r="CZ322" s="82"/>
      <c r="DD322" s="82"/>
      <c r="DU322" s="82"/>
      <c r="DV322" s="82"/>
      <c r="EE322" s="9"/>
      <c r="EF322" s="9"/>
      <c r="EG322" s="9"/>
      <c r="EH322" s="9"/>
      <c r="EI322" s="9"/>
      <c r="EJ322" s="9"/>
      <c r="EK322" s="9"/>
      <c r="EL322" s="9"/>
      <c r="EM322" s="9"/>
      <c r="EN322" s="9"/>
      <c r="EO322" s="9"/>
      <c r="EP322" s="9"/>
      <c r="EQ322" s="9"/>
      <c r="ER322" s="9"/>
      <c r="ES322" s="9"/>
      <c r="ET322" s="9"/>
      <c r="EU322" s="9"/>
      <c r="EV322" s="9"/>
      <c r="EW322" s="9"/>
      <c r="EX322" s="9"/>
      <c r="EY322" s="9"/>
      <c r="EZ322" s="9"/>
      <c r="FA322" s="9"/>
      <c r="FB322" s="9"/>
      <c r="FC322" s="9"/>
      <c r="FD322" s="9"/>
      <c r="FE322" s="9"/>
      <c r="FF322" s="9"/>
      <c r="FG322" s="9"/>
      <c r="FH322" s="9"/>
      <c r="FI322" s="9"/>
      <c r="FJ322" s="9"/>
      <c r="FK322" s="9"/>
      <c r="FL322" s="9"/>
      <c r="FM322" s="9"/>
      <c r="FN322" s="9"/>
      <c r="FO322" s="9"/>
      <c r="FP322" s="9"/>
      <c r="FQ322" s="9"/>
      <c r="FR322" s="9"/>
      <c r="FS322" s="9"/>
      <c r="FT322" s="9"/>
      <c r="FU322" s="9"/>
      <c r="FV322" s="9"/>
      <c r="FW322" s="9"/>
    </row>
    <row r="323" spans="16:179" s="23" customFormat="1" ht="9" customHeight="1">
      <c r="P323" s="82"/>
      <c r="AF323" s="82"/>
      <c r="AG323" s="82"/>
      <c r="BE323" s="82"/>
      <c r="BF323" s="82"/>
      <c r="BG323" s="82"/>
      <c r="BH323" s="82"/>
      <c r="BZ323" s="82"/>
      <c r="CA323" s="82"/>
      <c r="CY323" s="82"/>
      <c r="CZ323" s="82"/>
      <c r="DD323" s="82"/>
      <c r="DU323" s="82"/>
      <c r="DV323" s="82"/>
      <c r="EE323" s="9"/>
      <c r="EF323" s="9"/>
      <c r="EG323" s="9"/>
      <c r="EH323" s="9"/>
      <c r="EI323" s="9"/>
      <c r="EJ323" s="9"/>
      <c r="EK323" s="9"/>
      <c r="EL323" s="9"/>
      <c r="EM323" s="9"/>
      <c r="EN323" s="9"/>
      <c r="EO323" s="9"/>
      <c r="EP323" s="9"/>
      <c r="EQ323" s="9"/>
      <c r="ER323" s="9"/>
      <c r="ES323" s="9"/>
      <c r="ET323" s="9"/>
      <c r="EU323" s="9"/>
      <c r="EV323" s="9"/>
      <c r="EW323" s="9"/>
      <c r="EX323" s="9"/>
      <c r="EY323" s="9"/>
      <c r="EZ323" s="9"/>
      <c r="FA323" s="9"/>
      <c r="FB323" s="9"/>
      <c r="FC323" s="9"/>
      <c r="FD323" s="9"/>
      <c r="FE323" s="9"/>
      <c r="FF323" s="9"/>
      <c r="FG323" s="9"/>
      <c r="FH323" s="9"/>
      <c r="FI323" s="9"/>
      <c r="FJ323" s="9"/>
      <c r="FK323" s="9"/>
      <c r="FL323" s="9"/>
      <c r="FM323" s="9"/>
      <c r="FN323" s="9"/>
      <c r="FO323" s="9"/>
      <c r="FP323" s="9"/>
      <c r="FQ323" s="9"/>
      <c r="FR323" s="9"/>
      <c r="FS323" s="9"/>
      <c r="FT323" s="9"/>
      <c r="FU323" s="9"/>
      <c r="FV323" s="9"/>
      <c r="FW323" s="9"/>
    </row>
    <row r="324" spans="16:179" s="23" customFormat="1" ht="9" customHeight="1">
      <c r="P324" s="82"/>
      <c r="AF324" s="82"/>
      <c r="AG324" s="82"/>
      <c r="BE324" s="82"/>
      <c r="BF324" s="82"/>
      <c r="BG324" s="82"/>
      <c r="BH324" s="82"/>
      <c r="BZ324" s="82"/>
      <c r="CA324" s="82"/>
      <c r="CY324" s="82"/>
      <c r="CZ324" s="82"/>
      <c r="DD324" s="82"/>
      <c r="DU324" s="82"/>
      <c r="DV324" s="82"/>
      <c r="EE324" s="9"/>
      <c r="EF324" s="9"/>
      <c r="EG324" s="9"/>
      <c r="EH324" s="9"/>
      <c r="EI324" s="9"/>
      <c r="EJ324" s="9"/>
      <c r="EK324" s="9"/>
      <c r="EL324" s="9"/>
      <c r="EM324" s="9"/>
      <c r="EN324" s="9"/>
      <c r="EO324" s="9"/>
      <c r="EP324" s="9"/>
      <c r="EQ324" s="9"/>
      <c r="ER324" s="9"/>
      <c r="ES324" s="9"/>
      <c r="ET324" s="9"/>
      <c r="EU324" s="9"/>
      <c r="EV324" s="9"/>
      <c r="EW324" s="9"/>
      <c r="EX324" s="9"/>
      <c r="EY324" s="9"/>
      <c r="EZ324" s="9"/>
      <c r="FA324" s="9"/>
      <c r="FB324" s="9"/>
      <c r="FC324" s="9"/>
      <c r="FD324" s="9"/>
      <c r="FE324" s="9"/>
      <c r="FF324" s="9"/>
      <c r="FG324" s="9"/>
      <c r="FH324" s="9"/>
      <c r="FI324" s="9"/>
      <c r="FJ324" s="9"/>
      <c r="FK324" s="9"/>
      <c r="FL324" s="9"/>
      <c r="FM324" s="9"/>
      <c r="FN324" s="9"/>
      <c r="FO324" s="9"/>
      <c r="FP324" s="9"/>
      <c r="FQ324" s="9"/>
      <c r="FR324" s="9"/>
      <c r="FS324" s="9"/>
      <c r="FT324" s="9"/>
      <c r="FU324" s="9"/>
      <c r="FV324" s="9"/>
      <c r="FW324" s="9"/>
    </row>
    <row r="325" spans="16:179" s="23" customFormat="1" ht="9" customHeight="1">
      <c r="P325" s="82"/>
      <c r="AF325" s="82"/>
      <c r="AG325" s="82"/>
      <c r="BE325" s="82"/>
      <c r="BF325" s="82"/>
      <c r="BG325" s="82"/>
      <c r="BH325" s="82"/>
      <c r="BZ325" s="82"/>
      <c r="CA325" s="82"/>
      <c r="CY325" s="82"/>
      <c r="CZ325" s="82"/>
      <c r="DD325" s="82"/>
      <c r="DU325" s="82"/>
      <c r="DV325" s="82"/>
      <c r="EE325" s="9"/>
      <c r="EF325" s="9"/>
      <c r="EG325" s="9"/>
      <c r="EH325" s="9"/>
      <c r="EI325" s="9"/>
      <c r="EJ325" s="9"/>
      <c r="EK325" s="9"/>
      <c r="EL325" s="9"/>
      <c r="EM325" s="9"/>
      <c r="EN325" s="9"/>
      <c r="EO325" s="9"/>
      <c r="EP325" s="9"/>
      <c r="EQ325" s="9"/>
      <c r="ER325" s="9"/>
      <c r="ES325" s="9"/>
      <c r="ET325" s="9"/>
      <c r="EU325" s="9"/>
      <c r="EV325" s="9"/>
      <c r="EW325" s="9"/>
      <c r="EX325" s="9"/>
      <c r="EY325" s="9"/>
      <c r="EZ325" s="9"/>
      <c r="FA325" s="9"/>
      <c r="FB325" s="9"/>
      <c r="FC325" s="9"/>
      <c r="FD325" s="9"/>
      <c r="FE325" s="9"/>
      <c r="FF325" s="9"/>
      <c r="FG325" s="9"/>
      <c r="FH325" s="9"/>
      <c r="FI325" s="9"/>
      <c r="FJ325" s="9"/>
      <c r="FK325" s="9"/>
      <c r="FL325" s="9"/>
      <c r="FM325" s="9"/>
      <c r="FN325" s="9"/>
      <c r="FO325" s="9"/>
      <c r="FP325" s="9"/>
      <c r="FQ325" s="9"/>
      <c r="FR325" s="9"/>
      <c r="FS325" s="9"/>
      <c r="FT325" s="9"/>
      <c r="FU325" s="9"/>
      <c r="FV325" s="9"/>
      <c r="FW325" s="9"/>
    </row>
    <row r="326" spans="16:179" s="23" customFormat="1" ht="9" customHeight="1">
      <c r="P326" s="82"/>
      <c r="AF326" s="82"/>
      <c r="AG326" s="82"/>
      <c r="BE326" s="82"/>
      <c r="BF326" s="82"/>
      <c r="BG326" s="82"/>
      <c r="BH326" s="82"/>
      <c r="BZ326" s="82"/>
      <c r="CA326" s="82"/>
      <c r="CY326" s="82"/>
      <c r="CZ326" s="82"/>
      <c r="DD326" s="82"/>
      <c r="DU326" s="82"/>
      <c r="DV326" s="82"/>
      <c r="EE326" s="9"/>
      <c r="EF326" s="9"/>
      <c r="EG326" s="9"/>
      <c r="EH326" s="9"/>
      <c r="EI326" s="9"/>
      <c r="EJ326" s="9"/>
      <c r="EK326" s="9"/>
      <c r="EL326" s="9"/>
      <c r="EM326" s="9"/>
      <c r="EN326" s="9"/>
      <c r="EO326" s="9"/>
      <c r="EP326" s="9"/>
      <c r="EQ326" s="9"/>
      <c r="ER326" s="9"/>
      <c r="ES326" s="9"/>
      <c r="ET326" s="9"/>
      <c r="EU326" s="9"/>
      <c r="EV326" s="9"/>
      <c r="EW326" s="9"/>
      <c r="EX326" s="9"/>
      <c r="EY326" s="9"/>
      <c r="EZ326" s="9"/>
      <c r="FA326" s="9"/>
      <c r="FB326" s="9"/>
      <c r="FC326" s="9"/>
      <c r="FD326" s="9"/>
      <c r="FE326" s="9"/>
      <c r="FF326" s="9"/>
      <c r="FG326" s="9"/>
      <c r="FH326" s="9"/>
      <c r="FI326" s="9"/>
      <c r="FJ326" s="9"/>
      <c r="FK326" s="9"/>
      <c r="FL326" s="9"/>
      <c r="FM326" s="9"/>
      <c r="FN326" s="9"/>
      <c r="FO326" s="9"/>
      <c r="FP326" s="9"/>
      <c r="FQ326" s="9"/>
      <c r="FR326" s="9"/>
      <c r="FS326" s="9"/>
      <c r="FT326" s="9"/>
      <c r="FU326" s="9"/>
      <c r="FV326" s="9"/>
      <c r="FW326" s="9"/>
    </row>
    <row r="327" spans="16:179" s="23" customFormat="1" ht="9" customHeight="1">
      <c r="P327" s="82"/>
      <c r="AF327" s="82"/>
      <c r="AG327" s="82"/>
      <c r="BE327" s="82"/>
      <c r="BF327" s="82"/>
      <c r="BG327" s="82"/>
      <c r="BH327" s="82"/>
      <c r="BZ327" s="82"/>
      <c r="CA327" s="82"/>
      <c r="CY327" s="82"/>
      <c r="CZ327" s="82"/>
      <c r="DD327" s="82"/>
      <c r="DU327" s="82"/>
      <c r="DV327" s="82"/>
      <c r="EE327" s="9"/>
      <c r="EF327" s="9"/>
      <c r="EG327" s="9"/>
      <c r="EH327" s="9"/>
      <c r="EI327" s="9"/>
      <c r="EJ327" s="9"/>
      <c r="EK327" s="9"/>
      <c r="EL327" s="9"/>
      <c r="EM327" s="9"/>
      <c r="EN327" s="9"/>
      <c r="EO327" s="9"/>
      <c r="EP327" s="9"/>
      <c r="EQ327" s="9"/>
      <c r="ER327" s="9"/>
      <c r="ES327" s="9"/>
      <c r="ET327" s="9"/>
      <c r="EU327" s="9"/>
      <c r="EV327" s="9"/>
      <c r="EW327" s="9"/>
      <c r="EX327" s="9"/>
      <c r="EY327" s="9"/>
      <c r="EZ327" s="9"/>
      <c r="FA327" s="9"/>
      <c r="FB327" s="9"/>
      <c r="FC327" s="9"/>
      <c r="FD327" s="9"/>
      <c r="FE327" s="9"/>
      <c r="FF327" s="9"/>
      <c r="FG327" s="9"/>
      <c r="FH327" s="9"/>
      <c r="FI327" s="9"/>
      <c r="FJ327" s="9"/>
      <c r="FK327" s="9"/>
      <c r="FL327" s="9"/>
      <c r="FM327" s="9"/>
      <c r="FN327" s="9"/>
      <c r="FO327" s="9"/>
      <c r="FP327" s="9"/>
      <c r="FQ327" s="9"/>
      <c r="FR327" s="9"/>
      <c r="FS327" s="9"/>
      <c r="FT327" s="9"/>
      <c r="FU327" s="9"/>
      <c r="FV327" s="9"/>
      <c r="FW327" s="9"/>
    </row>
    <row r="328" spans="16:179" s="23" customFormat="1" ht="9" customHeight="1">
      <c r="P328" s="82"/>
      <c r="AF328" s="82"/>
      <c r="AG328" s="82"/>
      <c r="BE328" s="82"/>
      <c r="BF328" s="82"/>
      <c r="BG328" s="82"/>
      <c r="BH328" s="82"/>
      <c r="BZ328" s="82"/>
      <c r="CA328" s="82"/>
      <c r="CY328" s="82"/>
      <c r="CZ328" s="82"/>
      <c r="DD328" s="82"/>
      <c r="DU328" s="82"/>
      <c r="DV328" s="82"/>
      <c r="EE328" s="9"/>
      <c r="EF328" s="9"/>
      <c r="EG328" s="9"/>
      <c r="EH328" s="9"/>
      <c r="EI328" s="9"/>
      <c r="EJ328" s="9"/>
      <c r="EK328" s="9"/>
      <c r="EL328" s="9"/>
      <c r="EM328" s="9"/>
      <c r="EN328" s="9"/>
      <c r="EO328" s="9"/>
      <c r="EP328" s="9"/>
      <c r="EQ328" s="9"/>
      <c r="ER328" s="9"/>
      <c r="ES328" s="9"/>
      <c r="ET328" s="9"/>
      <c r="EU328" s="9"/>
      <c r="EV328" s="9"/>
      <c r="EW328" s="9"/>
      <c r="EX328" s="9"/>
      <c r="EY328" s="9"/>
      <c r="EZ328" s="9"/>
      <c r="FA328" s="9"/>
      <c r="FB328" s="9"/>
      <c r="FC328" s="9"/>
      <c r="FD328" s="9"/>
      <c r="FE328" s="9"/>
      <c r="FF328" s="9"/>
      <c r="FG328" s="9"/>
      <c r="FH328" s="9"/>
      <c r="FI328" s="9"/>
      <c r="FJ328" s="9"/>
      <c r="FK328" s="9"/>
      <c r="FL328" s="9"/>
      <c r="FM328" s="9"/>
      <c r="FN328" s="9"/>
      <c r="FO328" s="9"/>
      <c r="FP328" s="9"/>
      <c r="FQ328" s="9"/>
      <c r="FR328" s="9"/>
      <c r="FS328" s="9"/>
      <c r="FT328" s="9"/>
      <c r="FU328" s="9"/>
      <c r="FV328" s="9"/>
      <c r="FW328" s="9"/>
    </row>
    <row r="329" spans="16:179" s="23" customFormat="1" ht="9" customHeight="1">
      <c r="P329" s="82"/>
      <c r="AF329" s="82"/>
      <c r="AG329" s="82"/>
      <c r="BE329" s="82"/>
      <c r="BF329" s="82"/>
      <c r="BG329" s="82"/>
      <c r="BH329" s="82"/>
      <c r="BZ329" s="82"/>
      <c r="CA329" s="82"/>
      <c r="CY329" s="82"/>
      <c r="CZ329" s="82"/>
      <c r="DD329" s="82"/>
      <c r="DU329" s="82"/>
      <c r="DV329" s="82"/>
      <c r="EE329" s="9"/>
      <c r="EF329" s="9"/>
      <c r="EG329" s="9"/>
      <c r="EH329" s="9"/>
      <c r="EI329" s="9"/>
      <c r="EJ329" s="9"/>
      <c r="EK329" s="9"/>
      <c r="EL329" s="9"/>
      <c r="EM329" s="9"/>
      <c r="EN329" s="9"/>
      <c r="EO329" s="9"/>
      <c r="EP329" s="9"/>
      <c r="EQ329" s="9"/>
      <c r="ER329" s="9"/>
      <c r="ES329" s="9"/>
      <c r="ET329" s="9"/>
      <c r="EU329" s="9"/>
      <c r="EV329" s="9"/>
      <c r="EW329" s="9"/>
      <c r="EX329" s="9"/>
      <c r="EY329" s="9"/>
      <c r="EZ329" s="9"/>
      <c r="FA329" s="9"/>
      <c r="FB329" s="9"/>
      <c r="FC329" s="9"/>
      <c r="FD329" s="9"/>
      <c r="FE329" s="9"/>
      <c r="FF329" s="9"/>
      <c r="FG329" s="9"/>
      <c r="FH329" s="9"/>
      <c r="FI329" s="9"/>
      <c r="FJ329" s="9"/>
      <c r="FK329" s="9"/>
      <c r="FL329" s="9"/>
      <c r="FM329" s="9"/>
      <c r="FN329" s="9"/>
      <c r="FO329" s="9"/>
      <c r="FP329" s="9"/>
      <c r="FQ329" s="9"/>
      <c r="FR329" s="9"/>
      <c r="FS329" s="9"/>
      <c r="FT329" s="9"/>
      <c r="FU329" s="9"/>
      <c r="FV329" s="9"/>
      <c r="FW329" s="9"/>
    </row>
    <row r="330" spans="16:179" s="23" customFormat="1" ht="9" customHeight="1">
      <c r="P330" s="82"/>
      <c r="AF330" s="82"/>
      <c r="AG330" s="82"/>
      <c r="BE330" s="82"/>
      <c r="BF330" s="82"/>
      <c r="BG330" s="82"/>
      <c r="BH330" s="82"/>
      <c r="BZ330" s="82"/>
      <c r="CA330" s="82"/>
      <c r="CY330" s="82"/>
      <c r="CZ330" s="82"/>
      <c r="DD330" s="82"/>
      <c r="DU330" s="82"/>
      <c r="DV330" s="82"/>
      <c r="EE330" s="9"/>
      <c r="EF330" s="9"/>
      <c r="EG330" s="9"/>
      <c r="EH330" s="9"/>
      <c r="EI330" s="9"/>
      <c r="EJ330" s="9"/>
      <c r="EK330" s="9"/>
      <c r="EL330" s="9"/>
      <c r="EM330" s="9"/>
      <c r="EN330" s="9"/>
      <c r="EO330" s="9"/>
      <c r="EP330" s="9"/>
      <c r="EQ330" s="9"/>
      <c r="ER330" s="9"/>
      <c r="ES330" s="9"/>
      <c r="ET330" s="9"/>
      <c r="EU330" s="9"/>
      <c r="EV330" s="9"/>
      <c r="EW330" s="9"/>
      <c r="EX330" s="9"/>
      <c r="EY330" s="9"/>
      <c r="EZ330" s="9"/>
      <c r="FA330" s="9"/>
      <c r="FB330" s="9"/>
      <c r="FC330" s="9"/>
      <c r="FD330" s="9"/>
      <c r="FE330" s="9"/>
      <c r="FF330" s="9"/>
      <c r="FG330" s="9"/>
      <c r="FH330" s="9"/>
      <c r="FI330" s="9"/>
      <c r="FJ330" s="9"/>
      <c r="FK330" s="9"/>
      <c r="FL330" s="9"/>
      <c r="FM330" s="9"/>
      <c r="FN330" s="9"/>
      <c r="FO330" s="9"/>
      <c r="FP330" s="9"/>
      <c r="FQ330" s="9"/>
      <c r="FR330" s="9"/>
      <c r="FS330" s="9"/>
      <c r="FT330" s="9"/>
      <c r="FU330" s="9"/>
      <c r="FV330" s="9"/>
      <c r="FW330" s="9"/>
    </row>
    <row r="331" spans="16:179" s="23" customFormat="1" ht="9" customHeight="1">
      <c r="P331" s="82"/>
      <c r="AF331" s="82"/>
      <c r="AG331" s="82"/>
      <c r="BE331" s="82"/>
      <c r="BF331" s="82"/>
      <c r="BG331" s="82"/>
      <c r="BH331" s="82"/>
      <c r="BZ331" s="82"/>
      <c r="CA331" s="82"/>
      <c r="CY331" s="82"/>
      <c r="CZ331" s="82"/>
      <c r="DD331" s="82"/>
      <c r="DU331" s="82"/>
      <c r="DV331" s="82"/>
      <c r="EE331" s="9"/>
      <c r="EF331" s="9"/>
      <c r="EG331" s="9"/>
      <c r="EH331" s="9"/>
      <c r="EI331" s="9"/>
      <c r="EJ331" s="9"/>
      <c r="EK331" s="9"/>
      <c r="EL331" s="9"/>
      <c r="EM331" s="9"/>
      <c r="EN331" s="9"/>
      <c r="EO331" s="9"/>
      <c r="EP331" s="9"/>
      <c r="EQ331" s="9"/>
      <c r="ER331" s="9"/>
      <c r="ES331" s="9"/>
      <c r="ET331" s="9"/>
      <c r="EU331" s="9"/>
      <c r="EV331" s="9"/>
      <c r="EW331" s="9"/>
      <c r="EX331" s="9"/>
      <c r="EY331" s="9"/>
      <c r="EZ331" s="9"/>
      <c r="FA331" s="9"/>
      <c r="FB331" s="9"/>
      <c r="FC331" s="9"/>
      <c r="FD331" s="9"/>
      <c r="FE331" s="9"/>
      <c r="FF331" s="9"/>
      <c r="FG331" s="9"/>
      <c r="FH331" s="9"/>
      <c r="FI331" s="9"/>
      <c r="FJ331" s="9"/>
      <c r="FK331" s="9"/>
      <c r="FL331" s="9"/>
      <c r="FM331" s="9"/>
      <c r="FN331" s="9"/>
      <c r="FO331" s="9"/>
      <c r="FP331" s="9"/>
      <c r="FQ331" s="9"/>
      <c r="FR331" s="9"/>
      <c r="FS331" s="9"/>
      <c r="FT331" s="9"/>
      <c r="FU331" s="9"/>
      <c r="FV331" s="9"/>
      <c r="FW331" s="9"/>
    </row>
    <row r="332" spans="16:179" s="23" customFormat="1" ht="9" customHeight="1">
      <c r="P332" s="82"/>
      <c r="AF332" s="82"/>
      <c r="AG332" s="82"/>
      <c r="BE332" s="82"/>
      <c r="BF332" s="82"/>
      <c r="BG332" s="82"/>
      <c r="BH332" s="82"/>
      <c r="BZ332" s="82"/>
      <c r="CA332" s="82"/>
      <c r="CY332" s="82"/>
      <c r="CZ332" s="82"/>
      <c r="DD332" s="82"/>
      <c r="DU332" s="82"/>
      <c r="DV332" s="82"/>
      <c r="EE332" s="9"/>
      <c r="EF332" s="9"/>
      <c r="EG332" s="9"/>
      <c r="EH332" s="9"/>
      <c r="EI332" s="9"/>
      <c r="EJ332" s="9"/>
      <c r="EK332" s="9"/>
      <c r="EL332" s="9"/>
      <c r="EM332" s="9"/>
      <c r="EN332" s="9"/>
      <c r="EO332" s="9"/>
      <c r="EP332" s="9"/>
      <c r="EQ332" s="9"/>
      <c r="ER332" s="9"/>
      <c r="ES332" s="9"/>
      <c r="ET332" s="9"/>
      <c r="EU332" s="9"/>
      <c r="EV332" s="9"/>
      <c r="EW332" s="9"/>
      <c r="EX332" s="9"/>
      <c r="EY332" s="9"/>
      <c r="EZ332" s="9"/>
      <c r="FA332" s="9"/>
      <c r="FB332" s="9"/>
      <c r="FC332" s="9"/>
      <c r="FD332" s="9"/>
      <c r="FE332" s="9"/>
      <c r="FF332" s="9"/>
      <c r="FG332" s="9"/>
      <c r="FH332" s="9"/>
      <c r="FI332" s="9"/>
      <c r="FJ332" s="9"/>
      <c r="FK332" s="9"/>
      <c r="FL332" s="9"/>
      <c r="FM332" s="9"/>
      <c r="FN332" s="9"/>
      <c r="FO332" s="9"/>
      <c r="FP332" s="9"/>
      <c r="FQ332" s="9"/>
      <c r="FR332" s="9"/>
      <c r="FS332" s="9"/>
      <c r="FT332" s="9"/>
      <c r="FU332" s="9"/>
      <c r="FV332" s="9"/>
      <c r="FW332" s="9"/>
    </row>
    <row r="333" spans="16:179" s="23" customFormat="1" ht="9" customHeight="1">
      <c r="P333" s="82"/>
      <c r="AF333" s="82"/>
      <c r="AG333" s="82"/>
      <c r="BE333" s="82"/>
      <c r="BF333" s="82"/>
      <c r="BG333" s="82"/>
      <c r="BH333" s="82"/>
      <c r="BZ333" s="82"/>
      <c r="CA333" s="82"/>
      <c r="CY333" s="82"/>
      <c r="CZ333" s="82"/>
      <c r="DD333" s="82"/>
      <c r="DU333" s="82"/>
      <c r="DV333" s="82"/>
      <c r="EE333" s="9"/>
      <c r="EF333" s="9"/>
      <c r="EG333" s="9"/>
      <c r="EH333" s="9"/>
      <c r="EI333" s="9"/>
      <c r="EJ333" s="9"/>
      <c r="EK333" s="9"/>
      <c r="EL333" s="9"/>
      <c r="EM333" s="9"/>
      <c r="EN333" s="9"/>
      <c r="EO333" s="9"/>
      <c r="EP333" s="9"/>
      <c r="EQ333" s="9"/>
      <c r="ER333" s="9"/>
      <c r="ES333" s="9"/>
      <c r="ET333" s="9"/>
      <c r="EU333" s="9"/>
      <c r="EV333" s="9"/>
      <c r="EW333" s="9"/>
      <c r="EX333" s="9"/>
      <c r="EY333" s="9"/>
      <c r="EZ333" s="9"/>
      <c r="FA333" s="9"/>
      <c r="FB333" s="9"/>
      <c r="FC333" s="9"/>
      <c r="FD333" s="9"/>
      <c r="FE333" s="9"/>
      <c r="FF333" s="9"/>
      <c r="FG333" s="9"/>
      <c r="FH333" s="9"/>
      <c r="FI333" s="9"/>
      <c r="FJ333" s="9"/>
      <c r="FK333" s="9"/>
      <c r="FL333" s="9"/>
      <c r="FM333" s="9"/>
      <c r="FN333" s="9"/>
      <c r="FO333" s="9"/>
      <c r="FP333" s="9"/>
      <c r="FQ333" s="9"/>
      <c r="FR333" s="9"/>
      <c r="FS333" s="9"/>
      <c r="FT333" s="9"/>
      <c r="FU333" s="9"/>
      <c r="FV333" s="9"/>
      <c r="FW333" s="9"/>
    </row>
    <row r="334" spans="16:179" s="23" customFormat="1" ht="9" customHeight="1">
      <c r="P334" s="82"/>
      <c r="AF334" s="82"/>
      <c r="AG334" s="82"/>
      <c r="BE334" s="82"/>
      <c r="BF334" s="82"/>
      <c r="BG334" s="82"/>
      <c r="BH334" s="82"/>
      <c r="BZ334" s="82"/>
      <c r="CA334" s="82"/>
      <c r="CY334" s="82"/>
      <c r="CZ334" s="82"/>
      <c r="DD334" s="82"/>
      <c r="DU334" s="82"/>
      <c r="DV334" s="82"/>
      <c r="EE334" s="9"/>
      <c r="EF334" s="9"/>
      <c r="EG334" s="9"/>
      <c r="EH334" s="9"/>
      <c r="EI334" s="9"/>
      <c r="EJ334" s="9"/>
      <c r="EK334" s="9"/>
      <c r="EL334" s="9"/>
      <c r="EM334" s="9"/>
      <c r="EN334" s="9"/>
      <c r="EO334" s="9"/>
      <c r="EP334" s="9"/>
      <c r="EQ334" s="9"/>
      <c r="ER334" s="9"/>
      <c r="ES334" s="9"/>
      <c r="ET334" s="9"/>
      <c r="EU334" s="9"/>
      <c r="EV334" s="9"/>
      <c r="EW334" s="9"/>
      <c r="EX334" s="9"/>
      <c r="EY334" s="9"/>
      <c r="EZ334" s="9"/>
      <c r="FA334" s="9"/>
      <c r="FB334" s="9"/>
      <c r="FC334" s="9"/>
      <c r="FD334" s="9"/>
      <c r="FE334" s="9"/>
      <c r="FF334" s="9"/>
      <c r="FG334" s="9"/>
      <c r="FH334" s="9"/>
      <c r="FI334" s="9"/>
      <c r="FJ334" s="9"/>
      <c r="FK334" s="9"/>
      <c r="FL334" s="9"/>
      <c r="FM334" s="9"/>
      <c r="FN334" s="9"/>
      <c r="FO334" s="9"/>
      <c r="FP334" s="9"/>
      <c r="FQ334" s="9"/>
      <c r="FR334" s="9"/>
      <c r="FS334" s="9"/>
      <c r="FT334" s="9"/>
      <c r="FU334" s="9"/>
      <c r="FV334" s="9"/>
      <c r="FW334" s="9"/>
    </row>
    <row r="335" spans="16:179" s="23" customFormat="1" ht="9" customHeight="1">
      <c r="P335" s="82"/>
      <c r="AF335" s="82"/>
      <c r="AG335" s="82"/>
      <c r="BE335" s="82"/>
      <c r="BF335" s="82"/>
      <c r="BG335" s="82"/>
      <c r="BH335" s="82"/>
      <c r="BZ335" s="82"/>
      <c r="CA335" s="82"/>
      <c r="CY335" s="82"/>
      <c r="CZ335" s="82"/>
      <c r="DD335" s="82"/>
      <c r="DU335" s="82"/>
      <c r="DV335" s="82"/>
      <c r="EE335" s="9"/>
      <c r="EF335" s="9"/>
      <c r="EG335" s="9"/>
      <c r="EH335" s="9"/>
      <c r="EI335" s="9"/>
      <c r="EJ335" s="9"/>
      <c r="EK335" s="9"/>
      <c r="EL335" s="9"/>
      <c r="EM335" s="9"/>
      <c r="EN335" s="9"/>
      <c r="EO335" s="9"/>
      <c r="EP335" s="9"/>
      <c r="EQ335" s="9"/>
      <c r="ER335" s="9"/>
      <c r="ES335" s="9"/>
      <c r="ET335" s="9"/>
      <c r="EU335" s="9"/>
      <c r="EV335" s="9"/>
      <c r="EW335" s="9"/>
      <c r="EX335" s="9"/>
      <c r="EY335" s="9"/>
      <c r="EZ335" s="9"/>
      <c r="FA335" s="9"/>
      <c r="FB335" s="9"/>
      <c r="FC335" s="9"/>
      <c r="FD335" s="9"/>
      <c r="FE335" s="9"/>
      <c r="FF335" s="9"/>
      <c r="FG335" s="9"/>
      <c r="FH335" s="9"/>
      <c r="FI335" s="9"/>
      <c r="FJ335" s="9"/>
      <c r="FK335" s="9"/>
      <c r="FL335" s="9"/>
      <c r="FM335" s="9"/>
      <c r="FN335" s="9"/>
      <c r="FO335" s="9"/>
      <c r="FP335" s="9"/>
      <c r="FQ335" s="9"/>
      <c r="FR335" s="9"/>
      <c r="FS335" s="9"/>
      <c r="FT335" s="9"/>
      <c r="FU335" s="9"/>
      <c r="FV335" s="9"/>
      <c r="FW335" s="9"/>
    </row>
    <row r="336" spans="16:179" s="23" customFormat="1" ht="9" customHeight="1">
      <c r="P336" s="82"/>
      <c r="AF336" s="82"/>
      <c r="AG336" s="82"/>
      <c r="BE336" s="82"/>
      <c r="BF336" s="82"/>
      <c r="BG336" s="82"/>
      <c r="BH336" s="82"/>
      <c r="BZ336" s="82"/>
      <c r="CA336" s="82"/>
      <c r="CY336" s="82"/>
      <c r="CZ336" s="82"/>
      <c r="DD336" s="82"/>
      <c r="DU336" s="82"/>
      <c r="DV336" s="82"/>
      <c r="EE336" s="9"/>
      <c r="EF336" s="9"/>
      <c r="EG336" s="9"/>
      <c r="EH336" s="9"/>
      <c r="EI336" s="9"/>
      <c r="EJ336" s="9"/>
      <c r="EK336" s="9"/>
      <c r="EL336" s="9"/>
      <c r="EM336" s="9"/>
      <c r="EN336" s="9"/>
      <c r="EO336" s="9"/>
      <c r="EP336" s="9"/>
      <c r="EQ336" s="9"/>
      <c r="ER336" s="9"/>
      <c r="ES336" s="9"/>
      <c r="ET336" s="9"/>
      <c r="EU336" s="9"/>
      <c r="EV336" s="9"/>
      <c r="EW336" s="9"/>
      <c r="EX336" s="9"/>
      <c r="EY336" s="9"/>
      <c r="EZ336" s="9"/>
      <c r="FA336" s="9"/>
      <c r="FB336" s="9"/>
      <c r="FC336" s="9"/>
      <c r="FD336" s="9"/>
      <c r="FE336" s="9"/>
      <c r="FF336" s="9"/>
      <c r="FG336" s="9"/>
      <c r="FH336" s="9"/>
      <c r="FI336" s="9"/>
      <c r="FJ336" s="9"/>
      <c r="FK336" s="9"/>
      <c r="FL336" s="9"/>
      <c r="FM336" s="9"/>
      <c r="FN336" s="9"/>
      <c r="FO336" s="9"/>
      <c r="FP336" s="9"/>
      <c r="FQ336" s="9"/>
      <c r="FR336" s="9"/>
      <c r="FS336" s="9"/>
      <c r="FT336" s="9"/>
      <c r="FU336" s="9"/>
      <c r="FV336" s="9"/>
      <c r="FW336" s="9"/>
    </row>
    <row r="337" spans="14:179" s="23" customFormat="1" ht="9" customHeight="1">
      <c r="P337" s="82"/>
      <c r="AF337" s="82"/>
      <c r="AG337" s="82"/>
      <c r="BE337" s="82"/>
      <c r="BF337" s="82"/>
      <c r="BG337" s="82"/>
      <c r="BH337" s="82"/>
      <c r="BZ337" s="82"/>
      <c r="CA337" s="82"/>
      <c r="CY337" s="82"/>
      <c r="CZ337" s="82"/>
      <c r="DD337" s="82"/>
      <c r="DU337" s="82"/>
      <c r="DV337" s="82"/>
      <c r="EE337" s="9"/>
      <c r="EF337" s="9"/>
      <c r="EG337" s="9"/>
      <c r="EH337" s="9"/>
      <c r="EI337" s="9"/>
      <c r="EJ337" s="9"/>
      <c r="EK337" s="9"/>
      <c r="EL337" s="9"/>
      <c r="EM337" s="9"/>
      <c r="EN337" s="9"/>
      <c r="EO337" s="9"/>
      <c r="EP337" s="9"/>
      <c r="EQ337" s="9"/>
      <c r="ER337" s="9"/>
      <c r="ES337" s="9"/>
      <c r="ET337" s="9"/>
      <c r="EU337" s="9"/>
      <c r="EV337" s="9"/>
      <c r="EW337" s="9"/>
      <c r="EX337" s="9"/>
      <c r="EY337" s="9"/>
      <c r="EZ337" s="9"/>
      <c r="FA337" s="9"/>
      <c r="FB337" s="9"/>
      <c r="FC337" s="9"/>
      <c r="FD337" s="9"/>
      <c r="FE337" s="9"/>
      <c r="FF337" s="9"/>
      <c r="FG337" s="9"/>
      <c r="FH337" s="9"/>
      <c r="FI337" s="9"/>
      <c r="FJ337" s="9"/>
      <c r="FK337" s="9"/>
      <c r="FL337" s="9"/>
      <c r="FM337" s="9"/>
      <c r="FN337" s="9"/>
      <c r="FO337" s="9"/>
      <c r="FP337" s="9"/>
      <c r="FQ337" s="9"/>
      <c r="FR337" s="9"/>
      <c r="FS337" s="9"/>
      <c r="FT337" s="9"/>
      <c r="FU337" s="9"/>
      <c r="FV337" s="9"/>
      <c r="FW337" s="9"/>
    </row>
    <row r="338" spans="14:179" s="9" customFormat="1" ht="9" customHeight="1">
      <c r="N338" s="23"/>
      <c r="O338" s="23"/>
      <c r="P338" s="82"/>
      <c r="Q338" s="23"/>
      <c r="AF338" s="83"/>
      <c r="AG338" s="82"/>
      <c r="BE338" s="82"/>
      <c r="BF338" s="82"/>
      <c r="BG338" s="82"/>
      <c r="BH338" s="82"/>
      <c r="BJ338" s="23"/>
      <c r="BW338" s="23"/>
      <c r="BZ338" s="82"/>
      <c r="CA338" s="82"/>
      <c r="CY338" s="82"/>
      <c r="CZ338" s="82"/>
      <c r="DA338" s="23"/>
      <c r="DD338" s="82"/>
      <c r="DQ338" s="23"/>
      <c r="DR338" s="23"/>
      <c r="DU338" s="82"/>
      <c r="DV338" s="82"/>
    </row>
    <row r="339" spans="14:179" s="9" customFormat="1" ht="9" customHeight="1">
      <c r="N339" s="23"/>
      <c r="O339" s="23"/>
      <c r="P339" s="82"/>
      <c r="Q339" s="23"/>
      <c r="AF339" s="83"/>
      <c r="AG339" s="82"/>
      <c r="BE339" s="82"/>
      <c r="BF339" s="82"/>
      <c r="BG339" s="82"/>
      <c r="BH339" s="82"/>
      <c r="BJ339" s="23"/>
      <c r="BW339" s="23"/>
      <c r="BZ339" s="82"/>
      <c r="CA339" s="82"/>
      <c r="CY339" s="82"/>
      <c r="CZ339" s="82"/>
      <c r="DA339" s="23"/>
      <c r="DD339" s="82"/>
      <c r="DQ339" s="23"/>
      <c r="DR339" s="23"/>
      <c r="DU339" s="82"/>
      <c r="DV339" s="82"/>
    </row>
    <row r="340" spans="14:179" s="9" customFormat="1" ht="9" customHeight="1">
      <c r="N340" s="23"/>
      <c r="O340" s="23"/>
      <c r="P340" s="82"/>
      <c r="Q340" s="23"/>
      <c r="AF340" s="83"/>
      <c r="AG340" s="82"/>
      <c r="BE340" s="82"/>
      <c r="BF340" s="82"/>
      <c r="BG340" s="82"/>
      <c r="BH340" s="82"/>
      <c r="BJ340" s="23"/>
      <c r="BW340" s="23"/>
      <c r="BZ340" s="82"/>
      <c r="CA340" s="82"/>
      <c r="CY340" s="82"/>
      <c r="CZ340" s="82"/>
      <c r="DA340" s="23"/>
      <c r="DD340" s="82"/>
      <c r="DQ340" s="23"/>
      <c r="DR340" s="23"/>
      <c r="DU340" s="82"/>
      <c r="DV340" s="82"/>
    </row>
    <row r="341" spans="14:179" s="9" customFormat="1" ht="9" customHeight="1">
      <c r="N341" s="23"/>
      <c r="O341" s="23"/>
      <c r="P341" s="82"/>
      <c r="Q341" s="23"/>
      <c r="AF341" s="83"/>
      <c r="AG341" s="82"/>
      <c r="BE341" s="82"/>
      <c r="BF341" s="82"/>
      <c r="BG341" s="82"/>
      <c r="BH341" s="82"/>
      <c r="BJ341" s="23"/>
      <c r="BW341" s="23"/>
      <c r="BZ341" s="82"/>
      <c r="CA341" s="82"/>
      <c r="CY341" s="82"/>
      <c r="CZ341" s="82"/>
      <c r="DA341" s="23"/>
      <c r="DD341" s="82"/>
      <c r="DQ341" s="23"/>
      <c r="DR341" s="23"/>
      <c r="DU341" s="82"/>
      <c r="DV341" s="82"/>
    </row>
    <row r="342" spans="14:179" s="9" customFormat="1" ht="9" customHeight="1">
      <c r="N342" s="23"/>
      <c r="O342" s="23"/>
      <c r="P342" s="82"/>
      <c r="Q342" s="23"/>
      <c r="AF342" s="83"/>
      <c r="AG342" s="82"/>
      <c r="BE342" s="82"/>
      <c r="BF342" s="82"/>
      <c r="BG342" s="82"/>
      <c r="BH342" s="82"/>
      <c r="BJ342" s="23"/>
      <c r="BW342" s="23"/>
      <c r="BZ342" s="82"/>
      <c r="CA342" s="82"/>
      <c r="CY342" s="82"/>
      <c r="CZ342" s="82"/>
      <c r="DA342" s="23"/>
      <c r="DD342" s="82"/>
      <c r="DQ342" s="23"/>
      <c r="DR342" s="23"/>
      <c r="DU342" s="82"/>
      <c r="DV342" s="82"/>
    </row>
    <row r="343" spans="14:179" s="9" customFormat="1" ht="9" customHeight="1">
      <c r="N343" s="23"/>
      <c r="O343" s="23"/>
      <c r="P343" s="82"/>
      <c r="Q343" s="23"/>
      <c r="AF343" s="83"/>
      <c r="AG343" s="82"/>
      <c r="BE343" s="82"/>
      <c r="BF343" s="82"/>
      <c r="BG343" s="82"/>
      <c r="BH343" s="82"/>
      <c r="BJ343" s="23"/>
      <c r="BW343" s="23"/>
      <c r="BZ343" s="82"/>
      <c r="CA343" s="82"/>
      <c r="CY343" s="82"/>
      <c r="CZ343" s="82"/>
      <c r="DA343" s="23"/>
      <c r="DD343" s="82"/>
      <c r="DQ343" s="23"/>
      <c r="DR343" s="23"/>
      <c r="DU343" s="82"/>
      <c r="DV343" s="82"/>
    </row>
    <row r="344" spans="14:179" s="9" customFormat="1" ht="9" customHeight="1">
      <c r="N344" s="23"/>
      <c r="O344" s="23"/>
      <c r="P344" s="82"/>
      <c r="Q344" s="23"/>
      <c r="AF344" s="83"/>
      <c r="AG344" s="82"/>
      <c r="BE344" s="82"/>
      <c r="BF344" s="82"/>
      <c r="BG344" s="82"/>
      <c r="BH344" s="82"/>
      <c r="BJ344" s="23"/>
      <c r="BW344" s="23"/>
      <c r="BZ344" s="82"/>
      <c r="CA344" s="82"/>
      <c r="CY344" s="82"/>
      <c r="CZ344" s="82"/>
      <c r="DA344" s="23"/>
      <c r="DD344" s="82"/>
      <c r="DQ344" s="23"/>
      <c r="DR344" s="23"/>
      <c r="DU344" s="82"/>
      <c r="DV344" s="82"/>
    </row>
    <row r="345" spans="14:179" s="9" customFormat="1" ht="9" customHeight="1">
      <c r="N345" s="23"/>
      <c r="O345" s="23"/>
      <c r="P345" s="82"/>
      <c r="Q345" s="23"/>
      <c r="AF345" s="83"/>
      <c r="AG345" s="82"/>
      <c r="BE345" s="82"/>
      <c r="BF345" s="82"/>
      <c r="BG345" s="82"/>
      <c r="BH345" s="82"/>
      <c r="BJ345" s="23"/>
      <c r="BW345" s="23"/>
      <c r="BZ345" s="82"/>
      <c r="CA345" s="82"/>
      <c r="CY345" s="82"/>
      <c r="CZ345" s="82"/>
      <c r="DA345" s="23"/>
      <c r="DD345" s="82"/>
      <c r="DQ345" s="23"/>
      <c r="DR345" s="23"/>
      <c r="DU345" s="82"/>
      <c r="DV345" s="82"/>
    </row>
    <row r="346" spans="14:179" s="9" customFormat="1" ht="9" customHeight="1">
      <c r="N346" s="23"/>
      <c r="O346" s="23"/>
      <c r="P346" s="82"/>
      <c r="Q346" s="23"/>
      <c r="AF346" s="83"/>
      <c r="AG346" s="82"/>
      <c r="BE346" s="82"/>
      <c r="BF346" s="82"/>
      <c r="BG346" s="82"/>
      <c r="BH346" s="82"/>
      <c r="BJ346" s="23"/>
      <c r="BW346" s="23"/>
      <c r="BZ346" s="82"/>
      <c r="CA346" s="82"/>
      <c r="CY346" s="82"/>
      <c r="CZ346" s="82"/>
      <c r="DA346" s="23"/>
      <c r="DD346" s="82"/>
      <c r="DQ346" s="23"/>
      <c r="DR346" s="23"/>
      <c r="DU346" s="82"/>
      <c r="DV346" s="82"/>
    </row>
    <row r="347" spans="14:179" s="9" customFormat="1" ht="9" customHeight="1">
      <c r="N347" s="23"/>
      <c r="O347" s="23"/>
      <c r="P347" s="82"/>
      <c r="Q347" s="23"/>
      <c r="AF347" s="83"/>
      <c r="AG347" s="82"/>
      <c r="BE347" s="82"/>
      <c r="BF347" s="82"/>
      <c r="BG347" s="82"/>
      <c r="BH347" s="82"/>
      <c r="BJ347" s="23"/>
      <c r="BW347" s="23"/>
      <c r="BZ347" s="82"/>
      <c r="CA347" s="82"/>
      <c r="CY347" s="82"/>
      <c r="CZ347" s="82"/>
      <c r="DA347" s="23"/>
      <c r="DD347" s="82"/>
      <c r="DQ347" s="23"/>
      <c r="DR347" s="23"/>
      <c r="DU347" s="82"/>
      <c r="DV347" s="82"/>
    </row>
    <row r="348" spans="14:179" s="9" customFormat="1" ht="9" customHeight="1">
      <c r="N348" s="23"/>
      <c r="O348" s="23"/>
      <c r="P348" s="82"/>
      <c r="Q348" s="23"/>
      <c r="AF348" s="83"/>
      <c r="AG348" s="82"/>
      <c r="BE348" s="82"/>
      <c r="BF348" s="82"/>
      <c r="BG348" s="82"/>
      <c r="BH348" s="82"/>
      <c r="BJ348" s="23"/>
      <c r="BW348" s="23"/>
      <c r="BZ348" s="82"/>
      <c r="CA348" s="82"/>
      <c r="CY348" s="82"/>
      <c r="CZ348" s="82"/>
      <c r="DA348" s="23"/>
      <c r="DD348" s="82"/>
      <c r="DQ348" s="23"/>
      <c r="DR348" s="23"/>
      <c r="DU348" s="82"/>
      <c r="DV348" s="82"/>
    </row>
    <row r="349" spans="14:179" s="9" customFormat="1" ht="9" customHeight="1">
      <c r="N349" s="23"/>
      <c r="O349" s="23"/>
      <c r="P349" s="82"/>
      <c r="Q349" s="23"/>
      <c r="AF349" s="83"/>
      <c r="AG349" s="82"/>
      <c r="BE349" s="82"/>
      <c r="BF349" s="82"/>
      <c r="BG349" s="82"/>
      <c r="BH349" s="82"/>
      <c r="BJ349" s="23"/>
      <c r="BW349" s="23"/>
      <c r="BZ349" s="82"/>
      <c r="CA349" s="82"/>
      <c r="CY349" s="82"/>
      <c r="CZ349" s="82"/>
      <c r="DA349" s="23"/>
      <c r="DD349" s="82"/>
      <c r="DQ349" s="23"/>
      <c r="DR349" s="23"/>
      <c r="DU349" s="82"/>
      <c r="DV349" s="82"/>
    </row>
    <row r="350" spans="14:179" s="9" customFormat="1" ht="9" customHeight="1">
      <c r="N350" s="23"/>
      <c r="O350" s="23"/>
      <c r="P350" s="82"/>
      <c r="Q350" s="23"/>
      <c r="AF350" s="83"/>
      <c r="AG350" s="82"/>
      <c r="BE350" s="82"/>
      <c r="BF350" s="82"/>
      <c r="BG350" s="82"/>
      <c r="BH350" s="82"/>
      <c r="BJ350" s="23"/>
      <c r="BW350" s="23"/>
      <c r="BZ350" s="82"/>
      <c r="CA350" s="82"/>
      <c r="CY350" s="82"/>
      <c r="CZ350" s="82"/>
      <c r="DA350" s="23"/>
      <c r="DD350" s="82"/>
      <c r="DQ350" s="23"/>
      <c r="DR350" s="23"/>
      <c r="DU350" s="82"/>
      <c r="DV350" s="82"/>
    </row>
    <row r="351" spans="14:179" s="9" customFormat="1" ht="9" customHeight="1">
      <c r="N351" s="23"/>
      <c r="O351" s="23"/>
      <c r="P351" s="82"/>
      <c r="Q351" s="23"/>
      <c r="AF351" s="83"/>
      <c r="AG351" s="82"/>
      <c r="BE351" s="82"/>
      <c r="BF351" s="82"/>
      <c r="BG351" s="82"/>
      <c r="BH351" s="82"/>
      <c r="BJ351" s="23"/>
      <c r="BW351" s="23"/>
      <c r="BZ351" s="82"/>
      <c r="CA351" s="82"/>
      <c r="CY351" s="82"/>
      <c r="CZ351" s="82"/>
      <c r="DA351" s="23"/>
      <c r="DD351" s="82"/>
      <c r="DQ351" s="23"/>
      <c r="DR351" s="23"/>
      <c r="DU351" s="82"/>
      <c r="DV351" s="82"/>
    </row>
    <row r="352" spans="14:179" s="9" customFormat="1" ht="9" customHeight="1">
      <c r="N352" s="23"/>
      <c r="O352" s="23"/>
      <c r="P352" s="82"/>
      <c r="Q352" s="23"/>
      <c r="AF352" s="83"/>
      <c r="AG352" s="82"/>
      <c r="BE352" s="82"/>
      <c r="BF352" s="82"/>
      <c r="BG352" s="82"/>
      <c r="BH352" s="82"/>
      <c r="BJ352" s="23"/>
      <c r="BW352" s="23"/>
      <c r="BZ352" s="82"/>
      <c r="CA352" s="82"/>
      <c r="CY352" s="82"/>
      <c r="CZ352" s="82"/>
      <c r="DA352" s="23"/>
      <c r="DD352" s="82"/>
      <c r="DQ352" s="23"/>
      <c r="DR352" s="23"/>
      <c r="DU352" s="82"/>
      <c r="DV352" s="82"/>
    </row>
    <row r="353" spans="14:126" s="9" customFormat="1" ht="9" customHeight="1">
      <c r="N353" s="23"/>
      <c r="O353" s="23"/>
      <c r="P353" s="82"/>
      <c r="Q353" s="23"/>
      <c r="AF353" s="83"/>
      <c r="AG353" s="82"/>
      <c r="BE353" s="82"/>
      <c r="BF353" s="82"/>
      <c r="BG353" s="82"/>
      <c r="BH353" s="82"/>
      <c r="BJ353" s="23"/>
      <c r="BW353" s="23"/>
      <c r="BZ353" s="82"/>
      <c r="CA353" s="82"/>
      <c r="CY353" s="82"/>
      <c r="CZ353" s="82"/>
      <c r="DA353" s="23"/>
      <c r="DD353" s="82"/>
      <c r="DQ353" s="23"/>
      <c r="DR353" s="23"/>
      <c r="DU353" s="82"/>
      <c r="DV353" s="82"/>
    </row>
    <row r="354" spans="14:126" s="9" customFormat="1" ht="9" customHeight="1">
      <c r="N354" s="23"/>
      <c r="O354" s="23"/>
      <c r="P354" s="82"/>
      <c r="Q354" s="23"/>
      <c r="AF354" s="83"/>
      <c r="AG354" s="82"/>
      <c r="BE354" s="82"/>
      <c r="BF354" s="82"/>
      <c r="BG354" s="82"/>
      <c r="BH354" s="82"/>
      <c r="BJ354" s="23"/>
      <c r="BW354" s="23"/>
      <c r="BZ354" s="82"/>
      <c r="CA354" s="82"/>
      <c r="CY354" s="82"/>
      <c r="CZ354" s="82"/>
      <c r="DA354" s="23"/>
      <c r="DD354" s="82"/>
      <c r="DQ354" s="23"/>
      <c r="DR354" s="23"/>
      <c r="DU354" s="82"/>
      <c r="DV354" s="82"/>
    </row>
    <row r="355" spans="14:126" s="9" customFormat="1" ht="9" customHeight="1">
      <c r="N355" s="23"/>
      <c r="O355" s="23"/>
      <c r="P355" s="82"/>
      <c r="Q355" s="23"/>
      <c r="AF355" s="83"/>
      <c r="AG355" s="82"/>
      <c r="BE355" s="82"/>
      <c r="BF355" s="82"/>
      <c r="BG355" s="82"/>
      <c r="BH355" s="82"/>
      <c r="BJ355" s="23"/>
      <c r="BW355" s="23"/>
      <c r="BZ355" s="82"/>
      <c r="CA355" s="82"/>
      <c r="CY355" s="82"/>
      <c r="CZ355" s="82"/>
      <c r="DA355" s="23"/>
      <c r="DD355" s="82"/>
      <c r="DQ355" s="23"/>
      <c r="DR355" s="23"/>
      <c r="DU355" s="82"/>
      <c r="DV355" s="82"/>
    </row>
    <row r="356" spans="14:126" s="9" customFormat="1" ht="9" customHeight="1">
      <c r="N356" s="23"/>
      <c r="O356" s="23"/>
      <c r="P356" s="82"/>
      <c r="Q356" s="23"/>
      <c r="AF356" s="83"/>
      <c r="AG356" s="82"/>
      <c r="BE356" s="82"/>
      <c r="BF356" s="82"/>
      <c r="BG356" s="82"/>
      <c r="BH356" s="82"/>
      <c r="BJ356" s="23"/>
      <c r="BW356" s="23"/>
      <c r="BZ356" s="82"/>
      <c r="CA356" s="82"/>
      <c r="CY356" s="82"/>
      <c r="CZ356" s="82"/>
      <c r="DA356" s="23"/>
      <c r="DD356" s="82"/>
      <c r="DQ356" s="23"/>
      <c r="DR356" s="23"/>
      <c r="DU356" s="82"/>
      <c r="DV356" s="82"/>
    </row>
    <row r="357" spans="14:126" s="9" customFormat="1" ht="9" customHeight="1">
      <c r="N357" s="23"/>
      <c r="O357" s="23"/>
      <c r="P357" s="82"/>
      <c r="Q357" s="23"/>
      <c r="AF357" s="83"/>
      <c r="AG357" s="82"/>
      <c r="BE357" s="82"/>
      <c r="BF357" s="82"/>
      <c r="BG357" s="82"/>
      <c r="BH357" s="82"/>
      <c r="BJ357" s="23"/>
      <c r="BW357" s="23"/>
      <c r="BZ357" s="82"/>
      <c r="CA357" s="82"/>
      <c r="CY357" s="82"/>
      <c r="CZ357" s="82"/>
      <c r="DA357" s="23"/>
      <c r="DD357" s="82"/>
      <c r="DQ357" s="23"/>
      <c r="DR357" s="23"/>
      <c r="DU357" s="82"/>
      <c r="DV357" s="82"/>
    </row>
    <row r="358" spans="14:126" s="9" customFormat="1" ht="9" customHeight="1">
      <c r="N358" s="23"/>
      <c r="O358" s="23"/>
      <c r="P358" s="82"/>
      <c r="Q358" s="23"/>
      <c r="AF358" s="83"/>
      <c r="AG358" s="82"/>
      <c r="BE358" s="82"/>
      <c r="BF358" s="82"/>
      <c r="BG358" s="82"/>
      <c r="BH358" s="82"/>
      <c r="BJ358" s="23"/>
      <c r="BW358" s="23"/>
      <c r="BZ358" s="82"/>
      <c r="CA358" s="82"/>
      <c r="CY358" s="82"/>
      <c r="CZ358" s="82"/>
      <c r="DA358" s="23"/>
      <c r="DD358" s="82"/>
      <c r="DQ358" s="23"/>
      <c r="DR358" s="23"/>
      <c r="DU358" s="82"/>
      <c r="DV358" s="82"/>
    </row>
    <row r="359" spans="14:126" s="9" customFormat="1" ht="9" customHeight="1">
      <c r="N359" s="23"/>
      <c r="O359" s="23"/>
      <c r="P359" s="82"/>
      <c r="Q359" s="23"/>
      <c r="AF359" s="83"/>
      <c r="AG359" s="82"/>
      <c r="BE359" s="82"/>
      <c r="BF359" s="82"/>
      <c r="BG359" s="82"/>
      <c r="BH359" s="82"/>
      <c r="BJ359" s="23"/>
      <c r="BW359" s="23"/>
      <c r="BZ359" s="82"/>
      <c r="CA359" s="82"/>
      <c r="CY359" s="82"/>
      <c r="CZ359" s="82"/>
      <c r="DA359" s="23"/>
      <c r="DD359" s="82"/>
      <c r="DQ359" s="23"/>
      <c r="DR359" s="23"/>
      <c r="DU359" s="82"/>
      <c r="DV359" s="82"/>
    </row>
    <row r="360" spans="14:126" s="9" customFormat="1" ht="9" customHeight="1">
      <c r="N360" s="23"/>
      <c r="O360" s="23"/>
      <c r="P360" s="82"/>
      <c r="Q360" s="23"/>
      <c r="AF360" s="83"/>
      <c r="AG360" s="82"/>
      <c r="BE360" s="82"/>
      <c r="BF360" s="82"/>
      <c r="BG360" s="82"/>
      <c r="BH360" s="82"/>
      <c r="BJ360" s="23"/>
      <c r="BW360" s="23"/>
      <c r="BZ360" s="82"/>
      <c r="CA360" s="82"/>
      <c r="CY360" s="82"/>
      <c r="CZ360" s="82"/>
      <c r="DA360" s="23"/>
      <c r="DD360" s="82"/>
      <c r="DQ360" s="23"/>
      <c r="DR360" s="23"/>
      <c r="DU360" s="82"/>
      <c r="DV360" s="82"/>
    </row>
    <row r="361" spans="14:126" s="9" customFormat="1" ht="9" customHeight="1">
      <c r="N361" s="23"/>
      <c r="O361" s="23"/>
      <c r="P361" s="82"/>
      <c r="Q361" s="23"/>
      <c r="AF361" s="83"/>
      <c r="AG361" s="82"/>
      <c r="BE361" s="82"/>
      <c r="BF361" s="82"/>
      <c r="BG361" s="82"/>
      <c r="BH361" s="82"/>
      <c r="BJ361" s="23"/>
      <c r="BW361" s="23"/>
      <c r="BZ361" s="82"/>
      <c r="CA361" s="82"/>
      <c r="CY361" s="82"/>
      <c r="CZ361" s="82"/>
      <c r="DA361" s="23"/>
      <c r="DD361" s="82"/>
      <c r="DQ361" s="23"/>
      <c r="DR361" s="23"/>
      <c r="DU361" s="82"/>
      <c r="DV361" s="82"/>
    </row>
    <row r="362" spans="14:126" s="9" customFormat="1" ht="9" customHeight="1">
      <c r="N362" s="23"/>
      <c r="O362" s="23"/>
      <c r="P362" s="82"/>
      <c r="Q362" s="23"/>
      <c r="AF362" s="83"/>
      <c r="AG362" s="82"/>
      <c r="BE362" s="82"/>
      <c r="BF362" s="82"/>
      <c r="BG362" s="82"/>
      <c r="BH362" s="82"/>
      <c r="BJ362" s="23"/>
      <c r="BW362" s="23"/>
      <c r="BZ362" s="82"/>
      <c r="CA362" s="82"/>
      <c r="CY362" s="82"/>
      <c r="CZ362" s="82"/>
      <c r="DA362" s="23"/>
      <c r="DD362" s="82"/>
      <c r="DQ362" s="23"/>
      <c r="DR362" s="23"/>
      <c r="DU362" s="82"/>
      <c r="DV362" s="82"/>
    </row>
    <row r="363" spans="14:126" s="9" customFormat="1" ht="9" customHeight="1">
      <c r="N363" s="23"/>
      <c r="O363" s="23"/>
      <c r="P363" s="82"/>
      <c r="Q363" s="23"/>
      <c r="AF363" s="83"/>
      <c r="AG363" s="82"/>
      <c r="BE363" s="82"/>
      <c r="BF363" s="82"/>
      <c r="BG363" s="82"/>
      <c r="BH363" s="82"/>
      <c r="BJ363" s="23"/>
      <c r="BW363" s="23"/>
      <c r="BZ363" s="82"/>
      <c r="CA363" s="82"/>
      <c r="CY363" s="82"/>
      <c r="CZ363" s="82"/>
      <c r="DA363" s="23"/>
      <c r="DD363" s="82"/>
      <c r="DQ363" s="23"/>
      <c r="DR363" s="23"/>
      <c r="DU363" s="82"/>
      <c r="DV363" s="82"/>
    </row>
    <row r="364" spans="14:126" s="9" customFormat="1" ht="9" customHeight="1">
      <c r="N364" s="23"/>
      <c r="O364" s="23"/>
      <c r="P364" s="82"/>
      <c r="Q364" s="23"/>
      <c r="AF364" s="83"/>
      <c r="AG364" s="82"/>
      <c r="BE364" s="82"/>
      <c r="BF364" s="82"/>
      <c r="BG364" s="82"/>
      <c r="BH364" s="82"/>
      <c r="BJ364" s="23"/>
      <c r="BW364" s="23"/>
      <c r="BZ364" s="82"/>
      <c r="CA364" s="82"/>
      <c r="CY364" s="82"/>
      <c r="CZ364" s="82"/>
      <c r="DA364" s="23"/>
      <c r="DD364" s="82"/>
      <c r="DQ364" s="23"/>
      <c r="DR364" s="23"/>
      <c r="DU364" s="82"/>
      <c r="DV364" s="82"/>
    </row>
    <row r="365" spans="14:126" s="9" customFormat="1" ht="9" customHeight="1">
      <c r="N365" s="23"/>
      <c r="O365" s="23"/>
      <c r="P365" s="82"/>
      <c r="Q365" s="23"/>
      <c r="AF365" s="83"/>
      <c r="AG365" s="82"/>
      <c r="BE365" s="82"/>
      <c r="BF365" s="82"/>
      <c r="BG365" s="82"/>
      <c r="BH365" s="82"/>
      <c r="BJ365" s="23"/>
      <c r="BW365" s="23"/>
      <c r="BZ365" s="82"/>
      <c r="CA365" s="82"/>
      <c r="CY365" s="82"/>
      <c r="CZ365" s="82"/>
      <c r="DA365" s="23"/>
      <c r="DD365" s="82"/>
      <c r="DQ365" s="23"/>
      <c r="DR365" s="23"/>
      <c r="DU365" s="82"/>
      <c r="DV365" s="82"/>
    </row>
    <row r="366" spans="14:126" s="9" customFormat="1" ht="9" customHeight="1">
      <c r="N366" s="23"/>
      <c r="O366" s="23"/>
      <c r="P366" s="82"/>
      <c r="Q366" s="23"/>
      <c r="AF366" s="83"/>
      <c r="AG366" s="82"/>
      <c r="BE366" s="82"/>
      <c r="BF366" s="82"/>
      <c r="BG366" s="82"/>
      <c r="BH366" s="82"/>
      <c r="BJ366" s="23"/>
      <c r="BW366" s="23"/>
      <c r="BZ366" s="82"/>
      <c r="CA366" s="82"/>
      <c r="CY366" s="82"/>
      <c r="CZ366" s="82"/>
      <c r="DA366" s="23"/>
      <c r="DD366" s="82"/>
      <c r="DQ366" s="23"/>
      <c r="DR366" s="23"/>
      <c r="DU366" s="82"/>
      <c r="DV366" s="82"/>
    </row>
    <row r="367" spans="14:126" s="9" customFormat="1" ht="9" customHeight="1">
      <c r="N367" s="23"/>
      <c r="O367" s="23"/>
      <c r="P367" s="82"/>
      <c r="Q367" s="23"/>
      <c r="AF367" s="83"/>
      <c r="AG367" s="82"/>
      <c r="BE367" s="82"/>
      <c r="BF367" s="82"/>
      <c r="BG367" s="82"/>
      <c r="BH367" s="82"/>
      <c r="BJ367" s="23"/>
      <c r="BW367" s="23"/>
      <c r="BZ367" s="82"/>
      <c r="CA367" s="82"/>
      <c r="CY367" s="82"/>
      <c r="CZ367" s="82"/>
      <c r="DA367" s="23"/>
      <c r="DD367" s="82"/>
      <c r="DQ367" s="23"/>
      <c r="DR367" s="23"/>
      <c r="DU367" s="82"/>
      <c r="DV367" s="82"/>
    </row>
    <row r="368" spans="14:126" s="9" customFormat="1" ht="9" customHeight="1">
      <c r="N368" s="23"/>
      <c r="O368" s="23"/>
      <c r="P368" s="82"/>
      <c r="Q368" s="23"/>
      <c r="AF368" s="83"/>
      <c r="AG368" s="82"/>
      <c r="BE368" s="82"/>
      <c r="BF368" s="82"/>
      <c r="BG368" s="82"/>
      <c r="BH368" s="82"/>
      <c r="BJ368" s="23"/>
      <c r="BW368" s="23"/>
      <c r="BZ368" s="82"/>
      <c r="CA368" s="82"/>
      <c r="CY368" s="82"/>
      <c r="CZ368" s="82"/>
      <c r="DA368" s="23"/>
      <c r="DD368" s="82"/>
      <c r="DQ368" s="23"/>
      <c r="DR368" s="23"/>
      <c r="DU368" s="82"/>
      <c r="DV368" s="82"/>
    </row>
    <row r="369" spans="14:126" s="9" customFormat="1" ht="9" customHeight="1">
      <c r="N369" s="23"/>
      <c r="O369" s="23"/>
      <c r="P369" s="82"/>
      <c r="Q369" s="23"/>
      <c r="AF369" s="83"/>
      <c r="AG369" s="82"/>
      <c r="BE369" s="82"/>
      <c r="BF369" s="82"/>
      <c r="BG369" s="82"/>
      <c r="BH369" s="82"/>
      <c r="BJ369" s="23"/>
      <c r="BW369" s="23"/>
      <c r="BZ369" s="82"/>
      <c r="CA369" s="82"/>
      <c r="CY369" s="82"/>
      <c r="CZ369" s="82"/>
      <c r="DA369" s="23"/>
      <c r="DD369" s="82"/>
      <c r="DQ369" s="23"/>
      <c r="DR369" s="23"/>
      <c r="DU369" s="82"/>
      <c r="DV369" s="82"/>
    </row>
    <row r="370" spans="14:126" s="9" customFormat="1" ht="9" customHeight="1">
      <c r="N370" s="23"/>
      <c r="O370" s="23"/>
      <c r="P370" s="82"/>
      <c r="Q370" s="23"/>
      <c r="AF370" s="83"/>
      <c r="AG370" s="82"/>
      <c r="BE370" s="82"/>
      <c r="BF370" s="82"/>
      <c r="BG370" s="82"/>
      <c r="BH370" s="82"/>
      <c r="BJ370" s="23"/>
      <c r="BW370" s="23"/>
      <c r="BZ370" s="82"/>
      <c r="CA370" s="82"/>
      <c r="CY370" s="82"/>
      <c r="CZ370" s="82"/>
      <c r="DA370" s="23"/>
      <c r="DD370" s="82"/>
      <c r="DQ370" s="23"/>
      <c r="DR370" s="23"/>
      <c r="DU370" s="82"/>
      <c r="DV370" s="82"/>
    </row>
    <row r="371" spans="14:126" s="9" customFormat="1" ht="9" customHeight="1">
      <c r="N371" s="23"/>
      <c r="O371" s="23"/>
      <c r="P371" s="82"/>
      <c r="Q371" s="23"/>
      <c r="AF371" s="83"/>
      <c r="AG371" s="82"/>
      <c r="BE371" s="82"/>
      <c r="BF371" s="82"/>
      <c r="BG371" s="82"/>
      <c r="BH371" s="82"/>
      <c r="BJ371" s="23"/>
      <c r="BW371" s="23"/>
      <c r="BZ371" s="82"/>
      <c r="CA371" s="82"/>
      <c r="CY371" s="82"/>
      <c r="CZ371" s="82"/>
      <c r="DA371" s="23"/>
      <c r="DD371" s="82"/>
      <c r="DQ371" s="23"/>
      <c r="DR371" s="23"/>
      <c r="DU371" s="82"/>
      <c r="DV371" s="82"/>
    </row>
    <row r="372" spans="14:126" s="9" customFormat="1" ht="9" customHeight="1">
      <c r="N372" s="23"/>
      <c r="O372" s="23"/>
      <c r="P372" s="82"/>
      <c r="Q372" s="23"/>
      <c r="AF372" s="83"/>
      <c r="AG372" s="82"/>
      <c r="BE372" s="82"/>
      <c r="BF372" s="82"/>
      <c r="BG372" s="82"/>
      <c r="BH372" s="82"/>
      <c r="BJ372" s="23"/>
      <c r="BW372" s="23"/>
      <c r="BZ372" s="82"/>
      <c r="CA372" s="82"/>
      <c r="CY372" s="82"/>
      <c r="CZ372" s="82"/>
      <c r="DA372" s="23"/>
      <c r="DD372" s="82"/>
      <c r="DQ372" s="23"/>
      <c r="DR372" s="23"/>
      <c r="DU372" s="82"/>
      <c r="DV372" s="82"/>
    </row>
    <row r="373" spans="14:126" s="9" customFormat="1" ht="9" customHeight="1">
      <c r="N373" s="23"/>
      <c r="O373" s="23"/>
      <c r="P373" s="82"/>
      <c r="Q373" s="23"/>
      <c r="AF373" s="83"/>
      <c r="AG373" s="82"/>
      <c r="BE373" s="82"/>
      <c r="BF373" s="82"/>
      <c r="BG373" s="82"/>
      <c r="BH373" s="82"/>
      <c r="BJ373" s="23"/>
      <c r="BW373" s="23"/>
      <c r="BZ373" s="82"/>
      <c r="CA373" s="82"/>
      <c r="CY373" s="82"/>
      <c r="CZ373" s="82"/>
      <c r="DA373" s="23"/>
      <c r="DD373" s="82"/>
      <c r="DQ373" s="23"/>
      <c r="DR373" s="23"/>
      <c r="DU373" s="82"/>
      <c r="DV373" s="82"/>
    </row>
    <row r="374" spans="14:126" s="9" customFormat="1" ht="9" customHeight="1">
      <c r="N374" s="23"/>
      <c r="O374" s="23"/>
      <c r="P374" s="82"/>
      <c r="Q374" s="23"/>
      <c r="AF374" s="83"/>
      <c r="AG374" s="82"/>
      <c r="BE374" s="82"/>
      <c r="BF374" s="82"/>
      <c r="BG374" s="82"/>
      <c r="BH374" s="82"/>
      <c r="BJ374" s="23"/>
      <c r="BW374" s="23"/>
      <c r="BZ374" s="82"/>
      <c r="CA374" s="82"/>
      <c r="CY374" s="82"/>
      <c r="CZ374" s="82"/>
      <c r="DA374" s="23"/>
      <c r="DD374" s="82"/>
      <c r="DQ374" s="23"/>
      <c r="DR374" s="23"/>
      <c r="DU374" s="82"/>
      <c r="DV374" s="82"/>
    </row>
    <row r="375" spans="14:126" s="9" customFormat="1" ht="9" customHeight="1">
      <c r="N375" s="23"/>
      <c r="O375" s="23"/>
      <c r="P375" s="82"/>
      <c r="Q375" s="23"/>
      <c r="AF375" s="83"/>
      <c r="AG375" s="82"/>
      <c r="BE375" s="82"/>
      <c r="BF375" s="82"/>
      <c r="BG375" s="82"/>
      <c r="BH375" s="82"/>
      <c r="BJ375" s="23"/>
      <c r="BW375" s="23"/>
      <c r="BZ375" s="82"/>
      <c r="CA375" s="82"/>
      <c r="CY375" s="82"/>
      <c r="CZ375" s="82"/>
      <c r="DA375" s="23"/>
      <c r="DD375" s="82"/>
      <c r="DQ375" s="23"/>
      <c r="DR375" s="23"/>
      <c r="DU375" s="82"/>
      <c r="DV375" s="82"/>
    </row>
    <row r="376" spans="14:126" s="9" customFormat="1" ht="9" customHeight="1">
      <c r="N376" s="23"/>
      <c r="O376" s="23"/>
      <c r="P376" s="82"/>
      <c r="Q376" s="23"/>
      <c r="AF376" s="83"/>
      <c r="AG376" s="82"/>
      <c r="BE376" s="82"/>
      <c r="BF376" s="82"/>
      <c r="BG376" s="82"/>
      <c r="BH376" s="82"/>
      <c r="BJ376" s="23"/>
      <c r="BW376" s="23"/>
      <c r="BZ376" s="82"/>
      <c r="CA376" s="82"/>
      <c r="CY376" s="82"/>
      <c r="CZ376" s="82"/>
      <c r="DA376" s="23"/>
      <c r="DD376" s="82"/>
      <c r="DQ376" s="23"/>
      <c r="DR376" s="23"/>
      <c r="DU376" s="82"/>
      <c r="DV376" s="82"/>
    </row>
    <row r="377" spans="14:126" s="9" customFormat="1" ht="9" customHeight="1">
      <c r="N377" s="23"/>
      <c r="O377" s="23"/>
      <c r="P377" s="82"/>
      <c r="Q377" s="23"/>
      <c r="AF377" s="83"/>
      <c r="AG377" s="82"/>
      <c r="BE377" s="82"/>
      <c r="BF377" s="82"/>
      <c r="BG377" s="82"/>
      <c r="BH377" s="82"/>
      <c r="BJ377" s="23"/>
      <c r="BW377" s="23"/>
      <c r="BZ377" s="82"/>
      <c r="CA377" s="82"/>
      <c r="CY377" s="82"/>
      <c r="CZ377" s="82"/>
      <c r="DA377" s="23"/>
      <c r="DD377" s="82"/>
      <c r="DQ377" s="23"/>
      <c r="DR377" s="23"/>
      <c r="DU377" s="82"/>
      <c r="DV377" s="82"/>
    </row>
    <row r="378" spans="14:126" s="9" customFormat="1" ht="9" customHeight="1">
      <c r="N378" s="23"/>
      <c r="O378" s="23"/>
      <c r="P378" s="82"/>
      <c r="Q378" s="23"/>
      <c r="AF378" s="83"/>
      <c r="AG378" s="82"/>
      <c r="BE378" s="82"/>
      <c r="BF378" s="82"/>
      <c r="BG378" s="82"/>
      <c r="BH378" s="82"/>
      <c r="BJ378" s="23"/>
      <c r="BW378" s="23"/>
      <c r="BZ378" s="82"/>
      <c r="CA378" s="82"/>
      <c r="CY378" s="82"/>
      <c r="CZ378" s="82"/>
      <c r="DA378" s="23"/>
      <c r="DD378" s="82"/>
      <c r="DQ378" s="23"/>
      <c r="DR378" s="23"/>
      <c r="DU378" s="82"/>
      <c r="DV378" s="82"/>
    </row>
    <row r="379" spans="14:126" s="9" customFormat="1" ht="9" customHeight="1">
      <c r="N379" s="23"/>
      <c r="O379" s="23"/>
      <c r="P379" s="82"/>
      <c r="Q379" s="23"/>
      <c r="AF379" s="83"/>
      <c r="AG379" s="82"/>
      <c r="BE379" s="82"/>
      <c r="BF379" s="82"/>
      <c r="BG379" s="82"/>
      <c r="BH379" s="82"/>
      <c r="BJ379" s="23"/>
      <c r="BW379" s="23"/>
      <c r="BZ379" s="82"/>
      <c r="CA379" s="82"/>
      <c r="CY379" s="82"/>
      <c r="CZ379" s="82"/>
      <c r="DA379" s="23"/>
      <c r="DD379" s="82"/>
      <c r="DQ379" s="23"/>
      <c r="DR379" s="23"/>
      <c r="DU379" s="82"/>
      <c r="DV379" s="82"/>
    </row>
    <row r="380" spans="14:126" s="9" customFormat="1" ht="9" customHeight="1">
      <c r="N380" s="23"/>
      <c r="O380" s="23"/>
      <c r="P380" s="82"/>
      <c r="Q380" s="23"/>
      <c r="AF380" s="83"/>
      <c r="AG380" s="82"/>
      <c r="BE380" s="82"/>
      <c r="BF380" s="82"/>
      <c r="BG380" s="82"/>
      <c r="BH380" s="82"/>
      <c r="BJ380" s="23"/>
      <c r="BW380" s="23"/>
      <c r="BZ380" s="82"/>
      <c r="CA380" s="82"/>
      <c r="CY380" s="82"/>
      <c r="CZ380" s="82"/>
      <c r="DA380" s="23"/>
      <c r="DD380" s="82"/>
      <c r="DQ380" s="23"/>
      <c r="DR380" s="23"/>
      <c r="DU380" s="82"/>
      <c r="DV380" s="82"/>
    </row>
    <row r="381" spans="14:126" s="9" customFormat="1" ht="9" customHeight="1">
      <c r="N381" s="23"/>
      <c r="O381" s="23"/>
      <c r="P381" s="82"/>
      <c r="Q381" s="23"/>
      <c r="AF381" s="83"/>
      <c r="AG381" s="82"/>
      <c r="BE381" s="82"/>
      <c r="BF381" s="82"/>
      <c r="BG381" s="82"/>
      <c r="BH381" s="82"/>
      <c r="BJ381" s="23"/>
      <c r="BW381" s="23"/>
      <c r="BZ381" s="82"/>
      <c r="CA381" s="82"/>
      <c r="CY381" s="82"/>
      <c r="CZ381" s="82"/>
      <c r="DA381" s="23"/>
      <c r="DD381" s="82"/>
      <c r="DQ381" s="23"/>
      <c r="DR381" s="23"/>
      <c r="DU381" s="82"/>
      <c r="DV381" s="82"/>
    </row>
    <row r="382" spans="14:126" s="9" customFormat="1" ht="9" customHeight="1">
      <c r="N382" s="23"/>
      <c r="O382" s="23"/>
      <c r="P382" s="82"/>
      <c r="Q382" s="23"/>
      <c r="AF382" s="83"/>
      <c r="AG382" s="82"/>
      <c r="BE382" s="82"/>
      <c r="BF382" s="82"/>
      <c r="BG382" s="82"/>
      <c r="BH382" s="82"/>
      <c r="BJ382" s="23"/>
      <c r="BW382" s="23"/>
      <c r="BZ382" s="82"/>
      <c r="CA382" s="82"/>
      <c r="CY382" s="82"/>
      <c r="CZ382" s="82"/>
      <c r="DA382" s="23"/>
      <c r="DD382" s="82"/>
      <c r="DQ382" s="23"/>
      <c r="DR382" s="23"/>
      <c r="DU382" s="82"/>
      <c r="DV382" s="82"/>
    </row>
    <row r="383" spans="14:126" s="9" customFormat="1" ht="9" customHeight="1">
      <c r="N383" s="23"/>
      <c r="O383" s="23"/>
      <c r="P383" s="82"/>
      <c r="Q383" s="23"/>
      <c r="AF383" s="83"/>
      <c r="AG383" s="82"/>
      <c r="BE383" s="82"/>
      <c r="BF383" s="82"/>
      <c r="BG383" s="82"/>
      <c r="BH383" s="82"/>
      <c r="BJ383" s="23"/>
      <c r="BW383" s="23"/>
      <c r="BZ383" s="82"/>
      <c r="CA383" s="82"/>
      <c r="CY383" s="82"/>
      <c r="CZ383" s="82"/>
      <c r="DA383" s="23"/>
      <c r="DD383" s="82"/>
      <c r="DQ383" s="23"/>
      <c r="DR383" s="23"/>
      <c r="DU383" s="82"/>
      <c r="DV383" s="82"/>
    </row>
    <row r="384" spans="14:126" s="9" customFormat="1" ht="9" customHeight="1">
      <c r="N384" s="23"/>
      <c r="O384" s="23"/>
      <c r="P384" s="82"/>
      <c r="Q384" s="23"/>
      <c r="AF384" s="83"/>
      <c r="AG384" s="82"/>
      <c r="BE384" s="82"/>
      <c r="BF384" s="82"/>
      <c r="BG384" s="82"/>
      <c r="BH384" s="82"/>
      <c r="BJ384" s="23"/>
      <c r="BW384" s="23"/>
      <c r="BZ384" s="82"/>
      <c r="CA384" s="82"/>
      <c r="CY384" s="82"/>
      <c r="CZ384" s="82"/>
      <c r="DA384" s="23"/>
      <c r="DD384" s="82"/>
      <c r="DQ384" s="23"/>
      <c r="DR384" s="23"/>
      <c r="DU384" s="82"/>
      <c r="DV384" s="82"/>
    </row>
    <row r="385" spans="14:126" s="9" customFormat="1" ht="9" customHeight="1">
      <c r="N385" s="23"/>
      <c r="O385" s="23"/>
      <c r="P385" s="82"/>
      <c r="Q385" s="23"/>
      <c r="AF385" s="83"/>
      <c r="AG385" s="82"/>
      <c r="BE385" s="82"/>
      <c r="BF385" s="82"/>
      <c r="BG385" s="82"/>
      <c r="BH385" s="82"/>
      <c r="BJ385" s="23"/>
      <c r="BW385" s="23"/>
      <c r="BZ385" s="82"/>
      <c r="CA385" s="82"/>
      <c r="CY385" s="82"/>
      <c r="CZ385" s="82"/>
      <c r="DA385" s="23"/>
      <c r="DD385" s="82"/>
      <c r="DQ385" s="23"/>
      <c r="DR385" s="23"/>
      <c r="DU385" s="82"/>
      <c r="DV385" s="82"/>
    </row>
    <row r="386" spans="14:126" s="9" customFormat="1" ht="9" customHeight="1">
      <c r="N386" s="23"/>
      <c r="O386" s="23"/>
      <c r="P386" s="82"/>
      <c r="Q386" s="23"/>
      <c r="AF386" s="83"/>
      <c r="AG386" s="82"/>
      <c r="BE386" s="82"/>
      <c r="BF386" s="82"/>
      <c r="BG386" s="82"/>
      <c r="BH386" s="82"/>
      <c r="BJ386" s="23"/>
      <c r="BW386" s="23"/>
      <c r="BZ386" s="82"/>
      <c r="CA386" s="82"/>
      <c r="CY386" s="82"/>
      <c r="CZ386" s="82"/>
      <c r="DA386" s="23"/>
      <c r="DD386" s="82"/>
      <c r="DQ386" s="23"/>
      <c r="DR386" s="23"/>
      <c r="DU386" s="82"/>
      <c r="DV386" s="82"/>
    </row>
    <row r="387" spans="14:126" s="9" customFormat="1" ht="9" customHeight="1">
      <c r="N387" s="23"/>
      <c r="O387" s="23"/>
      <c r="P387" s="82"/>
      <c r="Q387" s="23"/>
      <c r="AF387" s="83"/>
      <c r="AG387" s="82"/>
      <c r="BE387" s="82"/>
      <c r="BF387" s="82"/>
      <c r="BG387" s="82"/>
      <c r="BH387" s="82"/>
      <c r="BJ387" s="23"/>
      <c r="BW387" s="23"/>
      <c r="BZ387" s="82"/>
      <c r="CA387" s="82"/>
      <c r="CY387" s="82"/>
      <c r="CZ387" s="82"/>
      <c r="DA387" s="23"/>
      <c r="DD387" s="82"/>
      <c r="DQ387" s="23"/>
      <c r="DR387" s="23"/>
      <c r="DU387" s="82"/>
      <c r="DV387" s="82"/>
    </row>
    <row r="388" spans="14:126" s="9" customFormat="1" ht="9" customHeight="1">
      <c r="N388" s="23"/>
      <c r="O388" s="23"/>
      <c r="P388" s="82"/>
      <c r="Q388" s="23"/>
      <c r="AF388" s="83"/>
      <c r="AG388" s="82"/>
      <c r="BE388" s="82"/>
      <c r="BF388" s="82"/>
      <c r="BG388" s="82"/>
      <c r="BH388" s="82"/>
      <c r="BJ388" s="23"/>
      <c r="BW388" s="23"/>
      <c r="BZ388" s="82"/>
      <c r="CA388" s="82"/>
      <c r="CY388" s="82"/>
      <c r="CZ388" s="82"/>
      <c r="DA388" s="23"/>
      <c r="DD388" s="82"/>
      <c r="DQ388" s="23"/>
      <c r="DR388" s="23"/>
      <c r="DU388" s="82"/>
      <c r="DV388" s="82"/>
    </row>
    <row r="389" spans="14:126" s="9" customFormat="1" ht="9" customHeight="1">
      <c r="N389" s="23"/>
      <c r="O389" s="23"/>
      <c r="P389" s="82"/>
      <c r="Q389" s="23"/>
      <c r="AF389" s="83"/>
      <c r="AG389" s="82"/>
      <c r="BE389" s="82"/>
      <c r="BF389" s="82"/>
      <c r="BG389" s="82"/>
      <c r="BH389" s="82"/>
      <c r="BJ389" s="23"/>
      <c r="BW389" s="23"/>
      <c r="BZ389" s="82"/>
      <c r="CA389" s="82"/>
      <c r="CY389" s="82"/>
      <c r="CZ389" s="82"/>
      <c r="DA389" s="23"/>
      <c r="DD389" s="82"/>
      <c r="DQ389" s="23"/>
      <c r="DR389" s="23"/>
      <c r="DU389" s="82"/>
      <c r="DV389" s="82"/>
    </row>
    <row r="390" spans="14:126" s="9" customFormat="1" ht="9" customHeight="1">
      <c r="N390" s="23"/>
      <c r="O390" s="23"/>
      <c r="P390" s="82"/>
      <c r="Q390" s="23"/>
      <c r="AF390" s="83"/>
      <c r="AG390" s="82"/>
      <c r="BE390" s="82"/>
      <c r="BF390" s="82"/>
      <c r="BG390" s="82"/>
      <c r="BH390" s="82"/>
      <c r="BJ390" s="23"/>
      <c r="BW390" s="23"/>
      <c r="BZ390" s="82"/>
      <c r="CA390" s="82"/>
      <c r="CY390" s="82"/>
      <c r="CZ390" s="82"/>
      <c r="DA390" s="23"/>
      <c r="DD390" s="82"/>
      <c r="DQ390" s="23"/>
      <c r="DR390" s="23"/>
      <c r="DU390" s="82"/>
      <c r="DV390" s="82"/>
    </row>
    <row r="391" spans="14:126" s="9" customFormat="1" ht="9" customHeight="1">
      <c r="N391" s="23"/>
      <c r="O391" s="23"/>
      <c r="P391" s="82"/>
      <c r="Q391" s="23"/>
      <c r="AF391" s="83"/>
      <c r="AG391" s="82"/>
      <c r="BE391" s="82"/>
      <c r="BF391" s="82"/>
      <c r="BG391" s="82"/>
      <c r="BH391" s="82"/>
      <c r="BJ391" s="23"/>
      <c r="BW391" s="23"/>
      <c r="BZ391" s="82"/>
      <c r="CA391" s="82"/>
      <c r="CY391" s="82"/>
      <c r="CZ391" s="82"/>
      <c r="DA391" s="23"/>
      <c r="DD391" s="82"/>
      <c r="DQ391" s="23"/>
      <c r="DR391" s="23"/>
      <c r="DU391" s="82"/>
      <c r="DV391" s="82"/>
    </row>
    <row r="392" spans="14:126" s="9" customFormat="1" ht="9" customHeight="1">
      <c r="N392" s="23"/>
      <c r="O392" s="23"/>
      <c r="P392" s="82"/>
      <c r="Q392" s="23"/>
      <c r="AF392" s="83"/>
      <c r="AG392" s="82"/>
      <c r="BE392" s="82"/>
      <c r="BF392" s="82"/>
      <c r="BG392" s="82"/>
      <c r="BH392" s="82"/>
      <c r="BJ392" s="23"/>
      <c r="BW392" s="23"/>
      <c r="BZ392" s="82"/>
      <c r="CA392" s="82"/>
      <c r="CY392" s="82"/>
      <c r="CZ392" s="82"/>
      <c r="DA392" s="23"/>
      <c r="DD392" s="82"/>
      <c r="DQ392" s="23"/>
      <c r="DR392" s="23"/>
      <c r="DU392" s="82"/>
      <c r="DV392" s="82"/>
    </row>
    <row r="393" spans="14:126" s="9" customFormat="1" ht="9" customHeight="1">
      <c r="N393" s="23"/>
      <c r="O393" s="23"/>
      <c r="P393" s="82"/>
      <c r="Q393" s="23"/>
      <c r="AF393" s="83"/>
      <c r="AG393" s="82"/>
      <c r="BE393" s="82"/>
      <c r="BF393" s="82"/>
      <c r="BG393" s="82"/>
      <c r="BH393" s="82"/>
      <c r="BJ393" s="23"/>
      <c r="BW393" s="23"/>
      <c r="BZ393" s="82"/>
      <c r="CA393" s="82"/>
      <c r="CY393" s="82"/>
      <c r="CZ393" s="82"/>
      <c r="DA393" s="23"/>
      <c r="DD393" s="82"/>
      <c r="DQ393" s="23"/>
      <c r="DR393" s="23"/>
      <c r="DU393" s="82"/>
      <c r="DV393" s="82"/>
    </row>
    <row r="394" spans="14:126" s="9" customFormat="1" ht="9" customHeight="1">
      <c r="N394" s="23"/>
      <c r="O394" s="23"/>
      <c r="P394" s="82"/>
      <c r="Q394" s="23"/>
      <c r="AF394" s="83"/>
      <c r="AG394" s="82"/>
      <c r="BE394" s="82"/>
      <c r="BF394" s="82"/>
      <c r="BG394" s="82"/>
      <c r="BH394" s="82"/>
      <c r="BJ394" s="23"/>
      <c r="BW394" s="23"/>
      <c r="BZ394" s="82"/>
      <c r="CA394" s="82"/>
      <c r="CY394" s="82"/>
      <c r="CZ394" s="82"/>
      <c r="DA394" s="23"/>
      <c r="DD394" s="82"/>
      <c r="DQ394" s="23"/>
      <c r="DR394" s="23"/>
      <c r="DU394" s="82"/>
      <c r="DV394" s="82"/>
    </row>
    <row r="395" spans="14:126" s="9" customFormat="1" ht="9" customHeight="1">
      <c r="N395" s="23"/>
      <c r="O395" s="23"/>
      <c r="P395" s="82"/>
      <c r="Q395" s="23"/>
      <c r="AF395" s="83"/>
      <c r="AG395" s="82"/>
      <c r="BE395" s="82"/>
      <c r="BF395" s="82"/>
      <c r="BG395" s="82"/>
      <c r="BH395" s="82"/>
      <c r="BJ395" s="23"/>
      <c r="BW395" s="23"/>
      <c r="BZ395" s="82"/>
      <c r="CA395" s="82"/>
      <c r="CY395" s="82"/>
      <c r="CZ395" s="82"/>
      <c r="DA395" s="23"/>
      <c r="DD395" s="82"/>
      <c r="DQ395" s="23"/>
      <c r="DR395" s="23"/>
      <c r="DU395" s="82"/>
      <c r="DV395" s="82"/>
    </row>
    <row r="396" spans="14:126" s="9" customFormat="1" ht="9" customHeight="1">
      <c r="N396" s="23"/>
      <c r="O396" s="23"/>
      <c r="P396" s="82"/>
      <c r="Q396" s="23"/>
      <c r="AF396" s="83"/>
      <c r="AG396" s="82"/>
      <c r="BE396" s="82"/>
      <c r="BF396" s="82"/>
      <c r="BG396" s="82"/>
      <c r="BH396" s="82"/>
      <c r="BJ396" s="23"/>
      <c r="BW396" s="23"/>
      <c r="BZ396" s="82"/>
      <c r="CA396" s="82"/>
      <c r="CY396" s="82"/>
      <c r="CZ396" s="82"/>
      <c r="DA396" s="23"/>
      <c r="DD396" s="82"/>
      <c r="DQ396" s="23"/>
      <c r="DR396" s="23"/>
      <c r="DU396" s="82"/>
      <c r="DV396" s="82"/>
    </row>
    <row r="397" spans="14:126" s="9" customFormat="1" ht="9" customHeight="1">
      <c r="N397" s="23"/>
      <c r="O397" s="23"/>
      <c r="P397" s="82"/>
      <c r="Q397" s="23"/>
      <c r="AF397" s="83"/>
      <c r="AG397" s="82"/>
      <c r="BE397" s="82"/>
      <c r="BF397" s="82"/>
      <c r="BG397" s="82"/>
      <c r="BH397" s="82"/>
      <c r="BJ397" s="23"/>
      <c r="BW397" s="23"/>
      <c r="BZ397" s="82"/>
      <c r="CA397" s="82"/>
      <c r="CY397" s="82"/>
      <c r="CZ397" s="82"/>
      <c r="DA397" s="23"/>
      <c r="DD397" s="82"/>
      <c r="DQ397" s="23"/>
      <c r="DR397" s="23"/>
      <c r="DU397" s="82"/>
      <c r="DV397" s="82"/>
    </row>
    <row r="398" spans="14:126" s="9" customFormat="1" ht="9" customHeight="1">
      <c r="N398" s="23"/>
      <c r="O398" s="23"/>
      <c r="P398" s="82"/>
      <c r="Q398" s="23"/>
      <c r="AF398" s="83"/>
      <c r="AG398" s="82"/>
      <c r="BE398" s="82"/>
      <c r="BF398" s="82"/>
      <c r="BG398" s="82"/>
      <c r="BH398" s="82"/>
      <c r="BJ398" s="23"/>
      <c r="BW398" s="23"/>
      <c r="BZ398" s="82"/>
      <c r="CA398" s="82"/>
      <c r="CY398" s="82"/>
      <c r="CZ398" s="82"/>
      <c r="DA398" s="23"/>
      <c r="DD398" s="82"/>
      <c r="DQ398" s="23"/>
      <c r="DR398" s="23"/>
      <c r="DU398" s="82"/>
      <c r="DV398" s="82"/>
    </row>
    <row r="399" spans="14:126" s="9" customFormat="1" ht="9" customHeight="1">
      <c r="N399" s="23"/>
      <c r="O399" s="23"/>
      <c r="P399" s="82"/>
      <c r="Q399" s="23"/>
      <c r="AF399" s="83"/>
      <c r="AG399" s="82"/>
      <c r="BE399" s="82"/>
      <c r="BF399" s="82"/>
      <c r="BG399" s="82"/>
      <c r="BH399" s="82"/>
      <c r="BJ399" s="23"/>
      <c r="BW399" s="23"/>
      <c r="BZ399" s="82"/>
      <c r="CA399" s="82"/>
      <c r="CY399" s="82"/>
      <c r="CZ399" s="82"/>
      <c r="DA399" s="23"/>
      <c r="DD399" s="82"/>
      <c r="DQ399" s="23"/>
      <c r="DR399" s="23"/>
      <c r="DU399" s="82"/>
      <c r="DV399" s="82"/>
    </row>
    <row r="400" spans="14:126" s="9" customFormat="1" ht="9" customHeight="1">
      <c r="N400" s="23"/>
      <c r="O400" s="23"/>
      <c r="P400" s="82"/>
      <c r="Q400" s="23"/>
      <c r="AF400" s="83"/>
      <c r="AG400" s="82"/>
      <c r="BE400" s="82"/>
      <c r="BF400" s="82"/>
      <c r="BG400" s="82"/>
      <c r="BH400" s="82"/>
      <c r="BJ400" s="23"/>
      <c r="BW400" s="23"/>
      <c r="BZ400" s="82"/>
      <c r="CA400" s="82"/>
      <c r="CY400" s="82"/>
      <c r="CZ400" s="82"/>
      <c r="DA400" s="23"/>
      <c r="DD400" s="82"/>
      <c r="DQ400" s="23"/>
      <c r="DR400" s="23"/>
      <c r="DU400" s="82"/>
      <c r="DV400" s="82"/>
    </row>
    <row r="401" spans="14:126" s="9" customFormat="1" ht="9" customHeight="1">
      <c r="N401" s="23"/>
      <c r="O401" s="23"/>
      <c r="P401" s="82"/>
      <c r="Q401" s="23"/>
      <c r="AF401" s="83"/>
      <c r="AG401" s="82"/>
      <c r="BE401" s="82"/>
      <c r="BF401" s="82"/>
      <c r="BG401" s="82"/>
      <c r="BH401" s="82"/>
      <c r="BJ401" s="23"/>
      <c r="BW401" s="23"/>
      <c r="BZ401" s="82"/>
      <c r="CA401" s="82"/>
      <c r="CY401" s="82"/>
      <c r="CZ401" s="82"/>
      <c r="DA401" s="23"/>
      <c r="DD401" s="82"/>
      <c r="DQ401" s="23"/>
      <c r="DR401" s="23"/>
      <c r="DU401" s="82"/>
      <c r="DV401" s="82"/>
    </row>
    <row r="402" spans="14:126" s="9" customFormat="1" ht="9" customHeight="1">
      <c r="N402" s="23"/>
      <c r="O402" s="23"/>
      <c r="P402" s="82"/>
      <c r="Q402" s="23"/>
      <c r="AF402" s="83"/>
      <c r="AG402" s="82"/>
      <c r="BE402" s="82"/>
      <c r="BF402" s="82"/>
      <c r="BG402" s="82"/>
      <c r="BH402" s="82"/>
      <c r="BJ402" s="23"/>
      <c r="BW402" s="23"/>
      <c r="BZ402" s="82"/>
      <c r="CA402" s="82"/>
      <c r="CY402" s="82"/>
      <c r="CZ402" s="82"/>
      <c r="DA402" s="23"/>
      <c r="DD402" s="82"/>
      <c r="DQ402" s="23"/>
      <c r="DR402" s="23"/>
      <c r="DU402" s="82"/>
      <c r="DV402" s="82"/>
    </row>
    <row r="403" spans="14:126" s="9" customFormat="1" ht="9" customHeight="1">
      <c r="N403" s="23"/>
      <c r="O403" s="23"/>
      <c r="P403" s="82"/>
      <c r="Q403" s="23"/>
      <c r="AF403" s="83"/>
      <c r="AG403" s="82"/>
      <c r="BE403" s="82"/>
      <c r="BF403" s="82"/>
      <c r="BG403" s="82"/>
      <c r="BH403" s="82"/>
      <c r="BJ403" s="23"/>
      <c r="BW403" s="23"/>
      <c r="BZ403" s="82"/>
      <c r="CA403" s="82"/>
      <c r="CY403" s="82"/>
      <c r="CZ403" s="82"/>
      <c r="DA403" s="23"/>
      <c r="DD403" s="82"/>
      <c r="DQ403" s="23"/>
      <c r="DR403" s="23"/>
      <c r="DU403" s="82"/>
      <c r="DV403" s="82"/>
    </row>
    <row r="404" spans="14:126" s="9" customFormat="1" ht="9" customHeight="1">
      <c r="N404" s="23"/>
      <c r="O404" s="23"/>
      <c r="P404" s="82"/>
      <c r="Q404" s="23"/>
      <c r="AF404" s="83"/>
      <c r="AG404" s="82"/>
      <c r="BE404" s="82"/>
      <c r="BF404" s="82"/>
      <c r="BG404" s="82"/>
      <c r="BH404" s="82"/>
      <c r="BJ404" s="23"/>
      <c r="BW404" s="23"/>
      <c r="BZ404" s="82"/>
      <c r="CA404" s="82"/>
      <c r="CY404" s="82"/>
      <c r="CZ404" s="82"/>
      <c r="DA404" s="23"/>
      <c r="DD404" s="82"/>
      <c r="DQ404" s="23"/>
      <c r="DR404" s="23"/>
      <c r="DU404" s="82"/>
      <c r="DV404" s="82"/>
    </row>
    <row r="405" spans="14:126" s="9" customFormat="1" ht="9" customHeight="1">
      <c r="N405" s="23"/>
      <c r="O405" s="23"/>
      <c r="P405" s="82"/>
      <c r="Q405" s="23"/>
      <c r="AF405" s="83"/>
      <c r="AG405" s="82"/>
      <c r="BE405" s="82"/>
      <c r="BF405" s="82"/>
      <c r="BG405" s="82"/>
      <c r="BH405" s="82"/>
      <c r="BJ405" s="23"/>
      <c r="BW405" s="23"/>
      <c r="BZ405" s="82"/>
      <c r="CA405" s="82"/>
      <c r="CY405" s="82"/>
      <c r="CZ405" s="82"/>
      <c r="DA405" s="23"/>
      <c r="DD405" s="82"/>
      <c r="DQ405" s="23"/>
      <c r="DR405" s="23"/>
      <c r="DU405" s="82"/>
      <c r="DV405" s="82"/>
    </row>
    <row r="406" spans="14:126" s="9" customFormat="1" ht="9" customHeight="1">
      <c r="N406" s="23"/>
      <c r="O406" s="23"/>
      <c r="P406" s="82"/>
      <c r="Q406" s="23"/>
      <c r="AF406" s="83"/>
      <c r="AG406" s="82"/>
      <c r="BE406" s="82"/>
      <c r="BF406" s="82"/>
      <c r="BG406" s="82"/>
      <c r="BH406" s="82"/>
      <c r="BJ406" s="23"/>
      <c r="BW406" s="23"/>
      <c r="BZ406" s="82"/>
      <c r="CA406" s="82"/>
      <c r="CY406" s="82"/>
      <c r="CZ406" s="82"/>
      <c r="DA406" s="23"/>
      <c r="DD406" s="82"/>
      <c r="DQ406" s="23"/>
      <c r="DR406" s="23"/>
      <c r="DU406" s="82"/>
      <c r="DV406" s="82"/>
    </row>
    <row r="407" spans="14:126" s="9" customFormat="1" ht="9" customHeight="1">
      <c r="N407" s="23"/>
      <c r="O407" s="23"/>
      <c r="P407" s="82"/>
      <c r="Q407" s="23"/>
      <c r="AF407" s="83"/>
      <c r="AG407" s="82"/>
      <c r="BE407" s="82"/>
      <c r="BF407" s="82"/>
      <c r="BG407" s="82"/>
      <c r="BH407" s="82"/>
      <c r="BJ407" s="23"/>
      <c r="BW407" s="23"/>
      <c r="BZ407" s="82"/>
      <c r="CA407" s="82"/>
      <c r="CY407" s="82"/>
      <c r="CZ407" s="82"/>
      <c r="DA407" s="23"/>
      <c r="DD407" s="82"/>
      <c r="DQ407" s="23"/>
      <c r="DR407" s="23"/>
      <c r="DU407" s="82"/>
      <c r="DV407" s="82"/>
    </row>
    <row r="408" spans="14:126" s="9" customFormat="1" ht="9" customHeight="1">
      <c r="N408" s="23"/>
      <c r="O408" s="23"/>
      <c r="P408" s="82"/>
      <c r="Q408" s="23"/>
      <c r="AF408" s="83"/>
      <c r="AG408" s="82"/>
      <c r="BE408" s="82"/>
      <c r="BF408" s="82"/>
      <c r="BG408" s="82"/>
      <c r="BH408" s="82"/>
      <c r="BJ408" s="23"/>
      <c r="BW408" s="23"/>
      <c r="BZ408" s="82"/>
      <c r="CA408" s="82"/>
      <c r="CY408" s="82"/>
      <c r="CZ408" s="82"/>
      <c r="DA408" s="23"/>
      <c r="DD408" s="82"/>
      <c r="DQ408" s="23"/>
      <c r="DR408" s="23"/>
      <c r="DU408" s="82"/>
      <c r="DV408" s="82"/>
    </row>
    <row r="409" spans="14:126" s="9" customFormat="1" ht="9" customHeight="1">
      <c r="N409" s="23"/>
      <c r="O409" s="23"/>
      <c r="P409" s="82"/>
      <c r="Q409" s="23"/>
      <c r="AF409" s="83"/>
      <c r="AG409" s="82"/>
      <c r="BE409" s="82"/>
      <c r="BF409" s="82"/>
      <c r="BG409" s="82"/>
      <c r="BH409" s="82"/>
      <c r="BJ409" s="23"/>
      <c r="BW409" s="23"/>
      <c r="BZ409" s="82"/>
      <c r="CA409" s="82"/>
      <c r="CY409" s="82"/>
      <c r="CZ409" s="82"/>
      <c r="DA409" s="23"/>
      <c r="DD409" s="82"/>
      <c r="DQ409" s="23"/>
      <c r="DR409" s="23"/>
      <c r="DU409" s="82"/>
      <c r="DV409" s="82"/>
    </row>
    <row r="410" spans="14:126" s="9" customFormat="1" ht="9" customHeight="1">
      <c r="N410" s="23"/>
      <c r="O410" s="23"/>
      <c r="P410" s="82"/>
      <c r="Q410" s="23"/>
      <c r="AF410" s="83"/>
      <c r="AG410" s="82"/>
      <c r="BE410" s="82"/>
      <c r="BF410" s="82"/>
      <c r="BG410" s="82"/>
      <c r="BH410" s="82"/>
      <c r="BJ410" s="23"/>
      <c r="BW410" s="23"/>
      <c r="BZ410" s="82"/>
      <c r="CA410" s="82"/>
      <c r="CY410" s="82"/>
      <c r="CZ410" s="82"/>
      <c r="DA410" s="23"/>
      <c r="DD410" s="82"/>
      <c r="DQ410" s="23"/>
      <c r="DR410" s="23"/>
      <c r="DU410" s="82"/>
      <c r="DV410" s="82"/>
    </row>
    <row r="411" spans="14:126" s="9" customFormat="1" ht="9" customHeight="1">
      <c r="N411" s="23"/>
      <c r="O411" s="23"/>
      <c r="P411" s="82"/>
      <c r="Q411" s="23"/>
      <c r="AF411" s="83"/>
      <c r="AG411" s="82"/>
      <c r="BE411" s="82"/>
      <c r="BF411" s="82"/>
      <c r="BG411" s="82"/>
      <c r="BH411" s="82"/>
      <c r="BJ411" s="23"/>
      <c r="BW411" s="23"/>
      <c r="BZ411" s="82"/>
      <c r="CA411" s="82"/>
      <c r="CY411" s="82"/>
      <c r="CZ411" s="82"/>
      <c r="DA411" s="23"/>
      <c r="DD411" s="82"/>
      <c r="DQ411" s="23"/>
      <c r="DR411" s="23"/>
      <c r="DU411" s="82"/>
      <c r="DV411" s="82"/>
    </row>
    <row r="412" spans="14:126" s="9" customFormat="1" ht="9" customHeight="1">
      <c r="N412" s="23"/>
      <c r="O412" s="23"/>
      <c r="P412" s="82"/>
      <c r="Q412" s="23"/>
      <c r="AF412" s="83"/>
      <c r="AG412" s="82"/>
      <c r="BE412" s="82"/>
      <c r="BF412" s="82"/>
      <c r="BG412" s="82"/>
      <c r="BH412" s="82"/>
      <c r="BJ412" s="23"/>
      <c r="BW412" s="23"/>
      <c r="BZ412" s="82"/>
      <c r="CA412" s="82"/>
      <c r="CY412" s="82"/>
      <c r="CZ412" s="82"/>
      <c r="DA412" s="23"/>
      <c r="DD412" s="82"/>
      <c r="DQ412" s="23"/>
      <c r="DR412" s="23"/>
      <c r="DU412" s="82"/>
      <c r="DV412" s="82"/>
    </row>
    <row r="413" spans="14:126" s="9" customFormat="1" ht="9" customHeight="1">
      <c r="N413" s="23"/>
      <c r="O413" s="23"/>
      <c r="P413" s="82"/>
      <c r="Q413" s="23"/>
      <c r="AF413" s="83"/>
      <c r="AG413" s="82"/>
      <c r="BE413" s="82"/>
      <c r="BF413" s="82"/>
      <c r="BG413" s="82"/>
      <c r="BH413" s="82"/>
      <c r="BJ413" s="23"/>
      <c r="BW413" s="23"/>
      <c r="BZ413" s="82"/>
      <c r="CA413" s="82"/>
      <c r="CY413" s="82"/>
      <c r="CZ413" s="82"/>
      <c r="DA413" s="23"/>
      <c r="DD413" s="82"/>
      <c r="DQ413" s="23"/>
      <c r="DR413" s="23"/>
      <c r="DU413" s="82"/>
      <c r="DV413" s="82"/>
    </row>
    <row r="414" spans="14:126" s="9" customFormat="1" ht="9" customHeight="1">
      <c r="N414" s="23"/>
      <c r="O414" s="23"/>
      <c r="P414" s="82"/>
      <c r="Q414" s="23"/>
      <c r="AF414" s="83"/>
      <c r="AG414" s="82"/>
      <c r="BE414" s="82"/>
      <c r="BF414" s="82"/>
      <c r="BG414" s="82"/>
      <c r="BH414" s="82"/>
      <c r="BJ414" s="23"/>
      <c r="BW414" s="23"/>
      <c r="BZ414" s="82"/>
      <c r="CA414" s="82"/>
      <c r="CY414" s="82"/>
      <c r="CZ414" s="82"/>
      <c r="DA414" s="23"/>
      <c r="DD414" s="82"/>
      <c r="DQ414" s="23"/>
      <c r="DR414" s="23"/>
      <c r="DU414" s="82"/>
      <c r="DV414" s="82"/>
    </row>
    <row r="415" spans="14:126" s="9" customFormat="1" ht="9" customHeight="1">
      <c r="N415" s="23"/>
      <c r="O415" s="23"/>
      <c r="P415" s="82"/>
      <c r="Q415" s="23"/>
      <c r="AF415" s="83"/>
      <c r="AG415" s="82"/>
      <c r="BE415" s="82"/>
      <c r="BF415" s="82"/>
      <c r="BG415" s="82"/>
      <c r="BH415" s="82"/>
      <c r="BJ415" s="23"/>
      <c r="BW415" s="23"/>
      <c r="BZ415" s="82"/>
      <c r="CA415" s="82"/>
      <c r="CY415" s="82"/>
      <c r="CZ415" s="82"/>
      <c r="DA415" s="23"/>
      <c r="DD415" s="82"/>
      <c r="DQ415" s="23"/>
      <c r="DR415" s="23"/>
      <c r="DU415" s="82"/>
      <c r="DV415" s="82"/>
    </row>
    <row r="416" spans="14:126" s="9" customFormat="1" ht="9" customHeight="1">
      <c r="N416" s="23"/>
      <c r="O416" s="23"/>
      <c r="P416" s="82"/>
      <c r="Q416" s="23"/>
      <c r="AF416" s="83"/>
      <c r="AG416" s="82"/>
      <c r="BE416" s="82"/>
      <c r="BF416" s="82"/>
      <c r="BG416" s="82"/>
      <c r="BH416" s="82"/>
      <c r="BJ416" s="23"/>
      <c r="BW416" s="23"/>
      <c r="BZ416" s="82"/>
      <c r="CA416" s="82"/>
      <c r="CY416" s="82"/>
      <c r="CZ416" s="82"/>
      <c r="DA416" s="23"/>
      <c r="DD416" s="82"/>
      <c r="DQ416" s="23"/>
      <c r="DR416" s="23"/>
      <c r="DU416" s="82"/>
      <c r="DV416" s="82"/>
    </row>
    <row r="417" spans="14:126" s="9" customFormat="1" ht="9" customHeight="1">
      <c r="N417" s="23"/>
      <c r="O417" s="23"/>
      <c r="P417" s="82"/>
      <c r="Q417" s="23"/>
      <c r="AF417" s="83"/>
      <c r="AG417" s="82"/>
      <c r="BE417" s="82"/>
      <c r="BF417" s="82"/>
      <c r="BG417" s="82"/>
      <c r="BH417" s="82"/>
      <c r="BJ417" s="23"/>
      <c r="BW417" s="23"/>
      <c r="BZ417" s="82"/>
      <c r="CA417" s="82"/>
      <c r="CY417" s="82"/>
      <c r="CZ417" s="82"/>
      <c r="DA417" s="23"/>
      <c r="DD417" s="82"/>
      <c r="DQ417" s="23"/>
      <c r="DR417" s="23"/>
      <c r="DU417" s="82"/>
      <c r="DV417" s="82"/>
    </row>
    <row r="418" spans="14:126" s="9" customFormat="1" ht="9" customHeight="1">
      <c r="N418" s="23"/>
      <c r="O418" s="23"/>
      <c r="P418" s="82"/>
      <c r="Q418" s="23"/>
      <c r="AF418" s="83"/>
      <c r="AG418" s="82"/>
      <c r="BE418" s="82"/>
      <c r="BF418" s="82"/>
      <c r="BG418" s="82"/>
      <c r="BH418" s="82"/>
      <c r="BJ418" s="23"/>
      <c r="BW418" s="23"/>
      <c r="BZ418" s="82"/>
      <c r="CA418" s="82"/>
      <c r="CY418" s="82"/>
      <c r="CZ418" s="82"/>
      <c r="DA418" s="23"/>
      <c r="DD418" s="82"/>
      <c r="DQ418" s="23"/>
      <c r="DR418" s="23"/>
      <c r="DU418" s="82"/>
      <c r="DV418" s="82"/>
    </row>
    <row r="419" spans="14:126" s="9" customFormat="1" ht="9" customHeight="1">
      <c r="N419" s="23"/>
      <c r="O419" s="23"/>
      <c r="P419" s="82"/>
      <c r="Q419" s="23"/>
      <c r="AF419" s="83"/>
      <c r="AG419" s="82"/>
      <c r="BE419" s="82"/>
      <c r="BF419" s="82"/>
      <c r="BG419" s="82"/>
      <c r="BH419" s="82"/>
      <c r="BJ419" s="23"/>
      <c r="BW419" s="23"/>
      <c r="BZ419" s="82"/>
      <c r="CA419" s="82"/>
      <c r="CY419" s="82"/>
      <c r="CZ419" s="82"/>
      <c r="DA419" s="23"/>
      <c r="DD419" s="82"/>
      <c r="DQ419" s="23"/>
      <c r="DR419" s="23"/>
      <c r="DU419" s="82"/>
      <c r="DV419" s="82"/>
    </row>
    <row r="420" spans="14:126" s="9" customFormat="1" ht="9" customHeight="1">
      <c r="N420" s="23"/>
      <c r="O420" s="23"/>
      <c r="P420" s="82"/>
      <c r="Q420" s="23"/>
      <c r="AF420" s="83"/>
      <c r="AG420" s="82"/>
      <c r="BE420" s="82"/>
      <c r="BF420" s="82"/>
      <c r="BG420" s="82"/>
      <c r="BH420" s="82"/>
      <c r="BJ420" s="23"/>
      <c r="BW420" s="23"/>
      <c r="BZ420" s="82"/>
      <c r="CA420" s="82"/>
      <c r="CY420" s="82"/>
      <c r="CZ420" s="82"/>
      <c r="DA420" s="23"/>
      <c r="DD420" s="82"/>
      <c r="DQ420" s="23"/>
      <c r="DR420" s="23"/>
      <c r="DU420" s="82"/>
      <c r="DV420" s="82"/>
    </row>
    <row r="421" spans="14:126" s="9" customFormat="1" ht="9" customHeight="1">
      <c r="N421" s="23"/>
      <c r="O421" s="23"/>
      <c r="P421" s="82"/>
      <c r="Q421" s="23"/>
      <c r="AF421" s="83"/>
      <c r="AG421" s="82"/>
      <c r="BE421" s="82"/>
      <c r="BF421" s="82"/>
      <c r="BG421" s="82"/>
      <c r="BH421" s="82"/>
      <c r="BJ421" s="23"/>
      <c r="BW421" s="23"/>
      <c r="BZ421" s="82"/>
      <c r="CA421" s="82"/>
      <c r="CY421" s="82"/>
      <c r="CZ421" s="82"/>
      <c r="DA421" s="23"/>
      <c r="DD421" s="82"/>
      <c r="DQ421" s="23"/>
      <c r="DR421" s="23"/>
      <c r="DU421" s="82"/>
      <c r="DV421" s="82"/>
    </row>
    <row r="422" spans="14:126" s="9" customFormat="1" ht="9" customHeight="1">
      <c r="N422" s="23"/>
      <c r="O422" s="23"/>
      <c r="P422" s="82"/>
      <c r="Q422" s="23"/>
      <c r="AF422" s="83"/>
      <c r="AG422" s="82"/>
      <c r="BE422" s="82"/>
      <c r="BF422" s="82"/>
      <c r="BG422" s="82"/>
      <c r="BH422" s="82"/>
      <c r="BJ422" s="23"/>
      <c r="BW422" s="23"/>
      <c r="BZ422" s="82"/>
      <c r="CA422" s="82"/>
      <c r="CY422" s="82"/>
      <c r="CZ422" s="82"/>
      <c r="DA422" s="23"/>
      <c r="DD422" s="82"/>
      <c r="DQ422" s="23"/>
      <c r="DR422" s="23"/>
      <c r="DU422" s="82"/>
      <c r="DV422" s="82"/>
    </row>
    <row r="423" spans="14:126" s="9" customFormat="1" ht="9" customHeight="1">
      <c r="N423" s="23"/>
      <c r="O423" s="23"/>
      <c r="P423" s="82"/>
      <c r="Q423" s="23"/>
      <c r="AF423" s="83"/>
      <c r="AG423" s="82"/>
      <c r="BE423" s="82"/>
      <c r="BF423" s="82"/>
      <c r="BG423" s="82"/>
      <c r="BH423" s="82"/>
      <c r="BJ423" s="23"/>
      <c r="BW423" s="23"/>
      <c r="BZ423" s="82"/>
      <c r="CA423" s="82"/>
      <c r="CY423" s="82"/>
      <c r="CZ423" s="82"/>
      <c r="DA423" s="23"/>
      <c r="DD423" s="82"/>
      <c r="DQ423" s="23"/>
      <c r="DR423" s="23"/>
      <c r="DU423" s="82"/>
      <c r="DV423" s="82"/>
    </row>
    <row r="424" spans="14:126" s="9" customFormat="1" ht="9" customHeight="1">
      <c r="N424" s="23"/>
      <c r="O424" s="23"/>
      <c r="P424" s="82"/>
      <c r="Q424" s="23"/>
      <c r="AF424" s="83"/>
      <c r="AG424" s="82"/>
      <c r="BE424" s="82"/>
      <c r="BF424" s="82"/>
      <c r="BG424" s="82"/>
      <c r="BH424" s="82"/>
      <c r="BJ424" s="23"/>
      <c r="BW424" s="23"/>
      <c r="BZ424" s="82"/>
      <c r="CA424" s="82"/>
      <c r="CY424" s="82"/>
      <c r="CZ424" s="82"/>
      <c r="DA424" s="23"/>
      <c r="DD424" s="82"/>
      <c r="DQ424" s="23"/>
      <c r="DR424" s="23"/>
      <c r="DU424" s="82"/>
      <c r="DV424" s="82"/>
    </row>
    <row r="425" spans="14:126" s="9" customFormat="1" ht="9" customHeight="1">
      <c r="N425" s="23"/>
      <c r="O425" s="23"/>
      <c r="P425" s="82"/>
      <c r="Q425" s="23"/>
      <c r="AF425" s="83"/>
      <c r="AG425" s="82"/>
      <c r="BE425" s="82"/>
      <c r="BF425" s="82"/>
      <c r="BG425" s="82"/>
      <c r="BH425" s="82"/>
      <c r="BJ425" s="23"/>
      <c r="BW425" s="23"/>
      <c r="BZ425" s="82"/>
      <c r="CA425" s="82"/>
      <c r="CY425" s="82"/>
      <c r="CZ425" s="82"/>
      <c r="DA425" s="23"/>
      <c r="DD425" s="82"/>
      <c r="DQ425" s="23"/>
      <c r="DR425" s="23"/>
      <c r="DU425" s="82"/>
      <c r="DV425" s="82"/>
    </row>
    <row r="426" spans="14:126" s="9" customFormat="1" ht="9" customHeight="1">
      <c r="N426" s="23"/>
      <c r="O426" s="23"/>
      <c r="P426" s="82"/>
      <c r="Q426" s="23"/>
      <c r="AF426" s="83"/>
      <c r="AG426" s="82"/>
      <c r="BE426" s="82"/>
      <c r="BF426" s="82"/>
      <c r="BG426" s="82"/>
      <c r="BH426" s="82"/>
      <c r="BJ426" s="23"/>
      <c r="BW426" s="23"/>
      <c r="BZ426" s="82"/>
      <c r="CA426" s="82"/>
      <c r="CY426" s="82"/>
      <c r="CZ426" s="82"/>
      <c r="DA426" s="23"/>
      <c r="DD426" s="82"/>
      <c r="DQ426" s="23"/>
      <c r="DR426" s="23"/>
      <c r="DU426" s="82"/>
      <c r="DV426" s="82"/>
    </row>
    <row r="427" spans="14:126" s="9" customFormat="1" ht="9" customHeight="1">
      <c r="N427" s="23"/>
      <c r="O427" s="23"/>
      <c r="P427" s="82"/>
      <c r="Q427" s="23"/>
      <c r="AF427" s="83"/>
      <c r="AG427" s="82"/>
      <c r="BE427" s="82"/>
      <c r="BF427" s="82"/>
      <c r="BG427" s="82"/>
      <c r="BH427" s="82"/>
      <c r="BJ427" s="23"/>
      <c r="BW427" s="23"/>
      <c r="BZ427" s="82"/>
      <c r="CA427" s="82"/>
      <c r="CY427" s="82"/>
      <c r="CZ427" s="82"/>
      <c r="DA427" s="23"/>
      <c r="DD427" s="82"/>
      <c r="DQ427" s="23"/>
      <c r="DR427" s="23"/>
      <c r="DU427" s="82"/>
      <c r="DV427" s="82"/>
    </row>
    <row r="428" spans="14:126" s="9" customFormat="1" ht="9" customHeight="1">
      <c r="N428" s="23"/>
      <c r="O428" s="23"/>
      <c r="P428" s="82"/>
      <c r="Q428" s="23"/>
      <c r="AF428" s="83"/>
      <c r="AG428" s="82"/>
      <c r="BE428" s="82"/>
      <c r="BF428" s="82"/>
      <c r="BG428" s="82"/>
      <c r="BH428" s="82"/>
      <c r="BJ428" s="23"/>
      <c r="BW428" s="23"/>
      <c r="BZ428" s="82"/>
      <c r="CA428" s="82"/>
      <c r="CY428" s="82"/>
      <c r="CZ428" s="82"/>
      <c r="DA428" s="23"/>
      <c r="DD428" s="82"/>
      <c r="DQ428" s="23"/>
      <c r="DR428" s="23"/>
      <c r="DU428" s="82"/>
      <c r="DV428" s="82"/>
    </row>
    <row r="429" spans="14:126" s="9" customFormat="1" ht="9" customHeight="1">
      <c r="N429" s="23"/>
      <c r="O429" s="23"/>
      <c r="P429" s="82"/>
      <c r="Q429" s="23"/>
      <c r="AF429" s="83"/>
      <c r="AG429" s="82"/>
      <c r="BE429" s="82"/>
      <c r="BF429" s="82"/>
      <c r="BG429" s="82"/>
      <c r="BH429" s="82"/>
      <c r="BJ429" s="23"/>
      <c r="BW429" s="23"/>
      <c r="BZ429" s="82"/>
      <c r="CA429" s="82"/>
      <c r="CY429" s="82"/>
      <c r="CZ429" s="82"/>
      <c r="DA429" s="23"/>
      <c r="DD429" s="82"/>
      <c r="DQ429" s="23"/>
      <c r="DR429" s="23"/>
      <c r="DU429" s="82"/>
      <c r="DV429" s="82"/>
    </row>
    <row r="430" spans="14:126" s="9" customFormat="1" ht="9" customHeight="1">
      <c r="N430" s="23"/>
      <c r="O430" s="23"/>
      <c r="P430" s="82"/>
      <c r="Q430" s="23"/>
      <c r="AF430" s="83"/>
      <c r="AG430" s="82"/>
      <c r="BE430" s="82"/>
      <c r="BF430" s="82"/>
      <c r="BG430" s="82"/>
      <c r="BH430" s="82"/>
      <c r="BJ430" s="23"/>
      <c r="BW430" s="23"/>
      <c r="BZ430" s="82"/>
      <c r="CA430" s="82"/>
      <c r="CY430" s="82"/>
      <c r="CZ430" s="82"/>
      <c r="DA430" s="23"/>
      <c r="DD430" s="82"/>
      <c r="DQ430" s="23"/>
      <c r="DR430" s="23"/>
      <c r="DU430" s="82"/>
      <c r="DV430" s="82"/>
    </row>
    <row r="431" spans="14:126" s="9" customFormat="1" ht="9" customHeight="1">
      <c r="N431" s="23"/>
      <c r="O431" s="23"/>
      <c r="P431" s="82"/>
      <c r="Q431" s="23"/>
      <c r="AF431" s="83"/>
      <c r="AG431" s="82"/>
      <c r="BE431" s="82"/>
      <c r="BF431" s="82"/>
      <c r="BG431" s="82"/>
      <c r="BH431" s="82"/>
      <c r="BJ431" s="23"/>
      <c r="BW431" s="23"/>
      <c r="BZ431" s="82"/>
      <c r="CA431" s="82"/>
      <c r="CY431" s="82"/>
      <c r="CZ431" s="82"/>
      <c r="DA431" s="23"/>
      <c r="DD431" s="82"/>
      <c r="DQ431" s="23"/>
      <c r="DR431" s="23"/>
      <c r="DU431" s="82"/>
      <c r="DV431" s="82"/>
    </row>
    <row r="432" spans="14:126" s="9" customFormat="1" ht="9" customHeight="1">
      <c r="N432" s="23"/>
      <c r="O432" s="23"/>
      <c r="P432" s="82"/>
      <c r="Q432" s="23"/>
      <c r="AF432" s="83"/>
      <c r="AG432" s="82"/>
      <c r="BE432" s="82"/>
      <c r="BF432" s="82"/>
      <c r="BG432" s="82"/>
      <c r="BH432" s="82"/>
      <c r="BJ432" s="23"/>
      <c r="BW432" s="23"/>
      <c r="BZ432" s="82"/>
      <c r="CA432" s="82"/>
      <c r="CY432" s="82"/>
      <c r="CZ432" s="82"/>
      <c r="DA432" s="23"/>
      <c r="DD432" s="82"/>
      <c r="DQ432" s="23"/>
      <c r="DR432" s="23"/>
      <c r="DU432" s="82"/>
      <c r="DV432" s="82"/>
    </row>
    <row r="433" spans="14:126" s="9" customFormat="1" ht="9" customHeight="1">
      <c r="N433" s="23"/>
      <c r="O433" s="23"/>
      <c r="P433" s="82"/>
      <c r="Q433" s="23"/>
      <c r="AF433" s="83"/>
      <c r="AG433" s="82"/>
      <c r="BE433" s="82"/>
      <c r="BF433" s="82"/>
      <c r="BG433" s="82"/>
      <c r="BH433" s="82"/>
      <c r="BJ433" s="23"/>
      <c r="BW433" s="23"/>
      <c r="BZ433" s="82"/>
      <c r="CA433" s="82"/>
      <c r="CY433" s="82"/>
      <c r="CZ433" s="82"/>
      <c r="DA433" s="23"/>
      <c r="DD433" s="82"/>
      <c r="DQ433" s="23"/>
      <c r="DR433" s="23"/>
      <c r="DU433" s="82"/>
      <c r="DV433" s="82"/>
    </row>
    <row r="434" spans="14:126" s="9" customFormat="1" ht="9" customHeight="1">
      <c r="N434" s="23"/>
      <c r="O434" s="23"/>
      <c r="P434" s="82"/>
      <c r="Q434" s="23"/>
      <c r="AF434" s="83"/>
      <c r="AG434" s="82"/>
      <c r="BE434" s="82"/>
      <c r="BF434" s="82"/>
      <c r="BG434" s="82"/>
      <c r="BH434" s="82"/>
      <c r="BJ434" s="23"/>
      <c r="BW434" s="23"/>
      <c r="BZ434" s="82"/>
      <c r="CA434" s="82"/>
      <c r="CY434" s="82"/>
      <c r="CZ434" s="82"/>
      <c r="DA434" s="23"/>
      <c r="DD434" s="82"/>
      <c r="DQ434" s="23"/>
      <c r="DR434" s="23"/>
      <c r="DU434" s="82"/>
      <c r="DV434" s="82"/>
    </row>
    <row r="435" spans="14:126" s="9" customFormat="1" ht="9" customHeight="1">
      <c r="N435" s="23"/>
      <c r="O435" s="23"/>
      <c r="P435" s="82"/>
      <c r="Q435" s="23"/>
      <c r="AF435" s="83"/>
      <c r="AG435" s="82"/>
      <c r="BE435" s="82"/>
      <c r="BF435" s="82"/>
      <c r="BG435" s="82"/>
      <c r="BH435" s="82"/>
      <c r="BJ435" s="23"/>
      <c r="BW435" s="23"/>
      <c r="BZ435" s="82"/>
      <c r="CA435" s="82"/>
      <c r="CY435" s="82"/>
      <c r="CZ435" s="82"/>
      <c r="DA435" s="23"/>
      <c r="DD435" s="82"/>
      <c r="DQ435" s="23"/>
      <c r="DR435" s="23"/>
      <c r="DU435" s="82"/>
      <c r="DV435" s="82"/>
    </row>
    <row r="436" spans="14:126" s="9" customFormat="1" ht="9" customHeight="1">
      <c r="N436" s="23"/>
      <c r="O436" s="23"/>
      <c r="P436" s="82"/>
      <c r="Q436" s="23"/>
      <c r="AF436" s="83"/>
      <c r="AG436" s="82"/>
      <c r="BE436" s="82"/>
      <c r="BF436" s="82"/>
      <c r="BG436" s="82"/>
      <c r="BH436" s="82"/>
      <c r="BJ436" s="23"/>
      <c r="BW436" s="23"/>
      <c r="BZ436" s="82"/>
      <c r="CA436" s="82"/>
      <c r="CY436" s="82"/>
      <c r="CZ436" s="82"/>
      <c r="DA436" s="23"/>
      <c r="DD436" s="82"/>
      <c r="DQ436" s="23"/>
      <c r="DR436" s="23"/>
      <c r="DU436" s="82"/>
      <c r="DV436" s="82"/>
    </row>
    <row r="437" spans="14:126" s="9" customFormat="1" ht="9" customHeight="1">
      <c r="N437" s="23"/>
      <c r="O437" s="23"/>
      <c r="P437" s="82"/>
      <c r="Q437" s="23"/>
      <c r="AF437" s="83"/>
      <c r="AG437" s="82"/>
      <c r="BE437" s="82"/>
      <c r="BF437" s="82"/>
      <c r="BG437" s="82"/>
      <c r="BH437" s="82"/>
      <c r="BJ437" s="23"/>
      <c r="BW437" s="23"/>
      <c r="BZ437" s="82"/>
      <c r="CA437" s="82"/>
      <c r="CY437" s="82"/>
      <c r="CZ437" s="82"/>
      <c r="DA437" s="23"/>
      <c r="DD437" s="82"/>
      <c r="DQ437" s="23"/>
      <c r="DR437" s="23"/>
      <c r="DU437" s="82"/>
      <c r="DV437" s="82"/>
    </row>
    <row r="438" spans="14:126" s="9" customFormat="1" ht="9" customHeight="1">
      <c r="N438" s="23"/>
      <c r="O438" s="23"/>
      <c r="P438" s="82"/>
      <c r="Q438" s="23"/>
      <c r="AF438" s="83"/>
      <c r="AG438" s="82"/>
      <c r="BE438" s="82"/>
      <c r="BF438" s="82"/>
      <c r="BG438" s="82"/>
      <c r="BH438" s="82"/>
      <c r="BJ438" s="23"/>
      <c r="BW438" s="23"/>
      <c r="BZ438" s="82"/>
      <c r="CA438" s="82"/>
      <c r="CY438" s="82"/>
      <c r="CZ438" s="82"/>
      <c r="DA438" s="23"/>
      <c r="DD438" s="82"/>
      <c r="DQ438" s="23"/>
      <c r="DR438" s="23"/>
      <c r="DU438" s="82"/>
      <c r="DV438" s="82"/>
    </row>
    <row r="439" spans="14:126" s="9" customFormat="1" ht="9" customHeight="1">
      <c r="N439" s="23"/>
      <c r="O439" s="23"/>
      <c r="P439" s="82"/>
      <c r="Q439" s="23"/>
      <c r="AF439" s="83"/>
      <c r="AG439" s="82"/>
      <c r="BE439" s="82"/>
      <c r="BF439" s="82"/>
      <c r="BG439" s="82"/>
      <c r="BH439" s="82"/>
      <c r="BJ439" s="23"/>
      <c r="BW439" s="23"/>
      <c r="BZ439" s="82"/>
      <c r="CA439" s="82"/>
      <c r="CY439" s="82"/>
      <c r="CZ439" s="82"/>
      <c r="DA439" s="23"/>
      <c r="DD439" s="82"/>
      <c r="DQ439" s="23"/>
      <c r="DR439" s="23"/>
      <c r="DU439" s="82"/>
      <c r="DV439" s="82"/>
    </row>
    <row r="440" spans="14:126" s="9" customFormat="1" ht="9" customHeight="1">
      <c r="N440" s="23"/>
      <c r="O440" s="23"/>
      <c r="P440" s="82"/>
      <c r="Q440" s="23"/>
      <c r="AF440" s="83"/>
      <c r="AG440" s="82"/>
      <c r="BE440" s="82"/>
      <c r="BF440" s="82"/>
      <c r="BG440" s="82"/>
      <c r="BH440" s="82"/>
      <c r="BJ440" s="23"/>
      <c r="BW440" s="23"/>
      <c r="BZ440" s="82"/>
      <c r="CA440" s="82"/>
      <c r="CY440" s="82"/>
      <c r="CZ440" s="82"/>
      <c r="DA440" s="23"/>
      <c r="DD440" s="82"/>
      <c r="DQ440" s="23"/>
      <c r="DR440" s="23"/>
      <c r="DU440" s="82"/>
      <c r="DV440" s="82"/>
    </row>
    <row r="441" spans="14:126" s="9" customFormat="1" ht="9" customHeight="1">
      <c r="N441" s="23"/>
      <c r="O441" s="23"/>
      <c r="P441" s="82"/>
      <c r="Q441" s="23"/>
      <c r="AF441" s="83"/>
      <c r="AG441" s="82"/>
      <c r="BE441" s="82"/>
      <c r="BF441" s="82"/>
      <c r="BG441" s="82"/>
      <c r="BH441" s="82"/>
      <c r="BJ441" s="23"/>
      <c r="BW441" s="23"/>
      <c r="BZ441" s="82"/>
      <c r="CA441" s="82"/>
      <c r="CY441" s="82"/>
      <c r="CZ441" s="82"/>
      <c r="DA441" s="23"/>
      <c r="DD441" s="82"/>
      <c r="DQ441" s="23"/>
      <c r="DR441" s="23"/>
      <c r="DU441" s="82"/>
      <c r="DV441" s="82"/>
    </row>
    <row r="442" spans="14:126" s="9" customFormat="1" ht="9" customHeight="1">
      <c r="N442" s="23"/>
      <c r="O442" s="23"/>
      <c r="P442" s="82"/>
      <c r="Q442" s="23"/>
      <c r="AF442" s="83"/>
      <c r="AG442" s="82"/>
      <c r="BE442" s="82"/>
      <c r="BF442" s="82"/>
      <c r="BG442" s="82"/>
      <c r="BH442" s="82"/>
      <c r="BJ442" s="23"/>
      <c r="BW442" s="23"/>
      <c r="BZ442" s="82"/>
      <c r="CA442" s="82"/>
      <c r="CY442" s="82"/>
      <c r="CZ442" s="82"/>
      <c r="DA442" s="23"/>
      <c r="DD442" s="82"/>
      <c r="DQ442" s="23"/>
      <c r="DR442" s="23"/>
      <c r="DU442" s="82"/>
      <c r="DV442" s="82"/>
    </row>
    <row r="443" spans="14:126" s="9" customFormat="1" ht="9" customHeight="1">
      <c r="N443" s="23"/>
      <c r="O443" s="23"/>
      <c r="P443" s="82"/>
      <c r="Q443" s="23"/>
      <c r="AF443" s="83"/>
      <c r="AG443" s="82"/>
      <c r="BE443" s="82"/>
      <c r="BF443" s="82"/>
      <c r="BG443" s="82"/>
      <c r="BH443" s="82"/>
      <c r="BJ443" s="23"/>
      <c r="BW443" s="23"/>
      <c r="BZ443" s="82"/>
      <c r="CA443" s="82"/>
      <c r="CY443" s="82"/>
      <c r="CZ443" s="82"/>
      <c r="DA443" s="23"/>
      <c r="DD443" s="82"/>
      <c r="DQ443" s="23"/>
      <c r="DR443" s="23"/>
      <c r="DU443" s="82"/>
      <c r="DV443" s="82"/>
    </row>
    <row r="444" spans="14:126" s="9" customFormat="1" ht="9" customHeight="1">
      <c r="N444" s="23"/>
      <c r="O444" s="23"/>
      <c r="P444" s="82"/>
      <c r="Q444" s="23"/>
      <c r="AF444" s="83"/>
      <c r="AG444" s="82"/>
      <c r="BE444" s="82"/>
      <c r="BF444" s="82"/>
      <c r="BG444" s="82"/>
      <c r="BH444" s="82"/>
      <c r="BJ444" s="23"/>
      <c r="BW444" s="23"/>
      <c r="BZ444" s="82"/>
      <c r="CA444" s="82"/>
      <c r="CY444" s="82"/>
      <c r="CZ444" s="82"/>
      <c r="DA444" s="23"/>
      <c r="DD444" s="82"/>
      <c r="DQ444" s="23"/>
      <c r="DR444" s="23"/>
      <c r="DU444" s="82"/>
      <c r="DV444" s="82"/>
    </row>
    <row r="445" spans="14:126" s="9" customFormat="1" ht="9" customHeight="1">
      <c r="N445" s="23"/>
      <c r="O445" s="23"/>
      <c r="P445" s="82"/>
      <c r="Q445" s="23"/>
      <c r="AF445" s="83"/>
      <c r="AG445" s="82"/>
      <c r="BE445" s="82"/>
      <c r="BF445" s="82"/>
      <c r="BG445" s="82"/>
      <c r="BH445" s="82"/>
      <c r="BJ445" s="23"/>
      <c r="BW445" s="23"/>
      <c r="BZ445" s="82"/>
      <c r="CA445" s="82"/>
      <c r="CY445" s="82"/>
      <c r="CZ445" s="82"/>
      <c r="DA445" s="23"/>
      <c r="DD445" s="82"/>
      <c r="DQ445" s="23"/>
      <c r="DR445" s="23"/>
      <c r="DU445" s="82"/>
      <c r="DV445" s="82"/>
    </row>
    <row r="446" spans="14:126" s="9" customFormat="1" ht="9" customHeight="1">
      <c r="N446" s="23"/>
      <c r="O446" s="23"/>
      <c r="P446" s="82"/>
      <c r="Q446" s="23"/>
      <c r="AF446" s="83"/>
      <c r="AG446" s="82"/>
      <c r="BE446" s="82"/>
      <c r="BF446" s="82"/>
      <c r="BG446" s="82"/>
      <c r="BH446" s="82"/>
      <c r="BJ446" s="23"/>
      <c r="BW446" s="23"/>
      <c r="BZ446" s="82"/>
      <c r="CA446" s="82"/>
      <c r="CY446" s="82"/>
      <c r="CZ446" s="82"/>
      <c r="DA446" s="23"/>
      <c r="DD446" s="82"/>
      <c r="DQ446" s="23"/>
      <c r="DR446" s="23"/>
      <c r="DU446" s="82"/>
      <c r="DV446" s="82"/>
    </row>
    <row r="447" spans="14:126" s="9" customFormat="1" ht="9" customHeight="1">
      <c r="N447" s="23"/>
      <c r="O447" s="23"/>
      <c r="P447" s="82"/>
      <c r="Q447" s="23"/>
      <c r="AF447" s="83"/>
      <c r="AG447" s="82"/>
      <c r="BE447" s="82"/>
      <c r="BF447" s="82"/>
      <c r="BG447" s="82"/>
      <c r="BH447" s="82"/>
      <c r="BJ447" s="23"/>
      <c r="BW447" s="23"/>
      <c r="BZ447" s="82"/>
      <c r="CA447" s="82"/>
      <c r="CY447" s="82"/>
      <c r="CZ447" s="82"/>
      <c r="DA447" s="23"/>
      <c r="DD447" s="82"/>
      <c r="DQ447" s="23"/>
      <c r="DR447" s="23"/>
      <c r="DU447" s="82"/>
      <c r="DV447" s="82"/>
    </row>
    <row r="448" spans="14:126" s="9" customFormat="1" ht="9" customHeight="1">
      <c r="N448" s="23"/>
      <c r="O448" s="23"/>
      <c r="P448" s="82"/>
      <c r="Q448" s="23"/>
      <c r="AF448" s="83"/>
      <c r="AG448" s="82"/>
      <c r="BE448" s="82"/>
      <c r="BF448" s="82"/>
      <c r="BG448" s="82"/>
      <c r="BH448" s="82"/>
      <c r="BJ448" s="23"/>
      <c r="BW448" s="23"/>
      <c r="BZ448" s="82"/>
      <c r="CA448" s="82"/>
      <c r="CY448" s="82"/>
      <c r="CZ448" s="82"/>
      <c r="DA448" s="23"/>
      <c r="DD448" s="82"/>
      <c r="DQ448" s="23"/>
      <c r="DR448" s="23"/>
      <c r="DU448" s="82"/>
      <c r="DV448" s="82"/>
    </row>
    <row r="449" spans="14:126" s="9" customFormat="1" ht="9" customHeight="1">
      <c r="N449" s="23"/>
      <c r="O449" s="23"/>
      <c r="P449" s="82"/>
      <c r="Q449" s="23"/>
      <c r="AF449" s="83"/>
      <c r="AG449" s="82"/>
      <c r="BE449" s="82"/>
      <c r="BF449" s="82"/>
      <c r="BG449" s="82"/>
      <c r="BH449" s="82"/>
      <c r="BJ449" s="23"/>
      <c r="BW449" s="23"/>
      <c r="BZ449" s="82"/>
      <c r="CA449" s="82"/>
      <c r="CY449" s="82"/>
      <c r="CZ449" s="82"/>
      <c r="DA449" s="23"/>
      <c r="DD449" s="82"/>
      <c r="DQ449" s="23"/>
      <c r="DR449" s="23"/>
      <c r="DU449" s="82"/>
      <c r="DV449" s="82"/>
    </row>
    <row r="450" spans="14:126" s="9" customFormat="1" ht="9" customHeight="1">
      <c r="N450" s="23"/>
      <c r="O450" s="23"/>
      <c r="P450" s="82"/>
      <c r="Q450" s="23"/>
      <c r="AF450" s="83"/>
      <c r="AG450" s="82"/>
      <c r="BE450" s="82"/>
      <c r="BF450" s="82"/>
      <c r="BG450" s="82"/>
      <c r="BH450" s="82"/>
      <c r="BJ450" s="23"/>
      <c r="BW450" s="23"/>
      <c r="BZ450" s="82"/>
      <c r="CA450" s="82"/>
      <c r="CY450" s="82"/>
      <c r="CZ450" s="82"/>
      <c r="DA450" s="23"/>
      <c r="DD450" s="82"/>
      <c r="DQ450" s="23"/>
      <c r="DR450" s="23"/>
      <c r="DU450" s="82"/>
      <c r="DV450" s="82"/>
    </row>
    <row r="451" spans="14:126" s="9" customFormat="1" ht="9" customHeight="1">
      <c r="N451" s="23"/>
      <c r="O451" s="23"/>
      <c r="P451" s="82"/>
      <c r="Q451" s="23"/>
      <c r="AF451" s="83"/>
      <c r="AG451" s="82"/>
      <c r="BE451" s="82"/>
      <c r="BF451" s="82"/>
      <c r="BG451" s="82"/>
      <c r="BH451" s="82"/>
      <c r="BJ451" s="23"/>
      <c r="BW451" s="23"/>
      <c r="BZ451" s="82"/>
      <c r="CA451" s="82"/>
      <c r="CY451" s="82"/>
      <c r="CZ451" s="82"/>
      <c r="DA451" s="23"/>
      <c r="DD451" s="82"/>
      <c r="DQ451" s="23"/>
      <c r="DR451" s="23"/>
      <c r="DU451" s="82"/>
      <c r="DV451" s="82"/>
    </row>
    <row r="452" spans="14:126" s="9" customFormat="1" ht="9" customHeight="1">
      <c r="N452" s="23"/>
      <c r="O452" s="23"/>
      <c r="P452" s="82"/>
      <c r="Q452" s="23"/>
      <c r="AF452" s="83"/>
      <c r="AG452" s="82"/>
      <c r="BE452" s="82"/>
      <c r="BF452" s="82"/>
      <c r="BG452" s="82"/>
      <c r="BH452" s="82"/>
      <c r="BJ452" s="23"/>
      <c r="BW452" s="23"/>
      <c r="BZ452" s="82"/>
      <c r="CA452" s="82"/>
      <c r="CY452" s="82"/>
      <c r="CZ452" s="82"/>
      <c r="DA452" s="23"/>
      <c r="DD452" s="82"/>
      <c r="DQ452" s="23"/>
      <c r="DR452" s="23"/>
      <c r="DU452" s="82"/>
      <c r="DV452" s="82"/>
    </row>
    <row r="453" spans="14:126" s="9" customFormat="1" ht="9" customHeight="1">
      <c r="N453" s="23"/>
      <c r="O453" s="23"/>
      <c r="P453" s="82"/>
      <c r="Q453" s="23"/>
      <c r="AF453" s="83"/>
      <c r="AG453" s="82"/>
      <c r="BE453" s="82"/>
      <c r="BF453" s="82"/>
      <c r="BG453" s="82"/>
      <c r="BH453" s="82"/>
      <c r="BJ453" s="23"/>
      <c r="BW453" s="23"/>
      <c r="BZ453" s="82"/>
      <c r="CA453" s="82"/>
      <c r="CY453" s="82"/>
      <c r="CZ453" s="82"/>
      <c r="DA453" s="23"/>
      <c r="DD453" s="82"/>
      <c r="DQ453" s="23"/>
      <c r="DR453" s="23"/>
      <c r="DU453" s="82"/>
      <c r="DV453" s="82"/>
    </row>
    <row r="454" spans="14:126" s="9" customFormat="1" ht="9" customHeight="1">
      <c r="N454" s="23"/>
      <c r="O454" s="23"/>
      <c r="P454" s="82"/>
      <c r="Q454" s="23"/>
      <c r="AF454" s="83"/>
      <c r="AG454" s="82"/>
      <c r="BE454" s="82"/>
      <c r="BF454" s="82"/>
      <c r="BG454" s="82"/>
      <c r="BH454" s="82"/>
      <c r="BJ454" s="23"/>
      <c r="BW454" s="23"/>
      <c r="BZ454" s="82"/>
      <c r="CA454" s="82"/>
      <c r="CY454" s="82"/>
      <c r="CZ454" s="82"/>
      <c r="DA454" s="23"/>
      <c r="DD454" s="82"/>
      <c r="DQ454" s="23"/>
      <c r="DR454" s="23"/>
      <c r="DU454" s="82"/>
      <c r="DV454" s="82"/>
    </row>
    <row r="455" spans="14:126" s="9" customFormat="1" ht="9" customHeight="1">
      <c r="N455" s="23"/>
      <c r="O455" s="23"/>
      <c r="P455" s="82"/>
      <c r="Q455" s="23"/>
      <c r="AF455" s="83"/>
      <c r="AG455" s="82"/>
      <c r="BE455" s="82"/>
      <c r="BF455" s="82"/>
      <c r="BG455" s="82"/>
      <c r="BH455" s="82"/>
      <c r="BJ455" s="23"/>
      <c r="BW455" s="23"/>
      <c r="BZ455" s="82"/>
      <c r="CA455" s="82"/>
      <c r="CY455" s="82"/>
      <c r="CZ455" s="82"/>
      <c r="DA455" s="23"/>
      <c r="DD455" s="82"/>
      <c r="DQ455" s="23"/>
      <c r="DR455" s="23"/>
      <c r="DU455" s="82"/>
      <c r="DV455" s="82"/>
    </row>
    <row r="456" spans="14:126" s="9" customFormat="1" ht="9" customHeight="1">
      <c r="N456" s="23"/>
      <c r="O456" s="23"/>
      <c r="P456" s="82"/>
      <c r="Q456" s="23"/>
      <c r="AF456" s="83"/>
      <c r="AG456" s="82"/>
      <c r="BE456" s="82"/>
      <c r="BF456" s="82"/>
      <c r="BG456" s="82"/>
      <c r="BH456" s="82"/>
      <c r="BJ456" s="23"/>
      <c r="BW456" s="23"/>
      <c r="BZ456" s="82"/>
      <c r="CA456" s="82"/>
      <c r="CY456" s="82"/>
      <c r="CZ456" s="82"/>
      <c r="DA456" s="23"/>
      <c r="DD456" s="82"/>
      <c r="DQ456" s="23"/>
      <c r="DR456" s="23"/>
      <c r="DU456" s="82"/>
      <c r="DV456" s="82"/>
    </row>
    <row r="457" spans="14:126" s="9" customFormat="1" ht="9" customHeight="1">
      <c r="N457" s="23"/>
      <c r="O457" s="23"/>
      <c r="P457" s="82"/>
      <c r="Q457" s="23"/>
      <c r="AF457" s="83"/>
      <c r="AG457" s="82"/>
      <c r="BE457" s="82"/>
      <c r="BF457" s="82"/>
      <c r="BG457" s="82"/>
      <c r="BH457" s="82"/>
      <c r="BJ457" s="23"/>
      <c r="BW457" s="23"/>
      <c r="BZ457" s="82"/>
      <c r="CA457" s="82"/>
      <c r="CY457" s="82"/>
      <c r="CZ457" s="82"/>
      <c r="DA457" s="23"/>
      <c r="DD457" s="82"/>
      <c r="DQ457" s="23"/>
      <c r="DR457" s="23"/>
      <c r="DU457" s="82"/>
      <c r="DV457" s="82"/>
    </row>
    <row r="458" spans="14:126" s="9" customFormat="1" ht="9" customHeight="1">
      <c r="N458" s="23"/>
      <c r="O458" s="23"/>
      <c r="P458" s="82"/>
      <c r="Q458" s="23"/>
      <c r="AF458" s="83"/>
      <c r="AG458" s="82"/>
      <c r="BE458" s="82"/>
      <c r="BF458" s="82"/>
      <c r="BG458" s="82"/>
      <c r="BH458" s="82"/>
      <c r="BJ458" s="23"/>
      <c r="BW458" s="23"/>
      <c r="BZ458" s="82"/>
      <c r="CA458" s="82"/>
      <c r="CY458" s="82"/>
      <c r="CZ458" s="82"/>
      <c r="DA458" s="23"/>
      <c r="DD458" s="82"/>
      <c r="DQ458" s="23"/>
      <c r="DR458" s="23"/>
      <c r="DU458" s="82"/>
      <c r="DV458" s="82"/>
    </row>
    <row r="459" spans="14:126" s="9" customFormat="1" ht="9" customHeight="1">
      <c r="N459" s="23"/>
      <c r="O459" s="23"/>
      <c r="P459" s="82"/>
      <c r="Q459" s="23"/>
      <c r="AF459" s="83"/>
      <c r="AG459" s="82"/>
      <c r="BE459" s="82"/>
      <c r="BF459" s="82"/>
      <c r="BG459" s="82"/>
      <c r="BH459" s="82"/>
      <c r="BJ459" s="23"/>
      <c r="BW459" s="23"/>
      <c r="BZ459" s="82"/>
      <c r="CA459" s="82"/>
      <c r="CY459" s="82"/>
      <c r="CZ459" s="82"/>
      <c r="DA459" s="23"/>
      <c r="DD459" s="82"/>
      <c r="DQ459" s="23"/>
      <c r="DR459" s="23"/>
      <c r="DU459" s="82"/>
      <c r="DV459" s="82"/>
    </row>
    <row r="460" spans="14:126" s="9" customFormat="1" ht="9" customHeight="1">
      <c r="N460" s="23"/>
      <c r="O460" s="23"/>
      <c r="P460" s="82"/>
      <c r="Q460" s="23"/>
      <c r="AF460" s="83"/>
      <c r="AG460" s="82"/>
      <c r="BE460" s="82"/>
      <c r="BF460" s="82"/>
      <c r="BG460" s="82"/>
      <c r="BH460" s="82"/>
      <c r="BJ460" s="23"/>
      <c r="BW460" s="23"/>
      <c r="BZ460" s="82"/>
      <c r="CA460" s="82"/>
      <c r="CY460" s="82"/>
      <c r="CZ460" s="82"/>
      <c r="DA460" s="23"/>
      <c r="DD460" s="82"/>
      <c r="DQ460" s="23"/>
      <c r="DR460" s="23"/>
      <c r="DU460" s="82"/>
      <c r="DV460" s="82"/>
    </row>
    <row r="461" spans="14:126" s="9" customFormat="1" ht="9" customHeight="1">
      <c r="N461" s="23"/>
      <c r="O461" s="23"/>
      <c r="P461" s="82"/>
      <c r="Q461" s="23"/>
      <c r="AF461" s="83"/>
      <c r="AG461" s="82"/>
      <c r="BE461" s="82"/>
      <c r="BF461" s="82"/>
      <c r="BG461" s="82"/>
      <c r="BH461" s="82"/>
      <c r="BJ461" s="23"/>
      <c r="BW461" s="23"/>
      <c r="BZ461" s="82"/>
      <c r="CA461" s="82"/>
      <c r="CY461" s="82"/>
      <c r="CZ461" s="82"/>
      <c r="DA461" s="23"/>
      <c r="DD461" s="82"/>
      <c r="DQ461" s="23"/>
      <c r="DR461" s="23"/>
      <c r="DU461" s="82"/>
      <c r="DV461" s="82"/>
    </row>
    <row r="462" spans="14:126" s="9" customFormat="1" ht="9" customHeight="1">
      <c r="N462" s="23"/>
      <c r="O462" s="23"/>
      <c r="P462" s="82"/>
      <c r="Q462" s="23"/>
      <c r="AF462" s="83"/>
      <c r="AG462" s="82"/>
      <c r="BE462" s="82"/>
      <c r="BF462" s="82"/>
      <c r="BG462" s="82"/>
      <c r="BH462" s="82"/>
      <c r="BJ462" s="23"/>
      <c r="BW462" s="23"/>
      <c r="BZ462" s="82"/>
      <c r="CA462" s="82"/>
      <c r="CY462" s="82"/>
      <c r="CZ462" s="82"/>
      <c r="DA462" s="23"/>
      <c r="DD462" s="82"/>
      <c r="DQ462" s="23"/>
      <c r="DR462" s="23"/>
      <c r="DU462" s="82"/>
      <c r="DV462" s="82"/>
    </row>
    <row r="463" spans="14:126" s="9" customFormat="1" ht="9" customHeight="1">
      <c r="N463" s="23"/>
      <c r="O463" s="23"/>
      <c r="P463" s="82"/>
      <c r="Q463" s="23"/>
      <c r="AF463" s="83"/>
      <c r="AG463" s="82"/>
      <c r="BE463" s="82"/>
      <c r="BF463" s="82"/>
      <c r="BG463" s="82"/>
      <c r="BH463" s="82"/>
      <c r="BJ463" s="23"/>
      <c r="BW463" s="23"/>
      <c r="BZ463" s="82"/>
      <c r="CA463" s="82"/>
      <c r="CY463" s="82"/>
      <c r="CZ463" s="82"/>
      <c r="DA463" s="23"/>
      <c r="DD463" s="82"/>
      <c r="DQ463" s="23"/>
      <c r="DR463" s="23"/>
      <c r="DU463" s="82"/>
      <c r="DV463" s="82"/>
    </row>
    <row r="464" spans="14:126" s="9" customFormat="1" ht="9" customHeight="1">
      <c r="N464" s="23"/>
      <c r="O464" s="23"/>
      <c r="P464" s="82"/>
      <c r="Q464" s="23"/>
      <c r="AF464" s="83"/>
      <c r="AG464" s="82"/>
      <c r="BE464" s="82"/>
      <c r="BF464" s="82"/>
      <c r="BG464" s="82"/>
      <c r="BH464" s="82"/>
      <c r="BJ464" s="23"/>
      <c r="BW464" s="23"/>
      <c r="BZ464" s="82"/>
      <c r="CA464" s="82"/>
      <c r="CY464" s="82"/>
      <c r="CZ464" s="82"/>
      <c r="DA464" s="23"/>
      <c r="DD464" s="82"/>
      <c r="DQ464" s="23"/>
      <c r="DR464" s="23"/>
      <c r="DU464" s="82"/>
      <c r="DV464" s="82"/>
    </row>
    <row r="465" spans="14:126" s="9" customFormat="1" ht="9" customHeight="1">
      <c r="N465" s="23"/>
      <c r="O465" s="23"/>
      <c r="P465" s="82"/>
      <c r="Q465" s="23"/>
      <c r="AF465" s="83"/>
      <c r="AG465" s="82"/>
      <c r="BE465" s="82"/>
      <c r="BF465" s="82"/>
      <c r="BG465" s="82"/>
      <c r="BH465" s="82"/>
      <c r="BJ465" s="23"/>
      <c r="BW465" s="23"/>
      <c r="BZ465" s="82"/>
      <c r="CA465" s="82"/>
      <c r="CY465" s="82"/>
      <c r="CZ465" s="82"/>
      <c r="DA465" s="23"/>
      <c r="DD465" s="82"/>
      <c r="DQ465" s="23"/>
      <c r="DR465" s="23"/>
      <c r="DU465" s="82"/>
      <c r="DV465" s="82"/>
    </row>
    <row r="466" spans="14:126" s="9" customFormat="1" ht="9" customHeight="1">
      <c r="N466" s="23"/>
      <c r="O466" s="23"/>
      <c r="P466" s="82"/>
      <c r="Q466" s="23"/>
      <c r="AF466" s="83"/>
      <c r="AG466" s="82"/>
      <c r="BE466" s="82"/>
      <c r="BF466" s="82"/>
      <c r="BG466" s="82"/>
      <c r="BH466" s="82"/>
      <c r="BJ466" s="23"/>
      <c r="BW466" s="23"/>
      <c r="BZ466" s="82"/>
      <c r="CA466" s="82"/>
      <c r="CY466" s="82"/>
      <c r="CZ466" s="82"/>
      <c r="DA466" s="23"/>
      <c r="DD466" s="82"/>
      <c r="DQ466" s="23"/>
      <c r="DR466" s="23"/>
      <c r="DU466" s="82"/>
      <c r="DV466" s="82"/>
    </row>
    <row r="467" spans="14:126" s="9" customFormat="1" ht="9" customHeight="1">
      <c r="N467" s="23"/>
      <c r="O467" s="23"/>
      <c r="P467" s="82"/>
      <c r="Q467" s="23"/>
      <c r="AF467" s="83"/>
      <c r="AG467" s="82"/>
      <c r="BE467" s="82"/>
      <c r="BF467" s="82"/>
      <c r="BG467" s="82"/>
      <c r="BH467" s="82"/>
      <c r="BJ467" s="23"/>
      <c r="BW467" s="23"/>
      <c r="BZ467" s="82"/>
      <c r="CA467" s="82"/>
      <c r="CY467" s="82"/>
      <c r="CZ467" s="82"/>
      <c r="DA467" s="23"/>
      <c r="DD467" s="82"/>
      <c r="DQ467" s="23"/>
      <c r="DR467" s="23"/>
      <c r="DU467" s="82"/>
      <c r="DV467" s="82"/>
    </row>
    <row r="468" spans="14:126" s="9" customFormat="1" ht="9" customHeight="1">
      <c r="N468" s="23"/>
      <c r="O468" s="23"/>
      <c r="P468" s="82"/>
      <c r="Q468" s="23"/>
      <c r="AF468" s="83"/>
      <c r="AG468" s="82"/>
      <c r="BE468" s="82"/>
      <c r="BF468" s="82"/>
      <c r="BG468" s="82"/>
      <c r="BH468" s="82"/>
      <c r="BJ468" s="23"/>
      <c r="BW468" s="23"/>
      <c r="BZ468" s="82"/>
      <c r="CA468" s="82"/>
      <c r="CY468" s="82"/>
      <c r="CZ468" s="82"/>
      <c r="DA468" s="23"/>
      <c r="DD468" s="82"/>
      <c r="DQ468" s="23"/>
      <c r="DR468" s="23"/>
      <c r="DU468" s="82"/>
      <c r="DV468" s="82"/>
    </row>
    <row r="469" spans="14:126" s="9" customFormat="1" ht="9" customHeight="1">
      <c r="N469" s="23"/>
      <c r="O469" s="23"/>
      <c r="P469" s="82"/>
      <c r="Q469" s="23"/>
      <c r="AF469" s="83"/>
      <c r="AG469" s="82"/>
      <c r="BE469" s="82"/>
      <c r="BF469" s="82"/>
      <c r="BG469" s="82"/>
      <c r="BH469" s="82"/>
      <c r="BJ469" s="23"/>
      <c r="BW469" s="23"/>
      <c r="BZ469" s="82"/>
      <c r="CA469" s="82"/>
      <c r="CY469" s="82"/>
      <c r="CZ469" s="82"/>
      <c r="DA469" s="23"/>
      <c r="DD469" s="82"/>
      <c r="DQ469" s="23"/>
      <c r="DR469" s="23"/>
      <c r="DU469" s="82"/>
      <c r="DV469" s="82"/>
    </row>
    <row r="470" spans="14:126" s="9" customFormat="1" ht="9" customHeight="1">
      <c r="N470" s="23"/>
      <c r="O470" s="23"/>
      <c r="P470" s="82"/>
      <c r="Q470" s="23"/>
      <c r="AF470" s="83"/>
      <c r="AG470" s="82"/>
      <c r="BE470" s="82"/>
      <c r="BF470" s="82"/>
      <c r="BG470" s="82"/>
      <c r="BH470" s="82"/>
      <c r="BJ470" s="23"/>
      <c r="BW470" s="23"/>
      <c r="BZ470" s="82"/>
      <c r="CA470" s="82"/>
      <c r="CY470" s="82"/>
      <c r="CZ470" s="82"/>
      <c r="DA470" s="23"/>
      <c r="DD470" s="82"/>
      <c r="DQ470" s="23"/>
      <c r="DR470" s="23"/>
      <c r="DU470" s="82"/>
      <c r="DV470" s="82"/>
    </row>
    <row r="471" spans="14:126" s="9" customFormat="1" ht="9" customHeight="1">
      <c r="N471" s="23"/>
      <c r="O471" s="23"/>
      <c r="P471" s="82"/>
      <c r="Q471" s="23"/>
      <c r="AF471" s="83"/>
      <c r="AG471" s="82"/>
      <c r="BE471" s="82"/>
      <c r="BF471" s="82"/>
      <c r="BG471" s="82"/>
      <c r="BH471" s="82"/>
      <c r="BJ471" s="23"/>
      <c r="BW471" s="23"/>
      <c r="BZ471" s="82"/>
      <c r="CA471" s="82"/>
      <c r="CY471" s="82"/>
      <c r="CZ471" s="82"/>
      <c r="DA471" s="23"/>
      <c r="DD471" s="82"/>
      <c r="DQ471" s="23"/>
      <c r="DR471" s="23"/>
      <c r="DU471" s="82"/>
      <c r="DV471" s="82"/>
    </row>
    <row r="472" spans="14:126" s="9" customFormat="1" ht="9" customHeight="1">
      <c r="N472" s="23"/>
      <c r="O472" s="23"/>
      <c r="P472" s="82"/>
      <c r="Q472" s="23"/>
      <c r="AF472" s="83"/>
      <c r="AG472" s="82"/>
      <c r="BE472" s="82"/>
      <c r="BF472" s="82"/>
      <c r="BG472" s="82"/>
      <c r="BH472" s="82"/>
      <c r="BJ472" s="23"/>
      <c r="BW472" s="23"/>
      <c r="BZ472" s="82"/>
      <c r="CA472" s="82"/>
      <c r="CY472" s="82"/>
      <c r="CZ472" s="82"/>
      <c r="DA472" s="23"/>
      <c r="DD472" s="82"/>
      <c r="DQ472" s="23"/>
      <c r="DR472" s="23"/>
      <c r="DU472" s="82"/>
      <c r="DV472" s="82"/>
    </row>
    <row r="473" spans="14:126" s="9" customFormat="1" ht="9" customHeight="1">
      <c r="N473" s="23"/>
      <c r="O473" s="23"/>
      <c r="P473" s="82"/>
      <c r="Q473" s="23"/>
      <c r="AF473" s="83"/>
      <c r="AG473" s="82"/>
      <c r="BE473" s="82"/>
      <c r="BF473" s="82"/>
      <c r="BG473" s="82"/>
      <c r="BH473" s="82"/>
      <c r="BJ473" s="23"/>
      <c r="BW473" s="23"/>
      <c r="BZ473" s="82"/>
      <c r="CA473" s="82"/>
      <c r="CY473" s="82"/>
      <c r="CZ473" s="82"/>
      <c r="DA473" s="23"/>
      <c r="DD473" s="82"/>
      <c r="DQ473" s="23"/>
      <c r="DR473" s="23"/>
      <c r="DU473" s="82"/>
      <c r="DV473" s="82"/>
    </row>
    <row r="474" spans="14:126" s="9" customFormat="1" ht="9" customHeight="1">
      <c r="N474" s="23"/>
      <c r="O474" s="23"/>
      <c r="P474" s="82"/>
      <c r="Q474" s="23"/>
      <c r="AF474" s="83"/>
      <c r="AG474" s="82"/>
      <c r="BE474" s="82"/>
      <c r="BF474" s="82"/>
      <c r="BG474" s="82"/>
      <c r="BH474" s="82"/>
      <c r="BJ474" s="23"/>
      <c r="BW474" s="23"/>
      <c r="BZ474" s="82"/>
      <c r="CA474" s="82"/>
      <c r="CY474" s="82"/>
      <c r="CZ474" s="82"/>
      <c r="DA474" s="23"/>
      <c r="DD474" s="82"/>
      <c r="DQ474" s="23"/>
      <c r="DR474" s="23"/>
      <c r="DU474" s="82"/>
      <c r="DV474" s="82"/>
    </row>
    <row r="475" spans="14:126" s="9" customFormat="1" ht="9" customHeight="1">
      <c r="N475" s="23"/>
      <c r="O475" s="23"/>
      <c r="P475" s="82"/>
      <c r="Q475" s="23"/>
      <c r="AF475" s="83"/>
      <c r="AG475" s="82"/>
      <c r="BE475" s="82"/>
      <c r="BF475" s="82"/>
      <c r="BG475" s="82"/>
      <c r="BH475" s="82"/>
      <c r="BJ475" s="23"/>
      <c r="BW475" s="23"/>
      <c r="BZ475" s="82"/>
      <c r="CA475" s="82"/>
      <c r="CY475" s="82"/>
      <c r="CZ475" s="82"/>
      <c r="DA475" s="23"/>
      <c r="DD475" s="82"/>
      <c r="DQ475" s="23"/>
      <c r="DR475" s="23"/>
      <c r="DU475" s="82"/>
      <c r="DV475" s="82"/>
    </row>
    <row r="476" spans="14:126" s="9" customFormat="1" ht="9" customHeight="1">
      <c r="N476" s="23"/>
      <c r="O476" s="23"/>
      <c r="P476" s="82"/>
      <c r="Q476" s="23"/>
      <c r="AF476" s="83"/>
      <c r="AG476" s="82"/>
      <c r="BE476" s="82"/>
      <c r="BF476" s="82"/>
      <c r="BG476" s="82"/>
      <c r="BH476" s="82"/>
      <c r="BJ476" s="23"/>
      <c r="BW476" s="23"/>
      <c r="BZ476" s="82"/>
      <c r="CA476" s="82"/>
      <c r="CY476" s="82"/>
      <c r="CZ476" s="82"/>
      <c r="DA476" s="23"/>
      <c r="DD476" s="82"/>
      <c r="DQ476" s="23"/>
      <c r="DR476" s="23"/>
      <c r="DU476" s="82"/>
      <c r="DV476" s="82"/>
    </row>
    <row r="477" spans="14:126" s="9" customFormat="1" ht="9" customHeight="1">
      <c r="N477" s="23"/>
      <c r="O477" s="23"/>
      <c r="P477" s="82"/>
      <c r="Q477" s="23"/>
      <c r="AF477" s="83"/>
      <c r="AG477" s="82"/>
      <c r="BE477" s="82"/>
      <c r="BF477" s="82"/>
      <c r="BG477" s="82"/>
      <c r="BH477" s="82"/>
      <c r="BJ477" s="23"/>
      <c r="BW477" s="23"/>
      <c r="BZ477" s="82"/>
      <c r="CA477" s="82"/>
      <c r="CY477" s="82"/>
      <c r="CZ477" s="82"/>
      <c r="DA477" s="23"/>
      <c r="DD477" s="82"/>
      <c r="DQ477" s="23"/>
      <c r="DR477" s="23"/>
      <c r="DU477" s="82"/>
      <c r="DV477" s="82"/>
    </row>
    <row r="478" spans="14:126" s="9" customFormat="1" ht="9" customHeight="1">
      <c r="N478" s="23"/>
      <c r="O478" s="23"/>
      <c r="P478" s="82"/>
      <c r="Q478" s="23"/>
      <c r="AF478" s="83"/>
      <c r="AG478" s="82"/>
      <c r="BE478" s="82"/>
      <c r="BF478" s="82"/>
      <c r="BG478" s="82"/>
      <c r="BH478" s="82"/>
      <c r="BJ478" s="23"/>
      <c r="BW478" s="23"/>
      <c r="BZ478" s="82"/>
      <c r="CA478" s="82"/>
      <c r="CY478" s="82"/>
      <c r="CZ478" s="82"/>
      <c r="DA478" s="23"/>
      <c r="DD478" s="82"/>
      <c r="DQ478" s="23"/>
      <c r="DR478" s="23"/>
      <c r="DU478" s="82"/>
      <c r="DV478" s="82"/>
    </row>
    <row r="479" spans="14:126" s="9" customFormat="1" ht="9" customHeight="1">
      <c r="N479" s="23"/>
      <c r="O479" s="23"/>
      <c r="P479" s="82"/>
      <c r="Q479" s="23"/>
      <c r="AF479" s="83"/>
      <c r="AG479" s="82"/>
      <c r="BE479" s="82"/>
      <c r="BF479" s="82"/>
      <c r="BG479" s="82"/>
      <c r="BH479" s="82"/>
      <c r="BJ479" s="23"/>
      <c r="BW479" s="23"/>
      <c r="BZ479" s="82"/>
      <c r="CA479" s="82"/>
      <c r="CY479" s="82"/>
      <c r="CZ479" s="82"/>
      <c r="DA479" s="23"/>
      <c r="DD479" s="82"/>
      <c r="DQ479" s="23"/>
      <c r="DR479" s="23"/>
      <c r="DU479" s="82"/>
      <c r="DV479" s="82"/>
    </row>
    <row r="480" spans="14:126" s="9" customFormat="1" ht="9" customHeight="1">
      <c r="N480" s="23"/>
      <c r="O480" s="23"/>
      <c r="P480" s="82"/>
      <c r="Q480" s="23"/>
      <c r="AF480" s="83"/>
      <c r="AG480" s="82"/>
      <c r="BE480" s="82"/>
      <c r="BF480" s="82"/>
      <c r="BG480" s="82"/>
      <c r="BH480" s="82"/>
      <c r="BJ480" s="23"/>
      <c r="BW480" s="23"/>
      <c r="BZ480" s="82"/>
      <c r="CA480" s="82"/>
      <c r="CY480" s="82"/>
      <c r="CZ480" s="82"/>
      <c r="DA480" s="23"/>
      <c r="DD480" s="82"/>
      <c r="DQ480" s="23"/>
      <c r="DR480" s="23"/>
      <c r="DU480" s="82"/>
      <c r="DV480" s="82"/>
    </row>
    <row r="481" spans="14:126" s="9" customFormat="1" ht="9" customHeight="1">
      <c r="N481" s="23"/>
      <c r="O481" s="23"/>
      <c r="P481" s="82"/>
      <c r="Q481" s="23"/>
      <c r="AF481" s="83"/>
      <c r="AG481" s="82"/>
      <c r="BE481" s="82"/>
      <c r="BF481" s="82"/>
      <c r="BG481" s="82"/>
      <c r="BH481" s="82"/>
      <c r="BJ481" s="23"/>
      <c r="BW481" s="23"/>
      <c r="BZ481" s="82"/>
      <c r="CA481" s="82"/>
      <c r="CY481" s="82"/>
      <c r="CZ481" s="82"/>
      <c r="DA481" s="23"/>
      <c r="DD481" s="82"/>
      <c r="DQ481" s="23"/>
      <c r="DR481" s="23"/>
      <c r="DU481" s="82"/>
      <c r="DV481" s="82"/>
    </row>
    <row r="482" spans="14:126" s="9" customFormat="1" ht="9" customHeight="1">
      <c r="N482" s="23"/>
      <c r="O482" s="23"/>
      <c r="P482" s="82"/>
      <c r="Q482" s="23"/>
      <c r="AF482" s="83"/>
      <c r="AG482" s="82"/>
      <c r="BE482" s="82"/>
      <c r="BF482" s="82"/>
      <c r="BG482" s="82"/>
      <c r="BH482" s="82"/>
      <c r="BJ482" s="23"/>
      <c r="BW482" s="23"/>
      <c r="BZ482" s="82"/>
      <c r="CA482" s="82"/>
      <c r="CY482" s="82"/>
      <c r="CZ482" s="82"/>
      <c r="DA482" s="23"/>
      <c r="DD482" s="82"/>
      <c r="DQ482" s="23"/>
      <c r="DR482" s="23"/>
      <c r="DU482" s="82"/>
      <c r="DV482" s="82"/>
    </row>
    <row r="483" spans="14:126" s="9" customFormat="1" ht="9" customHeight="1">
      <c r="N483" s="23"/>
      <c r="O483" s="23"/>
      <c r="P483" s="82"/>
      <c r="Q483" s="23"/>
      <c r="AF483" s="83"/>
      <c r="AG483" s="82"/>
      <c r="BE483" s="82"/>
      <c r="BF483" s="82"/>
      <c r="BG483" s="82"/>
      <c r="BH483" s="82"/>
      <c r="BJ483" s="23"/>
      <c r="BW483" s="23"/>
      <c r="BZ483" s="82"/>
      <c r="CA483" s="82"/>
      <c r="CY483" s="82"/>
      <c r="CZ483" s="82"/>
      <c r="DA483" s="23"/>
      <c r="DD483" s="82"/>
      <c r="DQ483" s="23"/>
      <c r="DR483" s="23"/>
      <c r="DU483" s="82"/>
      <c r="DV483" s="82"/>
    </row>
    <row r="484" spans="14:126" s="9" customFormat="1" ht="9" customHeight="1">
      <c r="N484" s="23"/>
      <c r="O484" s="23"/>
      <c r="P484" s="82"/>
      <c r="Q484" s="23"/>
      <c r="AF484" s="83"/>
      <c r="AG484" s="82"/>
      <c r="BE484" s="82"/>
      <c r="BF484" s="82"/>
      <c r="BG484" s="82"/>
      <c r="BH484" s="82"/>
      <c r="BJ484" s="23"/>
      <c r="BW484" s="23"/>
      <c r="BZ484" s="82"/>
      <c r="CA484" s="82"/>
      <c r="CY484" s="82"/>
      <c r="CZ484" s="82"/>
      <c r="DA484" s="23"/>
      <c r="DD484" s="82"/>
      <c r="DQ484" s="23"/>
      <c r="DR484" s="23"/>
      <c r="DU484" s="82"/>
      <c r="DV484" s="82"/>
    </row>
    <row r="485" spans="14:126" s="9" customFormat="1" ht="9" customHeight="1">
      <c r="N485" s="23"/>
      <c r="O485" s="23"/>
      <c r="P485" s="82"/>
      <c r="Q485" s="23"/>
      <c r="AF485" s="83"/>
      <c r="AG485" s="82"/>
      <c r="BE485" s="82"/>
      <c r="BF485" s="82"/>
      <c r="BG485" s="82"/>
      <c r="BH485" s="82"/>
      <c r="BJ485" s="23"/>
      <c r="BW485" s="23"/>
      <c r="BZ485" s="82"/>
      <c r="CA485" s="82"/>
      <c r="CY485" s="82"/>
      <c r="CZ485" s="82"/>
      <c r="DA485" s="23"/>
      <c r="DD485" s="82"/>
      <c r="DQ485" s="23"/>
      <c r="DR485" s="23"/>
      <c r="DU485" s="82"/>
      <c r="DV485" s="82"/>
    </row>
    <row r="486" spans="14:126" s="9" customFormat="1" ht="9" customHeight="1">
      <c r="N486" s="23"/>
      <c r="O486" s="23"/>
      <c r="P486" s="82"/>
      <c r="Q486" s="23"/>
      <c r="AF486" s="83"/>
      <c r="AG486" s="82"/>
      <c r="BE486" s="82"/>
      <c r="BF486" s="82"/>
      <c r="BG486" s="82"/>
      <c r="BH486" s="82"/>
      <c r="BJ486" s="23"/>
      <c r="BW486" s="23"/>
      <c r="BZ486" s="82"/>
      <c r="CA486" s="82"/>
      <c r="CY486" s="82"/>
      <c r="CZ486" s="82"/>
      <c r="DA486" s="23"/>
      <c r="DD486" s="82"/>
      <c r="DQ486" s="23"/>
      <c r="DR486" s="23"/>
      <c r="DU486" s="82"/>
      <c r="DV486" s="82"/>
    </row>
    <row r="487" spans="14:126" s="9" customFormat="1" ht="9" customHeight="1">
      <c r="N487" s="23"/>
      <c r="O487" s="23"/>
      <c r="P487" s="82"/>
      <c r="Q487" s="23"/>
      <c r="AF487" s="83"/>
      <c r="AG487" s="82"/>
      <c r="BE487" s="82"/>
      <c r="BF487" s="82"/>
      <c r="BG487" s="82"/>
      <c r="BH487" s="82"/>
      <c r="BJ487" s="23"/>
      <c r="BW487" s="23"/>
      <c r="BZ487" s="82"/>
      <c r="CA487" s="82"/>
      <c r="CY487" s="82"/>
      <c r="CZ487" s="82"/>
      <c r="DA487" s="23"/>
      <c r="DD487" s="82"/>
      <c r="DQ487" s="23"/>
      <c r="DR487" s="23"/>
      <c r="DU487" s="82"/>
      <c r="DV487" s="82"/>
    </row>
    <row r="488" spans="14:126" s="9" customFormat="1" ht="9" customHeight="1">
      <c r="N488" s="23"/>
      <c r="O488" s="23"/>
      <c r="P488" s="82"/>
      <c r="Q488" s="23"/>
      <c r="AF488" s="83"/>
      <c r="AG488" s="82"/>
      <c r="BE488" s="82"/>
      <c r="BF488" s="82"/>
      <c r="BG488" s="82"/>
      <c r="BH488" s="82"/>
      <c r="BJ488" s="23"/>
      <c r="BW488" s="23"/>
      <c r="BZ488" s="82"/>
      <c r="CA488" s="82"/>
      <c r="CY488" s="82"/>
      <c r="CZ488" s="82"/>
      <c r="DA488" s="23"/>
      <c r="DD488" s="82"/>
      <c r="DQ488" s="23"/>
      <c r="DR488" s="23"/>
      <c r="DU488" s="82"/>
      <c r="DV488" s="82"/>
    </row>
    <row r="489" spans="14:126" s="9" customFormat="1" ht="9" customHeight="1">
      <c r="N489" s="23"/>
      <c r="O489" s="23"/>
      <c r="P489" s="82"/>
      <c r="Q489" s="23"/>
      <c r="AF489" s="83"/>
      <c r="AG489" s="82"/>
      <c r="BE489" s="82"/>
      <c r="BF489" s="82"/>
      <c r="BG489" s="82"/>
      <c r="BH489" s="82"/>
      <c r="BJ489" s="23"/>
      <c r="BW489" s="23"/>
      <c r="BZ489" s="82"/>
      <c r="CA489" s="82"/>
      <c r="CY489" s="82"/>
      <c r="CZ489" s="82"/>
      <c r="DA489" s="23"/>
      <c r="DD489" s="82"/>
      <c r="DQ489" s="23"/>
      <c r="DR489" s="23"/>
      <c r="DU489" s="82"/>
      <c r="DV489" s="82"/>
    </row>
    <row r="490" spans="14:126" s="9" customFormat="1" ht="9" customHeight="1">
      <c r="N490" s="23"/>
      <c r="O490" s="23"/>
      <c r="P490" s="82"/>
      <c r="Q490" s="23"/>
      <c r="AF490" s="83"/>
      <c r="AG490" s="82"/>
      <c r="BE490" s="82"/>
      <c r="BF490" s="82"/>
      <c r="BG490" s="82"/>
      <c r="BH490" s="82"/>
      <c r="BJ490" s="23"/>
      <c r="BW490" s="23"/>
      <c r="BZ490" s="82"/>
      <c r="CA490" s="82"/>
      <c r="CY490" s="82"/>
      <c r="CZ490" s="82"/>
      <c r="DA490" s="23"/>
      <c r="DD490" s="82"/>
      <c r="DQ490" s="23"/>
      <c r="DR490" s="23"/>
      <c r="DU490" s="82"/>
      <c r="DV490" s="82"/>
    </row>
    <row r="491" spans="14:126" s="9" customFormat="1" ht="9" customHeight="1">
      <c r="N491" s="23"/>
      <c r="O491" s="23"/>
      <c r="P491" s="82"/>
      <c r="Q491" s="23"/>
      <c r="AF491" s="83"/>
      <c r="AG491" s="82"/>
      <c r="BE491" s="82"/>
      <c r="BF491" s="82"/>
      <c r="BG491" s="82"/>
      <c r="BH491" s="82"/>
      <c r="BJ491" s="23"/>
      <c r="BW491" s="23"/>
      <c r="BZ491" s="82"/>
      <c r="CA491" s="82"/>
      <c r="CY491" s="82"/>
      <c r="CZ491" s="82"/>
      <c r="DA491" s="23"/>
      <c r="DD491" s="82"/>
      <c r="DQ491" s="23"/>
      <c r="DR491" s="23"/>
      <c r="DU491" s="82"/>
      <c r="DV491" s="82"/>
    </row>
    <row r="492" spans="14:126" s="9" customFormat="1" ht="9" customHeight="1">
      <c r="N492" s="23"/>
      <c r="O492" s="23"/>
      <c r="P492" s="82"/>
      <c r="Q492" s="23"/>
      <c r="AF492" s="83"/>
      <c r="AG492" s="82"/>
      <c r="BE492" s="82"/>
      <c r="BF492" s="82"/>
      <c r="BG492" s="82"/>
      <c r="BH492" s="82"/>
      <c r="BJ492" s="23"/>
      <c r="BW492" s="23"/>
      <c r="BZ492" s="82"/>
      <c r="CA492" s="82"/>
      <c r="CY492" s="82"/>
      <c r="CZ492" s="82"/>
      <c r="DA492" s="23"/>
      <c r="DD492" s="82"/>
      <c r="DQ492" s="23"/>
      <c r="DR492" s="23"/>
      <c r="DU492" s="82"/>
      <c r="DV492" s="82"/>
    </row>
    <row r="493" spans="14:126" s="9" customFormat="1" ht="9" customHeight="1">
      <c r="N493" s="23"/>
      <c r="O493" s="23"/>
      <c r="P493" s="82"/>
      <c r="Q493" s="23"/>
      <c r="AF493" s="83"/>
      <c r="AG493" s="82"/>
      <c r="BE493" s="82"/>
      <c r="BF493" s="82"/>
      <c r="BG493" s="82"/>
      <c r="BH493" s="82"/>
      <c r="BJ493" s="23"/>
      <c r="BW493" s="23"/>
      <c r="BZ493" s="82"/>
      <c r="CA493" s="82"/>
      <c r="CY493" s="82"/>
      <c r="CZ493" s="82"/>
      <c r="DA493" s="23"/>
      <c r="DD493" s="82"/>
      <c r="DQ493" s="23"/>
      <c r="DR493" s="23"/>
      <c r="DU493" s="82"/>
      <c r="DV493" s="82"/>
    </row>
    <row r="494" spans="14:126" s="9" customFormat="1" ht="9" customHeight="1">
      <c r="N494" s="23"/>
      <c r="O494" s="23"/>
      <c r="P494" s="82"/>
      <c r="Q494" s="23"/>
      <c r="AF494" s="83"/>
      <c r="AG494" s="82"/>
      <c r="BE494" s="82"/>
      <c r="BF494" s="82"/>
      <c r="BG494" s="82"/>
      <c r="BH494" s="82"/>
      <c r="BJ494" s="23"/>
      <c r="BW494" s="23"/>
      <c r="BZ494" s="82"/>
      <c r="CA494" s="82"/>
      <c r="CY494" s="82"/>
      <c r="CZ494" s="82"/>
      <c r="DA494" s="23"/>
      <c r="DD494" s="82"/>
      <c r="DQ494" s="23"/>
      <c r="DR494" s="23"/>
      <c r="DU494" s="82"/>
      <c r="DV494" s="82"/>
    </row>
    <row r="495" spans="14:126" s="9" customFormat="1" ht="9" customHeight="1">
      <c r="N495" s="23"/>
      <c r="O495" s="23"/>
      <c r="P495" s="82"/>
      <c r="Q495" s="23"/>
      <c r="AF495" s="83"/>
      <c r="AG495" s="82"/>
      <c r="BE495" s="82"/>
      <c r="BF495" s="82"/>
      <c r="BG495" s="82"/>
      <c r="BH495" s="82"/>
      <c r="BJ495" s="23"/>
      <c r="BW495" s="23"/>
      <c r="BZ495" s="82"/>
      <c r="CA495" s="82"/>
      <c r="CY495" s="82"/>
      <c r="CZ495" s="82"/>
      <c r="DA495" s="23"/>
      <c r="DD495" s="82"/>
      <c r="DQ495" s="23"/>
      <c r="DR495" s="23"/>
      <c r="DU495" s="82"/>
      <c r="DV495" s="82"/>
    </row>
    <row r="496" spans="14:126" s="9" customFormat="1" ht="9" customHeight="1">
      <c r="N496" s="23"/>
      <c r="O496" s="23"/>
      <c r="P496" s="82"/>
      <c r="Q496" s="23"/>
      <c r="AF496" s="83"/>
      <c r="AG496" s="82"/>
      <c r="BE496" s="82"/>
      <c r="BF496" s="82"/>
      <c r="BG496" s="82"/>
      <c r="BH496" s="82"/>
      <c r="BJ496" s="23"/>
      <c r="BW496" s="23"/>
      <c r="BZ496" s="82"/>
      <c r="CA496" s="82"/>
      <c r="CY496" s="82"/>
      <c r="CZ496" s="82"/>
      <c r="DA496" s="23"/>
      <c r="DD496" s="82"/>
      <c r="DQ496" s="23"/>
      <c r="DR496" s="23"/>
      <c r="DU496" s="82"/>
      <c r="DV496" s="82"/>
    </row>
    <row r="497" spans="14:126" s="9" customFormat="1" ht="9" customHeight="1">
      <c r="N497" s="23"/>
      <c r="O497" s="23"/>
      <c r="P497" s="82"/>
      <c r="Q497" s="23"/>
      <c r="AF497" s="83"/>
      <c r="AG497" s="82"/>
      <c r="BE497" s="82"/>
      <c r="BF497" s="82"/>
      <c r="BG497" s="82"/>
      <c r="BH497" s="82"/>
      <c r="BJ497" s="23"/>
      <c r="BW497" s="23"/>
      <c r="BZ497" s="82"/>
      <c r="CA497" s="82"/>
      <c r="CY497" s="82"/>
      <c r="CZ497" s="82"/>
      <c r="DA497" s="23"/>
      <c r="DD497" s="82"/>
      <c r="DQ497" s="23"/>
      <c r="DR497" s="23"/>
      <c r="DU497" s="82"/>
      <c r="DV497" s="82"/>
    </row>
    <row r="498" spans="14:126" s="9" customFormat="1" ht="9" customHeight="1">
      <c r="N498" s="23"/>
      <c r="O498" s="23"/>
      <c r="P498" s="82"/>
      <c r="Q498" s="23"/>
      <c r="AF498" s="83"/>
      <c r="AG498" s="82"/>
      <c r="BE498" s="82"/>
      <c r="BF498" s="82"/>
      <c r="BG498" s="82"/>
      <c r="BH498" s="82"/>
      <c r="BJ498" s="23"/>
      <c r="BW498" s="23"/>
      <c r="BZ498" s="82"/>
      <c r="CA498" s="82"/>
      <c r="CY498" s="82"/>
      <c r="CZ498" s="82"/>
      <c r="DA498" s="23"/>
      <c r="DD498" s="82"/>
      <c r="DQ498" s="23"/>
      <c r="DR498" s="23"/>
      <c r="DU498" s="82"/>
      <c r="DV498" s="82"/>
    </row>
    <row r="499" spans="14:126" s="9" customFormat="1" ht="9" customHeight="1">
      <c r="N499" s="23"/>
      <c r="O499" s="23"/>
      <c r="P499" s="82"/>
      <c r="Q499" s="23"/>
      <c r="AF499" s="83"/>
      <c r="AG499" s="82"/>
      <c r="BE499" s="82"/>
      <c r="BF499" s="82"/>
      <c r="BG499" s="82"/>
      <c r="BH499" s="82"/>
      <c r="BJ499" s="23"/>
      <c r="BW499" s="23"/>
      <c r="BZ499" s="82"/>
      <c r="CA499" s="82"/>
      <c r="CY499" s="82"/>
      <c r="CZ499" s="82"/>
      <c r="DA499" s="23"/>
      <c r="DD499" s="82"/>
      <c r="DQ499" s="23"/>
      <c r="DR499" s="23"/>
      <c r="DU499" s="82"/>
      <c r="DV499" s="82"/>
    </row>
    <row r="500" spans="14:126" s="9" customFormat="1" ht="9" customHeight="1">
      <c r="N500" s="23"/>
      <c r="O500" s="23"/>
      <c r="P500" s="82"/>
      <c r="Q500" s="23"/>
      <c r="AF500" s="83"/>
      <c r="AG500" s="82"/>
      <c r="BE500" s="82"/>
      <c r="BF500" s="82"/>
      <c r="BG500" s="82"/>
      <c r="BH500" s="82"/>
      <c r="BJ500" s="23"/>
      <c r="BW500" s="23"/>
      <c r="BZ500" s="82"/>
      <c r="CA500" s="82"/>
      <c r="CY500" s="82"/>
      <c r="CZ500" s="82"/>
      <c r="DA500" s="23"/>
      <c r="DD500" s="82"/>
      <c r="DQ500" s="23"/>
      <c r="DR500" s="23"/>
      <c r="DU500" s="82"/>
      <c r="DV500" s="82"/>
    </row>
    <row r="501" spans="14:126" s="9" customFormat="1" ht="9" customHeight="1">
      <c r="N501" s="23"/>
      <c r="O501" s="23"/>
      <c r="P501" s="82"/>
      <c r="Q501" s="23"/>
      <c r="AF501" s="83"/>
      <c r="AG501" s="82"/>
      <c r="BE501" s="82"/>
      <c r="BF501" s="82"/>
      <c r="BG501" s="82"/>
      <c r="BH501" s="82"/>
      <c r="BJ501" s="23"/>
      <c r="BW501" s="23"/>
      <c r="BZ501" s="82"/>
      <c r="CA501" s="82"/>
      <c r="CY501" s="82"/>
      <c r="CZ501" s="82"/>
      <c r="DA501" s="23"/>
      <c r="DD501" s="82"/>
      <c r="DQ501" s="23"/>
      <c r="DR501" s="23"/>
      <c r="DU501" s="82"/>
      <c r="DV501" s="82"/>
    </row>
    <row r="502" spans="14:126" s="9" customFormat="1" ht="9" customHeight="1">
      <c r="N502" s="23"/>
      <c r="O502" s="23"/>
      <c r="P502" s="82"/>
      <c r="Q502" s="23"/>
      <c r="AF502" s="83"/>
      <c r="AG502" s="82"/>
      <c r="BE502" s="82"/>
      <c r="BF502" s="82"/>
      <c r="BG502" s="82"/>
      <c r="BH502" s="82"/>
      <c r="BJ502" s="23"/>
      <c r="BW502" s="23"/>
      <c r="BZ502" s="82"/>
      <c r="CA502" s="82"/>
      <c r="CY502" s="82"/>
      <c r="CZ502" s="82"/>
      <c r="DA502" s="23"/>
      <c r="DD502" s="82"/>
      <c r="DQ502" s="23"/>
      <c r="DR502" s="23"/>
      <c r="DU502" s="82"/>
      <c r="DV502" s="82"/>
    </row>
    <row r="503" spans="14:126" s="9" customFormat="1" ht="9" customHeight="1">
      <c r="N503" s="23"/>
      <c r="O503" s="23"/>
      <c r="P503" s="82"/>
      <c r="Q503" s="23"/>
      <c r="AF503" s="83"/>
      <c r="AG503" s="82"/>
      <c r="BE503" s="82"/>
      <c r="BF503" s="82"/>
      <c r="BG503" s="82"/>
      <c r="BH503" s="82"/>
      <c r="BJ503" s="23"/>
      <c r="BW503" s="23"/>
      <c r="BZ503" s="82"/>
      <c r="CA503" s="82"/>
      <c r="CY503" s="82"/>
      <c r="CZ503" s="82"/>
      <c r="DA503" s="23"/>
      <c r="DD503" s="82"/>
      <c r="DQ503" s="23"/>
      <c r="DR503" s="23"/>
      <c r="DU503" s="82"/>
      <c r="DV503" s="82"/>
    </row>
    <row r="504" spans="14:126" s="9" customFormat="1" ht="9" customHeight="1">
      <c r="N504" s="23"/>
      <c r="O504" s="23"/>
      <c r="P504" s="82"/>
      <c r="Q504" s="23"/>
      <c r="AF504" s="83"/>
      <c r="AG504" s="82"/>
      <c r="BE504" s="82"/>
      <c r="BF504" s="82"/>
      <c r="BG504" s="82"/>
      <c r="BH504" s="82"/>
      <c r="BJ504" s="23"/>
      <c r="BW504" s="23"/>
      <c r="BZ504" s="82"/>
      <c r="CA504" s="82"/>
      <c r="CY504" s="82"/>
      <c r="CZ504" s="82"/>
      <c r="DA504" s="23"/>
      <c r="DD504" s="82"/>
      <c r="DQ504" s="23"/>
      <c r="DR504" s="23"/>
      <c r="DU504" s="82"/>
      <c r="DV504" s="82"/>
    </row>
    <row r="505" spans="14:126" s="9" customFormat="1" ht="9" customHeight="1">
      <c r="N505" s="23"/>
      <c r="O505" s="23"/>
      <c r="P505" s="82"/>
      <c r="Q505" s="23"/>
      <c r="AF505" s="83"/>
      <c r="AG505" s="82"/>
      <c r="BE505" s="82"/>
      <c r="BF505" s="82"/>
      <c r="BG505" s="82"/>
      <c r="BH505" s="82"/>
      <c r="BJ505" s="23"/>
      <c r="BW505" s="23"/>
      <c r="BZ505" s="82"/>
      <c r="CA505" s="82"/>
      <c r="CY505" s="82"/>
      <c r="CZ505" s="82"/>
      <c r="DA505" s="23"/>
      <c r="DD505" s="82"/>
      <c r="DQ505" s="23"/>
      <c r="DR505" s="23"/>
      <c r="DU505" s="82"/>
      <c r="DV505" s="82"/>
    </row>
    <row r="506" spans="14:126" s="9" customFormat="1" ht="9" customHeight="1">
      <c r="N506" s="23"/>
      <c r="O506" s="23"/>
      <c r="P506" s="82"/>
      <c r="Q506" s="23"/>
      <c r="AF506" s="83"/>
      <c r="AG506" s="82"/>
      <c r="BE506" s="82"/>
      <c r="BF506" s="82"/>
      <c r="BG506" s="82"/>
      <c r="BH506" s="82"/>
      <c r="BJ506" s="23"/>
      <c r="BW506" s="23"/>
      <c r="BZ506" s="82"/>
      <c r="CA506" s="82"/>
      <c r="CY506" s="82"/>
      <c r="CZ506" s="82"/>
      <c r="DA506" s="23"/>
      <c r="DD506" s="82"/>
      <c r="DQ506" s="23"/>
      <c r="DR506" s="23"/>
      <c r="DU506" s="82"/>
      <c r="DV506" s="82"/>
    </row>
    <row r="507" spans="14:126" s="9" customFormat="1" ht="9" customHeight="1">
      <c r="N507" s="23"/>
      <c r="O507" s="23"/>
      <c r="P507" s="82"/>
      <c r="Q507" s="23"/>
      <c r="AF507" s="83"/>
      <c r="AG507" s="82"/>
      <c r="BE507" s="82"/>
      <c r="BF507" s="82"/>
      <c r="BG507" s="82"/>
      <c r="BH507" s="82"/>
      <c r="BJ507" s="23"/>
      <c r="BW507" s="23"/>
      <c r="BZ507" s="82"/>
      <c r="CA507" s="82"/>
      <c r="CY507" s="82"/>
      <c r="CZ507" s="82"/>
      <c r="DA507" s="23"/>
      <c r="DD507" s="82"/>
      <c r="DQ507" s="23"/>
      <c r="DR507" s="23"/>
      <c r="DU507" s="82"/>
      <c r="DV507" s="82"/>
    </row>
    <row r="508" spans="14:126" s="9" customFormat="1" ht="9" customHeight="1">
      <c r="N508" s="23"/>
      <c r="O508" s="23"/>
      <c r="P508" s="82"/>
      <c r="Q508" s="23"/>
      <c r="AF508" s="83"/>
      <c r="AG508" s="82"/>
      <c r="BE508" s="82"/>
      <c r="BF508" s="82"/>
      <c r="BG508" s="82"/>
      <c r="BH508" s="82"/>
      <c r="BJ508" s="23"/>
      <c r="BW508" s="23"/>
      <c r="BZ508" s="82"/>
      <c r="CA508" s="82"/>
      <c r="CY508" s="82"/>
      <c r="CZ508" s="82"/>
      <c r="DA508" s="23"/>
      <c r="DD508" s="82"/>
      <c r="DQ508" s="23"/>
      <c r="DR508" s="23"/>
      <c r="DU508" s="82"/>
      <c r="DV508" s="82"/>
    </row>
    <row r="509" spans="14:126" s="9" customFormat="1" ht="9" customHeight="1">
      <c r="N509" s="23"/>
      <c r="O509" s="23"/>
      <c r="P509" s="82"/>
      <c r="Q509" s="23"/>
      <c r="AF509" s="83"/>
      <c r="AG509" s="82"/>
      <c r="BE509" s="82"/>
      <c r="BF509" s="82"/>
      <c r="BG509" s="82"/>
      <c r="BH509" s="82"/>
      <c r="BJ509" s="23"/>
      <c r="BW509" s="23"/>
      <c r="BZ509" s="82"/>
      <c r="CA509" s="82"/>
      <c r="CY509" s="82"/>
      <c r="CZ509" s="82"/>
      <c r="DA509" s="23"/>
      <c r="DD509" s="82"/>
      <c r="DQ509" s="23"/>
      <c r="DR509" s="23"/>
      <c r="DU509" s="82"/>
      <c r="DV509" s="82"/>
    </row>
    <row r="510" spans="14:126" s="9" customFormat="1" ht="9" customHeight="1">
      <c r="N510" s="23"/>
      <c r="O510" s="23"/>
      <c r="P510" s="82"/>
      <c r="Q510" s="23"/>
      <c r="AF510" s="83"/>
      <c r="AG510" s="82"/>
      <c r="BE510" s="82"/>
      <c r="BF510" s="82"/>
      <c r="BG510" s="82"/>
      <c r="BH510" s="82"/>
      <c r="BJ510" s="23"/>
      <c r="BW510" s="23"/>
      <c r="BZ510" s="82"/>
      <c r="CA510" s="82"/>
      <c r="CY510" s="82"/>
      <c r="CZ510" s="82"/>
      <c r="DA510" s="23"/>
      <c r="DD510" s="82"/>
      <c r="DQ510" s="23"/>
      <c r="DR510" s="23"/>
      <c r="DU510" s="82"/>
      <c r="DV510" s="82"/>
    </row>
    <row r="511" spans="14:126" s="9" customFormat="1" ht="9" customHeight="1">
      <c r="N511" s="23"/>
      <c r="O511" s="23"/>
      <c r="P511" s="82"/>
      <c r="Q511" s="23"/>
      <c r="AF511" s="83"/>
      <c r="AG511" s="82"/>
      <c r="BE511" s="82"/>
      <c r="BF511" s="82"/>
      <c r="BG511" s="82"/>
      <c r="BH511" s="82"/>
      <c r="BJ511" s="23"/>
      <c r="BW511" s="23"/>
      <c r="BZ511" s="82"/>
      <c r="CA511" s="82"/>
      <c r="CY511" s="82"/>
      <c r="CZ511" s="82"/>
      <c r="DA511" s="23"/>
      <c r="DD511" s="82"/>
      <c r="DQ511" s="23"/>
      <c r="DR511" s="23"/>
      <c r="DU511" s="82"/>
      <c r="DV511" s="82"/>
    </row>
    <row r="512" spans="14:126" s="9" customFormat="1" ht="9" customHeight="1">
      <c r="N512" s="23"/>
      <c r="O512" s="23"/>
      <c r="P512" s="82"/>
      <c r="Q512" s="23"/>
      <c r="AF512" s="83"/>
      <c r="AG512" s="82"/>
      <c r="BE512" s="82"/>
      <c r="BF512" s="82"/>
      <c r="BG512" s="82"/>
      <c r="BH512" s="82"/>
      <c r="BJ512" s="23"/>
      <c r="BW512" s="23"/>
      <c r="BZ512" s="82"/>
      <c r="CA512" s="82"/>
      <c r="CY512" s="82"/>
      <c r="CZ512" s="82"/>
      <c r="DA512" s="23"/>
      <c r="DD512" s="82"/>
      <c r="DQ512" s="23"/>
      <c r="DR512" s="23"/>
      <c r="DU512" s="82"/>
      <c r="DV512" s="82"/>
    </row>
    <row r="513" spans="14:126" s="9" customFormat="1" ht="9" customHeight="1">
      <c r="N513" s="23"/>
      <c r="O513" s="23"/>
      <c r="P513" s="82"/>
      <c r="Q513" s="23"/>
      <c r="AF513" s="83"/>
      <c r="AG513" s="82"/>
      <c r="BE513" s="82"/>
      <c r="BF513" s="82"/>
      <c r="BG513" s="82"/>
      <c r="BH513" s="82"/>
      <c r="BJ513" s="23"/>
      <c r="BW513" s="23"/>
      <c r="BZ513" s="82"/>
      <c r="CA513" s="82"/>
      <c r="CY513" s="82"/>
      <c r="CZ513" s="82"/>
      <c r="DA513" s="23"/>
      <c r="DD513" s="82"/>
      <c r="DQ513" s="23"/>
      <c r="DR513" s="23"/>
      <c r="DU513" s="82"/>
      <c r="DV513" s="82"/>
    </row>
    <row r="514" spans="14:126" s="9" customFormat="1" ht="9" customHeight="1">
      <c r="N514" s="23"/>
      <c r="O514" s="23"/>
      <c r="P514" s="82"/>
      <c r="Q514" s="23"/>
      <c r="AF514" s="83"/>
      <c r="AG514" s="82"/>
      <c r="BE514" s="82"/>
      <c r="BF514" s="82"/>
      <c r="BG514" s="82"/>
      <c r="BH514" s="82"/>
      <c r="BJ514" s="23"/>
      <c r="BW514" s="23"/>
      <c r="BZ514" s="82"/>
      <c r="CA514" s="82"/>
      <c r="CY514" s="82"/>
      <c r="CZ514" s="82"/>
      <c r="DA514" s="23"/>
      <c r="DD514" s="82"/>
      <c r="DQ514" s="23"/>
      <c r="DR514" s="23"/>
      <c r="DU514" s="82"/>
      <c r="DV514" s="82"/>
    </row>
    <row r="515" spans="14:126" s="9" customFormat="1" ht="9" customHeight="1">
      <c r="N515" s="23"/>
      <c r="O515" s="23"/>
      <c r="P515" s="82"/>
      <c r="Q515" s="23"/>
      <c r="AF515" s="83"/>
      <c r="AG515" s="82"/>
      <c r="BE515" s="82"/>
      <c r="BF515" s="82"/>
      <c r="BG515" s="82"/>
      <c r="BH515" s="82"/>
      <c r="BJ515" s="23"/>
      <c r="BW515" s="23"/>
      <c r="BZ515" s="82"/>
      <c r="CA515" s="82"/>
      <c r="CY515" s="82"/>
      <c r="CZ515" s="82"/>
      <c r="DA515" s="23"/>
      <c r="DD515" s="82"/>
      <c r="DQ515" s="23"/>
      <c r="DR515" s="23"/>
      <c r="DU515" s="82"/>
      <c r="DV515" s="82"/>
    </row>
    <row r="516" spans="14:126" s="9" customFormat="1" ht="9" customHeight="1">
      <c r="N516" s="23"/>
      <c r="O516" s="23"/>
      <c r="P516" s="82"/>
      <c r="Q516" s="23"/>
      <c r="AF516" s="83"/>
      <c r="AG516" s="82"/>
      <c r="BE516" s="82"/>
      <c r="BF516" s="82"/>
      <c r="BG516" s="82"/>
      <c r="BH516" s="82"/>
      <c r="BJ516" s="23"/>
      <c r="BW516" s="23"/>
      <c r="BZ516" s="82"/>
      <c r="CA516" s="82"/>
      <c r="CY516" s="82"/>
      <c r="CZ516" s="82"/>
      <c r="DA516" s="23"/>
      <c r="DD516" s="82"/>
      <c r="DQ516" s="23"/>
      <c r="DR516" s="23"/>
      <c r="DU516" s="82"/>
      <c r="DV516" s="82"/>
    </row>
    <row r="517" spans="14:126" s="9" customFormat="1" ht="9" customHeight="1">
      <c r="N517" s="23"/>
      <c r="O517" s="23"/>
      <c r="P517" s="82"/>
      <c r="Q517" s="23"/>
      <c r="AF517" s="83"/>
      <c r="AG517" s="82"/>
      <c r="BE517" s="82"/>
      <c r="BF517" s="82"/>
      <c r="BG517" s="82"/>
      <c r="BH517" s="82"/>
      <c r="BJ517" s="23"/>
      <c r="BW517" s="23"/>
      <c r="BZ517" s="82"/>
      <c r="CA517" s="82"/>
      <c r="CY517" s="82"/>
      <c r="CZ517" s="82"/>
      <c r="DA517" s="23"/>
      <c r="DD517" s="82"/>
      <c r="DQ517" s="23"/>
      <c r="DR517" s="23"/>
      <c r="DU517" s="82"/>
      <c r="DV517" s="82"/>
    </row>
    <row r="518" spans="14:126" s="9" customFormat="1" ht="9" customHeight="1">
      <c r="N518" s="23"/>
      <c r="O518" s="23"/>
      <c r="P518" s="82"/>
      <c r="Q518" s="23"/>
      <c r="AF518" s="83"/>
      <c r="AG518" s="82"/>
      <c r="BE518" s="82"/>
      <c r="BF518" s="82"/>
      <c r="BG518" s="82"/>
      <c r="BH518" s="82"/>
      <c r="BJ518" s="23"/>
      <c r="BW518" s="23"/>
      <c r="BZ518" s="82"/>
      <c r="CA518" s="82"/>
      <c r="CY518" s="82"/>
      <c r="CZ518" s="82"/>
      <c r="DA518" s="23"/>
      <c r="DD518" s="82"/>
      <c r="DQ518" s="23"/>
      <c r="DR518" s="23"/>
      <c r="DU518" s="82"/>
      <c r="DV518" s="82"/>
    </row>
    <row r="519" spans="14:126" s="9" customFormat="1" ht="9" customHeight="1">
      <c r="N519" s="23"/>
      <c r="O519" s="23"/>
      <c r="P519" s="82"/>
      <c r="Q519" s="23"/>
      <c r="AF519" s="83"/>
      <c r="AG519" s="82"/>
      <c r="BE519" s="82"/>
      <c r="BF519" s="82"/>
      <c r="BG519" s="82"/>
      <c r="BH519" s="82"/>
      <c r="BJ519" s="23"/>
      <c r="BW519" s="23"/>
      <c r="BZ519" s="82"/>
      <c r="CA519" s="82"/>
      <c r="CY519" s="82"/>
      <c r="CZ519" s="82"/>
      <c r="DA519" s="23"/>
      <c r="DD519" s="82"/>
      <c r="DQ519" s="23"/>
      <c r="DR519" s="23"/>
      <c r="DU519" s="82"/>
      <c r="DV519" s="82"/>
    </row>
    <row r="520" spans="14:126" s="9" customFormat="1" ht="9" customHeight="1">
      <c r="N520" s="23"/>
      <c r="O520" s="23"/>
      <c r="P520" s="82"/>
      <c r="Q520" s="23"/>
      <c r="AF520" s="83"/>
      <c r="AG520" s="82"/>
      <c r="BE520" s="82"/>
      <c r="BF520" s="82"/>
      <c r="BG520" s="82"/>
      <c r="BH520" s="82"/>
      <c r="BJ520" s="23"/>
      <c r="BW520" s="23"/>
      <c r="BZ520" s="82"/>
      <c r="CA520" s="82"/>
      <c r="CY520" s="82"/>
      <c r="CZ520" s="82"/>
      <c r="DA520" s="23"/>
      <c r="DD520" s="82"/>
      <c r="DQ520" s="23"/>
      <c r="DR520" s="23"/>
      <c r="DU520" s="82"/>
      <c r="DV520" s="82"/>
    </row>
    <row r="521" spans="14:126" s="9" customFormat="1" ht="9" customHeight="1">
      <c r="N521" s="23"/>
      <c r="O521" s="23"/>
      <c r="P521" s="82"/>
      <c r="Q521" s="23"/>
      <c r="AF521" s="83"/>
      <c r="AG521" s="82"/>
      <c r="BE521" s="82"/>
      <c r="BF521" s="82"/>
      <c r="BG521" s="82"/>
      <c r="BH521" s="82"/>
      <c r="BJ521" s="23"/>
      <c r="BW521" s="23"/>
      <c r="BZ521" s="82"/>
      <c r="CA521" s="82"/>
      <c r="CY521" s="82"/>
      <c r="CZ521" s="82"/>
      <c r="DA521" s="23"/>
      <c r="DD521" s="82"/>
      <c r="DQ521" s="23"/>
      <c r="DR521" s="23"/>
      <c r="DU521" s="82"/>
      <c r="DV521" s="82"/>
    </row>
    <row r="522" spans="14:126" s="9" customFormat="1" ht="9" customHeight="1">
      <c r="N522" s="23"/>
      <c r="O522" s="23"/>
      <c r="P522" s="82"/>
      <c r="Q522" s="23"/>
      <c r="AF522" s="83"/>
      <c r="AG522" s="82"/>
      <c r="BE522" s="82"/>
      <c r="BF522" s="82"/>
      <c r="BG522" s="82"/>
      <c r="BH522" s="82"/>
      <c r="BJ522" s="23"/>
      <c r="BW522" s="23"/>
      <c r="BZ522" s="82"/>
      <c r="CA522" s="82"/>
      <c r="CY522" s="82"/>
      <c r="CZ522" s="82"/>
      <c r="DA522" s="23"/>
      <c r="DD522" s="82"/>
      <c r="DQ522" s="23"/>
      <c r="DR522" s="23"/>
      <c r="DU522" s="82"/>
      <c r="DV522" s="82"/>
    </row>
    <row r="523" spans="14:126" s="9" customFormat="1" ht="9" customHeight="1">
      <c r="N523" s="23"/>
      <c r="O523" s="23"/>
      <c r="P523" s="82"/>
      <c r="Q523" s="23"/>
      <c r="AF523" s="83"/>
      <c r="AG523" s="82"/>
      <c r="BE523" s="82"/>
      <c r="BF523" s="82"/>
      <c r="BG523" s="82"/>
      <c r="BH523" s="82"/>
      <c r="BJ523" s="23"/>
      <c r="BW523" s="23"/>
      <c r="BZ523" s="82"/>
      <c r="CA523" s="82"/>
      <c r="CY523" s="82"/>
      <c r="CZ523" s="82"/>
      <c r="DA523" s="23"/>
      <c r="DD523" s="82"/>
      <c r="DQ523" s="23"/>
      <c r="DR523" s="23"/>
      <c r="DU523" s="82"/>
      <c r="DV523" s="82"/>
    </row>
    <row r="524" spans="14:126" s="9" customFormat="1" ht="9" customHeight="1">
      <c r="N524" s="23"/>
      <c r="O524" s="23"/>
      <c r="P524" s="82"/>
      <c r="Q524" s="23"/>
      <c r="AF524" s="83"/>
      <c r="AG524" s="82"/>
      <c r="BE524" s="82"/>
      <c r="BF524" s="82"/>
      <c r="BG524" s="82"/>
      <c r="BH524" s="82"/>
      <c r="BJ524" s="23"/>
      <c r="BW524" s="23"/>
      <c r="BZ524" s="82"/>
      <c r="CA524" s="82"/>
      <c r="CY524" s="82"/>
      <c r="CZ524" s="82"/>
      <c r="DA524" s="23"/>
      <c r="DD524" s="82"/>
      <c r="DQ524" s="23"/>
      <c r="DR524" s="23"/>
      <c r="DU524" s="82"/>
      <c r="DV524" s="82"/>
    </row>
    <row r="525" spans="14:126" s="9" customFormat="1" ht="9" customHeight="1">
      <c r="N525" s="23"/>
      <c r="O525" s="23"/>
      <c r="P525" s="82"/>
      <c r="Q525" s="23"/>
      <c r="AF525" s="83"/>
      <c r="AG525" s="82"/>
      <c r="BE525" s="82"/>
      <c r="BF525" s="82"/>
      <c r="BG525" s="82"/>
      <c r="BH525" s="82"/>
      <c r="BJ525" s="23"/>
      <c r="BW525" s="23"/>
      <c r="BZ525" s="82"/>
      <c r="CA525" s="82"/>
      <c r="CY525" s="82"/>
      <c r="CZ525" s="82"/>
      <c r="DA525" s="23"/>
      <c r="DD525" s="82"/>
      <c r="DQ525" s="23"/>
      <c r="DR525" s="23"/>
      <c r="DU525" s="82"/>
      <c r="DV525" s="82"/>
    </row>
    <row r="526" spans="14:126" s="9" customFormat="1" ht="9" customHeight="1">
      <c r="N526" s="23"/>
      <c r="O526" s="23"/>
      <c r="P526" s="82"/>
      <c r="Q526" s="23"/>
      <c r="AF526" s="83"/>
      <c r="AG526" s="82"/>
      <c r="BE526" s="82"/>
      <c r="BF526" s="82"/>
      <c r="BG526" s="82"/>
      <c r="BH526" s="82"/>
      <c r="BJ526" s="23"/>
      <c r="BW526" s="23"/>
      <c r="BZ526" s="82"/>
      <c r="CA526" s="82"/>
      <c r="CY526" s="82"/>
      <c r="CZ526" s="82"/>
      <c r="DA526" s="23"/>
      <c r="DD526" s="82"/>
      <c r="DQ526" s="23"/>
      <c r="DR526" s="23"/>
      <c r="DU526" s="82"/>
      <c r="DV526" s="82"/>
    </row>
    <row r="527" spans="14:126" s="9" customFormat="1" ht="9" customHeight="1">
      <c r="N527" s="23"/>
      <c r="O527" s="23"/>
      <c r="P527" s="82"/>
      <c r="Q527" s="23"/>
      <c r="AF527" s="83"/>
      <c r="AG527" s="82"/>
      <c r="BE527" s="82"/>
      <c r="BF527" s="82"/>
      <c r="BG527" s="82"/>
      <c r="BH527" s="82"/>
      <c r="BJ527" s="23"/>
      <c r="BW527" s="23"/>
      <c r="BZ527" s="82"/>
      <c r="CA527" s="82"/>
      <c r="CY527" s="82"/>
      <c r="CZ527" s="82"/>
      <c r="DA527" s="23"/>
      <c r="DD527" s="82"/>
      <c r="DQ527" s="23"/>
      <c r="DR527" s="23"/>
      <c r="DU527" s="82"/>
      <c r="DV527" s="82"/>
    </row>
    <row r="528" spans="14:126" s="9" customFormat="1" ht="9" customHeight="1">
      <c r="N528" s="23"/>
      <c r="O528" s="23"/>
      <c r="P528" s="82"/>
      <c r="Q528" s="23"/>
      <c r="AF528" s="83"/>
      <c r="AG528" s="82"/>
      <c r="BE528" s="82"/>
      <c r="BF528" s="82"/>
      <c r="BG528" s="82"/>
      <c r="BH528" s="82"/>
      <c r="BJ528" s="23"/>
      <c r="BW528" s="23"/>
      <c r="BZ528" s="82"/>
      <c r="CA528" s="82"/>
      <c r="CY528" s="82"/>
      <c r="CZ528" s="82"/>
      <c r="DA528" s="23"/>
      <c r="DD528" s="82"/>
      <c r="DQ528" s="23"/>
      <c r="DR528" s="23"/>
      <c r="DU528" s="82"/>
      <c r="DV528" s="82"/>
    </row>
    <row r="529" spans="14:126" s="9" customFormat="1" ht="9" customHeight="1">
      <c r="N529" s="23"/>
      <c r="O529" s="23"/>
      <c r="P529" s="82"/>
      <c r="Q529" s="23"/>
      <c r="AF529" s="83"/>
      <c r="AG529" s="82"/>
      <c r="BE529" s="82"/>
      <c r="BF529" s="82"/>
      <c r="BG529" s="82"/>
      <c r="BH529" s="82"/>
      <c r="BJ529" s="23"/>
      <c r="BW529" s="23"/>
      <c r="BZ529" s="82"/>
      <c r="CA529" s="82"/>
      <c r="CY529" s="82"/>
      <c r="CZ529" s="82"/>
      <c r="DA529" s="23"/>
      <c r="DD529" s="82"/>
      <c r="DQ529" s="23"/>
      <c r="DR529" s="23"/>
      <c r="DU529" s="82"/>
      <c r="DV529" s="82"/>
    </row>
    <row r="530" spans="14:126" s="9" customFormat="1" ht="9" customHeight="1">
      <c r="N530" s="23"/>
      <c r="O530" s="23"/>
      <c r="P530" s="82"/>
      <c r="Q530" s="23"/>
      <c r="AF530" s="83"/>
      <c r="AG530" s="82"/>
      <c r="BE530" s="82"/>
      <c r="BF530" s="82"/>
      <c r="BG530" s="82"/>
      <c r="BH530" s="82"/>
      <c r="BJ530" s="23"/>
      <c r="BW530" s="23"/>
      <c r="BZ530" s="82"/>
      <c r="CA530" s="82"/>
      <c r="CY530" s="82"/>
      <c r="CZ530" s="82"/>
      <c r="DA530" s="23"/>
      <c r="DD530" s="82"/>
      <c r="DQ530" s="23"/>
      <c r="DR530" s="23"/>
      <c r="DU530" s="82"/>
      <c r="DV530" s="82"/>
    </row>
    <row r="531" spans="14:126" s="9" customFormat="1" ht="9" customHeight="1">
      <c r="N531" s="23"/>
      <c r="O531" s="23"/>
      <c r="P531" s="82"/>
      <c r="Q531" s="23"/>
      <c r="AF531" s="83"/>
      <c r="AG531" s="82"/>
      <c r="BE531" s="82"/>
      <c r="BF531" s="82"/>
      <c r="BG531" s="82"/>
      <c r="BH531" s="82"/>
      <c r="BJ531" s="23"/>
      <c r="BW531" s="23"/>
      <c r="BZ531" s="82"/>
      <c r="CA531" s="82"/>
      <c r="CY531" s="82"/>
      <c r="CZ531" s="82"/>
      <c r="DA531" s="23"/>
      <c r="DD531" s="82"/>
      <c r="DQ531" s="23"/>
      <c r="DR531" s="23"/>
      <c r="DU531" s="82"/>
      <c r="DV531" s="82"/>
    </row>
    <row r="532" spans="14:126" s="9" customFormat="1" ht="9" customHeight="1">
      <c r="N532" s="23"/>
      <c r="O532" s="23"/>
      <c r="P532" s="82"/>
      <c r="Q532" s="23"/>
      <c r="AF532" s="83"/>
      <c r="AG532" s="82"/>
      <c r="BE532" s="82"/>
      <c r="BF532" s="82"/>
      <c r="BG532" s="82"/>
      <c r="BH532" s="82"/>
      <c r="BJ532" s="23"/>
      <c r="BW532" s="23"/>
      <c r="BZ532" s="82"/>
      <c r="CA532" s="82"/>
      <c r="CY532" s="82"/>
      <c r="CZ532" s="82"/>
      <c r="DA532" s="23"/>
      <c r="DD532" s="82"/>
      <c r="DQ532" s="23"/>
      <c r="DR532" s="23"/>
      <c r="DU532" s="82"/>
      <c r="DV532" s="82"/>
    </row>
    <row r="533" spans="14:126" s="9" customFormat="1" ht="9" customHeight="1">
      <c r="N533" s="23"/>
      <c r="O533" s="23"/>
      <c r="P533" s="82"/>
      <c r="Q533" s="23"/>
      <c r="AF533" s="83"/>
      <c r="AG533" s="82"/>
      <c r="BE533" s="82"/>
      <c r="BF533" s="82"/>
      <c r="BG533" s="82"/>
      <c r="BH533" s="82"/>
      <c r="BJ533" s="23"/>
      <c r="BW533" s="23"/>
      <c r="BZ533" s="82"/>
      <c r="CA533" s="82"/>
      <c r="CY533" s="82"/>
      <c r="CZ533" s="82"/>
      <c r="DA533" s="23"/>
      <c r="DD533" s="82"/>
      <c r="DQ533" s="23"/>
      <c r="DR533" s="23"/>
      <c r="DU533" s="82"/>
      <c r="DV533" s="82"/>
    </row>
    <row r="534" spans="14:126" s="9" customFormat="1" ht="9" customHeight="1">
      <c r="N534" s="23"/>
      <c r="O534" s="23"/>
      <c r="P534" s="82"/>
      <c r="Q534" s="23"/>
      <c r="AF534" s="83"/>
      <c r="AG534" s="82"/>
      <c r="BE534" s="82"/>
      <c r="BF534" s="82"/>
      <c r="BG534" s="82"/>
      <c r="BH534" s="82"/>
      <c r="BJ534" s="23"/>
      <c r="BW534" s="23"/>
      <c r="BZ534" s="82"/>
      <c r="CA534" s="82"/>
      <c r="CY534" s="82"/>
      <c r="CZ534" s="82"/>
      <c r="DA534" s="23"/>
      <c r="DD534" s="82"/>
      <c r="DQ534" s="23"/>
      <c r="DR534" s="23"/>
      <c r="DU534" s="82"/>
      <c r="DV534" s="82"/>
    </row>
    <row r="535" spans="14:126" s="9" customFormat="1" ht="9" customHeight="1">
      <c r="N535" s="23"/>
      <c r="O535" s="23"/>
      <c r="P535" s="82"/>
      <c r="Q535" s="23"/>
      <c r="AF535" s="83"/>
      <c r="AG535" s="82"/>
      <c r="BE535" s="82"/>
      <c r="BF535" s="82"/>
      <c r="BG535" s="82"/>
      <c r="BH535" s="82"/>
      <c r="BJ535" s="23"/>
      <c r="BW535" s="23"/>
      <c r="BZ535" s="82"/>
      <c r="CA535" s="82"/>
      <c r="CY535" s="82"/>
      <c r="CZ535" s="82"/>
      <c r="DA535" s="23"/>
      <c r="DD535" s="82"/>
      <c r="DQ535" s="23"/>
      <c r="DR535" s="23"/>
      <c r="DU535" s="82"/>
      <c r="DV535" s="82"/>
    </row>
    <row r="536" spans="14:126" s="9" customFormat="1" ht="9" customHeight="1">
      <c r="N536" s="23"/>
      <c r="O536" s="23"/>
      <c r="P536" s="82"/>
      <c r="Q536" s="23"/>
      <c r="AF536" s="83"/>
      <c r="AG536" s="82"/>
      <c r="BE536" s="82"/>
      <c r="BF536" s="82"/>
      <c r="BG536" s="82"/>
      <c r="BH536" s="82"/>
      <c r="BJ536" s="23"/>
      <c r="BW536" s="23"/>
      <c r="BZ536" s="82"/>
      <c r="CA536" s="82"/>
      <c r="CY536" s="82"/>
      <c r="CZ536" s="82"/>
      <c r="DA536" s="23"/>
      <c r="DD536" s="82"/>
      <c r="DQ536" s="23"/>
      <c r="DR536" s="23"/>
      <c r="DU536" s="82"/>
      <c r="DV536" s="82"/>
    </row>
    <row r="537" spans="14:126" s="9" customFormat="1" ht="9" customHeight="1">
      <c r="N537" s="23"/>
      <c r="O537" s="23"/>
      <c r="P537" s="82"/>
      <c r="Q537" s="23"/>
      <c r="AF537" s="83"/>
      <c r="AG537" s="82"/>
      <c r="BE537" s="82"/>
      <c r="BF537" s="82"/>
      <c r="BG537" s="82"/>
      <c r="BH537" s="82"/>
      <c r="BJ537" s="23"/>
      <c r="BW537" s="23"/>
      <c r="BZ537" s="82"/>
      <c r="CA537" s="82"/>
      <c r="CY537" s="82"/>
      <c r="CZ537" s="82"/>
      <c r="DA537" s="23"/>
      <c r="DD537" s="82"/>
      <c r="DQ537" s="23"/>
      <c r="DR537" s="23"/>
      <c r="DU537" s="82"/>
      <c r="DV537" s="82"/>
    </row>
    <row r="538" spans="14:126" s="9" customFormat="1" ht="9" customHeight="1">
      <c r="N538" s="23"/>
      <c r="O538" s="23"/>
      <c r="P538" s="82"/>
      <c r="Q538" s="23"/>
      <c r="AF538" s="83"/>
      <c r="AG538" s="82"/>
      <c r="BE538" s="82"/>
      <c r="BF538" s="82"/>
      <c r="BG538" s="82"/>
      <c r="BH538" s="82"/>
      <c r="BJ538" s="23"/>
      <c r="BW538" s="23"/>
      <c r="BZ538" s="82"/>
      <c r="CA538" s="82"/>
      <c r="CY538" s="82"/>
      <c r="CZ538" s="82"/>
      <c r="DA538" s="23"/>
      <c r="DD538" s="82"/>
      <c r="DQ538" s="23"/>
      <c r="DR538" s="23"/>
      <c r="DU538" s="82"/>
      <c r="DV538" s="82"/>
    </row>
    <row r="539" spans="14:126" s="9" customFormat="1" ht="9" customHeight="1">
      <c r="N539" s="23"/>
      <c r="O539" s="23"/>
      <c r="P539" s="82"/>
      <c r="Q539" s="23"/>
      <c r="AF539" s="83"/>
      <c r="AG539" s="82"/>
      <c r="BE539" s="82"/>
      <c r="BF539" s="82"/>
      <c r="BG539" s="82"/>
      <c r="BH539" s="82"/>
      <c r="BJ539" s="23"/>
      <c r="BW539" s="23"/>
      <c r="BZ539" s="82"/>
      <c r="CA539" s="82"/>
      <c r="CY539" s="82"/>
      <c r="CZ539" s="82"/>
      <c r="DA539" s="23"/>
      <c r="DD539" s="82"/>
      <c r="DQ539" s="23"/>
      <c r="DR539" s="23"/>
      <c r="DU539" s="82"/>
      <c r="DV539" s="82"/>
    </row>
    <row r="540" spans="14:126" s="9" customFormat="1" ht="9" customHeight="1">
      <c r="N540" s="23"/>
      <c r="O540" s="23"/>
      <c r="P540" s="82"/>
      <c r="Q540" s="23"/>
      <c r="AF540" s="83"/>
      <c r="AG540" s="82"/>
      <c r="BE540" s="82"/>
      <c r="BF540" s="82"/>
      <c r="BG540" s="82"/>
      <c r="BH540" s="82"/>
      <c r="BJ540" s="23"/>
      <c r="BW540" s="23"/>
      <c r="BZ540" s="82"/>
      <c r="CA540" s="82"/>
      <c r="CY540" s="82"/>
      <c r="CZ540" s="82"/>
      <c r="DA540" s="23"/>
      <c r="DD540" s="82"/>
      <c r="DQ540" s="23"/>
      <c r="DR540" s="23"/>
      <c r="DU540" s="82"/>
      <c r="DV540" s="82"/>
    </row>
    <row r="541" spans="14:126" s="9" customFormat="1" ht="9" customHeight="1">
      <c r="N541" s="23"/>
      <c r="O541" s="23"/>
      <c r="P541" s="82"/>
      <c r="Q541" s="23"/>
      <c r="AF541" s="83"/>
      <c r="AG541" s="82"/>
      <c r="BE541" s="82"/>
      <c r="BF541" s="82"/>
      <c r="BG541" s="82"/>
      <c r="BH541" s="82"/>
      <c r="BJ541" s="23"/>
      <c r="BW541" s="23"/>
      <c r="BZ541" s="82"/>
      <c r="CA541" s="82"/>
      <c r="CY541" s="82"/>
      <c r="CZ541" s="82"/>
      <c r="DA541" s="23"/>
      <c r="DD541" s="82"/>
      <c r="DQ541" s="23"/>
      <c r="DR541" s="23"/>
      <c r="DU541" s="82"/>
      <c r="DV541" s="82"/>
    </row>
    <row r="542" spans="14:126" s="9" customFormat="1" ht="9" customHeight="1">
      <c r="N542" s="23"/>
      <c r="O542" s="23"/>
      <c r="P542" s="82"/>
      <c r="Q542" s="23"/>
      <c r="AF542" s="83"/>
      <c r="AG542" s="82"/>
      <c r="BE542" s="82"/>
      <c r="BF542" s="82"/>
      <c r="BG542" s="82"/>
      <c r="BH542" s="82"/>
      <c r="BJ542" s="23"/>
      <c r="BW542" s="23"/>
      <c r="BZ542" s="82"/>
      <c r="CA542" s="82"/>
      <c r="CY542" s="82"/>
      <c r="CZ542" s="82"/>
      <c r="DA542" s="23"/>
      <c r="DD542" s="82"/>
      <c r="DQ542" s="23"/>
      <c r="DR542" s="23"/>
      <c r="DU542" s="82"/>
      <c r="DV542" s="82"/>
    </row>
    <row r="543" spans="14:126" s="9" customFormat="1" ht="9" customHeight="1">
      <c r="N543" s="23"/>
      <c r="O543" s="23"/>
      <c r="P543" s="82"/>
      <c r="Q543" s="23"/>
      <c r="AF543" s="83"/>
      <c r="AG543" s="82"/>
      <c r="BE543" s="82"/>
      <c r="BF543" s="82"/>
      <c r="BG543" s="82"/>
      <c r="BH543" s="82"/>
      <c r="BJ543" s="23"/>
      <c r="BW543" s="23"/>
      <c r="BZ543" s="82"/>
      <c r="CA543" s="82"/>
      <c r="CY543" s="82"/>
      <c r="CZ543" s="82"/>
      <c r="DA543" s="23"/>
      <c r="DD543" s="82"/>
      <c r="DQ543" s="23"/>
      <c r="DR543" s="23"/>
      <c r="DU543" s="82"/>
      <c r="DV543" s="82"/>
    </row>
    <row r="544" spans="14:126" s="9" customFormat="1" ht="9" customHeight="1">
      <c r="N544" s="23"/>
      <c r="O544" s="23"/>
      <c r="P544" s="82"/>
      <c r="Q544" s="23"/>
      <c r="AF544" s="83"/>
      <c r="AG544" s="82"/>
      <c r="BE544" s="82"/>
      <c r="BF544" s="82"/>
      <c r="BG544" s="82"/>
      <c r="BH544" s="82"/>
      <c r="BJ544" s="23"/>
      <c r="BW544" s="23"/>
      <c r="BZ544" s="82"/>
      <c r="CA544" s="82"/>
      <c r="CY544" s="82"/>
      <c r="CZ544" s="82"/>
      <c r="DA544" s="23"/>
      <c r="DD544" s="82"/>
      <c r="DQ544" s="23"/>
      <c r="DR544" s="23"/>
      <c r="DU544" s="82"/>
      <c r="DV544" s="82"/>
    </row>
    <row r="545" spans="14:126" s="9" customFormat="1" ht="9" customHeight="1">
      <c r="N545" s="23"/>
      <c r="O545" s="23"/>
      <c r="P545" s="82"/>
      <c r="Q545" s="23"/>
      <c r="AF545" s="83"/>
      <c r="AG545" s="82"/>
      <c r="BE545" s="82"/>
      <c r="BF545" s="82"/>
      <c r="BG545" s="82"/>
      <c r="BH545" s="82"/>
      <c r="BJ545" s="23"/>
      <c r="BW545" s="23"/>
      <c r="BZ545" s="82"/>
      <c r="CA545" s="82"/>
      <c r="CY545" s="82"/>
      <c r="CZ545" s="82"/>
      <c r="DA545" s="23"/>
      <c r="DD545" s="82"/>
      <c r="DQ545" s="23"/>
      <c r="DR545" s="23"/>
      <c r="DU545" s="82"/>
      <c r="DV545" s="82"/>
    </row>
    <row r="546" spans="14:126" s="9" customFormat="1" ht="9" customHeight="1">
      <c r="N546" s="23"/>
      <c r="O546" s="23"/>
      <c r="P546" s="82"/>
      <c r="Q546" s="23"/>
      <c r="AF546" s="83"/>
      <c r="AG546" s="82"/>
      <c r="BE546" s="82"/>
      <c r="BF546" s="82"/>
      <c r="BG546" s="82"/>
      <c r="BH546" s="82"/>
      <c r="BJ546" s="23"/>
      <c r="BW546" s="23"/>
      <c r="BZ546" s="82"/>
      <c r="CA546" s="82"/>
      <c r="CY546" s="82"/>
      <c r="CZ546" s="82"/>
      <c r="DA546" s="23"/>
      <c r="DD546" s="82"/>
      <c r="DQ546" s="23"/>
      <c r="DR546" s="23"/>
      <c r="DU546" s="82"/>
      <c r="DV546" s="82"/>
    </row>
    <row r="547" spans="14:126" s="9" customFormat="1" ht="9" customHeight="1">
      <c r="N547" s="23"/>
      <c r="O547" s="23"/>
      <c r="P547" s="82"/>
      <c r="Q547" s="23"/>
      <c r="AF547" s="83"/>
      <c r="AG547" s="82"/>
      <c r="BE547" s="82"/>
      <c r="BF547" s="82"/>
      <c r="BG547" s="82"/>
      <c r="BH547" s="82"/>
      <c r="BJ547" s="23"/>
      <c r="BW547" s="23"/>
      <c r="BZ547" s="82"/>
      <c r="CA547" s="82"/>
      <c r="CY547" s="82"/>
      <c r="CZ547" s="82"/>
      <c r="DA547" s="23"/>
      <c r="DD547" s="82"/>
      <c r="DQ547" s="23"/>
      <c r="DR547" s="23"/>
      <c r="DU547" s="82"/>
      <c r="DV547" s="82"/>
    </row>
    <row r="548" spans="14:126" s="9" customFormat="1" ht="9" customHeight="1">
      <c r="N548" s="23"/>
      <c r="O548" s="23"/>
      <c r="P548" s="82"/>
      <c r="Q548" s="23"/>
      <c r="AF548" s="83"/>
      <c r="AG548" s="82"/>
      <c r="BE548" s="82"/>
      <c r="BF548" s="82"/>
      <c r="BG548" s="82"/>
      <c r="BH548" s="82"/>
      <c r="BJ548" s="23"/>
      <c r="BW548" s="23"/>
      <c r="BZ548" s="82"/>
      <c r="CA548" s="82"/>
      <c r="CY548" s="82"/>
      <c r="CZ548" s="82"/>
      <c r="DA548" s="23"/>
      <c r="DD548" s="82"/>
      <c r="DQ548" s="23"/>
      <c r="DR548" s="23"/>
      <c r="DU548" s="82"/>
      <c r="DV548" s="82"/>
    </row>
    <row r="549" spans="14:126" s="9" customFormat="1" ht="9" customHeight="1">
      <c r="N549" s="23"/>
      <c r="O549" s="23"/>
      <c r="P549" s="82"/>
      <c r="Q549" s="23"/>
      <c r="AF549" s="83"/>
      <c r="AG549" s="82"/>
      <c r="BE549" s="82"/>
      <c r="BF549" s="82"/>
      <c r="BG549" s="82"/>
      <c r="BH549" s="82"/>
      <c r="BJ549" s="23"/>
      <c r="BW549" s="23"/>
      <c r="BZ549" s="82"/>
      <c r="CA549" s="82"/>
      <c r="CY549" s="82"/>
      <c r="CZ549" s="82"/>
      <c r="DA549" s="23"/>
      <c r="DD549" s="82"/>
      <c r="DQ549" s="23"/>
      <c r="DR549" s="23"/>
      <c r="DU549" s="82"/>
      <c r="DV549" s="82"/>
    </row>
    <row r="550" spans="14:126" s="9" customFormat="1" ht="9" customHeight="1">
      <c r="N550" s="23"/>
      <c r="O550" s="23"/>
      <c r="P550" s="82"/>
      <c r="Q550" s="23"/>
      <c r="AF550" s="83"/>
      <c r="AG550" s="82"/>
      <c r="BE550" s="82"/>
      <c r="BF550" s="82"/>
      <c r="BG550" s="82"/>
      <c r="BH550" s="82"/>
      <c r="BJ550" s="23"/>
      <c r="BW550" s="23"/>
      <c r="BZ550" s="82"/>
      <c r="CA550" s="82"/>
      <c r="CY550" s="82"/>
      <c r="CZ550" s="82"/>
      <c r="DA550" s="23"/>
      <c r="DD550" s="82"/>
      <c r="DQ550" s="23"/>
      <c r="DR550" s="23"/>
      <c r="DU550" s="82"/>
      <c r="DV550" s="82"/>
    </row>
    <row r="551" spans="14:126" s="9" customFormat="1" ht="9" customHeight="1">
      <c r="N551" s="23"/>
      <c r="O551" s="23"/>
      <c r="P551" s="82"/>
      <c r="Q551" s="23"/>
      <c r="AF551" s="83"/>
      <c r="AG551" s="82"/>
      <c r="BE551" s="82"/>
      <c r="BF551" s="82"/>
      <c r="BG551" s="82"/>
      <c r="BH551" s="82"/>
      <c r="BJ551" s="23"/>
      <c r="BW551" s="23"/>
      <c r="BZ551" s="82"/>
      <c r="CA551" s="82"/>
      <c r="CY551" s="82"/>
      <c r="CZ551" s="82"/>
      <c r="DA551" s="23"/>
      <c r="DD551" s="82"/>
      <c r="DQ551" s="23"/>
      <c r="DR551" s="23"/>
      <c r="DU551" s="82"/>
      <c r="DV551" s="82"/>
    </row>
    <row r="552" spans="14:126" s="9" customFormat="1" ht="9" customHeight="1">
      <c r="N552" s="23"/>
      <c r="O552" s="23"/>
      <c r="P552" s="82"/>
      <c r="Q552" s="23"/>
      <c r="AF552" s="83"/>
      <c r="AG552" s="82"/>
      <c r="BE552" s="82"/>
      <c r="BF552" s="82"/>
      <c r="BG552" s="82"/>
      <c r="BH552" s="82"/>
      <c r="BJ552" s="23"/>
      <c r="BW552" s="23"/>
      <c r="BZ552" s="82"/>
      <c r="CA552" s="82"/>
      <c r="CY552" s="82"/>
      <c r="CZ552" s="82"/>
      <c r="DA552" s="23"/>
      <c r="DD552" s="82"/>
      <c r="DQ552" s="23"/>
      <c r="DR552" s="23"/>
      <c r="DU552" s="82"/>
      <c r="DV552" s="82"/>
    </row>
    <row r="553" spans="14:126" s="9" customFormat="1" ht="9" customHeight="1">
      <c r="N553" s="23"/>
      <c r="O553" s="23"/>
      <c r="P553" s="82"/>
      <c r="Q553" s="23"/>
      <c r="AF553" s="83"/>
      <c r="AG553" s="82"/>
      <c r="BE553" s="82"/>
      <c r="BF553" s="82"/>
      <c r="BG553" s="82"/>
      <c r="BH553" s="82"/>
      <c r="BJ553" s="23"/>
      <c r="BW553" s="23"/>
      <c r="BZ553" s="82"/>
      <c r="CA553" s="82"/>
      <c r="CY553" s="82"/>
      <c r="CZ553" s="82"/>
      <c r="DA553" s="23"/>
      <c r="DD553" s="82"/>
      <c r="DQ553" s="23"/>
      <c r="DR553" s="23"/>
      <c r="DU553" s="82"/>
      <c r="DV553" s="82"/>
    </row>
    <row r="554" spans="14:126" s="9" customFormat="1" ht="9" customHeight="1">
      <c r="N554" s="23"/>
      <c r="O554" s="23"/>
      <c r="P554" s="82"/>
      <c r="Q554" s="23"/>
      <c r="AF554" s="83"/>
      <c r="AG554" s="82"/>
      <c r="BE554" s="82"/>
      <c r="BF554" s="82"/>
      <c r="BG554" s="82"/>
      <c r="BH554" s="82"/>
      <c r="BJ554" s="23"/>
      <c r="BW554" s="23"/>
      <c r="BZ554" s="82"/>
      <c r="CA554" s="82"/>
      <c r="CY554" s="82"/>
      <c r="CZ554" s="82"/>
      <c r="DA554" s="23"/>
      <c r="DD554" s="82"/>
      <c r="DQ554" s="23"/>
      <c r="DR554" s="23"/>
      <c r="DU554" s="82"/>
      <c r="DV554" s="82"/>
    </row>
    <row r="555" spans="14:126" s="9" customFormat="1" ht="9" customHeight="1">
      <c r="N555" s="23"/>
      <c r="O555" s="23"/>
      <c r="P555" s="82"/>
      <c r="Q555" s="23"/>
      <c r="AF555" s="83"/>
      <c r="AG555" s="82"/>
      <c r="BE555" s="82"/>
      <c r="BF555" s="82"/>
      <c r="BG555" s="82"/>
      <c r="BH555" s="82"/>
      <c r="BJ555" s="23"/>
      <c r="BW555" s="23"/>
      <c r="BZ555" s="82"/>
      <c r="CA555" s="82"/>
      <c r="CY555" s="82"/>
      <c r="CZ555" s="82"/>
      <c r="DA555" s="23"/>
      <c r="DD555" s="82"/>
      <c r="DQ555" s="23"/>
      <c r="DR555" s="23"/>
      <c r="DU555" s="82"/>
      <c r="DV555" s="82"/>
    </row>
    <row r="556" spans="14:126" s="9" customFormat="1" ht="9" customHeight="1">
      <c r="N556" s="23"/>
      <c r="O556" s="23"/>
      <c r="P556" s="82"/>
      <c r="Q556" s="23"/>
      <c r="AF556" s="83"/>
      <c r="AG556" s="82"/>
      <c r="BE556" s="82"/>
      <c r="BF556" s="82"/>
      <c r="BG556" s="82"/>
      <c r="BH556" s="82"/>
      <c r="BJ556" s="23"/>
      <c r="BW556" s="23"/>
      <c r="BZ556" s="82"/>
      <c r="CA556" s="82"/>
      <c r="CY556" s="82"/>
      <c r="CZ556" s="82"/>
      <c r="DA556" s="23"/>
      <c r="DD556" s="82"/>
      <c r="DQ556" s="23"/>
      <c r="DR556" s="23"/>
      <c r="DU556" s="82"/>
      <c r="DV556" s="82"/>
    </row>
    <row r="557" spans="14:126" s="9" customFormat="1" ht="9" customHeight="1">
      <c r="N557" s="23"/>
      <c r="O557" s="23"/>
      <c r="P557" s="82"/>
      <c r="Q557" s="23"/>
      <c r="AF557" s="83"/>
      <c r="AG557" s="82"/>
      <c r="BE557" s="82"/>
      <c r="BF557" s="82"/>
      <c r="BG557" s="82"/>
      <c r="BH557" s="82"/>
      <c r="BJ557" s="23"/>
      <c r="BW557" s="23"/>
      <c r="BZ557" s="82"/>
      <c r="CA557" s="82"/>
      <c r="CY557" s="82"/>
      <c r="CZ557" s="82"/>
      <c r="DA557" s="23"/>
      <c r="DD557" s="82"/>
      <c r="DQ557" s="23"/>
      <c r="DR557" s="23"/>
      <c r="DU557" s="82"/>
      <c r="DV557" s="82"/>
    </row>
    <row r="558" spans="14:126" s="9" customFormat="1" ht="9" customHeight="1">
      <c r="N558" s="23"/>
      <c r="O558" s="23"/>
      <c r="P558" s="82"/>
      <c r="Q558" s="23"/>
      <c r="AF558" s="83"/>
      <c r="AG558" s="82"/>
      <c r="BE558" s="82"/>
      <c r="BF558" s="82"/>
      <c r="BG558" s="82"/>
      <c r="BH558" s="82"/>
      <c r="BJ558" s="23"/>
      <c r="BW558" s="23"/>
      <c r="BZ558" s="82"/>
      <c r="CA558" s="82"/>
      <c r="CY558" s="82"/>
      <c r="CZ558" s="82"/>
      <c r="DA558" s="23"/>
      <c r="DD558" s="82"/>
      <c r="DQ558" s="23"/>
      <c r="DR558" s="23"/>
      <c r="DU558" s="82"/>
      <c r="DV558" s="82"/>
    </row>
    <row r="559" spans="14:126" s="9" customFormat="1" ht="9" customHeight="1">
      <c r="N559" s="23"/>
      <c r="O559" s="23"/>
      <c r="P559" s="82"/>
      <c r="Q559" s="23"/>
      <c r="AF559" s="83"/>
      <c r="AG559" s="82"/>
      <c r="BE559" s="82"/>
      <c r="BF559" s="82"/>
      <c r="BG559" s="82"/>
      <c r="BH559" s="82"/>
      <c r="BJ559" s="23"/>
      <c r="BW559" s="23"/>
      <c r="BZ559" s="82"/>
      <c r="CA559" s="82"/>
      <c r="CY559" s="82"/>
      <c r="CZ559" s="82"/>
      <c r="DA559" s="23"/>
      <c r="DD559" s="82"/>
      <c r="DQ559" s="23"/>
      <c r="DR559" s="23"/>
      <c r="DU559" s="82"/>
      <c r="DV559" s="82"/>
    </row>
    <row r="560" spans="14:126" s="9" customFormat="1" ht="9" customHeight="1">
      <c r="N560" s="23"/>
      <c r="O560" s="23"/>
      <c r="P560" s="82"/>
      <c r="Q560" s="23"/>
      <c r="AF560" s="83"/>
      <c r="AG560" s="82"/>
      <c r="BE560" s="82"/>
      <c r="BF560" s="82"/>
      <c r="BG560" s="82"/>
      <c r="BH560" s="82"/>
      <c r="BJ560" s="23"/>
      <c r="BW560" s="23"/>
      <c r="BZ560" s="82"/>
      <c r="CA560" s="82"/>
      <c r="CY560" s="82"/>
      <c r="CZ560" s="82"/>
      <c r="DA560" s="23"/>
      <c r="DD560" s="82"/>
      <c r="DQ560" s="23"/>
      <c r="DR560" s="23"/>
      <c r="DU560" s="82"/>
      <c r="DV560" s="82"/>
    </row>
    <row r="561" spans="14:126" s="9" customFormat="1" ht="9" customHeight="1">
      <c r="N561" s="23"/>
      <c r="O561" s="23"/>
      <c r="P561" s="82"/>
      <c r="Q561" s="23"/>
      <c r="AF561" s="83"/>
      <c r="AG561" s="82"/>
      <c r="BE561" s="82"/>
      <c r="BF561" s="82"/>
      <c r="BG561" s="82"/>
      <c r="BH561" s="82"/>
      <c r="BJ561" s="23"/>
      <c r="BW561" s="23"/>
      <c r="BZ561" s="82"/>
      <c r="CA561" s="82"/>
      <c r="CY561" s="82"/>
      <c r="CZ561" s="82"/>
      <c r="DA561" s="23"/>
      <c r="DD561" s="82"/>
      <c r="DQ561" s="23"/>
      <c r="DR561" s="23"/>
      <c r="DU561" s="82"/>
      <c r="DV561" s="82"/>
    </row>
  </sheetData>
  <phoneticPr fontId="2"/>
  <pageMargins left="0.55118110236220474" right="0.19685039370078741" top="0.59055118110236227" bottom="0.39370078740157483" header="0.51181102362204722" footer="0.51181102362204722"/>
  <pageSetup paperSize="9" scale="93" orientation="landscape" r:id="rId1"/>
  <headerFooter alignWithMargins="0"/>
  <rowBreaks count="1" manualBreakCount="1">
    <brk id="57" max="133" man="1"/>
  </rowBreaks>
  <colBreaks count="8" manualBreakCount="8">
    <brk id="14" max="106" man="1"/>
    <brk id="29" max="106" man="1"/>
    <brk id="42" max="106" man="1"/>
    <brk id="57" max="106" man="1"/>
    <brk id="74" max="106" man="1"/>
    <brk id="89" max="106" man="1"/>
    <brk id="103" max="106" man="1"/>
    <brk id="120" max="10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86"/>
  <sheetViews>
    <sheetView showGridLines="0" view="pageBreakPreview" zoomScale="90" zoomScaleNormal="140" zoomScaleSheetLayoutView="90" workbookViewId="0">
      <pane xSplit="2" ySplit="6" topLeftCell="C7" activePane="bottomRight" state="frozen"/>
      <selection activeCell="C2" sqref="C2"/>
      <selection pane="topRight" activeCell="C2" sqref="C2"/>
      <selection pane="bottomLeft" activeCell="C2" sqref="C2"/>
      <selection pane="bottomRight"/>
    </sheetView>
  </sheetViews>
  <sheetFormatPr defaultColWidth="10.85546875" defaultRowHeight="9" customHeight="1"/>
  <cols>
    <col min="1" max="1" width="10.85546875" style="22" customWidth="1"/>
    <col min="2" max="2" width="13.7109375" style="22" customWidth="1"/>
    <col min="3" max="3" width="12.85546875" style="22" customWidth="1"/>
    <col min="4" max="4" width="12.28515625" style="22" customWidth="1"/>
    <col min="5" max="5" width="12.42578125" style="22" customWidth="1"/>
    <col min="6" max="6" width="11.85546875" style="22" customWidth="1"/>
    <col min="7" max="7" width="14" style="22" customWidth="1"/>
    <col min="8" max="8" width="12.42578125" style="22" customWidth="1"/>
    <col min="9" max="9" width="14" style="22" customWidth="1"/>
    <col min="10" max="12" width="10.85546875" style="22" customWidth="1"/>
    <col min="13" max="13" width="4.5703125" style="22" customWidth="1"/>
    <col min="14" max="14" width="2.28515625" style="22" customWidth="1"/>
    <col min="15" max="15" width="3" style="22" customWidth="1"/>
    <col min="16" max="16" width="1.140625" style="22" customWidth="1"/>
    <col min="17" max="17" width="10.85546875" style="22" customWidth="1"/>
    <col min="18" max="27" width="11.42578125" style="22" customWidth="1"/>
    <col min="28" max="28" width="2.5703125" style="22" customWidth="1"/>
    <col min="29" max="29" width="3" style="22" customWidth="1"/>
    <col min="30" max="30" width="3.7109375" style="22" customWidth="1"/>
    <col min="31" max="31" width="1.85546875" style="22" customWidth="1"/>
    <col min="32" max="32" width="1.5703125" style="22" customWidth="1"/>
    <col min="33" max="33" width="10.85546875" style="22" customWidth="1"/>
    <col min="34" max="41" width="11.42578125" style="22" customWidth="1"/>
    <col min="42" max="58" width="10.85546875" style="9" customWidth="1"/>
    <col min="59" max="16384" width="10.85546875" style="22"/>
  </cols>
  <sheetData>
    <row r="1" spans="1:41" ht="10.5" customHeight="1">
      <c r="A1" s="8" t="s">
        <v>179</v>
      </c>
      <c r="B1" s="8"/>
      <c r="C1" s="5" t="str">
        <f>生産!$C$1</f>
        <v>平成14年度</v>
      </c>
      <c r="D1" s="5" t="s">
        <v>166</v>
      </c>
      <c r="E1" s="5"/>
      <c r="F1" s="8"/>
      <c r="G1" s="8"/>
      <c r="H1" s="8"/>
      <c r="I1" s="8"/>
      <c r="J1" s="8"/>
      <c r="K1" s="6" t="s">
        <v>104</v>
      </c>
      <c r="Q1" s="8" t="str">
        <f>$A$1</f>
        <v>家計所得（93SNA）</v>
      </c>
      <c r="R1" s="8"/>
      <c r="S1" s="8" t="str">
        <f>$C$1</f>
        <v>平成14年度</v>
      </c>
      <c r="T1" s="8" t="s">
        <v>106</v>
      </c>
      <c r="U1" s="5"/>
      <c r="V1" s="8"/>
      <c r="W1" s="8"/>
      <c r="X1" s="8"/>
      <c r="Y1" s="8"/>
      <c r="Z1" s="8"/>
      <c r="AA1" s="7" t="s">
        <v>167</v>
      </c>
      <c r="AG1" s="8" t="str">
        <f>$A$1</f>
        <v>家計所得（93SNA）</v>
      </c>
      <c r="AH1" s="8"/>
      <c r="AI1" s="8" t="str">
        <f>$C$1</f>
        <v>平成14年度</v>
      </c>
      <c r="AJ1" s="5" t="s">
        <v>139</v>
      </c>
      <c r="AK1" s="5"/>
      <c r="AL1" s="8"/>
      <c r="AM1" s="8"/>
      <c r="AN1" s="8"/>
      <c r="AO1" s="7" t="s">
        <v>105</v>
      </c>
    </row>
    <row r="2" spans="1:41" ht="10.5" customHeight="1">
      <c r="A2" s="89"/>
      <c r="B2" s="90" t="s">
        <v>110</v>
      </c>
      <c r="C2" s="91" t="s">
        <v>96</v>
      </c>
      <c r="D2" s="92" t="s">
        <v>97</v>
      </c>
      <c r="E2" s="93"/>
      <c r="F2" s="94"/>
      <c r="G2" s="91" t="s">
        <v>98</v>
      </c>
      <c r="H2" s="95" t="s">
        <v>99</v>
      </c>
      <c r="I2" s="95" t="s">
        <v>100</v>
      </c>
      <c r="J2" s="108" t="s">
        <v>124</v>
      </c>
      <c r="K2" s="109" t="s">
        <v>169</v>
      </c>
      <c r="Q2" s="89"/>
      <c r="R2" s="90" t="s">
        <v>110</v>
      </c>
      <c r="S2" s="91" t="s">
        <v>96</v>
      </c>
      <c r="T2" s="107" t="s">
        <v>97</v>
      </c>
      <c r="U2" s="93"/>
      <c r="V2" s="94"/>
      <c r="W2" s="91" t="s">
        <v>98</v>
      </c>
      <c r="X2" s="95" t="s">
        <v>99</v>
      </c>
      <c r="Y2" s="95" t="s">
        <v>100</v>
      </c>
      <c r="Z2" s="108" t="s">
        <v>124</v>
      </c>
      <c r="AA2" s="109" t="s">
        <v>169</v>
      </c>
      <c r="AG2" s="89"/>
      <c r="AH2" s="90" t="s">
        <v>110</v>
      </c>
      <c r="AI2" s="91" t="s">
        <v>96</v>
      </c>
      <c r="AJ2" s="92" t="s">
        <v>97</v>
      </c>
      <c r="AK2" s="93"/>
      <c r="AL2" s="94"/>
      <c r="AM2" s="91" t="s">
        <v>98</v>
      </c>
      <c r="AN2" s="95" t="s">
        <v>99</v>
      </c>
      <c r="AO2" s="95" t="s">
        <v>100</v>
      </c>
    </row>
    <row r="3" spans="1:41" ht="10.5" customHeight="1">
      <c r="A3" s="96"/>
      <c r="B3" s="97"/>
      <c r="C3" s="112"/>
      <c r="D3" s="115"/>
      <c r="E3" s="116" t="s">
        <v>101</v>
      </c>
      <c r="F3" s="117" t="s">
        <v>102</v>
      </c>
      <c r="G3" s="103"/>
      <c r="H3" s="103" t="s">
        <v>103</v>
      </c>
      <c r="I3" s="103"/>
      <c r="J3" s="110" t="s">
        <v>170</v>
      </c>
      <c r="K3" s="118" t="s">
        <v>100</v>
      </c>
      <c r="L3" s="84"/>
      <c r="M3" s="84"/>
      <c r="N3" s="84"/>
      <c r="Q3" s="110"/>
      <c r="R3" s="111"/>
      <c r="S3" s="112"/>
      <c r="T3" s="113"/>
      <c r="U3" s="100" t="s">
        <v>101</v>
      </c>
      <c r="V3" s="101" t="s">
        <v>102</v>
      </c>
      <c r="W3" s="102"/>
      <c r="X3" s="103" t="s">
        <v>103</v>
      </c>
      <c r="Y3" s="102"/>
      <c r="Z3" s="96"/>
      <c r="AA3" s="114" t="s">
        <v>100</v>
      </c>
      <c r="AG3" s="96"/>
      <c r="AH3" s="97"/>
      <c r="AI3" s="98"/>
      <c r="AJ3" s="99"/>
      <c r="AK3" s="100" t="s">
        <v>101</v>
      </c>
      <c r="AL3" s="101" t="s">
        <v>102</v>
      </c>
      <c r="AM3" s="102"/>
      <c r="AN3" s="103" t="s">
        <v>103</v>
      </c>
      <c r="AO3" s="102"/>
    </row>
    <row r="4" spans="1:41" ht="10.5" customHeight="1">
      <c r="A4" s="104" t="s">
        <v>0</v>
      </c>
      <c r="B4" s="1">
        <v>1320933253</v>
      </c>
      <c r="C4" s="1">
        <v>74929764</v>
      </c>
      <c r="D4" s="1">
        <v>118273737</v>
      </c>
      <c r="E4" s="1">
        <v>123618450</v>
      </c>
      <c r="F4" s="1">
        <v>5344713</v>
      </c>
      <c r="G4" s="1">
        <v>377451532.4824903</v>
      </c>
      <c r="H4" s="1">
        <v>82680526</v>
      </c>
      <c r="I4" s="1">
        <v>1974268812.4824903</v>
      </c>
      <c r="J4" s="1">
        <v>668446</v>
      </c>
      <c r="K4" s="10">
        <v>2953.520273114792</v>
      </c>
      <c r="Q4" s="104" t="s">
        <v>0</v>
      </c>
      <c r="R4" s="2">
        <v>-1.4311992252169428</v>
      </c>
      <c r="S4" s="2">
        <v>0.72421110635187458</v>
      </c>
      <c r="T4" s="2">
        <v>-7.9791699494782158</v>
      </c>
      <c r="U4" s="2">
        <v>-8.3601295469831989</v>
      </c>
      <c r="V4" s="2">
        <v>-16.050947010302963</v>
      </c>
      <c r="W4" s="2">
        <v>1.285000450383238</v>
      </c>
      <c r="X4" s="2">
        <v>11.769248636141311</v>
      </c>
      <c r="Y4" s="2">
        <v>-0.77407651502354957</v>
      </c>
      <c r="Z4" s="2">
        <v>0.37736529050219769</v>
      </c>
      <c r="AA4" s="11">
        <v>-1.1471129992238367</v>
      </c>
      <c r="AG4" s="104" t="s">
        <v>0</v>
      </c>
      <c r="AH4" s="2">
        <v>66.907466939065344</v>
      </c>
      <c r="AI4" s="2">
        <v>3.7953172094017744</v>
      </c>
      <c r="AJ4" s="2">
        <v>5.9907615544653172</v>
      </c>
      <c r="AK4" s="2">
        <v>6.2614801600679382</v>
      </c>
      <c r="AL4" s="2">
        <v>0.2707186056026199</v>
      </c>
      <c r="AM4" s="2">
        <v>19.118548097200311</v>
      </c>
      <c r="AN4" s="2">
        <v>4.1879061998672631</v>
      </c>
      <c r="AO4" s="11">
        <v>100</v>
      </c>
    </row>
    <row r="5" spans="1:41" ht="10.5" customHeight="1">
      <c r="A5" s="104" t="s">
        <v>1</v>
      </c>
      <c r="B5" s="1">
        <v>168086417</v>
      </c>
      <c r="C5" s="1">
        <v>14512403</v>
      </c>
      <c r="D5" s="1">
        <v>8709622</v>
      </c>
      <c r="E5" s="1">
        <v>9436071</v>
      </c>
      <c r="F5" s="1">
        <v>726449</v>
      </c>
      <c r="G5" s="1">
        <v>62419884.708171204</v>
      </c>
      <c r="H5" s="1">
        <v>7133315</v>
      </c>
      <c r="I5" s="1">
        <v>260861641.70817119</v>
      </c>
      <c r="J5" s="1">
        <v>105459</v>
      </c>
      <c r="K5" s="10">
        <v>2473.5834941367848</v>
      </c>
      <c r="Q5" s="104" t="s">
        <v>1</v>
      </c>
      <c r="R5" s="2">
        <v>-3.4271076930035083</v>
      </c>
      <c r="S5" s="2">
        <v>-9.6744830218324385</v>
      </c>
      <c r="T5" s="2">
        <v>-3.2770513123630511</v>
      </c>
      <c r="U5" s="2">
        <v>-4.3969861974440674</v>
      </c>
      <c r="V5" s="2">
        <v>-16.050939220773216</v>
      </c>
      <c r="W5" s="2">
        <v>0.69780900657602984</v>
      </c>
      <c r="X5" s="2">
        <v>24.810596516865573</v>
      </c>
      <c r="Y5" s="2">
        <v>-2.2351080669935759</v>
      </c>
      <c r="Z5" s="2">
        <v>-0.38350729702923536</v>
      </c>
      <c r="AA5" s="11">
        <v>-1.8587291318168602</v>
      </c>
      <c r="AG5" s="104" t="s">
        <v>1</v>
      </c>
      <c r="AH5" s="2">
        <v>64.435083632587165</v>
      </c>
      <c r="AI5" s="2">
        <v>5.5632567919798603</v>
      </c>
      <c r="AJ5" s="2">
        <v>3.3387898439064303</v>
      </c>
      <c r="AK5" s="2">
        <v>3.61727041898948</v>
      </c>
      <c r="AL5" s="2">
        <v>0.2784805750830498</v>
      </c>
      <c r="AM5" s="2">
        <v>23.928349258033506</v>
      </c>
      <c r="AN5" s="2">
        <v>2.7345204734930397</v>
      </c>
      <c r="AO5" s="11">
        <v>100</v>
      </c>
    </row>
    <row r="6" spans="1:41" ht="10.5" customHeight="1">
      <c r="A6" s="104" t="s">
        <v>2</v>
      </c>
      <c r="B6" s="1">
        <v>61710673</v>
      </c>
      <c r="C6" s="1">
        <v>4838404</v>
      </c>
      <c r="D6" s="1">
        <v>3899886</v>
      </c>
      <c r="E6" s="1">
        <v>4182487</v>
      </c>
      <c r="F6" s="1">
        <v>282601</v>
      </c>
      <c r="G6" s="1">
        <v>24467373.700389106</v>
      </c>
      <c r="H6" s="1">
        <v>3000739</v>
      </c>
      <c r="I6" s="1">
        <v>97917075.700389102</v>
      </c>
      <c r="J6" s="1">
        <v>38518</v>
      </c>
      <c r="K6" s="10">
        <v>2542.112147577473</v>
      </c>
      <c r="Q6" s="104" t="s">
        <v>2</v>
      </c>
      <c r="R6" s="2">
        <v>-2.3543114049236942</v>
      </c>
      <c r="S6" s="2">
        <v>-1.8160684332346164</v>
      </c>
      <c r="T6" s="2">
        <v>-1.5787482621201114</v>
      </c>
      <c r="U6" s="2">
        <v>-2.7119774779563151</v>
      </c>
      <c r="V6" s="2">
        <v>-16.050963360801347</v>
      </c>
      <c r="W6" s="2">
        <v>1.5459145220266468</v>
      </c>
      <c r="X6" s="2">
        <v>19.877698930994217</v>
      </c>
      <c r="Y6" s="2">
        <v>-0.78012702259867039</v>
      </c>
      <c r="Z6" s="2">
        <v>-7.7825049289197881E-2</v>
      </c>
      <c r="AA6" s="11">
        <v>-0.70284896586357193</v>
      </c>
      <c r="AG6" s="104" t="s">
        <v>2</v>
      </c>
      <c r="AH6" s="2">
        <v>63.023402770753677</v>
      </c>
      <c r="AI6" s="2">
        <v>4.941328124222947</v>
      </c>
      <c r="AJ6" s="2">
        <v>3.9828456600695872</v>
      </c>
      <c r="AK6" s="2">
        <v>4.2714582416633382</v>
      </c>
      <c r="AL6" s="2">
        <v>0.28861258159375058</v>
      </c>
      <c r="AM6" s="2">
        <v>24.987851736152162</v>
      </c>
      <c r="AN6" s="2">
        <v>3.0645717088016302</v>
      </c>
      <c r="AO6" s="11">
        <v>100</v>
      </c>
    </row>
    <row r="7" spans="1:41" ht="10.5" customHeight="1">
      <c r="A7" s="104" t="s">
        <v>3</v>
      </c>
      <c r="B7" s="1">
        <v>85342543</v>
      </c>
      <c r="C7" s="1">
        <v>5083043</v>
      </c>
      <c r="D7" s="1">
        <v>3900668</v>
      </c>
      <c r="E7" s="1">
        <v>4301975</v>
      </c>
      <c r="F7" s="1">
        <v>401307</v>
      </c>
      <c r="G7" s="1">
        <v>35451157.719844356</v>
      </c>
      <c r="H7" s="1">
        <v>4823488</v>
      </c>
      <c r="I7" s="1">
        <v>134600899.71984434</v>
      </c>
      <c r="J7" s="1">
        <v>56927</v>
      </c>
      <c r="K7" s="10">
        <v>2364.4474453219796</v>
      </c>
      <c r="Q7" s="104" t="s">
        <v>3</v>
      </c>
      <c r="R7" s="2">
        <v>-1.3690889279792406</v>
      </c>
      <c r="S7" s="2">
        <v>-6.0500102488350613</v>
      </c>
      <c r="T7" s="2">
        <v>-7.3896570537765021</v>
      </c>
      <c r="U7" s="2">
        <v>-8.2724762524120727</v>
      </c>
      <c r="V7" s="2">
        <v>-16.050883197081394</v>
      </c>
      <c r="W7" s="2">
        <v>1.1275574010728298</v>
      </c>
      <c r="X7" s="2">
        <v>46.14433709357624</v>
      </c>
      <c r="Y7" s="2">
        <v>7.0672914662171335E-2</v>
      </c>
      <c r="Z7" s="2">
        <v>0.25006603856652287</v>
      </c>
      <c r="AA7" s="11">
        <v>-0.17894564162716214</v>
      </c>
      <c r="AG7" s="104" t="s">
        <v>3</v>
      </c>
      <c r="AH7" s="2">
        <v>63.404140074568801</v>
      </c>
      <c r="AI7" s="2">
        <v>3.7763811464705999</v>
      </c>
      <c r="AJ7" s="2">
        <v>2.8979509112634263</v>
      </c>
      <c r="AK7" s="2">
        <v>3.1960967638062199</v>
      </c>
      <c r="AL7" s="2">
        <v>0.29814585254279313</v>
      </c>
      <c r="AM7" s="2">
        <v>26.33797975617674</v>
      </c>
      <c r="AN7" s="2">
        <v>3.5835481115204377</v>
      </c>
      <c r="AO7" s="11">
        <v>100</v>
      </c>
    </row>
    <row r="8" spans="1:41" ht="10.5" customHeight="1">
      <c r="A8" s="104" t="s">
        <v>4</v>
      </c>
      <c r="B8" s="1">
        <v>45515255</v>
      </c>
      <c r="C8" s="1">
        <v>2370638</v>
      </c>
      <c r="D8" s="1">
        <v>1909047</v>
      </c>
      <c r="E8" s="1">
        <v>2142059</v>
      </c>
      <c r="F8" s="1">
        <v>233012</v>
      </c>
      <c r="G8" s="1">
        <v>19967721.019455254</v>
      </c>
      <c r="H8" s="1">
        <v>3498024</v>
      </c>
      <c r="I8" s="1">
        <v>73260685.019455254</v>
      </c>
      <c r="J8" s="1">
        <v>30412</v>
      </c>
      <c r="K8" s="10">
        <v>2408.9400571963452</v>
      </c>
      <c r="Q8" s="104" t="s">
        <v>4</v>
      </c>
      <c r="R8" s="2">
        <v>-4.7516611497647903</v>
      </c>
      <c r="S8" s="2">
        <v>-0.57108009465434473</v>
      </c>
      <c r="T8" s="2">
        <v>-6.1355548191248648</v>
      </c>
      <c r="U8" s="2">
        <v>-7.3262588269090827</v>
      </c>
      <c r="V8" s="2">
        <v>-16.051072905708232</v>
      </c>
      <c r="W8" s="2">
        <v>0.34657862444504511</v>
      </c>
      <c r="X8" s="2">
        <v>6.2800828602210785</v>
      </c>
      <c r="Y8" s="2">
        <v>-2.8296174776682714</v>
      </c>
      <c r="Z8" s="2">
        <v>-1.4868323021606038</v>
      </c>
      <c r="AA8" s="11">
        <v>-1.3630514649841405</v>
      </c>
      <c r="AG8" s="104" t="s">
        <v>4</v>
      </c>
      <c r="AH8" s="2">
        <v>62.12780427580342</v>
      </c>
      <c r="AI8" s="2">
        <v>3.2358938486180531</v>
      </c>
      <c r="AJ8" s="2">
        <v>2.6058273949977804</v>
      </c>
      <c r="AK8" s="2">
        <v>2.9238861190434546</v>
      </c>
      <c r="AL8" s="2">
        <v>0.31805872404567453</v>
      </c>
      <c r="AM8" s="2">
        <v>27.255711592312554</v>
      </c>
      <c r="AN8" s="2">
        <v>4.7747628882681861</v>
      </c>
      <c r="AO8" s="11">
        <v>100</v>
      </c>
    </row>
    <row r="9" spans="1:41" ht="10.5" customHeight="1">
      <c r="A9" s="104" t="s">
        <v>5</v>
      </c>
      <c r="B9" s="1">
        <v>75248940</v>
      </c>
      <c r="C9" s="1">
        <v>5505128</v>
      </c>
      <c r="D9" s="1">
        <v>4642164</v>
      </c>
      <c r="E9" s="1">
        <v>4952396</v>
      </c>
      <c r="F9" s="1">
        <v>310232</v>
      </c>
      <c r="G9" s="1">
        <v>28213494.478599221</v>
      </c>
      <c r="H9" s="1">
        <v>4551397</v>
      </c>
      <c r="I9" s="1">
        <v>118161123.47859922</v>
      </c>
      <c r="J9" s="1">
        <v>45445</v>
      </c>
      <c r="K9" s="10">
        <v>2600.0907355836553</v>
      </c>
      <c r="Q9" s="104" t="s">
        <v>5</v>
      </c>
      <c r="R9" s="2">
        <v>-1.9768225132957451</v>
      </c>
      <c r="S9" s="2">
        <v>-3.8697422511733555</v>
      </c>
      <c r="T9" s="2">
        <v>-6.4561325591887888</v>
      </c>
      <c r="U9" s="2">
        <v>-7.1211141724434697</v>
      </c>
      <c r="V9" s="2">
        <v>-16.050959550586121</v>
      </c>
      <c r="W9" s="2">
        <v>2.5510198335360208</v>
      </c>
      <c r="X9" s="2">
        <v>10.762547369917073</v>
      </c>
      <c r="Y9" s="2">
        <v>-0.76879846125381046</v>
      </c>
      <c r="Z9" s="2">
        <v>-8.3547699140338147E-2</v>
      </c>
      <c r="AA9" s="11">
        <v>-0.68582375207849622</v>
      </c>
      <c r="AG9" s="104" t="s">
        <v>5</v>
      </c>
      <c r="AH9" s="2">
        <v>63.683331526234795</v>
      </c>
      <c r="AI9" s="2">
        <v>4.6590010639134301</v>
      </c>
      <c r="AJ9" s="2">
        <v>3.9286728691613759</v>
      </c>
      <c r="AK9" s="2">
        <v>4.1912228440320769</v>
      </c>
      <c r="AL9" s="2">
        <v>0.26254997487070081</v>
      </c>
      <c r="AM9" s="2">
        <v>23.877137968909981</v>
      </c>
      <c r="AN9" s="2">
        <v>3.8518565717804196</v>
      </c>
      <c r="AO9" s="11">
        <v>100</v>
      </c>
    </row>
    <row r="10" spans="1:41" ht="10.5" customHeight="1">
      <c r="A10" s="104" t="s">
        <v>6</v>
      </c>
      <c r="B10" s="1">
        <v>66674099</v>
      </c>
      <c r="C10" s="1">
        <v>4515730</v>
      </c>
      <c r="D10" s="1">
        <v>3695795</v>
      </c>
      <c r="E10" s="1">
        <v>3989823</v>
      </c>
      <c r="F10" s="1">
        <v>294028</v>
      </c>
      <c r="G10" s="1">
        <v>26047206.494163424</v>
      </c>
      <c r="H10" s="1">
        <v>3391427</v>
      </c>
      <c r="I10" s="1">
        <v>104324257.49416342</v>
      </c>
      <c r="J10" s="1">
        <v>41043</v>
      </c>
      <c r="K10" s="10">
        <v>2541.8282653354636</v>
      </c>
      <c r="Q10" s="104" t="s">
        <v>6</v>
      </c>
      <c r="R10" s="2">
        <v>-3.0043596328934172</v>
      </c>
      <c r="S10" s="2">
        <v>-4.4088244651834474</v>
      </c>
      <c r="T10" s="2">
        <v>-3.7720781905647662</v>
      </c>
      <c r="U10" s="2">
        <v>-4.7982384745281044</v>
      </c>
      <c r="V10" s="2">
        <v>-16.050764464874586</v>
      </c>
      <c r="W10" s="2">
        <v>1.2122918946597443</v>
      </c>
      <c r="X10" s="2">
        <v>37.207636053513546</v>
      </c>
      <c r="Y10" s="2">
        <v>-1.1246760817403223</v>
      </c>
      <c r="Z10" s="2">
        <v>-0.4028246256885632</v>
      </c>
      <c r="AA10" s="11">
        <v>-0.72477101216861894</v>
      </c>
      <c r="AG10" s="104" t="s">
        <v>6</v>
      </c>
      <c r="AH10" s="2">
        <v>63.910446718233473</v>
      </c>
      <c r="AI10" s="2">
        <v>4.3285522547358068</v>
      </c>
      <c r="AJ10" s="2">
        <v>3.54260369426235</v>
      </c>
      <c r="AK10" s="2">
        <v>3.8244441856901941</v>
      </c>
      <c r="AL10" s="2">
        <v>0.2818404914278444</v>
      </c>
      <c r="AM10" s="2">
        <v>24.967545535246845</v>
      </c>
      <c r="AN10" s="2">
        <v>3.2508517975215292</v>
      </c>
      <c r="AO10" s="11">
        <v>100</v>
      </c>
    </row>
    <row r="11" spans="1:41" ht="10.5" customHeight="1">
      <c r="A11" s="104" t="s">
        <v>7</v>
      </c>
      <c r="B11" s="1">
        <v>49214161</v>
      </c>
      <c r="C11" s="1">
        <v>3983361</v>
      </c>
      <c r="D11" s="1">
        <v>2806661</v>
      </c>
      <c r="E11" s="1">
        <v>3033681</v>
      </c>
      <c r="F11" s="1">
        <v>227020</v>
      </c>
      <c r="G11" s="1">
        <v>20525003</v>
      </c>
      <c r="H11" s="1">
        <v>2292163</v>
      </c>
      <c r="I11" s="1">
        <v>78821349</v>
      </c>
      <c r="J11" s="1">
        <v>32599</v>
      </c>
      <c r="K11" s="10">
        <v>2417.9069603362068</v>
      </c>
      <c r="Q11" s="104" t="s">
        <v>7</v>
      </c>
      <c r="R11" s="2">
        <v>-3.2935251794037383</v>
      </c>
      <c r="S11" s="2">
        <v>-4.5449317065666079</v>
      </c>
      <c r="T11" s="2">
        <v>-5.7052049824036821</v>
      </c>
      <c r="U11" s="2">
        <v>-6.56687715455445</v>
      </c>
      <c r="V11" s="2">
        <v>-16.050971430261885</v>
      </c>
      <c r="W11" s="2">
        <v>-1.2293420176429153</v>
      </c>
      <c r="X11" s="2">
        <v>59.494094545717694</v>
      </c>
      <c r="Y11" s="2">
        <v>-1.7892491420692629</v>
      </c>
      <c r="Z11" s="2">
        <v>-0.83351078392601829</v>
      </c>
      <c r="AA11" s="11">
        <v>-0.96377149750736779</v>
      </c>
      <c r="AG11" s="104" t="s">
        <v>7</v>
      </c>
      <c r="AH11" s="2">
        <v>62.437603040770085</v>
      </c>
      <c r="AI11" s="2">
        <v>5.0536574805386802</v>
      </c>
      <c r="AJ11" s="2">
        <v>3.5607878266584856</v>
      </c>
      <c r="AK11" s="2">
        <v>3.8488062415678779</v>
      </c>
      <c r="AL11" s="2">
        <v>0.28801841490939212</v>
      </c>
      <c r="AM11" s="2">
        <v>26.039903224696143</v>
      </c>
      <c r="AN11" s="2">
        <v>2.9080484273366092</v>
      </c>
      <c r="AO11" s="11">
        <v>100</v>
      </c>
    </row>
    <row r="12" spans="1:41" ht="10.5" customHeight="1">
      <c r="A12" s="104" t="s">
        <v>8</v>
      </c>
      <c r="B12" s="1">
        <v>20588398</v>
      </c>
      <c r="C12" s="1">
        <v>2543169</v>
      </c>
      <c r="D12" s="1">
        <v>1138578</v>
      </c>
      <c r="E12" s="1">
        <v>1278266</v>
      </c>
      <c r="F12" s="1">
        <v>139688</v>
      </c>
      <c r="G12" s="1">
        <v>13182050.463035019</v>
      </c>
      <c r="H12" s="1">
        <v>2348100</v>
      </c>
      <c r="I12" s="1">
        <v>39800295.463035017</v>
      </c>
      <c r="J12" s="1">
        <v>17683</v>
      </c>
      <c r="K12" s="10">
        <v>2250.7660161191548</v>
      </c>
      <c r="Q12" s="104" t="s">
        <v>8</v>
      </c>
      <c r="R12" s="2">
        <v>-5.8628161333967785</v>
      </c>
      <c r="S12" s="2">
        <v>21.493395220940382</v>
      </c>
      <c r="T12" s="2">
        <v>-3.2637435088768658</v>
      </c>
      <c r="U12" s="2">
        <v>-4.8475942914481891</v>
      </c>
      <c r="V12" s="2">
        <v>-16.05086660737037</v>
      </c>
      <c r="W12" s="2">
        <v>0.99995304965822451</v>
      </c>
      <c r="X12" s="2">
        <v>13.746899705472021</v>
      </c>
      <c r="Y12" s="2">
        <v>-1.1338416372230142</v>
      </c>
      <c r="Z12" s="2">
        <v>-1.6901095235447823</v>
      </c>
      <c r="AA12" s="11">
        <v>0.56583105079847751</v>
      </c>
      <c r="AG12" s="104" t="s">
        <v>8</v>
      </c>
      <c r="AH12" s="2">
        <v>51.729259193871343</v>
      </c>
      <c r="AI12" s="2">
        <v>6.3898244231930326</v>
      </c>
      <c r="AJ12" s="2">
        <v>2.8607275065519735</v>
      </c>
      <c r="AK12" s="2">
        <v>3.2116997754129848</v>
      </c>
      <c r="AL12" s="2">
        <v>0.35097226886101091</v>
      </c>
      <c r="AM12" s="2">
        <v>33.12048393027132</v>
      </c>
      <c r="AN12" s="2">
        <v>5.8997049461123341</v>
      </c>
      <c r="AO12" s="11">
        <v>100</v>
      </c>
    </row>
    <row r="13" spans="1:41" ht="10.5" customHeight="1">
      <c r="A13" s="104" t="s">
        <v>9</v>
      </c>
      <c r="B13" s="1">
        <v>41145248</v>
      </c>
      <c r="C13" s="1">
        <v>4106320</v>
      </c>
      <c r="D13" s="1">
        <v>1919597</v>
      </c>
      <c r="E13" s="1">
        <v>2096073</v>
      </c>
      <c r="F13" s="1">
        <v>176476</v>
      </c>
      <c r="G13" s="1">
        <v>17693387</v>
      </c>
      <c r="H13" s="1">
        <v>1681859</v>
      </c>
      <c r="I13" s="1">
        <v>66546411</v>
      </c>
      <c r="J13" s="1">
        <v>27164</v>
      </c>
      <c r="K13" s="10">
        <v>2449.801612428214</v>
      </c>
      <c r="Q13" s="104" t="s">
        <v>9</v>
      </c>
      <c r="R13" s="2">
        <v>-2.476355606632402</v>
      </c>
      <c r="S13" s="2">
        <v>-1.1592543087812894</v>
      </c>
      <c r="T13" s="2">
        <v>-16.654820772415984</v>
      </c>
      <c r="U13" s="2">
        <v>-16.60431438282777</v>
      </c>
      <c r="V13" s="2">
        <v>-16.050956625978746</v>
      </c>
      <c r="W13" s="2">
        <v>-1.5119886339093713</v>
      </c>
      <c r="X13" s="2">
        <v>63.346752458419331</v>
      </c>
      <c r="Y13" s="2">
        <v>-1.6201732483092615</v>
      </c>
      <c r="Z13" s="2">
        <v>-9.1948949942991645E-2</v>
      </c>
      <c r="AA13" s="11">
        <v>-1.5296307778044571</v>
      </c>
      <c r="AG13" s="104" t="s">
        <v>9</v>
      </c>
      <c r="AH13" s="2">
        <v>61.829402039427791</v>
      </c>
      <c r="AI13" s="2">
        <v>6.170610763666879</v>
      </c>
      <c r="AJ13" s="2">
        <v>2.8845988403491813</v>
      </c>
      <c r="AK13" s="2">
        <v>3.149791203615774</v>
      </c>
      <c r="AL13" s="2">
        <v>0.26519236326659301</v>
      </c>
      <c r="AM13" s="2">
        <v>26.588040938826889</v>
      </c>
      <c r="AN13" s="2">
        <v>2.5273474177292599</v>
      </c>
      <c r="AO13" s="11">
        <v>100</v>
      </c>
    </row>
    <row r="14" spans="1:41" ht="10.5" customHeight="1">
      <c r="A14" s="105" t="s">
        <v>10</v>
      </c>
      <c r="B14" s="3">
        <v>62532155</v>
      </c>
      <c r="C14" s="3">
        <v>4828130</v>
      </c>
      <c r="D14" s="3">
        <v>3077650</v>
      </c>
      <c r="E14" s="3">
        <v>3320477</v>
      </c>
      <c r="F14" s="3">
        <v>242827</v>
      </c>
      <c r="G14" s="3">
        <v>22622908.665369652</v>
      </c>
      <c r="H14" s="3">
        <v>2874331</v>
      </c>
      <c r="I14" s="3">
        <v>95935174.66536966</v>
      </c>
      <c r="J14" s="3">
        <v>38176</v>
      </c>
      <c r="K14" s="12">
        <v>2512.9708367919548</v>
      </c>
      <c r="Q14" s="105" t="s">
        <v>10</v>
      </c>
      <c r="R14" s="13">
        <v>-1.2408634956184468</v>
      </c>
      <c r="S14" s="13">
        <v>-3.2894909474550378</v>
      </c>
      <c r="T14" s="13">
        <v>-4.860987888953531</v>
      </c>
      <c r="U14" s="13">
        <v>-5.7794312562479551</v>
      </c>
      <c r="V14" s="13">
        <v>-16.050889353684468</v>
      </c>
      <c r="W14" s="13">
        <v>2.2850748955771993</v>
      </c>
      <c r="X14" s="13">
        <v>52.48683002912513</v>
      </c>
      <c r="Y14" s="13">
        <v>0.40566557279194299</v>
      </c>
      <c r="Z14" s="13">
        <v>1.058873358746294</v>
      </c>
      <c r="AA14" s="14">
        <v>-0.64636361384668584</v>
      </c>
      <c r="AG14" s="105" t="s">
        <v>10</v>
      </c>
      <c r="AH14" s="13">
        <v>65.181676291430819</v>
      </c>
      <c r="AI14" s="13">
        <v>5.0327004843019703</v>
      </c>
      <c r="AJ14" s="13">
        <v>3.2080516981754759</v>
      </c>
      <c r="AK14" s="13">
        <v>3.4611674097452956</v>
      </c>
      <c r="AL14" s="13">
        <v>0.25311571156981988</v>
      </c>
      <c r="AM14" s="13">
        <v>23.581453564118011</v>
      </c>
      <c r="AN14" s="13">
        <v>2.9961179619737179</v>
      </c>
      <c r="AO14" s="14">
        <v>100</v>
      </c>
    </row>
    <row r="15" spans="1:41" ht="10.5" customHeight="1">
      <c r="A15" s="104" t="s">
        <v>11</v>
      </c>
      <c r="B15" s="1">
        <v>12475232</v>
      </c>
      <c r="C15" s="1">
        <v>2058305</v>
      </c>
      <c r="D15" s="1">
        <v>753508</v>
      </c>
      <c r="E15" s="1">
        <v>822546</v>
      </c>
      <c r="F15" s="1">
        <v>69038</v>
      </c>
      <c r="G15" s="1">
        <v>7237419</v>
      </c>
      <c r="H15" s="1">
        <v>398922</v>
      </c>
      <c r="I15" s="1">
        <v>22923386</v>
      </c>
      <c r="J15" s="1">
        <v>9993</v>
      </c>
      <c r="K15" s="10">
        <v>2293.9443610527369</v>
      </c>
      <c r="Q15" s="104" t="s">
        <v>11</v>
      </c>
      <c r="R15" s="2">
        <v>-3.4859379886054405</v>
      </c>
      <c r="S15" s="2">
        <v>-5.9038633586428757</v>
      </c>
      <c r="T15" s="2">
        <v>-3.5224495178734445</v>
      </c>
      <c r="U15" s="2">
        <v>-4.7159768180275394</v>
      </c>
      <c r="V15" s="2">
        <v>-16.050974002286047</v>
      </c>
      <c r="W15" s="2">
        <v>-17.149145456133542</v>
      </c>
      <c r="X15" s="2">
        <v>74.242073492991821</v>
      </c>
      <c r="Y15" s="2">
        <v>-7.7853027944488842</v>
      </c>
      <c r="Z15" s="2">
        <v>-1.7017509344875072</v>
      </c>
      <c r="AA15" s="11">
        <v>-6.1888710305581318</v>
      </c>
      <c r="AG15" s="104" t="s">
        <v>11</v>
      </c>
      <c r="AH15" s="2">
        <v>54.421419244085492</v>
      </c>
      <c r="AI15" s="2">
        <v>8.9790618192268798</v>
      </c>
      <c r="AJ15" s="2">
        <v>3.2870711159337458</v>
      </c>
      <c r="AK15" s="2">
        <v>3.5882395384346797</v>
      </c>
      <c r="AL15" s="2">
        <v>0.30116842250093423</v>
      </c>
      <c r="AM15" s="2">
        <v>31.57220752640993</v>
      </c>
      <c r="AN15" s="2">
        <v>1.7402402943439508</v>
      </c>
      <c r="AO15" s="11">
        <v>100</v>
      </c>
    </row>
    <row r="16" spans="1:41" ht="10.5" customHeight="1">
      <c r="A16" s="105" t="s">
        <v>12</v>
      </c>
      <c r="B16" s="3">
        <v>14051814</v>
      </c>
      <c r="C16" s="3">
        <v>1194329</v>
      </c>
      <c r="D16" s="3">
        <v>720055</v>
      </c>
      <c r="E16" s="3">
        <v>782543</v>
      </c>
      <c r="F16" s="3">
        <v>62488</v>
      </c>
      <c r="G16" s="3">
        <v>6483976</v>
      </c>
      <c r="H16" s="3">
        <v>316569</v>
      </c>
      <c r="I16" s="3">
        <v>22766743</v>
      </c>
      <c r="J16" s="3">
        <v>9735</v>
      </c>
      <c r="K16" s="12">
        <v>2338.6484848484847</v>
      </c>
      <c r="Q16" s="105" t="s">
        <v>12</v>
      </c>
      <c r="R16" s="13">
        <v>-3.7704249154898379</v>
      </c>
      <c r="S16" s="13">
        <v>-8.8283857985509702</v>
      </c>
      <c r="T16" s="13">
        <v>-5.2638988295722466</v>
      </c>
      <c r="U16" s="13">
        <v>-6.2261234272019168</v>
      </c>
      <c r="V16" s="13">
        <v>-16.051372991563223</v>
      </c>
      <c r="W16" s="13">
        <v>6.9871055640265913</v>
      </c>
      <c r="X16" s="13">
        <v>142.82722754050076</v>
      </c>
      <c r="Y16" s="13">
        <v>-0.42240150795260778</v>
      </c>
      <c r="Z16" s="13">
        <v>-0.76452599388379205</v>
      </c>
      <c r="AA16" s="14">
        <v>0.34476026779504787</v>
      </c>
      <c r="AG16" s="105" t="s">
        <v>12</v>
      </c>
      <c r="AH16" s="13">
        <v>61.720791595003291</v>
      </c>
      <c r="AI16" s="13">
        <v>5.24593702313941</v>
      </c>
      <c r="AJ16" s="13">
        <v>3.1627492786297977</v>
      </c>
      <c r="AK16" s="13">
        <v>3.4372198078574523</v>
      </c>
      <c r="AL16" s="13">
        <v>0.27447052922765452</v>
      </c>
      <c r="AM16" s="13">
        <v>28.480033353914525</v>
      </c>
      <c r="AN16" s="13">
        <v>1.3904887493129781</v>
      </c>
      <c r="AO16" s="14">
        <v>100</v>
      </c>
    </row>
    <row r="17" spans="1:41" ht="10.5" customHeight="1">
      <c r="A17" s="104" t="s">
        <v>13</v>
      </c>
      <c r="B17" s="1">
        <v>31153907</v>
      </c>
      <c r="C17" s="1">
        <v>2208676</v>
      </c>
      <c r="D17" s="1">
        <v>1827621</v>
      </c>
      <c r="E17" s="1">
        <v>1946805</v>
      </c>
      <c r="F17" s="1">
        <v>119184</v>
      </c>
      <c r="G17" s="1">
        <v>11821881.653696498</v>
      </c>
      <c r="H17" s="1">
        <v>582536</v>
      </c>
      <c r="I17" s="1">
        <v>47594621.6536965</v>
      </c>
      <c r="J17" s="1">
        <v>19802</v>
      </c>
      <c r="K17" s="10">
        <v>2403.5259899856833</v>
      </c>
      <c r="Q17" s="104" t="s">
        <v>13</v>
      </c>
      <c r="R17" s="2">
        <v>-1.2887349559451267</v>
      </c>
      <c r="S17" s="2">
        <v>0.69884031170612237</v>
      </c>
      <c r="T17" s="2">
        <v>-5.7812217265717507</v>
      </c>
      <c r="U17" s="2">
        <v>-6.4815677699456318</v>
      </c>
      <c r="V17" s="2">
        <v>-16.050461009642813</v>
      </c>
      <c r="W17" s="2">
        <v>1.4689169997969831</v>
      </c>
      <c r="X17" s="2">
        <v>78.055176882683412</v>
      </c>
      <c r="Y17" s="2">
        <v>-0.16159972822233523</v>
      </c>
      <c r="Z17" s="2">
        <v>0.40054758403893931</v>
      </c>
      <c r="AA17" s="11">
        <v>-0.55990462780168382</v>
      </c>
      <c r="AG17" s="104" t="s">
        <v>13</v>
      </c>
      <c r="AH17" s="2">
        <v>65.456780446074603</v>
      </c>
      <c r="AI17" s="2">
        <v>4.6405999738175465</v>
      </c>
      <c r="AJ17" s="2">
        <v>3.8399737964049039</v>
      </c>
      <c r="AK17" s="2">
        <v>4.0903886455178888</v>
      </c>
      <c r="AL17" s="2">
        <v>0.25041484911298462</v>
      </c>
      <c r="AM17" s="2">
        <v>24.83869236258197</v>
      </c>
      <c r="AN17" s="2">
        <v>1.2239534211209693</v>
      </c>
      <c r="AO17" s="11">
        <v>100</v>
      </c>
    </row>
    <row r="18" spans="1:41" ht="10.5" customHeight="1">
      <c r="A18" s="104" t="s">
        <v>14</v>
      </c>
      <c r="B18" s="1">
        <v>11660361</v>
      </c>
      <c r="C18" s="1">
        <v>1035875</v>
      </c>
      <c r="D18" s="1">
        <v>644909</v>
      </c>
      <c r="E18" s="1">
        <v>689282</v>
      </c>
      <c r="F18" s="1">
        <v>44373</v>
      </c>
      <c r="G18" s="1">
        <v>5661248.1439688718</v>
      </c>
      <c r="H18" s="1">
        <v>380292</v>
      </c>
      <c r="I18" s="1">
        <v>19382685.143968873</v>
      </c>
      <c r="J18" s="1">
        <v>7783</v>
      </c>
      <c r="K18" s="10">
        <v>2490.3874012551551</v>
      </c>
      <c r="Q18" s="104" t="s">
        <v>14</v>
      </c>
      <c r="R18" s="2">
        <v>-2.7376015134428155</v>
      </c>
      <c r="S18" s="2">
        <v>-2.1787681536469719</v>
      </c>
      <c r="T18" s="2">
        <v>-6.348982762877017</v>
      </c>
      <c r="U18" s="2">
        <v>-7.0405819656986575</v>
      </c>
      <c r="V18" s="2">
        <v>-16.050854191497816</v>
      </c>
      <c r="W18" s="2">
        <v>3.8998222350415253</v>
      </c>
      <c r="X18" s="2">
        <v>70.253572579778663</v>
      </c>
      <c r="Y18" s="2">
        <v>-0.13177990833443601</v>
      </c>
      <c r="Z18" s="2">
        <v>-0.15394483643361129</v>
      </c>
      <c r="AA18" s="11">
        <v>2.2199102471154048E-2</v>
      </c>
      <c r="AG18" s="104" t="s">
        <v>14</v>
      </c>
      <c r="AH18" s="2">
        <v>60.158646304112537</v>
      </c>
      <c r="AI18" s="2">
        <v>5.3443317698545165</v>
      </c>
      <c r="AJ18" s="2">
        <v>3.3272428211561298</v>
      </c>
      <c r="AK18" s="2">
        <v>3.5561739505141645</v>
      </c>
      <c r="AL18" s="2">
        <v>0.22893112935803492</v>
      </c>
      <c r="AM18" s="2">
        <v>29.20775992551491</v>
      </c>
      <c r="AN18" s="2">
        <v>1.9620191793619051</v>
      </c>
      <c r="AO18" s="11">
        <v>100</v>
      </c>
    </row>
    <row r="19" spans="1:41" ht="10.5" customHeight="1">
      <c r="A19" s="104" t="s">
        <v>15</v>
      </c>
      <c r="B19" s="1">
        <v>43337239</v>
      </c>
      <c r="C19" s="1">
        <v>2454068</v>
      </c>
      <c r="D19" s="1">
        <v>2223046</v>
      </c>
      <c r="E19" s="1">
        <v>2381427</v>
      </c>
      <c r="F19" s="1">
        <v>158381</v>
      </c>
      <c r="G19" s="1">
        <v>14741985</v>
      </c>
      <c r="H19" s="1">
        <v>575828</v>
      </c>
      <c r="I19" s="1">
        <v>63332166</v>
      </c>
      <c r="J19" s="1">
        <v>25126</v>
      </c>
      <c r="K19" s="10">
        <v>2520.5829021730478</v>
      </c>
      <c r="Q19" s="104" t="s">
        <v>15</v>
      </c>
      <c r="R19" s="2">
        <v>-1.7301137003320823</v>
      </c>
      <c r="S19" s="2">
        <v>0.17360494567957171</v>
      </c>
      <c r="T19" s="2">
        <v>-5.2638621713601914</v>
      </c>
      <c r="U19" s="2">
        <v>-6.0665920120036496</v>
      </c>
      <c r="V19" s="2">
        <v>-16.050841977494262</v>
      </c>
      <c r="W19" s="2">
        <v>8.9141707143814948</v>
      </c>
      <c r="X19" s="2">
        <v>779.556424512739</v>
      </c>
      <c r="Y19" s="2">
        <v>1.3355400993963165</v>
      </c>
      <c r="Z19" s="2">
        <v>0.28737926079667919</v>
      </c>
      <c r="AA19" s="11">
        <v>1.045157273353307</v>
      </c>
      <c r="AG19" s="104" t="s">
        <v>15</v>
      </c>
      <c r="AH19" s="2">
        <v>68.428480718628819</v>
      </c>
      <c r="AI19" s="2">
        <v>3.8749156313396891</v>
      </c>
      <c r="AJ19" s="2">
        <v>3.5101373289522417</v>
      </c>
      <c r="AK19" s="2">
        <v>3.7602172014770501</v>
      </c>
      <c r="AL19" s="2">
        <v>0.25007987252480834</v>
      </c>
      <c r="AM19" s="2">
        <v>23.277247457476822</v>
      </c>
      <c r="AN19" s="2">
        <v>0.90921886360242277</v>
      </c>
      <c r="AO19" s="11">
        <v>100</v>
      </c>
    </row>
    <row r="20" spans="1:41" ht="10.5" customHeight="1">
      <c r="A20" s="104" t="s">
        <v>16</v>
      </c>
      <c r="B20" s="1">
        <v>18952699</v>
      </c>
      <c r="C20" s="1">
        <v>1813920</v>
      </c>
      <c r="D20" s="1">
        <v>1147239</v>
      </c>
      <c r="E20" s="1">
        <v>1229455</v>
      </c>
      <c r="F20" s="1">
        <v>82216</v>
      </c>
      <c r="G20" s="1">
        <v>9218517</v>
      </c>
      <c r="H20" s="1">
        <v>581233</v>
      </c>
      <c r="I20" s="1">
        <v>31713608</v>
      </c>
      <c r="J20" s="1">
        <v>13748</v>
      </c>
      <c r="K20" s="10">
        <v>2306.7797497817864</v>
      </c>
      <c r="Q20" s="104" t="s">
        <v>16</v>
      </c>
      <c r="R20" s="2">
        <v>-2.1774672310214407</v>
      </c>
      <c r="S20" s="2">
        <v>-0.97235893261619755</v>
      </c>
      <c r="T20" s="2">
        <v>-4.6147847046293347</v>
      </c>
      <c r="U20" s="2">
        <v>-5.4759091213127915</v>
      </c>
      <c r="V20" s="2">
        <v>-16.051298807384416</v>
      </c>
      <c r="W20" s="2">
        <v>8.3710469210441651</v>
      </c>
      <c r="X20" s="2">
        <v>74.714436869506656</v>
      </c>
      <c r="Y20" s="2">
        <v>1.4895115594475106</v>
      </c>
      <c r="Z20" s="2">
        <v>-0.50658561296859173</v>
      </c>
      <c r="AA20" s="11">
        <v>2.0062605999742309</v>
      </c>
      <c r="AG20" s="104" t="s">
        <v>16</v>
      </c>
      <c r="AH20" s="2">
        <v>59.762039689713006</v>
      </c>
      <c r="AI20" s="2">
        <v>5.7196897937314484</v>
      </c>
      <c r="AJ20" s="2">
        <v>3.6174975739121198</v>
      </c>
      <c r="AK20" s="2">
        <v>3.8767427534577585</v>
      </c>
      <c r="AL20" s="2">
        <v>0.25924517954563858</v>
      </c>
      <c r="AM20" s="2">
        <v>29.068017111140431</v>
      </c>
      <c r="AN20" s="2">
        <v>1.8327558315029941</v>
      </c>
      <c r="AO20" s="11">
        <v>100</v>
      </c>
    </row>
    <row r="21" spans="1:41" ht="10.5" customHeight="1">
      <c r="A21" s="104" t="s">
        <v>109</v>
      </c>
      <c r="B21" s="1">
        <v>6663415</v>
      </c>
      <c r="C21" s="1">
        <v>709694</v>
      </c>
      <c r="D21" s="1">
        <v>844511</v>
      </c>
      <c r="E21" s="1">
        <v>875068</v>
      </c>
      <c r="F21" s="1">
        <v>30557</v>
      </c>
      <c r="G21" s="1">
        <v>3845158</v>
      </c>
      <c r="H21" s="1">
        <v>87689</v>
      </c>
      <c r="I21" s="1">
        <v>12150467</v>
      </c>
      <c r="J21" s="1">
        <v>4951</v>
      </c>
      <c r="K21" s="10">
        <v>2454.1440113108465</v>
      </c>
      <c r="Q21" s="104" t="s">
        <v>109</v>
      </c>
      <c r="R21" s="2">
        <v>-1.6552705757996118</v>
      </c>
      <c r="S21" s="2">
        <v>0.37579362890485218</v>
      </c>
      <c r="T21" s="2">
        <v>1.0164913703495042</v>
      </c>
      <c r="U21" s="2">
        <v>0.30432833990323394</v>
      </c>
      <c r="V21" s="2">
        <v>-16.052197802197803</v>
      </c>
      <c r="W21" s="2">
        <v>7.3634627412437457</v>
      </c>
      <c r="X21" s="2">
        <v>419.55468095186035</v>
      </c>
      <c r="Y21" s="2">
        <v>2.3402504822441017</v>
      </c>
      <c r="Z21" s="2">
        <v>-0.64218342364037728</v>
      </c>
      <c r="AA21" s="11">
        <v>3.0017103924504958</v>
      </c>
      <c r="AG21" s="104" t="s">
        <v>109</v>
      </c>
      <c r="AH21" s="2">
        <v>54.840813937439606</v>
      </c>
      <c r="AI21" s="2">
        <v>5.8408783794071457</v>
      </c>
      <c r="AJ21" s="2">
        <v>6.9504406703050998</v>
      </c>
      <c r="AK21" s="2">
        <v>7.2019289464347338</v>
      </c>
      <c r="AL21" s="2">
        <v>0.25148827612963354</v>
      </c>
      <c r="AM21" s="2">
        <v>31.646174587363596</v>
      </c>
      <c r="AN21" s="2">
        <v>0.72169242548455137</v>
      </c>
      <c r="AO21" s="11">
        <v>100</v>
      </c>
    </row>
    <row r="22" spans="1:41" ht="10.5" customHeight="1">
      <c r="A22" s="104" t="s">
        <v>17</v>
      </c>
      <c r="B22" s="1">
        <v>6674527</v>
      </c>
      <c r="C22" s="1">
        <v>572032</v>
      </c>
      <c r="D22" s="1">
        <v>974927</v>
      </c>
      <c r="E22" s="1">
        <v>1006778</v>
      </c>
      <c r="F22" s="1">
        <v>31851</v>
      </c>
      <c r="G22" s="1">
        <v>4026744</v>
      </c>
      <c r="H22" s="1">
        <v>365591</v>
      </c>
      <c r="I22" s="1">
        <v>12613821</v>
      </c>
      <c r="J22" s="1">
        <v>5142</v>
      </c>
      <c r="K22" s="10">
        <v>2453.0962660443406</v>
      </c>
      <c r="Q22" s="104" t="s">
        <v>17</v>
      </c>
      <c r="R22" s="2">
        <v>-3.3875380922528397</v>
      </c>
      <c r="S22" s="2">
        <v>-11.519049408896787</v>
      </c>
      <c r="T22" s="2">
        <v>1.2396818655249437</v>
      </c>
      <c r="U22" s="2">
        <v>0.58425664132356914</v>
      </c>
      <c r="V22" s="2">
        <v>-16.051237447616035</v>
      </c>
      <c r="W22" s="2">
        <v>-2.909102482618009</v>
      </c>
      <c r="X22" s="2">
        <v>33.217821601786966</v>
      </c>
      <c r="Y22" s="2">
        <v>-2.5197691229807768</v>
      </c>
      <c r="Z22" s="2">
        <v>-0.94394143710267775</v>
      </c>
      <c r="AA22" s="11">
        <v>-1.590844324658347</v>
      </c>
      <c r="AG22" s="104" t="s">
        <v>17</v>
      </c>
      <c r="AH22" s="2">
        <v>52.914394456683667</v>
      </c>
      <c r="AI22" s="2">
        <v>4.5349620864288465</v>
      </c>
      <c r="AJ22" s="2">
        <v>7.729037854588233</v>
      </c>
      <c r="AK22" s="2">
        <v>7.9815465908387315</v>
      </c>
      <c r="AL22" s="2">
        <v>0.25250873625049858</v>
      </c>
      <c r="AM22" s="2">
        <v>31.923268928582388</v>
      </c>
      <c r="AN22" s="2">
        <v>2.8983366737168699</v>
      </c>
      <c r="AO22" s="11">
        <v>100</v>
      </c>
    </row>
    <row r="23" spans="1:41" ht="10.5" customHeight="1">
      <c r="A23" s="105" t="s">
        <v>18</v>
      </c>
      <c r="B23" s="3">
        <v>8598247</v>
      </c>
      <c r="C23" s="3">
        <v>837907</v>
      </c>
      <c r="D23" s="3">
        <v>402658</v>
      </c>
      <c r="E23" s="3">
        <v>449460</v>
      </c>
      <c r="F23" s="3">
        <v>46802</v>
      </c>
      <c r="G23" s="3">
        <v>6272588</v>
      </c>
      <c r="H23" s="3">
        <v>287804</v>
      </c>
      <c r="I23" s="3">
        <v>16399204</v>
      </c>
      <c r="J23" s="3">
        <v>7521</v>
      </c>
      <c r="K23" s="12">
        <v>2180.4552586092277</v>
      </c>
      <c r="Q23" s="105" t="s">
        <v>18</v>
      </c>
      <c r="R23" s="13">
        <v>-3.817909870417429</v>
      </c>
      <c r="S23" s="13">
        <v>-1.0520585345576845</v>
      </c>
      <c r="T23" s="13">
        <v>-8.0479561543731446</v>
      </c>
      <c r="U23" s="13">
        <v>-8.9516864175022786</v>
      </c>
      <c r="V23" s="13">
        <v>-16.050224215246637</v>
      </c>
      <c r="W23" s="13">
        <v>5.6567733337331028</v>
      </c>
      <c r="X23" s="13">
        <v>41.081083730802604</v>
      </c>
      <c r="Y23" s="13">
        <v>0.20885394308899621</v>
      </c>
      <c r="Z23" s="13">
        <v>-1.2344057780695994</v>
      </c>
      <c r="AA23" s="14">
        <v>1.4612980689566311</v>
      </c>
      <c r="AG23" s="105" t="s">
        <v>18</v>
      </c>
      <c r="AH23" s="13">
        <v>52.430880181745408</v>
      </c>
      <c r="AI23" s="13">
        <v>5.1094370190162888</v>
      </c>
      <c r="AJ23" s="13">
        <v>2.455350881664744</v>
      </c>
      <c r="AK23" s="13">
        <v>2.7407427823935846</v>
      </c>
      <c r="AL23" s="13">
        <v>0.28539190072884024</v>
      </c>
      <c r="AM23" s="13">
        <v>38.249344297442725</v>
      </c>
      <c r="AN23" s="13">
        <v>1.7549876201308305</v>
      </c>
      <c r="AO23" s="14">
        <v>100</v>
      </c>
    </row>
    <row r="24" spans="1:41" ht="10.5" customHeight="1">
      <c r="A24" s="104" t="s">
        <v>19</v>
      </c>
      <c r="B24" s="1">
        <v>23449026</v>
      </c>
      <c r="C24" s="1">
        <v>2152477</v>
      </c>
      <c r="D24" s="1">
        <v>1132935</v>
      </c>
      <c r="E24" s="1">
        <v>1223930</v>
      </c>
      <c r="F24" s="1">
        <v>90995</v>
      </c>
      <c r="G24" s="1">
        <v>9139961.9649805445</v>
      </c>
      <c r="H24" s="1">
        <v>70591</v>
      </c>
      <c r="I24" s="1">
        <v>35944990.964980543</v>
      </c>
      <c r="J24" s="1">
        <v>14473</v>
      </c>
      <c r="K24" s="10">
        <v>2483.5895090845397</v>
      </c>
      <c r="Q24" s="104" t="s">
        <v>19</v>
      </c>
      <c r="R24" s="2">
        <v>-2.2511637492742005</v>
      </c>
      <c r="S24" s="2">
        <v>-5.588310633348013</v>
      </c>
      <c r="T24" s="2">
        <v>-5.3746601686315287</v>
      </c>
      <c r="U24" s="2">
        <v>-6.2609617378863698</v>
      </c>
      <c r="V24" s="2">
        <v>-16.050851992287324</v>
      </c>
      <c r="W24" s="2">
        <v>2.0950144895415947</v>
      </c>
      <c r="X24" s="2">
        <v>132.98968590375691</v>
      </c>
      <c r="Y24" s="2">
        <v>-0.71721647009055867</v>
      </c>
      <c r="Z24" s="2">
        <v>-0.8494896211550319</v>
      </c>
      <c r="AA24" s="11">
        <v>0.13340642479707648</v>
      </c>
      <c r="AG24" s="104" t="s">
        <v>19</v>
      </c>
      <c r="AH24" s="2">
        <v>65.235865611554175</v>
      </c>
      <c r="AI24" s="2">
        <v>5.9882530005280952</v>
      </c>
      <c r="AJ24" s="2">
        <v>3.1518577959965648</v>
      </c>
      <c r="AK24" s="2">
        <v>3.4050085064492448</v>
      </c>
      <c r="AL24" s="2">
        <v>0.25315071045268034</v>
      </c>
      <c r="AM24" s="2">
        <v>25.427637397058088</v>
      </c>
      <c r="AN24" s="2">
        <v>0.19638619486307113</v>
      </c>
      <c r="AO24" s="11">
        <v>100</v>
      </c>
    </row>
    <row r="25" spans="1:41" ht="10.5" customHeight="1">
      <c r="A25" s="104" t="s">
        <v>20</v>
      </c>
      <c r="B25" s="1">
        <v>7515754</v>
      </c>
      <c r="C25" s="1">
        <v>1860327</v>
      </c>
      <c r="D25" s="1">
        <v>710741</v>
      </c>
      <c r="E25" s="1">
        <v>739766</v>
      </c>
      <c r="F25" s="1">
        <v>29025</v>
      </c>
      <c r="G25" s="1">
        <v>3902326.7587548639</v>
      </c>
      <c r="H25" s="1">
        <v>143245</v>
      </c>
      <c r="I25" s="1">
        <v>14132393.758754864</v>
      </c>
      <c r="J25" s="1">
        <v>5739</v>
      </c>
      <c r="K25" s="10">
        <v>2462.5185152038448</v>
      </c>
      <c r="Q25" s="104" t="s">
        <v>20</v>
      </c>
      <c r="R25" s="2">
        <v>-0.71239471153338052</v>
      </c>
      <c r="S25" s="2">
        <v>-3.7710463835136014</v>
      </c>
      <c r="T25" s="2">
        <v>-1.4970694747229203</v>
      </c>
      <c r="U25" s="2">
        <v>-2.1624960158282382</v>
      </c>
      <c r="V25" s="2">
        <v>-16.049632671950022</v>
      </c>
      <c r="W25" s="2">
        <v>5.0115221609503813</v>
      </c>
      <c r="X25" s="2">
        <v>585.97356575040703</v>
      </c>
      <c r="Y25" s="2">
        <v>1.2245513705206255</v>
      </c>
      <c r="Z25" s="2">
        <v>0.15706806282722513</v>
      </c>
      <c r="AA25" s="11">
        <v>1.0658092617325645</v>
      </c>
      <c r="AG25" s="104" t="s">
        <v>20</v>
      </c>
      <c r="AH25" s="2">
        <v>53.181040157079352</v>
      </c>
      <c r="AI25" s="2">
        <v>13.163566142837958</v>
      </c>
      <c r="AJ25" s="2">
        <v>5.0291621655369152</v>
      </c>
      <c r="AK25" s="2">
        <v>5.2345413850482547</v>
      </c>
      <c r="AL25" s="2">
        <v>0.2053792195113395</v>
      </c>
      <c r="AM25" s="2">
        <v>27.61263820814089</v>
      </c>
      <c r="AN25" s="2">
        <v>1.0135933264048866</v>
      </c>
      <c r="AO25" s="11">
        <v>100</v>
      </c>
    </row>
    <row r="26" spans="1:41" ht="10.5" customHeight="1">
      <c r="A26" s="104" t="s">
        <v>21</v>
      </c>
      <c r="B26" s="1">
        <v>8016407</v>
      </c>
      <c r="C26" s="1">
        <v>1429758</v>
      </c>
      <c r="D26" s="1">
        <v>643255</v>
      </c>
      <c r="E26" s="1">
        <v>680402</v>
      </c>
      <c r="F26" s="1">
        <v>37147</v>
      </c>
      <c r="G26" s="1">
        <v>4868004.2879377436</v>
      </c>
      <c r="H26" s="1">
        <v>275356</v>
      </c>
      <c r="I26" s="1">
        <v>15232780.287937744</v>
      </c>
      <c r="J26" s="1">
        <v>6975</v>
      </c>
      <c r="K26" s="10">
        <v>2183.911152392508</v>
      </c>
      <c r="Q26" s="104" t="s">
        <v>21</v>
      </c>
      <c r="R26" s="2">
        <v>-2.1008893394429244</v>
      </c>
      <c r="S26" s="2">
        <v>-1.4495570682966774</v>
      </c>
      <c r="T26" s="2">
        <v>-5.7794501927606374</v>
      </c>
      <c r="U26" s="2">
        <v>-6.4046076749646828</v>
      </c>
      <c r="V26" s="2">
        <v>-16.050080227801757</v>
      </c>
      <c r="W26" s="2">
        <v>2.7325531281904456</v>
      </c>
      <c r="X26" s="2">
        <v>59.070611139032827</v>
      </c>
      <c r="Y26" s="2">
        <v>-5.1293190975696297E-3</v>
      </c>
      <c r="Z26" s="2">
        <v>-1.4334862385321102E-2</v>
      </c>
      <c r="AA26" s="11">
        <v>9.206863078901362E-3</v>
      </c>
      <c r="AG26" s="104" t="s">
        <v>21</v>
      </c>
      <c r="AH26" s="2">
        <v>52.626026558972207</v>
      </c>
      <c r="AI26" s="2">
        <v>9.3860606729302773</v>
      </c>
      <c r="AJ26" s="2">
        <v>4.2228338349327403</v>
      </c>
      <c r="AK26" s="2">
        <v>4.4666960800241062</v>
      </c>
      <c r="AL26" s="2">
        <v>0.24386224509136581</v>
      </c>
      <c r="AM26" s="2">
        <v>31.95742468492459</v>
      </c>
      <c r="AN26" s="2">
        <v>1.8076542482401843</v>
      </c>
      <c r="AO26" s="11">
        <v>100</v>
      </c>
    </row>
    <row r="27" spans="1:41" ht="10.5" customHeight="1">
      <c r="A27" s="104" t="s">
        <v>22</v>
      </c>
      <c r="B27" s="1">
        <v>7880395</v>
      </c>
      <c r="C27" s="1">
        <v>753239</v>
      </c>
      <c r="D27" s="1">
        <v>454243</v>
      </c>
      <c r="E27" s="1">
        <v>489080</v>
      </c>
      <c r="F27" s="1">
        <v>34837</v>
      </c>
      <c r="G27" s="1">
        <v>3911297.7470817124</v>
      </c>
      <c r="H27" s="1">
        <v>256757</v>
      </c>
      <c r="I27" s="1">
        <v>13255931.747081712</v>
      </c>
      <c r="J27" s="1">
        <v>5672</v>
      </c>
      <c r="K27" s="10">
        <v>2337.082465987608</v>
      </c>
      <c r="Q27" s="104" t="s">
        <v>22</v>
      </c>
      <c r="R27" s="2">
        <v>-3.617973026126537</v>
      </c>
      <c r="S27" s="2">
        <v>-4.3368762755798613</v>
      </c>
      <c r="T27" s="2">
        <v>-5.1991526750216526</v>
      </c>
      <c r="U27" s="2">
        <v>-6.0641156393989855</v>
      </c>
      <c r="V27" s="2">
        <v>-16.051375969926262</v>
      </c>
      <c r="W27" s="2">
        <v>-0.1106336443064911</v>
      </c>
      <c r="X27" s="2">
        <v>35.79278612227629</v>
      </c>
      <c r="Y27" s="2">
        <v>-2.1519016055398721</v>
      </c>
      <c r="Z27" s="2">
        <v>-0.63069376313945347</v>
      </c>
      <c r="AA27" s="11">
        <v>-1.5308628992280557</v>
      </c>
      <c r="AG27" s="104" t="s">
        <v>22</v>
      </c>
      <c r="AH27" s="2">
        <v>59.448065593238027</v>
      </c>
      <c r="AI27" s="2">
        <v>5.6822788044742705</v>
      </c>
      <c r="AJ27" s="2">
        <v>3.4267149881787931</v>
      </c>
      <c r="AK27" s="2">
        <v>3.689518091458722</v>
      </c>
      <c r="AL27" s="2">
        <v>0.26280310327992867</v>
      </c>
      <c r="AM27" s="2">
        <v>29.506019054019216</v>
      </c>
      <c r="AN27" s="2">
        <v>1.9369215600896932</v>
      </c>
      <c r="AO27" s="11">
        <v>100</v>
      </c>
    </row>
    <row r="28" spans="1:41" ht="10.5" customHeight="1">
      <c r="A28" s="104" t="s">
        <v>23</v>
      </c>
      <c r="B28" s="1">
        <v>10079023</v>
      </c>
      <c r="C28" s="1">
        <v>768326</v>
      </c>
      <c r="D28" s="1">
        <v>612113</v>
      </c>
      <c r="E28" s="1">
        <v>652206</v>
      </c>
      <c r="F28" s="1">
        <v>40093</v>
      </c>
      <c r="G28" s="1">
        <v>5126719.766536965</v>
      </c>
      <c r="H28" s="1">
        <v>173490</v>
      </c>
      <c r="I28" s="1">
        <v>16759671.766536966</v>
      </c>
      <c r="J28" s="1">
        <v>6751</v>
      </c>
      <c r="K28" s="10">
        <v>2482.546551109016</v>
      </c>
      <c r="Q28" s="104" t="s">
        <v>23</v>
      </c>
      <c r="R28" s="2">
        <v>-2.0003301975584824</v>
      </c>
      <c r="S28" s="2">
        <v>-6.7670760460287855</v>
      </c>
      <c r="T28" s="2">
        <v>-2.0929369575718413</v>
      </c>
      <c r="U28" s="2">
        <v>-3.0835551157057584</v>
      </c>
      <c r="V28" s="2">
        <v>-16.051424862329615</v>
      </c>
      <c r="W28" s="2">
        <v>2.2788835542087518</v>
      </c>
      <c r="X28" s="2">
        <v>654.58236102675573</v>
      </c>
      <c r="Y28" s="2">
        <v>0.26575031237000724</v>
      </c>
      <c r="Z28" s="2">
        <v>0.19293558919560699</v>
      </c>
      <c r="AA28" s="11">
        <v>7.2674508183847589E-2</v>
      </c>
      <c r="AG28" s="104" t="s">
        <v>23</v>
      </c>
      <c r="AH28" s="2">
        <v>60.138546508555038</v>
      </c>
      <c r="AI28" s="2">
        <v>4.5843737914609433</v>
      </c>
      <c r="AJ28" s="2">
        <v>3.6522970648039146</v>
      </c>
      <c r="AK28" s="2">
        <v>3.8915201269169288</v>
      </c>
      <c r="AL28" s="2">
        <v>0.23922306211301403</v>
      </c>
      <c r="AM28" s="2">
        <v>30.589619164100696</v>
      </c>
      <c r="AN28" s="2">
        <v>1.0351634710794104</v>
      </c>
      <c r="AO28" s="11">
        <v>100</v>
      </c>
    </row>
    <row r="29" spans="1:41" ht="10.5" customHeight="1">
      <c r="A29" s="104" t="s">
        <v>24</v>
      </c>
      <c r="B29" s="1">
        <v>6346939</v>
      </c>
      <c r="C29" s="1">
        <v>812588</v>
      </c>
      <c r="D29" s="1">
        <v>494308</v>
      </c>
      <c r="E29" s="1">
        <v>527851</v>
      </c>
      <c r="F29" s="1">
        <v>33543</v>
      </c>
      <c r="G29" s="1">
        <v>4370662.116731517</v>
      </c>
      <c r="H29" s="1">
        <v>238398</v>
      </c>
      <c r="I29" s="1">
        <v>12262895.116731517</v>
      </c>
      <c r="J29" s="1">
        <v>5552</v>
      </c>
      <c r="K29" s="10">
        <v>2208.7347112268581</v>
      </c>
      <c r="Q29" s="104" t="s">
        <v>24</v>
      </c>
      <c r="R29" s="2">
        <v>-3.0683802871537109</v>
      </c>
      <c r="S29" s="2">
        <v>-2.9637918001640782</v>
      </c>
      <c r="T29" s="2">
        <v>-2.1375753556191288</v>
      </c>
      <c r="U29" s="2">
        <v>-3.1576224356128293</v>
      </c>
      <c r="V29" s="2">
        <v>-16.052256175388543</v>
      </c>
      <c r="W29" s="2">
        <v>3.6061327682500735</v>
      </c>
      <c r="X29" s="2">
        <v>82.18346885125635</v>
      </c>
      <c r="Y29" s="2">
        <v>0.1890479890969283</v>
      </c>
      <c r="Z29" s="2">
        <v>-1.1923829862964941</v>
      </c>
      <c r="AA29" s="11">
        <v>1.3981017022218183</v>
      </c>
      <c r="AG29" s="104" t="s">
        <v>24</v>
      </c>
      <c r="AH29" s="2">
        <v>51.757264003181632</v>
      </c>
      <c r="AI29" s="2">
        <v>6.6263960693205588</v>
      </c>
      <c r="AJ29" s="2">
        <v>4.030924143888055</v>
      </c>
      <c r="AK29" s="2">
        <v>4.304456614652107</v>
      </c>
      <c r="AL29" s="2">
        <v>0.27353247076405202</v>
      </c>
      <c r="AM29" s="2">
        <v>35.641356100063007</v>
      </c>
      <c r="AN29" s="2">
        <v>1.9440596835467454</v>
      </c>
      <c r="AO29" s="11">
        <v>100</v>
      </c>
    </row>
    <row r="30" spans="1:41" ht="10.5" customHeight="1">
      <c r="A30" s="104" t="s">
        <v>25</v>
      </c>
      <c r="B30" s="1">
        <v>15352656</v>
      </c>
      <c r="C30" s="1">
        <v>1162007</v>
      </c>
      <c r="D30" s="1">
        <v>760793</v>
      </c>
      <c r="E30" s="1">
        <v>834728</v>
      </c>
      <c r="F30" s="1">
        <v>73935</v>
      </c>
      <c r="G30" s="1">
        <v>8074404.8521400783</v>
      </c>
      <c r="H30" s="1">
        <v>268787</v>
      </c>
      <c r="I30" s="1">
        <v>25618647.852140076</v>
      </c>
      <c r="J30" s="1">
        <v>11645</v>
      </c>
      <c r="K30" s="10">
        <v>2199.9697597372328</v>
      </c>
      <c r="Q30" s="104" t="s">
        <v>25</v>
      </c>
      <c r="R30" s="2">
        <v>-2.2830744484340566</v>
      </c>
      <c r="S30" s="2">
        <v>-5.3266861443751194</v>
      </c>
      <c r="T30" s="2">
        <v>-7.690693029903735</v>
      </c>
      <c r="U30" s="2">
        <v>-8.4977895289553622</v>
      </c>
      <c r="V30" s="2">
        <v>-16.050686378035902</v>
      </c>
      <c r="W30" s="2">
        <v>2.3411569501324192</v>
      </c>
      <c r="X30" s="2">
        <v>173.02711103436368</v>
      </c>
      <c r="Y30" s="2">
        <v>-0.51421512242694112</v>
      </c>
      <c r="Z30" s="2">
        <v>-0.72463768115942029</v>
      </c>
      <c r="AA30" s="11">
        <v>0.21195848981811508</v>
      </c>
      <c r="AG30" s="104" t="s">
        <v>25</v>
      </c>
      <c r="AH30" s="2">
        <v>59.927659291813498</v>
      </c>
      <c r="AI30" s="2">
        <v>4.5357858334546366</v>
      </c>
      <c r="AJ30" s="2">
        <v>2.9696844438901424</v>
      </c>
      <c r="AK30" s="2">
        <v>3.2582828134322095</v>
      </c>
      <c r="AL30" s="2">
        <v>0.28859836954206691</v>
      </c>
      <c r="AM30" s="2">
        <v>31.517685471700553</v>
      </c>
      <c r="AN30" s="2">
        <v>1.0491849591411853</v>
      </c>
      <c r="AO30" s="11">
        <v>100</v>
      </c>
    </row>
    <row r="31" spans="1:41" ht="10.5" customHeight="1">
      <c r="A31" s="105" t="s">
        <v>26</v>
      </c>
      <c r="B31" s="3">
        <v>29207512</v>
      </c>
      <c r="C31" s="3">
        <v>1426800</v>
      </c>
      <c r="D31" s="3">
        <v>1601584</v>
      </c>
      <c r="E31" s="3">
        <v>1720509</v>
      </c>
      <c r="F31" s="3">
        <v>118925</v>
      </c>
      <c r="G31" s="3">
        <v>10543224.151750972</v>
      </c>
      <c r="H31" s="3">
        <v>237820</v>
      </c>
      <c r="I31" s="3">
        <v>43016940.151750974</v>
      </c>
      <c r="J31" s="3">
        <v>17750</v>
      </c>
      <c r="K31" s="12">
        <v>2423.4895860141396</v>
      </c>
      <c r="Q31" s="105" t="s">
        <v>26</v>
      </c>
      <c r="R31" s="13">
        <v>-2.372033545834586</v>
      </c>
      <c r="S31" s="13">
        <v>-7.3688146869899533</v>
      </c>
      <c r="T31" s="13">
        <v>-3.5500628111197967</v>
      </c>
      <c r="U31" s="13">
        <v>-4.5326898224777867</v>
      </c>
      <c r="V31" s="13">
        <v>-16.050768372828472</v>
      </c>
      <c r="W31" s="13">
        <v>1.4459592910196104</v>
      </c>
      <c r="X31" s="13">
        <v>258.0682467731001</v>
      </c>
      <c r="Y31" s="13">
        <v>-0.79230023197849353</v>
      </c>
      <c r="Z31" s="13">
        <v>-0.81582476531068404</v>
      </c>
      <c r="AA31" s="14">
        <v>2.3718030902134628E-2</v>
      </c>
      <c r="AG31" s="105" t="s">
        <v>26</v>
      </c>
      <c r="AH31" s="13">
        <v>67.897697737134678</v>
      </c>
      <c r="AI31" s="13">
        <v>3.3168328453085545</v>
      </c>
      <c r="AJ31" s="13">
        <v>3.7231471935244302</v>
      </c>
      <c r="AK31" s="13">
        <v>3.9996080472729019</v>
      </c>
      <c r="AL31" s="13">
        <v>0.27646085374847201</v>
      </c>
      <c r="AM31" s="13">
        <v>24.509470256502699</v>
      </c>
      <c r="AN31" s="13">
        <v>0.55285196752963306</v>
      </c>
      <c r="AO31" s="14">
        <v>100</v>
      </c>
    </row>
    <row r="32" spans="1:41" ht="10.5" customHeight="1">
      <c r="A32" s="104" t="s">
        <v>27</v>
      </c>
      <c r="B32" s="1">
        <v>6643055</v>
      </c>
      <c r="C32" s="1">
        <v>827931</v>
      </c>
      <c r="D32" s="1">
        <v>423374</v>
      </c>
      <c r="E32" s="1">
        <v>452797</v>
      </c>
      <c r="F32" s="1">
        <v>29423</v>
      </c>
      <c r="G32" s="1">
        <v>3965527</v>
      </c>
      <c r="H32" s="1">
        <v>60179</v>
      </c>
      <c r="I32" s="1">
        <v>11920066</v>
      </c>
      <c r="J32" s="1">
        <v>5114</v>
      </c>
      <c r="K32" s="10">
        <v>2330.8693781775519</v>
      </c>
      <c r="Q32" s="104" t="s">
        <v>27</v>
      </c>
      <c r="R32" s="2">
        <v>-2.7180438449060511</v>
      </c>
      <c r="S32" s="2">
        <v>-6.8018902331948006</v>
      </c>
      <c r="T32" s="2">
        <v>-7.2052918588136281</v>
      </c>
      <c r="U32" s="2">
        <v>-7.8362127922881522</v>
      </c>
      <c r="V32" s="2">
        <v>-16.049417941109336</v>
      </c>
      <c r="W32" s="2">
        <v>7.900945674400127</v>
      </c>
      <c r="X32" s="2">
        <v>241.07980120030007</v>
      </c>
      <c r="Y32" s="2">
        <v>0.96818808168620007</v>
      </c>
      <c r="Z32" s="2">
        <v>-1.7105516048433596</v>
      </c>
      <c r="AA32" s="11">
        <v>2.725358347480106</v>
      </c>
      <c r="AG32" s="104" t="s">
        <v>27</v>
      </c>
      <c r="AH32" s="2">
        <v>55.730018608957366</v>
      </c>
      <c r="AI32" s="2">
        <v>6.9456914080844854</v>
      </c>
      <c r="AJ32" s="2">
        <v>3.5517756361416115</v>
      </c>
      <c r="AK32" s="2">
        <v>3.798611517755019</v>
      </c>
      <c r="AL32" s="2">
        <v>0.24683588161340717</v>
      </c>
      <c r="AM32" s="2">
        <v>33.267659759602004</v>
      </c>
      <c r="AN32" s="2">
        <v>0.50485458721453391</v>
      </c>
      <c r="AO32" s="11">
        <v>100</v>
      </c>
    </row>
    <row r="33" spans="1:41" ht="10.5" customHeight="1">
      <c r="A33" s="104" t="s">
        <v>28</v>
      </c>
      <c r="B33" s="1">
        <v>9393031</v>
      </c>
      <c r="C33" s="1">
        <v>1116441</v>
      </c>
      <c r="D33" s="1">
        <v>751621</v>
      </c>
      <c r="E33" s="1">
        <v>792968</v>
      </c>
      <c r="F33" s="1">
        <v>41347</v>
      </c>
      <c r="G33" s="1">
        <v>5319867</v>
      </c>
      <c r="H33" s="1">
        <v>336685</v>
      </c>
      <c r="I33" s="1">
        <v>16917645</v>
      </c>
      <c r="J33" s="1">
        <v>7411</v>
      </c>
      <c r="K33" s="10">
        <v>2282.7749291593577</v>
      </c>
      <c r="Q33" s="104" t="s">
        <v>28</v>
      </c>
      <c r="R33" s="2">
        <v>-2.9890690844028462</v>
      </c>
      <c r="S33" s="2">
        <v>-5.4517384588284719</v>
      </c>
      <c r="T33" s="2">
        <v>-6.0534815237009587</v>
      </c>
      <c r="U33" s="2">
        <v>-6.6333060561282462</v>
      </c>
      <c r="V33" s="2">
        <v>-16.051814102694255</v>
      </c>
      <c r="W33" s="2">
        <v>6.0678508281873187</v>
      </c>
      <c r="X33" s="2">
        <v>65.890636394095267</v>
      </c>
      <c r="Y33" s="2">
        <v>0.2123173817581796</v>
      </c>
      <c r="Z33" s="2">
        <v>-0.73667291722475226</v>
      </c>
      <c r="AA33" s="11">
        <v>0.95603313617684715</v>
      </c>
      <c r="AG33" s="104" t="s">
        <v>28</v>
      </c>
      <c r="AH33" s="2">
        <v>55.522095421673647</v>
      </c>
      <c r="AI33" s="2">
        <v>6.599269579187883</v>
      </c>
      <c r="AJ33" s="2">
        <v>4.4428228633477058</v>
      </c>
      <c r="AK33" s="2">
        <v>4.6872244925342743</v>
      </c>
      <c r="AL33" s="2">
        <v>0.24440162918656821</v>
      </c>
      <c r="AM33" s="2">
        <v>31.445671073012821</v>
      </c>
      <c r="AN33" s="2">
        <v>1.9901410627779459</v>
      </c>
      <c r="AO33" s="11">
        <v>100</v>
      </c>
    </row>
    <row r="34" spans="1:41" ht="10.5" customHeight="1">
      <c r="A34" s="104" t="s">
        <v>29</v>
      </c>
      <c r="B34" s="1">
        <v>11874468</v>
      </c>
      <c r="C34" s="1">
        <v>1193413</v>
      </c>
      <c r="D34" s="1">
        <v>1018027</v>
      </c>
      <c r="E34" s="1">
        <v>1072353</v>
      </c>
      <c r="F34" s="1">
        <v>54326</v>
      </c>
      <c r="G34" s="1">
        <v>5613756</v>
      </c>
      <c r="H34" s="1">
        <v>240081</v>
      </c>
      <c r="I34" s="1">
        <v>19939745</v>
      </c>
      <c r="J34" s="1">
        <v>8569</v>
      </c>
      <c r="K34" s="10">
        <v>2326.962889485354</v>
      </c>
      <c r="Q34" s="104" t="s">
        <v>29</v>
      </c>
      <c r="R34" s="2">
        <v>-0.50406271633480593</v>
      </c>
      <c r="S34" s="2">
        <v>-2.7973753785355093</v>
      </c>
      <c r="T34" s="2">
        <v>0.60996881964313066</v>
      </c>
      <c r="U34" s="2">
        <v>-0.39161447152946072</v>
      </c>
      <c r="V34" s="2">
        <v>-16.052168000741727</v>
      </c>
      <c r="W34" s="2">
        <v>7.7793625612285009</v>
      </c>
      <c r="X34" s="2">
        <v>408.11869034265271</v>
      </c>
      <c r="Y34" s="2">
        <v>2.6232252298256964</v>
      </c>
      <c r="Z34" s="2">
        <v>-0.12820512820512819</v>
      </c>
      <c r="AA34" s="11">
        <v>2.7549623610578058</v>
      </c>
      <c r="AG34" s="104" t="s">
        <v>29</v>
      </c>
      <c r="AH34" s="2">
        <v>59.551754548516044</v>
      </c>
      <c r="AI34" s="2">
        <v>5.9850965997809906</v>
      </c>
      <c r="AJ34" s="2">
        <v>5.1055166452730463</v>
      </c>
      <c r="AK34" s="2">
        <v>5.377967471499761</v>
      </c>
      <c r="AL34" s="2">
        <v>0.27245082622671457</v>
      </c>
      <c r="AM34" s="2">
        <v>28.153599757669923</v>
      </c>
      <c r="AN34" s="2">
        <v>1.2040324487600018</v>
      </c>
      <c r="AO34" s="11">
        <v>100</v>
      </c>
    </row>
    <row r="35" spans="1:41" ht="10.5" customHeight="1">
      <c r="A35" s="104" t="s">
        <v>30</v>
      </c>
      <c r="B35" s="1">
        <v>6490491</v>
      </c>
      <c r="C35" s="1">
        <v>983933</v>
      </c>
      <c r="D35" s="1">
        <v>412816</v>
      </c>
      <c r="E35" s="1">
        <v>442597</v>
      </c>
      <c r="F35" s="1">
        <v>29781</v>
      </c>
      <c r="G35" s="1">
        <v>3871015</v>
      </c>
      <c r="H35" s="1">
        <v>51326</v>
      </c>
      <c r="I35" s="1">
        <v>11809581</v>
      </c>
      <c r="J35" s="1">
        <v>5160</v>
      </c>
      <c r="K35" s="10">
        <v>2288.6784883720929</v>
      </c>
      <c r="Q35" s="104" t="s">
        <v>30</v>
      </c>
      <c r="R35" s="2">
        <v>-3.9366847076403184</v>
      </c>
      <c r="S35" s="2">
        <v>-7.260472551377803</v>
      </c>
      <c r="T35" s="2">
        <v>-3.4687244241786508</v>
      </c>
      <c r="U35" s="2">
        <v>-4.4324966261808365</v>
      </c>
      <c r="V35" s="2">
        <v>-16.050739957716704</v>
      </c>
      <c r="W35" s="2">
        <v>10.486438134827182</v>
      </c>
      <c r="X35" s="2">
        <v>254.06735906825958</v>
      </c>
      <c r="Y35" s="2">
        <v>0.80405395197066976</v>
      </c>
      <c r="Z35" s="2">
        <v>-0.38610038610038611</v>
      </c>
      <c r="AA35" s="11">
        <v>1.1947673393814058</v>
      </c>
      <c r="AG35" s="104" t="s">
        <v>30</v>
      </c>
      <c r="AH35" s="2">
        <v>54.959536667727669</v>
      </c>
      <c r="AI35" s="2">
        <v>8.3316503777737747</v>
      </c>
      <c r="AJ35" s="2">
        <v>3.495602426538249</v>
      </c>
      <c r="AK35" s="2">
        <v>3.7477790278926912</v>
      </c>
      <c r="AL35" s="2">
        <v>0.25217660135444264</v>
      </c>
      <c r="AM35" s="2">
        <v>32.778597310099315</v>
      </c>
      <c r="AN35" s="2">
        <v>0.43461321786098933</v>
      </c>
      <c r="AO35" s="11">
        <v>100</v>
      </c>
    </row>
    <row r="36" spans="1:41" ht="10.5" customHeight="1">
      <c r="A36" s="105" t="s">
        <v>31</v>
      </c>
      <c r="B36" s="3">
        <v>50032528</v>
      </c>
      <c r="C36" s="3">
        <v>4931171</v>
      </c>
      <c r="D36" s="3">
        <v>2376620</v>
      </c>
      <c r="E36" s="3">
        <v>2570674</v>
      </c>
      <c r="F36" s="3">
        <v>194054</v>
      </c>
      <c r="G36" s="3">
        <v>18235088.233463034</v>
      </c>
      <c r="H36" s="3">
        <v>1130973</v>
      </c>
      <c r="I36" s="3">
        <v>76706380.233463034</v>
      </c>
      <c r="J36" s="3">
        <v>31165</v>
      </c>
      <c r="K36" s="12">
        <v>2461.2989004801229</v>
      </c>
      <c r="Q36" s="105" t="s">
        <v>31</v>
      </c>
      <c r="R36" s="13">
        <v>-2.8497280648274717</v>
      </c>
      <c r="S36" s="13">
        <v>-4.799917834617843</v>
      </c>
      <c r="T36" s="13">
        <v>-6.9856092301309927</v>
      </c>
      <c r="U36" s="13">
        <v>-7.7377006582642656</v>
      </c>
      <c r="V36" s="13">
        <v>-16.050995643653447</v>
      </c>
      <c r="W36" s="13">
        <v>2.5320602755480368</v>
      </c>
      <c r="X36" s="13">
        <v>80.845725798714383</v>
      </c>
      <c r="Y36" s="13">
        <v>-1.209110183605679</v>
      </c>
      <c r="Z36" s="13">
        <v>-0.37083213452255359</v>
      </c>
      <c r="AA36" s="14">
        <v>-0.84139822407730769</v>
      </c>
      <c r="AG36" s="105" t="s">
        <v>31</v>
      </c>
      <c r="AH36" s="13">
        <v>65.226031847313521</v>
      </c>
      <c r="AI36" s="13">
        <v>6.4286321228971044</v>
      </c>
      <c r="AJ36" s="13">
        <v>3.0983341838925718</v>
      </c>
      <c r="AK36" s="13">
        <v>3.3513170510404913</v>
      </c>
      <c r="AL36" s="13">
        <v>0.25298286714791979</v>
      </c>
      <c r="AM36" s="13">
        <v>23.772583425215529</v>
      </c>
      <c r="AN36" s="13">
        <v>1.4744184206812758</v>
      </c>
      <c r="AO36" s="14">
        <v>100</v>
      </c>
    </row>
    <row r="37" spans="1:41" ht="10.5" customHeight="1">
      <c r="A37" s="104" t="s">
        <v>32</v>
      </c>
      <c r="B37" s="1">
        <v>8266188</v>
      </c>
      <c r="C37" s="1">
        <v>1198170</v>
      </c>
      <c r="D37" s="1">
        <v>419300</v>
      </c>
      <c r="E37" s="1">
        <v>450813</v>
      </c>
      <c r="F37" s="1">
        <v>31513</v>
      </c>
      <c r="G37" s="1">
        <v>4270964</v>
      </c>
      <c r="H37" s="1">
        <v>289088</v>
      </c>
      <c r="I37" s="1">
        <v>14443710</v>
      </c>
      <c r="J37" s="1">
        <v>5761</v>
      </c>
      <c r="K37" s="10">
        <v>2507.1532720013888</v>
      </c>
      <c r="Q37" s="104" t="s">
        <v>32</v>
      </c>
      <c r="R37" s="2">
        <v>-2.5576560049924804</v>
      </c>
      <c r="S37" s="2">
        <v>4.6552761747372857</v>
      </c>
      <c r="T37" s="2">
        <v>-49.68603268427956</v>
      </c>
      <c r="U37" s="2">
        <v>-48.236259982432067</v>
      </c>
      <c r="V37" s="2">
        <v>-16.050402259044169</v>
      </c>
      <c r="W37" s="2">
        <v>9.1717574296084177</v>
      </c>
      <c r="X37" s="2">
        <v>52.773931700717661</v>
      </c>
      <c r="Y37" s="2">
        <v>-0.81759829428113806</v>
      </c>
      <c r="Z37" s="2">
        <v>-1.2682090831191088</v>
      </c>
      <c r="AA37" s="11">
        <v>0.45639888090081782</v>
      </c>
      <c r="AG37" s="104" t="s">
        <v>32</v>
      </c>
      <c r="AH37" s="2">
        <v>57.230365328575552</v>
      </c>
      <c r="AI37" s="2">
        <v>8.2954448683890778</v>
      </c>
      <c r="AJ37" s="2">
        <v>2.902993759913485</v>
      </c>
      <c r="AK37" s="2">
        <v>3.1211717765034055</v>
      </c>
      <c r="AL37" s="2">
        <v>0.21817801658992045</v>
      </c>
      <c r="AM37" s="2">
        <v>29.569715814011776</v>
      </c>
      <c r="AN37" s="2">
        <v>2.0014802291101108</v>
      </c>
      <c r="AO37" s="11">
        <v>100</v>
      </c>
    </row>
    <row r="38" spans="1:41" ht="10.5" customHeight="1">
      <c r="A38" s="104" t="s">
        <v>33</v>
      </c>
      <c r="B38" s="1">
        <v>7297162</v>
      </c>
      <c r="C38" s="1">
        <v>1357461</v>
      </c>
      <c r="D38" s="1">
        <v>309486</v>
      </c>
      <c r="E38" s="1">
        <v>338829</v>
      </c>
      <c r="F38" s="1">
        <v>29343</v>
      </c>
      <c r="G38" s="1">
        <v>3811737</v>
      </c>
      <c r="H38" s="1">
        <v>527061</v>
      </c>
      <c r="I38" s="1">
        <v>13302907</v>
      </c>
      <c r="J38" s="1">
        <v>5347</v>
      </c>
      <c r="K38" s="10">
        <v>2487.9197680942584</v>
      </c>
      <c r="Q38" s="104" t="s">
        <v>33</v>
      </c>
      <c r="R38" s="2">
        <v>-0.91125134076443981</v>
      </c>
      <c r="S38" s="2">
        <v>15.056228725640434</v>
      </c>
      <c r="T38" s="2">
        <v>-22.087593115202292</v>
      </c>
      <c r="U38" s="2">
        <v>-21.599302136166749</v>
      </c>
      <c r="V38" s="2">
        <v>-16.050124452836666</v>
      </c>
      <c r="W38" s="2">
        <v>10.137892794225278</v>
      </c>
      <c r="X38" s="2">
        <v>26.975725629264158</v>
      </c>
      <c r="Y38" s="2">
        <v>3.7888378978349615</v>
      </c>
      <c r="Z38" s="2">
        <v>-0.3169276659209545</v>
      </c>
      <c r="AA38" s="11">
        <v>4.1188192414413232</v>
      </c>
      <c r="AG38" s="104" t="s">
        <v>33</v>
      </c>
      <c r="AH38" s="2">
        <v>54.853890206103074</v>
      </c>
      <c r="AI38" s="2">
        <v>10.204243328168799</v>
      </c>
      <c r="AJ38" s="2">
        <v>2.3264539096604975</v>
      </c>
      <c r="AK38" s="2">
        <v>2.5470297582325427</v>
      </c>
      <c r="AL38" s="2">
        <v>0.22057584857204521</v>
      </c>
      <c r="AM38" s="2">
        <v>28.653413874125405</v>
      </c>
      <c r="AN38" s="2">
        <v>3.9619986819422248</v>
      </c>
      <c r="AO38" s="11">
        <v>100</v>
      </c>
    </row>
    <row r="39" spans="1:41" ht="10.5" customHeight="1">
      <c r="A39" s="104" t="s">
        <v>34</v>
      </c>
      <c r="B39" s="1">
        <v>53118097</v>
      </c>
      <c r="C39" s="1">
        <v>2886784</v>
      </c>
      <c r="D39" s="1">
        <v>2359045</v>
      </c>
      <c r="E39" s="1">
        <v>2548282</v>
      </c>
      <c r="F39" s="1">
        <v>189237</v>
      </c>
      <c r="G39" s="1">
        <v>16471502.042801557</v>
      </c>
      <c r="H39" s="1">
        <v>917501</v>
      </c>
      <c r="I39" s="1">
        <v>75752929.042801559</v>
      </c>
      <c r="J39" s="1">
        <v>28454</v>
      </c>
      <c r="K39" s="10">
        <v>2662.2945470865802</v>
      </c>
      <c r="Q39" s="104" t="s">
        <v>34</v>
      </c>
      <c r="R39" s="2">
        <v>-0.72406373242561872</v>
      </c>
      <c r="S39" s="2">
        <v>-0.54019637804168386</v>
      </c>
      <c r="T39" s="2">
        <v>-5.4985646791699416</v>
      </c>
      <c r="U39" s="2">
        <v>-6.37253947404679</v>
      </c>
      <c r="V39" s="2">
        <v>-16.050998363048368</v>
      </c>
      <c r="W39" s="2">
        <v>2.0814826709606011</v>
      </c>
      <c r="X39" s="2">
        <v>127.23132247247221</v>
      </c>
      <c r="Y39" s="2">
        <v>0.40988657698288916</v>
      </c>
      <c r="Z39" s="2">
        <v>0.87566916013755458</v>
      </c>
      <c r="AA39" s="11">
        <v>-0.46173927472565585</v>
      </c>
      <c r="AG39" s="104" t="s">
        <v>34</v>
      </c>
      <c r="AH39" s="2">
        <v>70.12018897643874</v>
      </c>
      <c r="AI39" s="2">
        <v>3.8107886209507793</v>
      </c>
      <c r="AJ39" s="2">
        <v>3.114130410280378</v>
      </c>
      <c r="AK39" s="2">
        <v>3.3639385726724598</v>
      </c>
      <c r="AL39" s="2">
        <v>0.24980816239208153</v>
      </c>
      <c r="AM39" s="2">
        <v>21.743716382893798</v>
      </c>
      <c r="AN39" s="2">
        <v>1.2111756094363004</v>
      </c>
      <c r="AO39" s="11">
        <v>100</v>
      </c>
    </row>
    <row r="40" spans="1:41" ht="10.5" customHeight="1">
      <c r="A40" s="104" t="s">
        <v>35</v>
      </c>
      <c r="B40" s="1">
        <v>54182176</v>
      </c>
      <c r="C40" s="1">
        <v>3073542</v>
      </c>
      <c r="D40" s="1">
        <v>2238511</v>
      </c>
      <c r="E40" s="1">
        <v>2429002</v>
      </c>
      <c r="F40" s="1">
        <v>190491</v>
      </c>
      <c r="G40" s="1">
        <v>15505082.540856032</v>
      </c>
      <c r="H40" s="1">
        <v>212483</v>
      </c>
      <c r="I40" s="1">
        <v>75211794.540856034</v>
      </c>
      <c r="J40" s="1">
        <v>28992</v>
      </c>
      <c r="K40" s="10">
        <v>2594.2258050791952</v>
      </c>
      <c r="Q40" s="104" t="s">
        <v>35</v>
      </c>
      <c r="R40" s="2">
        <v>0.4655979964352277</v>
      </c>
      <c r="S40" s="2">
        <v>-0.79703418332238085</v>
      </c>
      <c r="T40" s="2">
        <v>-6.8645308924485127</v>
      </c>
      <c r="U40" s="2">
        <v>-7.6569754091754438</v>
      </c>
      <c r="V40" s="2">
        <v>-16.050715695952615</v>
      </c>
      <c r="W40" s="2">
        <v>4.2800222772908487</v>
      </c>
      <c r="X40" s="2">
        <v>160.66661527436352</v>
      </c>
      <c r="Y40" s="2">
        <v>1.7045451196667167</v>
      </c>
      <c r="Z40" s="2">
        <v>0.47130579428888275</v>
      </c>
      <c r="AA40" s="11">
        <v>1.2274542623172762</v>
      </c>
      <c r="AG40" s="104" t="s">
        <v>35</v>
      </c>
      <c r="AH40" s="2">
        <v>72.039467121832246</v>
      </c>
      <c r="AI40" s="2">
        <v>4.0865159763345513</v>
      </c>
      <c r="AJ40" s="2">
        <v>2.9762765450091893</v>
      </c>
      <c r="AK40" s="2">
        <v>3.2295493211248063</v>
      </c>
      <c r="AL40" s="2">
        <v>0.25327277611561677</v>
      </c>
      <c r="AM40" s="2">
        <v>20.615227485941009</v>
      </c>
      <c r="AN40" s="2">
        <v>0.28251287088300553</v>
      </c>
      <c r="AO40" s="11">
        <v>100</v>
      </c>
    </row>
    <row r="41" spans="1:41" ht="10.5" customHeight="1">
      <c r="A41" s="104" t="s">
        <v>36</v>
      </c>
      <c r="B41" s="1">
        <v>45322122</v>
      </c>
      <c r="C41" s="1">
        <v>2636094</v>
      </c>
      <c r="D41" s="1">
        <v>2011722</v>
      </c>
      <c r="E41" s="1">
        <v>2153640</v>
      </c>
      <c r="F41" s="1">
        <v>141918</v>
      </c>
      <c r="G41" s="1">
        <v>12406071.077821013</v>
      </c>
      <c r="H41" s="1">
        <v>809670</v>
      </c>
      <c r="I41" s="1">
        <v>63185679.077821016</v>
      </c>
      <c r="J41" s="1">
        <v>22219</v>
      </c>
      <c r="K41" s="10">
        <v>2843.7679048481486</v>
      </c>
      <c r="Q41" s="104" t="s">
        <v>36</v>
      </c>
      <c r="R41" s="2">
        <v>-1.6725535624641745</v>
      </c>
      <c r="S41" s="2">
        <v>-0.99865361467841673</v>
      </c>
      <c r="T41" s="2">
        <v>-6.4348858203682937</v>
      </c>
      <c r="U41" s="2">
        <v>-7.1358255620968052</v>
      </c>
      <c r="V41" s="2">
        <v>-16.050682630196626</v>
      </c>
      <c r="W41" s="2">
        <v>2.1676055247917452</v>
      </c>
      <c r="X41" s="2">
        <v>143.29172651277952</v>
      </c>
      <c r="Y41" s="2">
        <v>-0.3089162234849494</v>
      </c>
      <c r="Z41" s="2">
        <v>0.69337442218798151</v>
      </c>
      <c r="AA41" s="11">
        <v>-0.99538887382055552</v>
      </c>
      <c r="AG41" s="104" t="s">
        <v>36</v>
      </c>
      <c r="AH41" s="2">
        <v>71.728471801624821</v>
      </c>
      <c r="AI41" s="2">
        <v>4.1719801677739703</v>
      </c>
      <c r="AJ41" s="2">
        <v>3.1838258753574751</v>
      </c>
      <c r="AK41" s="2">
        <v>3.4084305675460489</v>
      </c>
      <c r="AL41" s="2">
        <v>0.22460469218857385</v>
      </c>
      <c r="AM41" s="2">
        <v>19.634308373170121</v>
      </c>
      <c r="AN41" s="2">
        <v>1.28141378207361</v>
      </c>
      <c r="AO41" s="11">
        <v>100</v>
      </c>
    </row>
    <row r="42" spans="1:41" ht="10.5" customHeight="1">
      <c r="A42" s="104" t="s">
        <v>37</v>
      </c>
      <c r="B42" s="1">
        <v>23370661</v>
      </c>
      <c r="C42" s="1">
        <v>1967551</v>
      </c>
      <c r="D42" s="1">
        <v>1104432</v>
      </c>
      <c r="E42" s="1">
        <v>1191247</v>
      </c>
      <c r="F42" s="1">
        <v>86815</v>
      </c>
      <c r="G42" s="1">
        <v>8490440</v>
      </c>
      <c r="H42" s="1">
        <v>742885</v>
      </c>
      <c r="I42" s="1">
        <v>35675969</v>
      </c>
      <c r="J42" s="1">
        <v>14078</v>
      </c>
      <c r="K42" s="10">
        <v>2534.1645830373632</v>
      </c>
      <c r="Q42" s="104" t="s">
        <v>37</v>
      </c>
      <c r="R42" s="2">
        <v>-2.3933378759311159</v>
      </c>
      <c r="S42" s="2">
        <v>-0.31664792955318188</v>
      </c>
      <c r="T42" s="2">
        <v>-5.834847429418681</v>
      </c>
      <c r="U42" s="2">
        <v>-6.6626393403960416</v>
      </c>
      <c r="V42" s="2">
        <v>-16.051018237375985</v>
      </c>
      <c r="W42" s="2">
        <v>8.5600328246022901</v>
      </c>
      <c r="X42" s="2">
        <v>53.94921169117525</v>
      </c>
      <c r="Y42" s="2">
        <v>0.79694810670472072</v>
      </c>
      <c r="Z42" s="2">
        <v>0.46385499179333478</v>
      </c>
      <c r="AA42" s="11">
        <v>0.33155517965998066</v>
      </c>
      <c r="AG42" s="104" t="s">
        <v>37</v>
      </c>
      <c r="AH42" s="2">
        <v>65.508132378969165</v>
      </c>
      <c r="AI42" s="2">
        <v>5.5150597311035892</v>
      </c>
      <c r="AJ42" s="2">
        <v>3.0957309106306266</v>
      </c>
      <c r="AK42" s="2">
        <v>3.3390739856288132</v>
      </c>
      <c r="AL42" s="2">
        <v>0.24334307499818716</v>
      </c>
      <c r="AM42" s="2">
        <v>23.7987649333365</v>
      </c>
      <c r="AN42" s="2">
        <v>2.082312045960125</v>
      </c>
      <c r="AO42" s="11">
        <v>100</v>
      </c>
    </row>
    <row r="43" spans="1:41" ht="10.5" customHeight="1">
      <c r="A43" s="105" t="s">
        <v>38</v>
      </c>
      <c r="B43" s="3">
        <v>54733437</v>
      </c>
      <c r="C43" s="3">
        <v>2737034</v>
      </c>
      <c r="D43" s="3">
        <v>2552026</v>
      </c>
      <c r="E43" s="3">
        <v>2737620</v>
      </c>
      <c r="F43" s="3">
        <v>185594</v>
      </c>
      <c r="G43" s="3">
        <v>15731072.680933852</v>
      </c>
      <c r="H43" s="3">
        <v>934371</v>
      </c>
      <c r="I43" s="3">
        <v>76687940.680933848</v>
      </c>
      <c r="J43" s="3">
        <v>28050</v>
      </c>
      <c r="K43" s="12">
        <v>2733.9729298015632</v>
      </c>
      <c r="Q43" s="105" t="s">
        <v>38</v>
      </c>
      <c r="R43" s="13">
        <v>-1.3789183134118825</v>
      </c>
      <c r="S43" s="13">
        <v>-1.2103298711058061</v>
      </c>
      <c r="T43" s="13">
        <v>-5.9467093292764055</v>
      </c>
      <c r="U43" s="13">
        <v>-6.7079416942526437</v>
      </c>
      <c r="V43" s="13">
        <v>-16.050823461296641</v>
      </c>
      <c r="W43" s="13">
        <v>1.3156190463578756</v>
      </c>
      <c r="X43" s="13">
        <v>150.06382927475494</v>
      </c>
      <c r="Y43" s="13">
        <v>-0.25386647954847108</v>
      </c>
      <c r="Z43" s="13">
        <v>0.89565123556706594</v>
      </c>
      <c r="AA43" s="14">
        <v>-1.1393134402113081</v>
      </c>
      <c r="AG43" s="105" t="s">
        <v>38</v>
      </c>
      <c r="AH43" s="13">
        <v>71.371634854197907</v>
      </c>
      <c r="AI43" s="13">
        <v>3.569053981234994</v>
      </c>
      <c r="AJ43" s="13">
        <v>3.327806141799925</v>
      </c>
      <c r="AK43" s="13">
        <v>3.5698181170232246</v>
      </c>
      <c r="AL43" s="13">
        <v>0.24201197522329917</v>
      </c>
      <c r="AM43" s="13">
        <v>20.513098332349546</v>
      </c>
      <c r="AN43" s="13">
        <v>1.2184066904176281</v>
      </c>
      <c r="AO43" s="14">
        <v>100</v>
      </c>
    </row>
    <row r="44" spans="1:41" ht="10.5" customHeight="1">
      <c r="A44" s="104" t="s">
        <v>39</v>
      </c>
      <c r="B44" s="1">
        <v>15555775</v>
      </c>
      <c r="C44" s="1">
        <v>1498590</v>
      </c>
      <c r="D44" s="1">
        <v>1262411</v>
      </c>
      <c r="E44" s="1">
        <v>1328423</v>
      </c>
      <c r="F44" s="1">
        <v>66012</v>
      </c>
      <c r="G44" s="1">
        <v>6443736</v>
      </c>
      <c r="H44" s="1">
        <v>408451</v>
      </c>
      <c r="I44" s="1">
        <v>25168963</v>
      </c>
      <c r="J44" s="1">
        <v>10064</v>
      </c>
      <c r="K44" s="10">
        <v>2500.8906001589826</v>
      </c>
      <c r="Q44" s="104" t="s">
        <v>39</v>
      </c>
      <c r="R44" s="2">
        <v>-2.2470618709137318</v>
      </c>
      <c r="S44" s="2">
        <v>-2.1447843723146121</v>
      </c>
      <c r="T44" s="2">
        <v>-3.8728458384858584</v>
      </c>
      <c r="U44" s="2">
        <v>-4.5607997672254932</v>
      </c>
      <c r="V44" s="2">
        <v>-16.050513143336769</v>
      </c>
      <c r="W44" s="2">
        <v>-7.8180874788401367</v>
      </c>
      <c r="X44" s="2">
        <v>92.9094326790471</v>
      </c>
      <c r="Y44" s="2">
        <v>-3.0472760882428633</v>
      </c>
      <c r="Z44" s="2">
        <v>0.64</v>
      </c>
      <c r="AA44" s="11">
        <v>-3.6638275916562684</v>
      </c>
      <c r="AG44" s="104" t="s">
        <v>39</v>
      </c>
      <c r="AH44" s="2">
        <v>61.805387055477809</v>
      </c>
      <c r="AI44" s="2">
        <v>5.9541189678732493</v>
      </c>
      <c r="AJ44" s="2">
        <v>5.0157449871891826</v>
      </c>
      <c r="AK44" s="2">
        <v>5.278020393609383</v>
      </c>
      <c r="AL44" s="2">
        <v>0.26227540642020092</v>
      </c>
      <c r="AM44" s="2">
        <v>25.601912959226809</v>
      </c>
      <c r="AN44" s="2">
        <v>1.6228360302329499</v>
      </c>
      <c r="AO44" s="11">
        <v>100</v>
      </c>
    </row>
    <row r="45" spans="1:41" ht="10.5" customHeight="1">
      <c r="A45" s="104" t="s">
        <v>40</v>
      </c>
      <c r="B45" s="1">
        <v>27154972</v>
      </c>
      <c r="C45" s="1">
        <v>2441939</v>
      </c>
      <c r="D45" s="1">
        <v>2060907</v>
      </c>
      <c r="E45" s="1">
        <v>2180529</v>
      </c>
      <c r="F45" s="1">
        <v>119622</v>
      </c>
      <c r="G45" s="1">
        <v>13148054</v>
      </c>
      <c r="H45" s="1">
        <v>397245</v>
      </c>
      <c r="I45" s="1">
        <v>45203117</v>
      </c>
      <c r="J45" s="1">
        <v>18417</v>
      </c>
      <c r="K45" s="10">
        <v>2454.4234674485529</v>
      </c>
      <c r="Q45" s="104" t="s">
        <v>40</v>
      </c>
      <c r="R45" s="2">
        <v>-1.9221260516700274</v>
      </c>
      <c r="S45" s="2">
        <v>-0.38586145538178623</v>
      </c>
      <c r="T45" s="2">
        <v>-3.8591942467790679</v>
      </c>
      <c r="U45" s="2">
        <v>-4.6190784676441856</v>
      </c>
      <c r="V45" s="2">
        <v>-16.050613012569038</v>
      </c>
      <c r="W45" s="2">
        <v>8.1630075971285088</v>
      </c>
      <c r="X45" s="2">
        <v>206.02976749919111</v>
      </c>
      <c r="Y45" s="2">
        <v>1.4255773045314428</v>
      </c>
      <c r="Z45" s="2">
        <v>-0.65271334556047045</v>
      </c>
      <c r="AA45" s="11">
        <v>2.0919450546453793</v>
      </c>
      <c r="AG45" s="104" t="s">
        <v>40</v>
      </c>
      <c r="AH45" s="2">
        <v>60.073229020910212</v>
      </c>
      <c r="AI45" s="2">
        <v>5.4021473784650738</v>
      </c>
      <c r="AJ45" s="2">
        <v>4.5592143568329595</v>
      </c>
      <c r="AK45" s="2">
        <v>4.8238465502279411</v>
      </c>
      <c r="AL45" s="2">
        <v>0.26463219339498201</v>
      </c>
      <c r="AM45" s="2">
        <v>29.086609226527454</v>
      </c>
      <c r="AN45" s="2">
        <v>0.87880001726429613</v>
      </c>
      <c r="AO45" s="11">
        <v>100</v>
      </c>
    </row>
    <row r="46" spans="1:41" ht="10.5" customHeight="1">
      <c r="A46" s="104" t="s">
        <v>41</v>
      </c>
      <c r="B46" s="1">
        <v>6682201</v>
      </c>
      <c r="C46" s="1">
        <v>951486</v>
      </c>
      <c r="D46" s="1">
        <v>794848</v>
      </c>
      <c r="E46" s="1">
        <v>826182</v>
      </c>
      <c r="F46" s="1">
        <v>31334</v>
      </c>
      <c r="G46" s="1">
        <v>3400039.8988326848</v>
      </c>
      <c r="H46" s="1">
        <v>106017</v>
      </c>
      <c r="I46" s="1">
        <v>11934591.898832684</v>
      </c>
      <c r="J46" s="1">
        <v>4641</v>
      </c>
      <c r="K46" s="10">
        <v>2571.5561083457628</v>
      </c>
      <c r="Q46" s="104" t="s">
        <v>41</v>
      </c>
      <c r="R46" s="2">
        <v>2.2750384170345113</v>
      </c>
      <c r="S46" s="2">
        <v>12.739716126341433</v>
      </c>
      <c r="T46" s="2">
        <v>1.8373954365559824</v>
      </c>
      <c r="U46" s="2">
        <v>1.0209920863942716</v>
      </c>
      <c r="V46" s="2">
        <v>-16.050904219691894</v>
      </c>
      <c r="W46" s="2">
        <v>6.05950686205653</v>
      </c>
      <c r="X46" s="2">
        <v>232.93659517005304</v>
      </c>
      <c r="Y46" s="2">
        <v>4.7292536736635444</v>
      </c>
      <c r="Z46" s="2">
        <v>0.56338028169014087</v>
      </c>
      <c r="AA46" s="11">
        <v>4.1425351656878435</v>
      </c>
      <c r="AG46" s="104" t="s">
        <v>41</v>
      </c>
      <c r="AH46" s="2">
        <v>55.990192682278327</v>
      </c>
      <c r="AI46" s="2">
        <v>7.9725055373955804</v>
      </c>
      <c r="AJ46" s="2">
        <v>6.6600350203658305</v>
      </c>
      <c r="AK46" s="2">
        <v>6.9225827494009948</v>
      </c>
      <c r="AL46" s="2">
        <v>0.2625477290351651</v>
      </c>
      <c r="AM46" s="2">
        <v>28.488949833008036</v>
      </c>
      <c r="AN46" s="2">
        <v>0.88831692695222753</v>
      </c>
      <c r="AO46" s="11">
        <v>100</v>
      </c>
    </row>
    <row r="47" spans="1:41" ht="10.5" customHeight="1">
      <c r="A47" s="104" t="s">
        <v>42</v>
      </c>
      <c r="B47" s="1">
        <v>11723004</v>
      </c>
      <c r="C47" s="1">
        <v>1651695</v>
      </c>
      <c r="D47" s="1">
        <v>762936</v>
      </c>
      <c r="E47" s="1">
        <v>823513</v>
      </c>
      <c r="F47" s="1">
        <v>60577</v>
      </c>
      <c r="G47" s="1">
        <v>6105801.2957198443</v>
      </c>
      <c r="H47" s="1">
        <v>247344</v>
      </c>
      <c r="I47" s="1">
        <v>20490780.295719843</v>
      </c>
      <c r="J47" s="1">
        <v>8808</v>
      </c>
      <c r="K47" s="10">
        <v>2326.3828673614717</v>
      </c>
      <c r="Q47" s="104" t="s">
        <v>42</v>
      </c>
      <c r="R47" s="2">
        <v>-2.5964440693318989</v>
      </c>
      <c r="S47" s="2">
        <v>-1.2676773654404143</v>
      </c>
      <c r="T47" s="2">
        <v>-3.8337381562511421</v>
      </c>
      <c r="U47" s="2">
        <v>-4.8523935571009496</v>
      </c>
      <c r="V47" s="2">
        <v>-16.051829268292682</v>
      </c>
      <c r="W47" s="2">
        <v>2.5566871225600067</v>
      </c>
      <c r="X47" s="2">
        <v>176.67114093959734</v>
      </c>
      <c r="Y47" s="2">
        <v>-0.26263860538622313</v>
      </c>
      <c r="Z47" s="2">
        <v>-0.59812662227739533</v>
      </c>
      <c r="AA47" s="11">
        <v>0.33750673452232949</v>
      </c>
      <c r="AG47" s="104" t="s">
        <v>42</v>
      </c>
      <c r="AH47" s="2">
        <v>57.211115588647075</v>
      </c>
      <c r="AI47" s="2">
        <v>8.0606740014923162</v>
      </c>
      <c r="AJ47" s="2">
        <v>3.7233135536539992</v>
      </c>
      <c r="AK47" s="2">
        <v>4.0189440719932819</v>
      </c>
      <c r="AL47" s="2">
        <v>0.29563051833928183</v>
      </c>
      <c r="AM47" s="2">
        <v>29.797797875931725</v>
      </c>
      <c r="AN47" s="2">
        <v>1.2070989802748786</v>
      </c>
      <c r="AO47" s="11">
        <v>100</v>
      </c>
    </row>
    <row r="48" spans="1:41" ht="10.5" customHeight="1">
      <c r="A48" s="104" t="s">
        <v>43</v>
      </c>
      <c r="B48" s="1">
        <v>1901711</v>
      </c>
      <c r="C48" s="1">
        <v>363524</v>
      </c>
      <c r="D48" s="1">
        <v>116954</v>
      </c>
      <c r="E48" s="1">
        <v>129157</v>
      </c>
      <c r="F48" s="1">
        <v>12203</v>
      </c>
      <c r="G48" s="1">
        <v>1415598.6147859923</v>
      </c>
      <c r="H48" s="1">
        <v>66293</v>
      </c>
      <c r="I48" s="1">
        <v>3864080.6147859925</v>
      </c>
      <c r="J48" s="1">
        <v>1798</v>
      </c>
      <c r="K48" s="10">
        <v>2149.0993408153463</v>
      </c>
      <c r="Q48" s="104" t="s">
        <v>43</v>
      </c>
      <c r="R48" s="2">
        <v>-5.8078157713169443</v>
      </c>
      <c r="S48" s="2">
        <v>-12.970907628368414</v>
      </c>
      <c r="T48" s="2">
        <v>3.1768016726509223</v>
      </c>
      <c r="U48" s="2">
        <v>0.99148480322779919</v>
      </c>
      <c r="V48" s="2">
        <v>-16.049807374793616</v>
      </c>
      <c r="W48" s="2">
        <v>7.7732202292746564</v>
      </c>
      <c r="X48" s="2">
        <v>65.757363604540686</v>
      </c>
      <c r="Y48" s="2">
        <v>-1.0102924250878829</v>
      </c>
      <c r="Z48" s="2">
        <v>-2.0163487738419619</v>
      </c>
      <c r="AA48" s="11">
        <v>1.0267593993124353</v>
      </c>
      <c r="AG48" s="104" t="s">
        <v>43</v>
      </c>
      <c r="AH48" s="2">
        <v>49.215096411887984</v>
      </c>
      <c r="AI48" s="2">
        <v>9.4077747397134299</v>
      </c>
      <c r="AJ48" s="2">
        <v>3.0266966882748991</v>
      </c>
      <c r="AK48" s="2">
        <v>3.3425027290004716</v>
      </c>
      <c r="AL48" s="2">
        <v>0.31580604072557239</v>
      </c>
      <c r="AM48" s="2">
        <v>36.634810603308118</v>
      </c>
      <c r="AN48" s="2">
        <v>1.7156215568155675</v>
      </c>
      <c r="AO48" s="11">
        <v>100</v>
      </c>
    </row>
    <row r="49" spans="1:41" ht="10.5" customHeight="1">
      <c r="A49" s="104" t="s">
        <v>44</v>
      </c>
      <c r="B49" s="1">
        <v>1797086</v>
      </c>
      <c r="C49" s="1">
        <v>329077</v>
      </c>
      <c r="D49" s="1">
        <v>98554</v>
      </c>
      <c r="E49" s="1">
        <v>108906</v>
      </c>
      <c r="F49" s="1">
        <v>10352</v>
      </c>
      <c r="G49" s="1">
        <v>1446875</v>
      </c>
      <c r="H49" s="1">
        <v>112218</v>
      </c>
      <c r="I49" s="1">
        <v>3783810</v>
      </c>
      <c r="J49" s="1">
        <v>1706</v>
      </c>
      <c r="K49" s="10">
        <v>2217.9425556858146</v>
      </c>
      <c r="Q49" s="104" t="s">
        <v>44</v>
      </c>
      <c r="R49" s="2">
        <v>-2.1606383372568834</v>
      </c>
      <c r="S49" s="2">
        <v>-18.730567197058193</v>
      </c>
      <c r="T49" s="2">
        <v>-31.522630313642114</v>
      </c>
      <c r="U49" s="2">
        <v>-30.301498211234346</v>
      </c>
      <c r="V49" s="2">
        <v>-16.048982239883223</v>
      </c>
      <c r="W49" s="2">
        <v>10.145111783728479</v>
      </c>
      <c r="X49" s="2">
        <v>69.051385185519948</v>
      </c>
      <c r="Y49" s="2">
        <v>0.48348153443644104</v>
      </c>
      <c r="Z49" s="2">
        <v>-0.92915214866434381</v>
      </c>
      <c r="AA49" s="11">
        <v>1.425882299120486</v>
      </c>
      <c r="AG49" s="104" t="s">
        <v>44</v>
      </c>
      <c r="AH49" s="2">
        <v>47.494086648113935</v>
      </c>
      <c r="AI49" s="2">
        <v>8.6969747423892851</v>
      </c>
      <c r="AJ49" s="2">
        <v>2.6046233822522802</v>
      </c>
      <c r="AK49" s="2">
        <v>2.8782100581160259</v>
      </c>
      <c r="AL49" s="2">
        <v>0.2735866758637458</v>
      </c>
      <c r="AM49" s="2">
        <v>38.238574347020595</v>
      </c>
      <c r="AN49" s="2">
        <v>2.9657408802239016</v>
      </c>
      <c r="AO49" s="11">
        <v>100</v>
      </c>
    </row>
    <row r="50" spans="1:41" ht="10.5" customHeight="1">
      <c r="A50" s="104" t="s">
        <v>45</v>
      </c>
      <c r="B50" s="1">
        <v>5173511</v>
      </c>
      <c r="C50" s="1">
        <v>535748</v>
      </c>
      <c r="D50" s="1">
        <v>326403</v>
      </c>
      <c r="E50" s="1">
        <v>356084</v>
      </c>
      <c r="F50" s="1">
        <v>29681</v>
      </c>
      <c r="G50" s="1">
        <v>3494227</v>
      </c>
      <c r="H50" s="1">
        <v>169188</v>
      </c>
      <c r="I50" s="1">
        <v>9699077</v>
      </c>
      <c r="J50" s="1">
        <v>4535</v>
      </c>
      <c r="K50" s="10">
        <v>2138.71598676957</v>
      </c>
      <c r="Q50" s="104" t="s">
        <v>45</v>
      </c>
      <c r="R50" s="2">
        <v>-3.0615871933264689</v>
      </c>
      <c r="S50" s="2">
        <v>-8.8608197878656423</v>
      </c>
      <c r="T50" s="2">
        <v>1.8837711631623633</v>
      </c>
      <c r="U50" s="2">
        <v>0.1009206550003514</v>
      </c>
      <c r="V50" s="2">
        <v>-16.053398195548265</v>
      </c>
      <c r="W50" s="2">
        <v>-5.2200709908171969</v>
      </c>
      <c r="X50" s="2">
        <v>273.97051347229279</v>
      </c>
      <c r="Y50" s="2">
        <v>-2.7858610729874034</v>
      </c>
      <c r="Z50" s="2">
        <v>-2.0095073465859983</v>
      </c>
      <c r="AA50" s="11">
        <v>-0.79227454151833943</v>
      </c>
      <c r="AG50" s="104" t="s">
        <v>45</v>
      </c>
      <c r="AH50" s="2">
        <v>53.340240519793788</v>
      </c>
      <c r="AI50" s="2">
        <v>5.5237008634945362</v>
      </c>
      <c r="AJ50" s="2">
        <v>3.3652996053129587</v>
      </c>
      <c r="AK50" s="2">
        <v>3.671318415144039</v>
      </c>
      <c r="AL50" s="2">
        <v>0.30601880983107982</v>
      </c>
      <c r="AM50" s="2">
        <v>36.026386840727213</v>
      </c>
      <c r="AN50" s="2">
        <v>1.7443721706714981</v>
      </c>
      <c r="AO50" s="11">
        <v>100</v>
      </c>
    </row>
    <row r="51" spans="1:41" ht="10.5" customHeight="1">
      <c r="A51" s="104" t="s">
        <v>46</v>
      </c>
      <c r="B51" s="1">
        <v>9609856</v>
      </c>
      <c r="C51" s="1">
        <v>940496</v>
      </c>
      <c r="D51" s="1">
        <v>704424</v>
      </c>
      <c r="E51" s="1">
        <v>753953</v>
      </c>
      <c r="F51" s="1">
        <v>49529</v>
      </c>
      <c r="G51" s="1">
        <v>5329290.8054474704</v>
      </c>
      <c r="H51" s="1">
        <v>283637</v>
      </c>
      <c r="I51" s="1">
        <v>16867703.80544747</v>
      </c>
      <c r="J51" s="1">
        <v>7208</v>
      </c>
      <c r="K51" s="10">
        <v>2340.1364879921575</v>
      </c>
      <c r="Q51" s="104" t="s">
        <v>46</v>
      </c>
      <c r="R51" s="2">
        <v>-0.90383041823644328</v>
      </c>
      <c r="S51" s="2">
        <v>-5.8226955751999707</v>
      </c>
      <c r="T51" s="2">
        <v>-5.2704621740253028</v>
      </c>
      <c r="U51" s="2">
        <v>-6.0629317917058607</v>
      </c>
      <c r="V51" s="2">
        <v>-16.051119510500179</v>
      </c>
      <c r="W51" s="2">
        <v>4.7209804328315839</v>
      </c>
      <c r="X51" s="2">
        <v>162.65603585583582</v>
      </c>
      <c r="Y51" s="2">
        <v>1.3879629689199653</v>
      </c>
      <c r="Z51" s="2">
        <v>-0.46948356807511737</v>
      </c>
      <c r="AA51" s="11">
        <v>1.8662080772639331</v>
      </c>
      <c r="AG51" s="104" t="s">
        <v>46</v>
      </c>
      <c r="AH51" s="2">
        <v>56.971927601055405</v>
      </c>
      <c r="AI51" s="2">
        <v>5.5757203875981283</v>
      </c>
      <c r="AJ51" s="2">
        <v>4.1761700829279702</v>
      </c>
      <c r="AK51" s="2">
        <v>4.4698022249863607</v>
      </c>
      <c r="AL51" s="2">
        <v>0.29363214205839017</v>
      </c>
      <c r="AM51" s="2">
        <v>31.594643034497448</v>
      </c>
      <c r="AN51" s="2">
        <v>1.6815388939210485</v>
      </c>
      <c r="AO51" s="11">
        <v>100</v>
      </c>
    </row>
    <row r="52" spans="1:41" ht="10.5" customHeight="1">
      <c r="A52" s="104" t="s">
        <v>47</v>
      </c>
      <c r="B52" s="1">
        <v>5233537</v>
      </c>
      <c r="C52" s="1">
        <v>618893</v>
      </c>
      <c r="D52" s="1">
        <v>487059</v>
      </c>
      <c r="E52" s="1">
        <v>513675</v>
      </c>
      <c r="F52" s="1">
        <v>26616</v>
      </c>
      <c r="G52" s="1">
        <v>3094445</v>
      </c>
      <c r="H52" s="1">
        <v>103802</v>
      </c>
      <c r="I52" s="1">
        <v>9537736</v>
      </c>
      <c r="J52" s="1">
        <v>4546</v>
      </c>
      <c r="K52" s="10">
        <v>2098.0501539815223</v>
      </c>
      <c r="Q52" s="104" t="s">
        <v>47</v>
      </c>
      <c r="R52" s="2">
        <v>-3.4059876605643775</v>
      </c>
      <c r="S52" s="2">
        <v>1.0957472006011255</v>
      </c>
      <c r="T52" s="2">
        <v>-3.1584033212445122</v>
      </c>
      <c r="U52" s="2">
        <v>-3.9229475786918147</v>
      </c>
      <c r="V52" s="2">
        <v>-16.051096041633812</v>
      </c>
      <c r="W52" s="2">
        <v>-4.3555545390115418</v>
      </c>
      <c r="X52" s="2">
        <v>444.00712750904046</v>
      </c>
      <c r="Y52" s="2">
        <v>-2.5533506565264039</v>
      </c>
      <c r="Z52" s="2">
        <v>-0.39439088518843118</v>
      </c>
      <c r="AA52" s="11">
        <v>-2.1675082262178806</v>
      </c>
      <c r="AG52" s="104" t="s">
        <v>47</v>
      </c>
      <c r="AH52" s="2">
        <v>54.871900417457567</v>
      </c>
      <c r="AI52" s="2">
        <v>6.488887928959242</v>
      </c>
      <c r="AJ52" s="2">
        <v>5.1066521447018456</v>
      </c>
      <c r="AK52" s="2">
        <v>5.3857120809382852</v>
      </c>
      <c r="AL52" s="2">
        <v>0.27905993623644021</v>
      </c>
      <c r="AM52" s="2">
        <v>32.444229951426628</v>
      </c>
      <c r="AN52" s="2">
        <v>1.0883295574547251</v>
      </c>
      <c r="AO52" s="11">
        <v>100</v>
      </c>
    </row>
    <row r="53" spans="1:41" ht="10.5" customHeight="1">
      <c r="A53" s="104" t="s">
        <v>48</v>
      </c>
      <c r="B53" s="1">
        <v>3418632</v>
      </c>
      <c r="C53" s="1">
        <v>393326</v>
      </c>
      <c r="D53" s="1">
        <v>299890</v>
      </c>
      <c r="E53" s="1">
        <v>315398</v>
      </c>
      <c r="F53" s="1">
        <v>15508</v>
      </c>
      <c r="G53" s="1">
        <v>1928406</v>
      </c>
      <c r="H53" s="1">
        <v>44817</v>
      </c>
      <c r="I53" s="1">
        <v>6085071</v>
      </c>
      <c r="J53" s="1">
        <v>2566</v>
      </c>
      <c r="K53" s="10">
        <v>2371.4228371005456</v>
      </c>
      <c r="Q53" s="104" t="s">
        <v>48</v>
      </c>
      <c r="R53" s="2">
        <v>-1.1309420005049544</v>
      </c>
      <c r="S53" s="2">
        <v>0.41947186883270404</v>
      </c>
      <c r="T53" s="2">
        <v>-4.8451580149765201</v>
      </c>
      <c r="U53" s="2">
        <v>-5.4655864377924246</v>
      </c>
      <c r="V53" s="2">
        <v>-16.050452011043145</v>
      </c>
      <c r="W53" s="2">
        <v>4.5342483575099202</v>
      </c>
      <c r="X53" s="2">
        <v>815.8121705797796</v>
      </c>
      <c r="Y53" s="2">
        <v>1.3658324336561289</v>
      </c>
      <c r="Z53" s="2">
        <v>-7.7881619937694699E-2</v>
      </c>
      <c r="AA53" s="11">
        <v>1.4448393178600645</v>
      </c>
      <c r="AG53" s="104" t="s">
        <v>48</v>
      </c>
      <c r="AH53" s="2">
        <v>56.180642756674494</v>
      </c>
      <c r="AI53" s="2">
        <v>6.4637865359335995</v>
      </c>
      <c r="AJ53" s="2">
        <v>4.9282908942229264</v>
      </c>
      <c r="AK53" s="2">
        <v>5.1831441243660095</v>
      </c>
      <c r="AL53" s="2">
        <v>0.25485323014308298</v>
      </c>
      <c r="AM53" s="2">
        <v>31.690772383756904</v>
      </c>
      <c r="AN53" s="2">
        <v>0.73650742941208081</v>
      </c>
      <c r="AO53" s="11">
        <v>100</v>
      </c>
    </row>
    <row r="54" spans="1:41" ht="10.5" customHeight="1">
      <c r="A54" s="104" t="s">
        <v>49</v>
      </c>
      <c r="B54" s="1">
        <v>7066068</v>
      </c>
      <c r="C54" s="1">
        <v>561225</v>
      </c>
      <c r="D54" s="1">
        <v>325338</v>
      </c>
      <c r="E54" s="1">
        <v>369671</v>
      </c>
      <c r="F54" s="1">
        <v>44333</v>
      </c>
      <c r="G54" s="1">
        <v>3373129</v>
      </c>
      <c r="H54" s="1">
        <v>1297084</v>
      </c>
      <c r="I54" s="1">
        <v>12622844</v>
      </c>
      <c r="J54" s="1">
        <v>5399</v>
      </c>
      <c r="K54" s="10">
        <v>2337.9966660492682</v>
      </c>
      <c r="Q54" s="104" t="s">
        <v>49</v>
      </c>
      <c r="R54" s="2">
        <v>-3.8555250633824922</v>
      </c>
      <c r="S54" s="2">
        <v>4.9279540521288467</v>
      </c>
      <c r="T54" s="2">
        <v>-7.1054727987596475</v>
      </c>
      <c r="U54" s="2">
        <v>-8.2775065007245097</v>
      </c>
      <c r="V54" s="2">
        <v>-16.050294457384158</v>
      </c>
      <c r="W54" s="2">
        <v>8.0805116149263956</v>
      </c>
      <c r="X54" s="2">
        <v>-1.9829595904256325</v>
      </c>
      <c r="Y54" s="2">
        <v>-0.44120165160962216</v>
      </c>
      <c r="Z54" s="2">
        <v>-0.47926267281105989</v>
      </c>
      <c r="AA54" s="11">
        <v>3.8244311912913304E-2</v>
      </c>
      <c r="AG54" s="104" t="s">
        <v>49</v>
      </c>
      <c r="AH54" s="2">
        <v>55.97841500695089</v>
      </c>
      <c r="AI54" s="2">
        <v>4.4461058062667975</v>
      </c>
      <c r="AJ54" s="2">
        <v>2.5773747976288073</v>
      </c>
      <c r="AK54" s="2">
        <v>2.9285872502266526</v>
      </c>
      <c r="AL54" s="2">
        <v>0.35121245259784561</v>
      </c>
      <c r="AM54" s="2">
        <v>26.722416913335856</v>
      </c>
      <c r="AN54" s="2">
        <v>10.275687475817652</v>
      </c>
      <c r="AO54" s="11">
        <v>100</v>
      </c>
    </row>
    <row r="55" spans="1:41" ht="10.5" customHeight="1">
      <c r="A55" s="106" t="s">
        <v>50</v>
      </c>
      <c r="B55" s="15">
        <v>9285129</v>
      </c>
      <c r="C55" s="15">
        <v>1034830</v>
      </c>
      <c r="D55" s="15">
        <v>480854</v>
      </c>
      <c r="E55" s="15">
        <v>517244</v>
      </c>
      <c r="F55" s="15">
        <v>36390</v>
      </c>
      <c r="G55" s="15">
        <v>4128788.0778210117</v>
      </c>
      <c r="H55" s="15">
        <v>164026</v>
      </c>
      <c r="I55" s="15">
        <v>15093627.077821013</v>
      </c>
      <c r="J55" s="15">
        <v>5948</v>
      </c>
      <c r="K55" s="16">
        <v>2537.5970204810042</v>
      </c>
      <c r="Q55" s="106" t="s">
        <v>50</v>
      </c>
      <c r="R55" s="17">
        <v>-0.22930286449135542</v>
      </c>
      <c r="S55" s="17">
        <v>4.261205638888665</v>
      </c>
      <c r="T55" s="17">
        <v>-6.4025678008825357</v>
      </c>
      <c r="U55" s="17">
        <v>-7.1533580448576997</v>
      </c>
      <c r="V55" s="17">
        <v>-16.05149026483344</v>
      </c>
      <c r="W55" s="17">
        <v>7.0770527622711477</v>
      </c>
      <c r="X55" s="17">
        <v>96.116551287109772</v>
      </c>
      <c r="Y55" s="17">
        <v>2.3137714792254163</v>
      </c>
      <c r="Z55" s="17">
        <v>1.5190305512886157</v>
      </c>
      <c r="AA55" s="18">
        <v>0.78284920927735158</v>
      </c>
      <c r="AG55" s="106" t="s">
        <v>50</v>
      </c>
      <c r="AH55" s="17">
        <v>61.516883596811681</v>
      </c>
      <c r="AI55" s="17">
        <v>6.8560723984005634</v>
      </c>
      <c r="AJ55" s="17">
        <v>3.1858081395596418</v>
      </c>
      <c r="AK55" s="17">
        <v>3.4269032707191531</v>
      </c>
      <c r="AL55" s="17">
        <v>0.24109513115951076</v>
      </c>
      <c r="AM55" s="17">
        <v>27.354512315253672</v>
      </c>
      <c r="AN55" s="17">
        <v>1.086723549974441</v>
      </c>
      <c r="AO55" s="18">
        <v>100</v>
      </c>
    </row>
    <row r="56" spans="1:41" ht="10.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G56" s="8"/>
      <c r="AH56" s="8"/>
      <c r="AI56" s="8"/>
      <c r="AJ56" s="8"/>
      <c r="AK56" s="8"/>
      <c r="AL56" s="8"/>
      <c r="AM56" s="8"/>
      <c r="AN56" s="8"/>
      <c r="AO56" s="8"/>
    </row>
    <row r="57" spans="1:41" ht="10.5" customHeight="1">
      <c r="A57" s="8" t="str">
        <f>$A$1</f>
        <v>家計所得（93SNA）</v>
      </c>
      <c r="B57" s="8"/>
      <c r="C57" s="8" t="str">
        <f>$C$1</f>
        <v>平成14年度</v>
      </c>
      <c r="D57" s="5" t="s">
        <v>107</v>
      </c>
      <c r="E57" s="5"/>
      <c r="F57" s="8"/>
      <c r="G57" s="8"/>
      <c r="H57" s="8"/>
      <c r="I57" s="8"/>
      <c r="J57" s="8"/>
      <c r="K57" s="8" t="s">
        <v>104</v>
      </c>
      <c r="Q57" s="8" t="str">
        <f>$A$1</f>
        <v>家計所得（93SNA）</v>
      </c>
      <c r="R57" s="8"/>
      <c r="S57" s="8" t="str">
        <f>$C$1</f>
        <v>平成14年度</v>
      </c>
      <c r="T57" s="8" t="s">
        <v>106</v>
      </c>
      <c r="U57" s="5"/>
      <c r="V57" s="8"/>
      <c r="W57" s="8"/>
      <c r="X57" s="8"/>
      <c r="Y57" s="8"/>
      <c r="Z57" s="8"/>
      <c r="AA57" s="7" t="s">
        <v>105</v>
      </c>
      <c r="AG57" s="8" t="str">
        <f>$A$1</f>
        <v>家計所得（93SNA）</v>
      </c>
      <c r="AH57" s="8"/>
      <c r="AI57" s="8" t="str">
        <f>$C$1</f>
        <v>平成14年度</v>
      </c>
      <c r="AJ57" s="5" t="s">
        <v>108</v>
      </c>
      <c r="AK57" s="5"/>
      <c r="AL57" s="8"/>
      <c r="AM57" s="8"/>
      <c r="AN57" s="8"/>
      <c r="AO57" s="7" t="s">
        <v>105</v>
      </c>
    </row>
    <row r="58" spans="1:41" ht="10.5" customHeight="1">
      <c r="A58" s="89"/>
      <c r="B58" s="90" t="s">
        <v>110</v>
      </c>
      <c r="C58" s="91" t="s">
        <v>96</v>
      </c>
      <c r="D58" s="92" t="s">
        <v>97</v>
      </c>
      <c r="E58" s="93"/>
      <c r="F58" s="94"/>
      <c r="G58" s="91" t="s">
        <v>98</v>
      </c>
      <c r="H58" s="95" t="s">
        <v>99</v>
      </c>
      <c r="I58" s="95" t="s">
        <v>100</v>
      </c>
      <c r="J58" s="108" t="s">
        <v>124</v>
      </c>
      <c r="K58" s="109" t="s">
        <v>169</v>
      </c>
      <c r="Q58" s="89"/>
      <c r="R58" s="90" t="s">
        <v>110</v>
      </c>
      <c r="S58" s="91" t="s">
        <v>96</v>
      </c>
      <c r="T58" s="107" t="s">
        <v>97</v>
      </c>
      <c r="U58" s="93"/>
      <c r="V58" s="94"/>
      <c r="W58" s="91" t="s">
        <v>98</v>
      </c>
      <c r="X58" s="95" t="s">
        <v>99</v>
      </c>
      <c r="Y58" s="95" t="s">
        <v>100</v>
      </c>
      <c r="Z58" s="108" t="s">
        <v>124</v>
      </c>
      <c r="AA58" s="109" t="s">
        <v>169</v>
      </c>
      <c r="AG58" s="89"/>
      <c r="AH58" s="90" t="s">
        <v>110</v>
      </c>
      <c r="AI58" s="91" t="s">
        <v>96</v>
      </c>
      <c r="AJ58" s="92" t="s">
        <v>97</v>
      </c>
      <c r="AK58" s="93"/>
      <c r="AL58" s="94"/>
      <c r="AM58" s="91" t="s">
        <v>98</v>
      </c>
      <c r="AN58" s="95" t="s">
        <v>99</v>
      </c>
      <c r="AO58" s="95" t="s">
        <v>100</v>
      </c>
    </row>
    <row r="59" spans="1:41" ht="10.5" customHeight="1">
      <c r="A59" s="96"/>
      <c r="B59" s="97"/>
      <c r="C59" s="112"/>
      <c r="D59" s="115"/>
      <c r="E59" s="116" t="s">
        <v>101</v>
      </c>
      <c r="F59" s="117" t="s">
        <v>102</v>
      </c>
      <c r="G59" s="103"/>
      <c r="H59" s="103" t="s">
        <v>103</v>
      </c>
      <c r="I59" s="103"/>
      <c r="J59" s="110" t="s">
        <v>170</v>
      </c>
      <c r="K59" s="118" t="s">
        <v>100</v>
      </c>
      <c r="L59" s="84"/>
      <c r="M59" s="84"/>
      <c r="N59" s="84"/>
      <c r="Q59" s="110"/>
      <c r="R59" s="111"/>
      <c r="S59" s="112"/>
      <c r="T59" s="113"/>
      <c r="U59" s="100" t="s">
        <v>101</v>
      </c>
      <c r="V59" s="101" t="s">
        <v>102</v>
      </c>
      <c r="W59" s="102"/>
      <c r="X59" s="103" t="s">
        <v>103</v>
      </c>
      <c r="Y59" s="102"/>
      <c r="Z59" s="96"/>
      <c r="AA59" s="114" t="s">
        <v>100</v>
      </c>
      <c r="AG59" s="96"/>
      <c r="AH59" s="97"/>
      <c r="AI59" s="98"/>
      <c r="AJ59" s="99"/>
      <c r="AK59" s="100" t="s">
        <v>101</v>
      </c>
      <c r="AL59" s="101" t="s">
        <v>102</v>
      </c>
      <c r="AM59" s="102"/>
      <c r="AN59" s="103" t="s">
        <v>103</v>
      </c>
      <c r="AO59" s="102"/>
    </row>
    <row r="60" spans="1:41" ht="10.5" customHeight="1">
      <c r="A60" s="104" t="s">
        <v>51</v>
      </c>
      <c r="B60" s="1">
        <v>27027926</v>
      </c>
      <c r="C60" s="1">
        <v>1907816</v>
      </c>
      <c r="D60" s="1">
        <v>3754570</v>
      </c>
      <c r="E60" s="1">
        <v>3871902</v>
      </c>
      <c r="F60" s="1">
        <v>117332</v>
      </c>
      <c r="G60" s="1">
        <v>11950185.832684826</v>
      </c>
      <c r="H60" s="1">
        <v>637865</v>
      </c>
      <c r="I60" s="1">
        <v>45278362.83268483</v>
      </c>
      <c r="J60" s="1">
        <v>18318</v>
      </c>
      <c r="K60" s="10">
        <v>2471.7962022428665</v>
      </c>
      <c r="Q60" s="104" t="s">
        <v>51</v>
      </c>
      <c r="R60" s="2">
        <v>-2.7435581914325651</v>
      </c>
      <c r="S60" s="2">
        <v>75.760574059180271</v>
      </c>
      <c r="T60" s="2">
        <v>-10.487447496246242</v>
      </c>
      <c r="U60" s="2">
        <v>-10.666859242291823</v>
      </c>
      <c r="V60" s="2">
        <v>-16.051114004836656</v>
      </c>
      <c r="W60" s="2">
        <v>0.96808980945084899</v>
      </c>
      <c r="X60" s="2">
        <v>253.67780784244144</v>
      </c>
      <c r="Y60" s="2">
        <v>0.42609061834231732</v>
      </c>
      <c r="Z60" s="2">
        <v>-0.35900783289817234</v>
      </c>
      <c r="AA60" s="11">
        <v>0.7879271715037075</v>
      </c>
      <c r="AG60" s="104" t="s">
        <v>51</v>
      </c>
      <c r="AH60" s="2">
        <v>59.692807577595332</v>
      </c>
      <c r="AI60" s="2">
        <v>4.2135269047820252</v>
      </c>
      <c r="AJ60" s="2">
        <v>8.2921946932447614</v>
      </c>
      <c r="AK60" s="2">
        <v>8.5513295043543689</v>
      </c>
      <c r="AL60" s="2">
        <v>0.25913481110960629</v>
      </c>
      <c r="AM60" s="2">
        <v>26.392707432562943</v>
      </c>
      <c r="AN60" s="2">
        <v>1.4087633918149269</v>
      </c>
      <c r="AO60" s="11">
        <v>100</v>
      </c>
    </row>
    <row r="61" spans="1:41" ht="10.5" customHeight="1">
      <c r="A61" s="104" t="s">
        <v>52</v>
      </c>
      <c r="B61" s="1">
        <v>13818671</v>
      </c>
      <c r="C61" s="1">
        <v>984610</v>
      </c>
      <c r="D61" s="1">
        <v>1856105</v>
      </c>
      <c r="E61" s="1">
        <v>1906410</v>
      </c>
      <c r="F61" s="1">
        <v>50305</v>
      </c>
      <c r="G61" s="1">
        <v>5410133.3229571991</v>
      </c>
      <c r="H61" s="1">
        <v>138339</v>
      </c>
      <c r="I61" s="1">
        <v>22207858.322957199</v>
      </c>
      <c r="J61" s="1">
        <v>8241</v>
      </c>
      <c r="K61" s="10">
        <v>2694.8013982474454</v>
      </c>
      <c r="Q61" s="104" t="s">
        <v>52</v>
      </c>
      <c r="R61" s="2">
        <v>-1.965775245070114</v>
      </c>
      <c r="S61" s="2">
        <v>68.468654984968708</v>
      </c>
      <c r="T61" s="2">
        <v>-8.7656683396929953</v>
      </c>
      <c r="U61" s="2">
        <v>-8.9741018736033915</v>
      </c>
      <c r="V61" s="2">
        <v>-16.05059826777698</v>
      </c>
      <c r="W61" s="2">
        <v>3.6546539156938942</v>
      </c>
      <c r="X61" s="2">
        <v>1031.6073619631902</v>
      </c>
      <c r="Y61" s="2">
        <v>1.1920229470877426</v>
      </c>
      <c r="Z61" s="2">
        <v>0.43875685557586835</v>
      </c>
      <c r="AA61" s="11">
        <v>0.74997552249180011</v>
      </c>
      <c r="AG61" s="104" t="s">
        <v>52</v>
      </c>
      <c r="AH61" s="2">
        <v>62.224239722004427</v>
      </c>
      <c r="AI61" s="2">
        <v>4.4336107772363045</v>
      </c>
      <c r="AJ61" s="2">
        <v>8.3578748252426749</v>
      </c>
      <c r="AK61" s="2">
        <v>8.5843937415129474</v>
      </c>
      <c r="AL61" s="2">
        <v>0.22651891627027179</v>
      </c>
      <c r="AM61" s="2">
        <v>24.361346530045701</v>
      </c>
      <c r="AN61" s="2">
        <v>0.62292814547089015</v>
      </c>
      <c r="AO61" s="11">
        <v>100</v>
      </c>
    </row>
    <row r="62" spans="1:41" ht="10.5" customHeight="1">
      <c r="A62" s="104" t="s">
        <v>53</v>
      </c>
      <c r="B62" s="1">
        <v>54088063</v>
      </c>
      <c r="C62" s="1">
        <v>3725936</v>
      </c>
      <c r="D62" s="1">
        <v>7534248</v>
      </c>
      <c r="E62" s="1">
        <v>7739271</v>
      </c>
      <c r="F62" s="1">
        <v>205023</v>
      </c>
      <c r="G62" s="1">
        <v>19912045.420233466</v>
      </c>
      <c r="H62" s="1">
        <v>209158</v>
      </c>
      <c r="I62" s="1">
        <v>85469450.420233458</v>
      </c>
      <c r="J62" s="1">
        <v>32389</v>
      </c>
      <c r="K62" s="10">
        <v>2638.8419037399567</v>
      </c>
      <c r="Q62" s="104" t="s">
        <v>53</v>
      </c>
      <c r="R62" s="2">
        <v>-1.6340731404591344</v>
      </c>
      <c r="S62" s="2">
        <v>77.690790775753328</v>
      </c>
      <c r="T62" s="2">
        <v>-9.3943559616707688</v>
      </c>
      <c r="U62" s="2">
        <v>-9.584279828198623</v>
      </c>
      <c r="V62" s="2">
        <v>-16.050904296483132</v>
      </c>
      <c r="W62" s="2">
        <v>2.4997093590783099</v>
      </c>
      <c r="X62" s="2">
        <v>165.0005127742954</v>
      </c>
      <c r="Y62" s="2">
        <v>1.1430415363811213</v>
      </c>
      <c r="Z62" s="2">
        <v>0.40298831333891322</v>
      </c>
      <c r="AA62" s="11">
        <v>0.73708286523568523</v>
      </c>
      <c r="AG62" s="104" t="s">
        <v>53</v>
      </c>
      <c r="AH62" s="2">
        <v>63.28350391170359</v>
      </c>
      <c r="AI62" s="2">
        <v>4.3593775105379029</v>
      </c>
      <c r="AJ62" s="2">
        <v>8.8151356571919575</v>
      </c>
      <c r="AK62" s="2">
        <v>9.0550143495106141</v>
      </c>
      <c r="AL62" s="2">
        <v>0.23987869231865827</v>
      </c>
      <c r="AM62" s="2">
        <v>23.297266242301266</v>
      </c>
      <c r="AN62" s="2">
        <v>0.24471667826529669</v>
      </c>
      <c r="AO62" s="11">
        <v>100</v>
      </c>
    </row>
    <row r="63" spans="1:41" ht="10.5" customHeight="1">
      <c r="A63" s="104" t="s">
        <v>54</v>
      </c>
      <c r="B63" s="1">
        <v>15459992</v>
      </c>
      <c r="C63" s="1">
        <v>1503632</v>
      </c>
      <c r="D63" s="1">
        <v>2638549</v>
      </c>
      <c r="E63" s="1">
        <v>2711051</v>
      </c>
      <c r="F63" s="1">
        <v>72502</v>
      </c>
      <c r="G63" s="1">
        <v>8820599.2490272373</v>
      </c>
      <c r="H63" s="1">
        <v>439368</v>
      </c>
      <c r="I63" s="1">
        <v>28862140.249027237</v>
      </c>
      <c r="J63" s="1">
        <v>11815</v>
      </c>
      <c r="K63" s="10">
        <v>2442.8387853599015</v>
      </c>
      <c r="Q63" s="104" t="s">
        <v>54</v>
      </c>
      <c r="R63" s="2">
        <v>-4.3000498308536548</v>
      </c>
      <c r="S63" s="2">
        <v>31.28877852344305</v>
      </c>
      <c r="T63" s="2">
        <v>-9.6103777760420748</v>
      </c>
      <c r="U63" s="2">
        <v>-9.7954448055664258</v>
      </c>
      <c r="V63" s="2">
        <v>-16.050669260339955</v>
      </c>
      <c r="W63" s="2">
        <v>1.3736221334310452</v>
      </c>
      <c r="X63" s="2">
        <v>106.22280631761751</v>
      </c>
      <c r="Y63" s="2">
        <v>-0.93025988928084202</v>
      </c>
      <c r="Z63" s="2">
        <v>-0.70594167577107314</v>
      </c>
      <c r="AA63" s="11">
        <v>-0.22591302772346672</v>
      </c>
      <c r="AG63" s="104" t="s">
        <v>54</v>
      </c>
      <c r="AH63" s="2">
        <v>53.56495348788647</v>
      </c>
      <c r="AI63" s="2">
        <v>5.2097037400082558</v>
      </c>
      <c r="AJ63" s="2">
        <v>9.141903466735906</v>
      </c>
      <c r="AK63" s="2">
        <v>9.3931045189601718</v>
      </c>
      <c r="AL63" s="2">
        <v>0.25120105222426664</v>
      </c>
      <c r="AM63" s="2">
        <v>30.561140556180771</v>
      </c>
      <c r="AN63" s="2">
        <v>1.5222987491885962</v>
      </c>
      <c r="AO63" s="11">
        <v>100</v>
      </c>
    </row>
    <row r="64" spans="1:41" ht="10.5" customHeight="1">
      <c r="A64" s="104" t="s">
        <v>55</v>
      </c>
      <c r="B64" s="1">
        <v>14578117</v>
      </c>
      <c r="C64" s="1">
        <v>1433538</v>
      </c>
      <c r="D64" s="1">
        <v>2616307</v>
      </c>
      <c r="E64" s="1">
        <v>2693666</v>
      </c>
      <c r="F64" s="1">
        <v>77359</v>
      </c>
      <c r="G64" s="1">
        <v>9629365</v>
      </c>
      <c r="H64" s="1">
        <v>-306408</v>
      </c>
      <c r="I64" s="1">
        <v>27950919</v>
      </c>
      <c r="J64" s="1">
        <v>12053</v>
      </c>
      <c r="K64" s="10">
        <v>2319.0009956027543</v>
      </c>
      <c r="Q64" s="104" t="s">
        <v>55</v>
      </c>
      <c r="R64" s="2">
        <v>-4.9006621738928775</v>
      </c>
      <c r="S64" s="2">
        <v>16.240853421209682</v>
      </c>
      <c r="T64" s="2">
        <v>-8.531224391048859</v>
      </c>
      <c r="U64" s="2">
        <v>-8.7659247587958316</v>
      </c>
      <c r="V64" s="2">
        <v>-16.051003798155179</v>
      </c>
      <c r="W64" s="2">
        <v>8.4842778115194015</v>
      </c>
      <c r="X64" s="2">
        <v>42.173968019113801</v>
      </c>
      <c r="Y64" s="2">
        <v>0.65391564528508084</v>
      </c>
      <c r="Z64" s="2">
        <v>-1.8804949527841095</v>
      </c>
      <c r="AA64" s="11">
        <v>2.5829834718893179</v>
      </c>
      <c r="AG64" s="104" t="s">
        <v>55</v>
      </c>
      <c r="AH64" s="2">
        <v>52.156127675086459</v>
      </c>
      <c r="AI64" s="2">
        <v>5.1287687535425937</v>
      </c>
      <c r="AJ64" s="2">
        <v>9.3603612818598201</v>
      </c>
      <c r="AK64" s="2">
        <v>9.6371285681161325</v>
      </c>
      <c r="AL64" s="2">
        <v>0.27676728625631236</v>
      </c>
      <c r="AM64" s="2">
        <v>34.450978159251221</v>
      </c>
      <c r="AN64" s="2">
        <v>-1.0962358697400969</v>
      </c>
      <c r="AO64" s="11">
        <v>100</v>
      </c>
    </row>
    <row r="65" spans="1:41" ht="10.5" customHeight="1">
      <c r="A65" s="105" t="s">
        <v>56</v>
      </c>
      <c r="B65" s="3">
        <v>3261201</v>
      </c>
      <c r="C65" s="3">
        <v>553831</v>
      </c>
      <c r="D65" s="3">
        <v>608649</v>
      </c>
      <c r="E65" s="3">
        <v>628516</v>
      </c>
      <c r="F65" s="3">
        <v>19867</v>
      </c>
      <c r="G65" s="3">
        <v>2596213</v>
      </c>
      <c r="H65" s="3">
        <v>93822</v>
      </c>
      <c r="I65" s="3">
        <v>7113716</v>
      </c>
      <c r="J65" s="3">
        <v>3156</v>
      </c>
      <c r="K65" s="12">
        <v>2254.0291508238274</v>
      </c>
      <c r="Q65" s="105" t="s">
        <v>56</v>
      </c>
      <c r="R65" s="13">
        <v>-2.5979448566910133</v>
      </c>
      <c r="S65" s="13">
        <v>2.5237042713967841</v>
      </c>
      <c r="T65" s="13">
        <v>-10.934063441566709</v>
      </c>
      <c r="U65" s="13">
        <v>-11.105390822236522</v>
      </c>
      <c r="V65" s="2">
        <v>-16.052564860981999</v>
      </c>
      <c r="W65" s="13">
        <v>8.3971234531922327</v>
      </c>
      <c r="X65" s="13">
        <v>93.499288469074187</v>
      </c>
      <c r="Y65" s="13">
        <v>1.4023995724793106</v>
      </c>
      <c r="Z65" s="13">
        <v>-1.2824522990303411</v>
      </c>
      <c r="AA65" s="14">
        <v>2.7197311258606875</v>
      </c>
      <c r="AG65" s="105" t="s">
        <v>56</v>
      </c>
      <c r="AH65" s="13">
        <v>45.843845888702894</v>
      </c>
      <c r="AI65" s="13">
        <v>7.7853965494264878</v>
      </c>
      <c r="AJ65" s="13">
        <v>8.5559923955356112</v>
      </c>
      <c r="AK65" s="13">
        <v>8.835269780238626</v>
      </c>
      <c r="AL65" s="13">
        <v>0.279277384703016</v>
      </c>
      <c r="AM65" s="13">
        <v>36.495876416770088</v>
      </c>
      <c r="AN65" s="13">
        <v>1.3188887495649251</v>
      </c>
      <c r="AO65" s="14">
        <v>100</v>
      </c>
    </row>
    <row r="66" spans="1:41" ht="10.5" customHeight="1">
      <c r="A66" s="104" t="s">
        <v>57</v>
      </c>
      <c r="B66" s="1">
        <v>6637134</v>
      </c>
      <c r="C66" s="1">
        <v>623031</v>
      </c>
      <c r="D66" s="1">
        <v>377519</v>
      </c>
      <c r="E66" s="1">
        <v>417313</v>
      </c>
      <c r="F66" s="1">
        <v>39794</v>
      </c>
      <c r="G66" s="1">
        <v>4841829.8404669259</v>
      </c>
      <c r="H66" s="1">
        <v>395698</v>
      </c>
      <c r="I66" s="1">
        <v>12875211.840466926</v>
      </c>
      <c r="J66" s="1">
        <v>5498</v>
      </c>
      <c r="K66" s="10">
        <v>2341.7991706924199</v>
      </c>
      <c r="Q66" s="104" t="s">
        <v>57</v>
      </c>
      <c r="R66" s="2">
        <v>-7.3471772310668957</v>
      </c>
      <c r="S66" s="2">
        <v>-18.898981536442875</v>
      </c>
      <c r="T66" s="2">
        <v>-4.6488602639388779</v>
      </c>
      <c r="U66" s="2">
        <v>-5.8681157066551179</v>
      </c>
      <c r="V66" s="20">
        <v>-16.05172668396515</v>
      </c>
      <c r="W66" s="2">
        <v>5.2984754432594672</v>
      </c>
      <c r="X66" s="2">
        <v>18.589624479275933</v>
      </c>
      <c r="Y66" s="2">
        <v>-2.8978554225211379</v>
      </c>
      <c r="Z66" s="2">
        <v>-2.4312333629103815</v>
      </c>
      <c r="AA66" s="11">
        <v>-0.47824941904450147</v>
      </c>
      <c r="AG66" s="104" t="s">
        <v>57</v>
      </c>
      <c r="AH66" s="2">
        <v>51.549707160074973</v>
      </c>
      <c r="AI66" s="2">
        <v>4.8389961091110516</v>
      </c>
      <c r="AJ66" s="2">
        <v>2.9321381634549408</v>
      </c>
      <c r="AK66" s="2">
        <v>3.2412126897079925</v>
      </c>
      <c r="AL66" s="2">
        <v>0.30907452625305193</v>
      </c>
      <c r="AM66" s="2">
        <v>37.605826610549457</v>
      </c>
      <c r="AN66" s="2">
        <v>3.0733319568095729</v>
      </c>
      <c r="AO66" s="11">
        <v>100</v>
      </c>
    </row>
    <row r="67" spans="1:41" ht="10.5" customHeight="1">
      <c r="A67" s="104" t="s">
        <v>58</v>
      </c>
      <c r="B67" s="1">
        <v>9426602</v>
      </c>
      <c r="C67" s="1">
        <v>1123774</v>
      </c>
      <c r="D67" s="1">
        <v>722662</v>
      </c>
      <c r="E67" s="1">
        <v>760485</v>
      </c>
      <c r="F67" s="1">
        <v>37823</v>
      </c>
      <c r="G67" s="1">
        <v>4136081.5680933855</v>
      </c>
      <c r="H67" s="1">
        <v>299734</v>
      </c>
      <c r="I67" s="1">
        <v>15708853.568093386</v>
      </c>
      <c r="J67" s="1">
        <v>6876</v>
      </c>
      <c r="K67" s="10">
        <v>2284.5918510897886</v>
      </c>
      <c r="Q67" s="104" t="s">
        <v>58</v>
      </c>
      <c r="R67" s="2">
        <v>-2.9188699308189214</v>
      </c>
      <c r="S67" s="2">
        <v>-6.6692578630768633</v>
      </c>
      <c r="T67" s="2">
        <v>-3.2713069969026987</v>
      </c>
      <c r="U67" s="2">
        <v>-3.9981973270450175</v>
      </c>
      <c r="V67" s="2">
        <v>-16.051492620130951</v>
      </c>
      <c r="W67" s="2">
        <v>5.5210295796449902</v>
      </c>
      <c r="X67" s="2">
        <v>80.042047092743871</v>
      </c>
      <c r="Y67" s="2">
        <v>-0.2445208464698955</v>
      </c>
      <c r="Z67" s="2">
        <v>-0.9079118028534372</v>
      </c>
      <c r="AA67" s="11">
        <v>0.66946914577449401</v>
      </c>
      <c r="AG67" s="104" t="s">
        <v>58</v>
      </c>
      <c r="AH67" s="2">
        <v>60.008211032959068</v>
      </c>
      <c r="AI67" s="2">
        <v>7.1537620178885835</v>
      </c>
      <c r="AJ67" s="2">
        <v>4.600348439607429</v>
      </c>
      <c r="AK67" s="2">
        <v>4.8411234893973329</v>
      </c>
      <c r="AL67" s="2">
        <v>0.24077504978990424</v>
      </c>
      <c r="AM67" s="2">
        <v>26.329620746445027</v>
      </c>
      <c r="AN67" s="2">
        <v>1.9080577630998907</v>
      </c>
      <c r="AO67" s="11">
        <v>100</v>
      </c>
    </row>
    <row r="68" spans="1:41" ht="10.5" customHeight="1">
      <c r="A68" s="104" t="s">
        <v>59</v>
      </c>
      <c r="B68" s="1">
        <v>20858406</v>
      </c>
      <c r="C68" s="1">
        <v>2876612</v>
      </c>
      <c r="D68" s="1">
        <v>1095649</v>
      </c>
      <c r="E68" s="1">
        <v>1189033</v>
      </c>
      <c r="F68" s="1">
        <v>93384</v>
      </c>
      <c r="G68" s="1">
        <v>10315600.996108949</v>
      </c>
      <c r="H68" s="1">
        <v>617311</v>
      </c>
      <c r="I68" s="1">
        <v>35763578.996108949</v>
      </c>
      <c r="J68" s="1">
        <v>15988</v>
      </c>
      <c r="K68" s="10">
        <v>2236.9013632792689</v>
      </c>
      <c r="Q68" s="104" t="s">
        <v>59</v>
      </c>
      <c r="R68" s="2">
        <v>-1.90368886777154</v>
      </c>
      <c r="S68" s="2">
        <v>-6.9983107425458488</v>
      </c>
      <c r="T68" s="2">
        <v>-5.0866794644342184</v>
      </c>
      <c r="U68" s="2">
        <v>-6.0503774078367139</v>
      </c>
      <c r="V68" s="2">
        <v>-16.05102526991433</v>
      </c>
      <c r="W68" s="2">
        <v>6.6364857054605899</v>
      </c>
      <c r="X68" s="2">
        <v>77.172861722676174</v>
      </c>
      <c r="Y68" s="2">
        <v>0.64984969290234618</v>
      </c>
      <c r="Z68" s="2">
        <v>-0.46691153582767858</v>
      </c>
      <c r="AA68" s="11">
        <v>1.1219999760501889</v>
      </c>
      <c r="AG68" s="104" t="s">
        <v>59</v>
      </c>
      <c r="AH68" s="2">
        <v>58.323038648535089</v>
      </c>
      <c r="AI68" s="2">
        <v>8.0434119871307423</v>
      </c>
      <c r="AJ68" s="2">
        <v>3.0635887983112813</v>
      </c>
      <c r="AK68" s="2">
        <v>3.3247036045507801</v>
      </c>
      <c r="AL68" s="2">
        <v>0.26111480623949884</v>
      </c>
      <c r="AM68" s="2">
        <v>28.843872133802041</v>
      </c>
      <c r="AN68" s="2">
        <v>1.7260884322208441</v>
      </c>
      <c r="AO68" s="11">
        <v>100</v>
      </c>
    </row>
    <row r="69" spans="1:41" ht="10.5" customHeight="1">
      <c r="A69" s="104" t="s">
        <v>60</v>
      </c>
      <c r="B69" s="1">
        <v>10487408</v>
      </c>
      <c r="C69" s="1">
        <v>1749739</v>
      </c>
      <c r="D69" s="1">
        <v>711962</v>
      </c>
      <c r="E69" s="1">
        <v>758724</v>
      </c>
      <c r="F69" s="1">
        <v>46762</v>
      </c>
      <c r="G69" s="1">
        <v>5364394.8910505837</v>
      </c>
      <c r="H69" s="1">
        <v>362089</v>
      </c>
      <c r="I69" s="1">
        <v>18675592.891050585</v>
      </c>
      <c r="J69" s="1">
        <v>8478</v>
      </c>
      <c r="K69" s="10">
        <v>2202.830017816771</v>
      </c>
      <c r="Q69" s="104" t="s">
        <v>60</v>
      </c>
      <c r="R69" s="2">
        <v>-3.4186639417060793</v>
      </c>
      <c r="S69" s="2">
        <v>-7.0520315347786147</v>
      </c>
      <c r="T69" s="2">
        <v>-5.2482243075231869</v>
      </c>
      <c r="U69" s="2">
        <v>-5.9938049807954403</v>
      </c>
      <c r="V69" s="2">
        <v>-16.051200114895067</v>
      </c>
      <c r="W69" s="2">
        <v>-0.63589444454375232</v>
      </c>
      <c r="X69" s="2">
        <v>114.50770142180096</v>
      </c>
      <c r="Y69" s="2">
        <v>-2.0170478691570493</v>
      </c>
      <c r="Z69" s="2">
        <v>-1.2003263022957698</v>
      </c>
      <c r="AA69" s="11">
        <v>-0.82664399212509787</v>
      </c>
      <c r="AG69" s="104" t="s">
        <v>60</v>
      </c>
      <c r="AH69" s="2">
        <v>56.155689734624737</v>
      </c>
      <c r="AI69" s="2">
        <v>9.3691215599290647</v>
      </c>
      <c r="AJ69" s="2">
        <v>3.8122591563943065</v>
      </c>
      <c r="AK69" s="2">
        <v>4.0626501360692195</v>
      </c>
      <c r="AL69" s="2">
        <v>0.25039097967491319</v>
      </c>
      <c r="AM69" s="2">
        <v>28.724094181883896</v>
      </c>
      <c r="AN69" s="2">
        <v>1.9388353671679921</v>
      </c>
      <c r="AO69" s="11">
        <v>100</v>
      </c>
    </row>
    <row r="70" spans="1:41" ht="10.5" customHeight="1">
      <c r="A70" s="104" t="s">
        <v>61</v>
      </c>
      <c r="B70" s="1">
        <v>7246424</v>
      </c>
      <c r="C70" s="1">
        <v>575920</v>
      </c>
      <c r="D70" s="1">
        <v>399457</v>
      </c>
      <c r="E70" s="1">
        <v>430771</v>
      </c>
      <c r="F70" s="1">
        <v>31314</v>
      </c>
      <c r="G70" s="1">
        <v>3472375.2178988326</v>
      </c>
      <c r="H70" s="1">
        <v>128708</v>
      </c>
      <c r="I70" s="1">
        <v>11822884.217898833</v>
      </c>
      <c r="J70" s="1">
        <v>5004</v>
      </c>
      <c r="K70" s="10">
        <v>2362.6866942243869</v>
      </c>
      <c r="Q70" s="104" t="s">
        <v>61</v>
      </c>
      <c r="R70" s="2">
        <v>0.85149532889776014</v>
      </c>
      <c r="S70" s="2">
        <v>-9.1362325425825297</v>
      </c>
      <c r="T70" s="2">
        <v>-7.5863680424940254</v>
      </c>
      <c r="U70" s="2">
        <v>-8.2587583856884255</v>
      </c>
      <c r="V70" s="2">
        <v>-16.050508029275353</v>
      </c>
      <c r="W70" s="2">
        <v>5.299243887520193</v>
      </c>
      <c r="X70" s="2">
        <v>147.2776176753122</v>
      </c>
      <c r="Y70" s="2">
        <v>1.9126742438141262</v>
      </c>
      <c r="Z70" s="2">
        <v>0.74491644856049932</v>
      </c>
      <c r="AA70" s="11">
        <v>1.1591232951688206</v>
      </c>
      <c r="AG70" s="104" t="s">
        <v>61</v>
      </c>
      <c r="AH70" s="2">
        <v>61.291507778022016</v>
      </c>
      <c r="AI70" s="2">
        <v>4.8712309905573337</v>
      </c>
      <c r="AJ70" s="2">
        <v>3.3786764095621979</v>
      </c>
      <c r="AK70" s="2">
        <v>3.6435356386883133</v>
      </c>
      <c r="AL70" s="2">
        <v>0.26485922912611537</v>
      </c>
      <c r="AM70" s="2">
        <v>29.369950292179585</v>
      </c>
      <c r="AN70" s="2">
        <v>1.0886345296788673</v>
      </c>
      <c r="AO70" s="11">
        <v>100</v>
      </c>
    </row>
    <row r="71" spans="1:41" ht="10.5" customHeight="1">
      <c r="A71" s="104" t="s">
        <v>62</v>
      </c>
      <c r="B71" s="1">
        <v>3120188</v>
      </c>
      <c r="C71" s="1">
        <v>409714</v>
      </c>
      <c r="D71" s="1">
        <v>165972</v>
      </c>
      <c r="E71" s="1">
        <v>182097</v>
      </c>
      <c r="F71" s="1">
        <v>16125</v>
      </c>
      <c r="G71" s="1">
        <v>1970246.4163424126</v>
      </c>
      <c r="H71" s="1">
        <v>112686</v>
      </c>
      <c r="I71" s="1">
        <v>5778806.4163424131</v>
      </c>
      <c r="J71" s="1">
        <v>2785</v>
      </c>
      <c r="K71" s="10">
        <v>2074.9753739110997</v>
      </c>
      <c r="Q71" s="104" t="s">
        <v>62</v>
      </c>
      <c r="R71" s="2">
        <v>-4.1262556552882863</v>
      </c>
      <c r="S71" s="2">
        <v>-11.893441371464943</v>
      </c>
      <c r="T71" s="2">
        <v>-7.1822833654894724</v>
      </c>
      <c r="U71" s="2">
        <v>-8.0425001136231646</v>
      </c>
      <c r="V71" s="2">
        <v>-16.050603915035403</v>
      </c>
      <c r="W71" s="2">
        <v>4.652171300439055</v>
      </c>
      <c r="X71" s="2">
        <v>54.950222760024204</v>
      </c>
      <c r="Y71" s="2">
        <v>-1.279385315619133</v>
      </c>
      <c r="Z71" s="2">
        <v>-1.2061014544164597</v>
      </c>
      <c r="AA71" s="11">
        <v>-7.4178529526150366E-2</v>
      </c>
      <c r="AG71" s="104" t="s">
        <v>62</v>
      </c>
      <c r="AH71" s="2">
        <v>53.993641163963133</v>
      </c>
      <c r="AI71" s="2">
        <v>7.0899415983434295</v>
      </c>
      <c r="AJ71" s="2">
        <v>2.8720809807823406</v>
      </c>
      <c r="AK71" s="2">
        <v>3.1511178413077019</v>
      </c>
      <c r="AL71" s="2">
        <v>0.27903686052536114</v>
      </c>
      <c r="AM71" s="2">
        <v>34.094348804808092</v>
      </c>
      <c r="AN71" s="2">
        <v>1.9499874521029983</v>
      </c>
      <c r="AO71" s="11">
        <v>100</v>
      </c>
    </row>
    <row r="72" spans="1:41" ht="10.5" customHeight="1">
      <c r="A72" s="105" t="s">
        <v>63</v>
      </c>
      <c r="B72" s="3">
        <v>2960922</v>
      </c>
      <c r="C72" s="3">
        <v>370809</v>
      </c>
      <c r="D72" s="3">
        <v>124030</v>
      </c>
      <c r="E72" s="3">
        <v>141807</v>
      </c>
      <c r="F72" s="3">
        <v>17777</v>
      </c>
      <c r="G72" s="3">
        <v>2232854.2645914396</v>
      </c>
      <c r="H72" s="3">
        <v>84581</v>
      </c>
      <c r="I72" s="3">
        <v>5773196.2645914396</v>
      </c>
      <c r="J72" s="3">
        <v>2739</v>
      </c>
      <c r="K72" s="12">
        <v>2107.7751970030813</v>
      </c>
      <c r="Q72" s="105" t="s">
        <v>63</v>
      </c>
      <c r="R72" s="13">
        <v>-7.9836895938651686</v>
      </c>
      <c r="S72" s="13">
        <v>-16.274769241885082</v>
      </c>
      <c r="T72" s="13">
        <v>-7.286698859304221</v>
      </c>
      <c r="U72" s="13">
        <v>-8.4844534507014977</v>
      </c>
      <c r="V72" s="13">
        <v>-16.051190026445031</v>
      </c>
      <c r="W72" s="13">
        <v>5.3942870796289153</v>
      </c>
      <c r="X72" s="13">
        <v>320.00695203098621</v>
      </c>
      <c r="Y72" s="13">
        <v>-2.6967427342098009</v>
      </c>
      <c r="Z72" s="13">
        <v>-0.86862106406080353</v>
      </c>
      <c r="AA72" s="14">
        <v>-1.8441402609060571</v>
      </c>
      <c r="AG72" s="105" t="s">
        <v>63</v>
      </c>
      <c r="AH72" s="13">
        <v>51.287395479002306</v>
      </c>
      <c r="AI72" s="13">
        <v>6.422941175138476</v>
      </c>
      <c r="AJ72" s="13">
        <v>2.1483766412153567</v>
      </c>
      <c r="AK72" s="13">
        <v>2.4562996562188673</v>
      </c>
      <c r="AL72" s="13">
        <v>0.30792301500351038</v>
      </c>
      <c r="AM72" s="13">
        <v>38.676223053183442</v>
      </c>
      <c r="AN72" s="13">
        <v>1.4650636514604214</v>
      </c>
      <c r="AO72" s="14">
        <v>100</v>
      </c>
    </row>
    <row r="73" spans="1:41" ht="10.5" customHeight="1">
      <c r="A73" s="104" t="s">
        <v>64</v>
      </c>
      <c r="B73" s="1">
        <v>6115230</v>
      </c>
      <c r="C73" s="1">
        <v>759498</v>
      </c>
      <c r="D73" s="1">
        <v>294645</v>
      </c>
      <c r="E73" s="1">
        <v>328308</v>
      </c>
      <c r="F73" s="1">
        <v>33663</v>
      </c>
      <c r="G73" s="1">
        <v>3937892</v>
      </c>
      <c r="H73" s="1">
        <v>246230</v>
      </c>
      <c r="I73" s="1">
        <v>11353495</v>
      </c>
      <c r="J73" s="1">
        <v>5199</v>
      </c>
      <c r="K73" s="10">
        <v>2183.7843816118484</v>
      </c>
      <c r="Q73" s="104" t="s">
        <v>64</v>
      </c>
      <c r="R73" s="2">
        <v>-5.6958053869032979</v>
      </c>
      <c r="S73" s="2">
        <v>-10.159194305059724</v>
      </c>
      <c r="T73" s="2">
        <v>-22.009910057755732</v>
      </c>
      <c r="U73" s="2">
        <v>-21.43805770321395</v>
      </c>
      <c r="V73" s="2">
        <v>-16.050275567969276</v>
      </c>
      <c r="W73" s="2">
        <v>-9.081102896324218</v>
      </c>
      <c r="X73" s="2">
        <v>171.74104975058492</v>
      </c>
      <c r="Y73" s="2">
        <v>-6.3983227785616741</v>
      </c>
      <c r="Z73" s="2">
        <v>-1.552736224199962</v>
      </c>
      <c r="AA73" s="11">
        <v>-4.9220124242323982</v>
      </c>
      <c r="AG73" s="104" t="s">
        <v>64</v>
      </c>
      <c r="AH73" s="2">
        <v>53.862092685996686</v>
      </c>
      <c r="AI73" s="2">
        <v>6.6895524241654218</v>
      </c>
      <c r="AJ73" s="2">
        <v>2.5951920531959543</v>
      </c>
      <c r="AK73" s="2">
        <v>2.8916910607702739</v>
      </c>
      <c r="AL73" s="2">
        <v>0.29649900757431963</v>
      </c>
      <c r="AM73" s="2">
        <v>34.684403348924711</v>
      </c>
      <c r="AN73" s="2">
        <v>2.1687594877172183</v>
      </c>
      <c r="AO73" s="11">
        <v>100</v>
      </c>
    </row>
    <row r="74" spans="1:41" ht="10.5" customHeight="1">
      <c r="A74" s="104" t="s">
        <v>65</v>
      </c>
      <c r="B74" s="1">
        <v>22644482</v>
      </c>
      <c r="C74" s="1">
        <v>1616020</v>
      </c>
      <c r="D74" s="1">
        <v>1282294</v>
      </c>
      <c r="E74" s="1">
        <v>1390967</v>
      </c>
      <c r="F74" s="1">
        <v>108673</v>
      </c>
      <c r="G74" s="1">
        <v>11873032</v>
      </c>
      <c r="H74" s="1">
        <v>546315</v>
      </c>
      <c r="I74" s="1">
        <v>37962143</v>
      </c>
      <c r="J74" s="1">
        <v>16654</v>
      </c>
      <c r="K74" s="10">
        <v>2279.4609703374563</v>
      </c>
      <c r="Q74" s="104" t="s">
        <v>65</v>
      </c>
      <c r="R74" s="2">
        <v>-3.5155157161459964</v>
      </c>
      <c r="S74" s="2">
        <v>-10.543056710350195</v>
      </c>
      <c r="T74" s="2">
        <v>-3.8001482428421816</v>
      </c>
      <c r="U74" s="2">
        <v>-4.8845766442673986</v>
      </c>
      <c r="V74" s="2">
        <v>-16.05086094352303</v>
      </c>
      <c r="W74" s="2">
        <v>5.4167158692882422</v>
      </c>
      <c r="X74" s="2">
        <v>180.09977287059777</v>
      </c>
      <c r="Y74" s="2">
        <v>-0.27539355173908348</v>
      </c>
      <c r="Z74" s="2">
        <v>-1.2042474936228273</v>
      </c>
      <c r="AA74" s="11">
        <v>0.9401759876506629</v>
      </c>
      <c r="AG74" s="104" t="s">
        <v>65</v>
      </c>
      <c r="AH74" s="2">
        <v>59.65016780006335</v>
      </c>
      <c r="AI74" s="2">
        <v>4.2569251161611188</v>
      </c>
      <c r="AJ74" s="2">
        <v>3.3778230064619907</v>
      </c>
      <c r="AK74" s="2">
        <v>3.6640897749107579</v>
      </c>
      <c r="AL74" s="2">
        <v>0.28626676844876753</v>
      </c>
      <c r="AM74" s="2">
        <v>31.275979335518546</v>
      </c>
      <c r="AN74" s="2">
        <v>1.4391047417950034</v>
      </c>
      <c r="AO74" s="11">
        <v>100</v>
      </c>
    </row>
    <row r="75" spans="1:41" ht="10.5" customHeight="1">
      <c r="A75" s="105" t="s">
        <v>66</v>
      </c>
      <c r="B75" s="3">
        <v>6361325</v>
      </c>
      <c r="C75" s="3">
        <v>787410</v>
      </c>
      <c r="D75" s="3">
        <v>304240</v>
      </c>
      <c r="E75" s="3">
        <v>342203</v>
      </c>
      <c r="F75" s="3">
        <v>37963</v>
      </c>
      <c r="G75" s="3">
        <v>4198461.8404669259</v>
      </c>
      <c r="H75" s="3">
        <v>335645</v>
      </c>
      <c r="I75" s="3">
        <v>11987081.840466926</v>
      </c>
      <c r="J75" s="3">
        <v>5661</v>
      </c>
      <c r="K75" s="12">
        <v>2117.4848684802905</v>
      </c>
      <c r="Q75" s="105" t="s">
        <v>66</v>
      </c>
      <c r="R75" s="13">
        <v>-4.4984329595536021</v>
      </c>
      <c r="S75" s="13">
        <v>-12.420084620210083</v>
      </c>
      <c r="T75" s="13">
        <v>-5.5642122384112538</v>
      </c>
      <c r="U75" s="13">
        <v>-6.854896879856935</v>
      </c>
      <c r="V75" s="2">
        <v>-16.050065235178344</v>
      </c>
      <c r="W75" s="13">
        <v>2.1702651720060375</v>
      </c>
      <c r="X75" s="13">
        <v>26.138229867001389</v>
      </c>
      <c r="Y75" s="13">
        <v>-2.2067713849138855</v>
      </c>
      <c r="Z75" s="13">
        <v>-0.97953472100752137</v>
      </c>
      <c r="AA75" s="14">
        <v>-1.2393767898874279</v>
      </c>
      <c r="AG75" s="105" t="s">
        <v>66</v>
      </c>
      <c r="AH75" s="13">
        <v>53.068170257459514</v>
      </c>
      <c r="AI75" s="13">
        <v>6.568821423591185</v>
      </c>
      <c r="AJ75" s="13">
        <v>2.5380655946881321</v>
      </c>
      <c r="AK75" s="13">
        <v>2.8547648589898205</v>
      </c>
      <c r="AL75" s="13">
        <v>0.31669926430168804</v>
      </c>
      <c r="AM75" s="13">
        <v>35.024886760123977</v>
      </c>
      <c r="AN75" s="13">
        <v>2.8000559641371883</v>
      </c>
      <c r="AO75" s="14">
        <v>100</v>
      </c>
    </row>
    <row r="76" spans="1:41" ht="10.5" customHeight="1">
      <c r="A76" s="104" t="s">
        <v>67</v>
      </c>
      <c r="B76" s="1">
        <v>16824378</v>
      </c>
      <c r="C76" s="1">
        <v>1644898</v>
      </c>
      <c r="D76" s="1">
        <v>1218680</v>
      </c>
      <c r="E76" s="1">
        <v>1289191</v>
      </c>
      <c r="F76" s="1">
        <v>70511</v>
      </c>
      <c r="G76" s="1">
        <v>6969636.0972762648</v>
      </c>
      <c r="H76" s="1">
        <v>434144</v>
      </c>
      <c r="I76" s="1">
        <v>27091736.097276263</v>
      </c>
      <c r="J76" s="1">
        <v>11894</v>
      </c>
      <c r="K76" s="10">
        <v>2277.7649316694351</v>
      </c>
      <c r="Q76" s="104" t="s">
        <v>67</v>
      </c>
      <c r="R76" s="2">
        <v>-3.6120106223777704</v>
      </c>
      <c r="S76" s="2">
        <v>0.59326185163010936</v>
      </c>
      <c r="T76" s="2">
        <v>-2.1223109697575704</v>
      </c>
      <c r="U76" s="2">
        <v>-3.0024896602731026</v>
      </c>
      <c r="V76" s="20">
        <v>-16.050338127440707</v>
      </c>
      <c r="W76" s="2">
        <v>3.2044993570595364</v>
      </c>
      <c r="X76" s="2">
        <v>136.63071145534121</v>
      </c>
      <c r="Y76" s="2">
        <v>-0.66043495330260882</v>
      </c>
      <c r="Z76" s="2">
        <v>-0.61831550802139046</v>
      </c>
      <c r="AA76" s="11">
        <v>-4.2381496647535127E-2</v>
      </c>
      <c r="AG76" s="104" t="s">
        <v>67</v>
      </c>
      <c r="AH76" s="2">
        <v>62.101512946936907</v>
      </c>
      <c r="AI76" s="2">
        <v>6.0715857931503106</v>
      </c>
      <c r="AJ76" s="2">
        <v>4.4983459001083475</v>
      </c>
      <c r="AK76" s="2">
        <v>4.7586134582553097</v>
      </c>
      <c r="AL76" s="2">
        <v>0.26026755814696201</v>
      </c>
      <c r="AM76" s="2">
        <v>25.726059312887571</v>
      </c>
      <c r="AN76" s="2">
        <v>1.6024960469168594</v>
      </c>
      <c r="AO76" s="11">
        <v>100</v>
      </c>
    </row>
    <row r="77" spans="1:41" ht="10.5" customHeight="1">
      <c r="A77" s="104" t="s">
        <v>68</v>
      </c>
      <c r="B77" s="1">
        <v>6905594</v>
      </c>
      <c r="C77" s="1">
        <v>1004310</v>
      </c>
      <c r="D77" s="1">
        <v>858191</v>
      </c>
      <c r="E77" s="1">
        <v>890480</v>
      </c>
      <c r="F77" s="1">
        <v>32289</v>
      </c>
      <c r="G77" s="1">
        <v>3521153</v>
      </c>
      <c r="H77" s="1">
        <v>345336</v>
      </c>
      <c r="I77" s="1">
        <v>12634584</v>
      </c>
      <c r="J77" s="1">
        <v>5354</v>
      </c>
      <c r="K77" s="10">
        <v>2359.8401195367951</v>
      </c>
      <c r="Q77" s="104" t="s">
        <v>68</v>
      </c>
      <c r="R77" s="2">
        <v>-3.7504947955867021</v>
      </c>
      <c r="S77" s="2">
        <v>2.4589704011499611</v>
      </c>
      <c r="T77" s="2">
        <v>-13.592899682338313</v>
      </c>
      <c r="U77" s="2">
        <v>-13.684573763786062</v>
      </c>
      <c r="V77" s="2">
        <v>-16.051790031978786</v>
      </c>
      <c r="W77" s="2">
        <v>-8.3912659901807825</v>
      </c>
      <c r="X77" s="2">
        <v>14.456924866679701</v>
      </c>
      <c r="Y77" s="2">
        <v>-4.9565779811254931</v>
      </c>
      <c r="Z77" s="2">
        <v>-0.72315965139996297</v>
      </c>
      <c r="AA77" s="11">
        <v>-4.2642557064269244</v>
      </c>
      <c r="AG77" s="104" t="s">
        <v>68</v>
      </c>
      <c r="AH77" s="2">
        <v>54.656283103582993</v>
      </c>
      <c r="AI77" s="2">
        <v>7.9488964575327534</v>
      </c>
      <c r="AJ77" s="2">
        <v>6.7923961722839472</v>
      </c>
      <c r="AK77" s="2">
        <v>7.0479566244523753</v>
      </c>
      <c r="AL77" s="2">
        <v>0.2555604521684291</v>
      </c>
      <c r="AM77" s="2">
        <v>27.869164509096617</v>
      </c>
      <c r="AN77" s="2">
        <v>2.7332597575036899</v>
      </c>
      <c r="AO77" s="11">
        <v>100</v>
      </c>
    </row>
    <row r="78" spans="1:41" ht="10.5" customHeight="1">
      <c r="A78" s="104" t="s">
        <v>69</v>
      </c>
      <c r="B78" s="1">
        <v>8558333</v>
      </c>
      <c r="C78" s="1">
        <v>865671</v>
      </c>
      <c r="D78" s="1">
        <v>743512</v>
      </c>
      <c r="E78" s="1">
        <v>783067</v>
      </c>
      <c r="F78" s="1">
        <v>39555</v>
      </c>
      <c r="G78" s="1">
        <v>3760539</v>
      </c>
      <c r="H78" s="1">
        <v>508434</v>
      </c>
      <c r="I78" s="1">
        <v>14436489</v>
      </c>
      <c r="J78" s="1">
        <v>5995</v>
      </c>
      <c r="K78" s="10">
        <v>2408.0882402001666</v>
      </c>
      <c r="Q78" s="104" t="s">
        <v>69</v>
      </c>
      <c r="R78" s="2">
        <v>-3.4925692846323928</v>
      </c>
      <c r="S78" s="2">
        <v>-5.4522161095947856</v>
      </c>
      <c r="T78" s="2">
        <v>-7.1294919996502575</v>
      </c>
      <c r="U78" s="2">
        <v>-7.6253851562094495</v>
      </c>
      <c r="V78" s="2">
        <v>-16.051190627785562</v>
      </c>
      <c r="W78" s="2">
        <v>8.1307562029691436</v>
      </c>
      <c r="X78" s="2">
        <v>25.551659423152906</v>
      </c>
      <c r="Y78" s="2">
        <v>-0.21067304570474241</v>
      </c>
      <c r="Z78" s="2">
        <v>-0.23298385754701281</v>
      </c>
      <c r="AA78" s="11">
        <v>2.2362913821549826E-2</v>
      </c>
      <c r="AG78" s="104" t="s">
        <v>69</v>
      </c>
      <c r="AH78" s="2">
        <v>59.282648294886656</v>
      </c>
      <c r="AI78" s="2">
        <v>5.9964095148065431</v>
      </c>
      <c r="AJ78" s="2">
        <v>5.1502273163509491</v>
      </c>
      <c r="AK78" s="2">
        <v>5.4242205289665657</v>
      </c>
      <c r="AL78" s="2">
        <v>0.27399321261561588</v>
      </c>
      <c r="AM78" s="2">
        <v>26.048847472539894</v>
      </c>
      <c r="AN78" s="2">
        <v>3.5218674014159541</v>
      </c>
      <c r="AO78" s="11">
        <v>100</v>
      </c>
    </row>
    <row r="79" spans="1:41" ht="10.5" customHeight="1">
      <c r="A79" s="104" t="s">
        <v>70</v>
      </c>
      <c r="B79" s="1">
        <v>3548799</v>
      </c>
      <c r="C79" s="1">
        <v>600794</v>
      </c>
      <c r="D79" s="1">
        <v>395190</v>
      </c>
      <c r="E79" s="1">
        <v>411653</v>
      </c>
      <c r="F79" s="1">
        <v>16463</v>
      </c>
      <c r="G79" s="1">
        <v>1875490</v>
      </c>
      <c r="H79" s="1">
        <v>210354</v>
      </c>
      <c r="I79" s="1">
        <v>6630627</v>
      </c>
      <c r="J79" s="1">
        <v>2928</v>
      </c>
      <c r="K79" s="10">
        <v>2264.5584016393441</v>
      </c>
      <c r="Q79" s="104" t="s">
        <v>70</v>
      </c>
      <c r="R79" s="2">
        <v>-3.5559146482648867</v>
      </c>
      <c r="S79" s="2">
        <v>6.3173448712163447</v>
      </c>
      <c r="T79" s="2">
        <v>-40.731042302189344</v>
      </c>
      <c r="U79" s="2">
        <v>-40.025932967649354</v>
      </c>
      <c r="V79" s="2">
        <v>-16.052215593289482</v>
      </c>
      <c r="W79" s="2">
        <v>4.9797204182866635</v>
      </c>
      <c r="X79" s="2">
        <v>30.915676597439617</v>
      </c>
      <c r="Y79" s="2">
        <v>-3.3255631737592948</v>
      </c>
      <c r="Z79" s="2">
        <v>0.82644628099173556</v>
      </c>
      <c r="AA79" s="11">
        <v>-4.1179765903678227</v>
      </c>
      <c r="AG79" s="104" t="s">
        <v>70</v>
      </c>
      <c r="AH79" s="2">
        <v>53.521318572135037</v>
      </c>
      <c r="AI79" s="2">
        <v>9.0608927330703413</v>
      </c>
      <c r="AJ79" s="2">
        <v>5.960069839549111</v>
      </c>
      <c r="AK79" s="2">
        <v>6.2083570678911659</v>
      </c>
      <c r="AL79" s="2">
        <v>0.24828722834205574</v>
      </c>
      <c r="AM79" s="2">
        <v>28.28525869423812</v>
      </c>
      <c r="AN79" s="2">
        <v>3.1724601610073981</v>
      </c>
      <c r="AO79" s="11">
        <v>100</v>
      </c>
    </row>
    <row r="80" spans="1:41" ht="10.5" customHeight="1">
      <c r="A80" s="104" t="s">
        <v>71</v>
      </c>
      <c r="B80" s="1">
        <v>16128685</v>
      </c>
      <c r="C80" s="1">
        <v>1783651</v>
      </c>
      <c r="D80" s="1">
        <v>3257449</v>
      </c>
      <c r="E80" s="1">
        <v>3332678</v>
      </c>
      <c r="F80" s="1">
        <v>75229</v>
      </c>
      <c r="G80" s="1">
        <v>8157237.7782101166</v>
      </c>
      <c r="H80" s="1">
        <v>723609</v>
      </c>
      <c r="I80" s="1">
        <v>30050631.778210118</v>
      </c>
      <c r="J80" s="1">
        <v>11875</v>
      </c>
      <c r="K80" s="10">
        <v>2530.5795181650624</v>
      </c>
      <c r="Q80" s="104" t="s">
        <v>71</v>
      </c>
      <c r="R80" s="2">
        <v>-4.1800338397412586</v>
      </c>
      <c r="S80" s="2">
        <v>-0.44690448735193883</v>
      </c>
      <c r="T80" s="2">
        <v>4.0002490298213216</v>
      </c>
      <c r="U80" s="2">
        <v>3.4425197593371095</v>
      </c>
      <c r="V80" s="2">
        <v>-16.05124256525281</v>
      </c>
      <c r="W80" s="2">
        <v>2.7912576953097323</v>
      </c>
      <c r="X80" s="2">
        <v>55.421314105661978</v>
      </c>
      <c r="Y80" s="2">
        <v>-0.35404671767690593</v>
      </c>
      <c r="Z80" s="2">
        <v>-0.78536218564625271</v>
      </c>
      <c r="AA80" s="11">
        <v>0.43472967041052535</v>
      </c>
      <c r="AG80" s="104" t="s">
        <v>71</v>
      </c>
      <c r="AH80" s="2">
        <v>53.671700212622483</v>
      </c>
      <c r="AI80" s="2">
        <v>5.93548585987911</v>
      </c>
      <c r="AJ80" s="2">
        <v>10.839868605897312</v>
      </c>
      <c r="AK80" s="2">
        <v>11.090209432523624</v>
      </c>
      <c r="AL80" s="2">
        <v>0.25034082662631063</v>
      </c>
      <c r="AM80" s="2">
        <v>27.144979308305178</v>
      </c>
      <c r="AN80" s="2">
        <v>2.4079660132959098</v>
      </c>
      <c r="AO80" s="11">
        <v>100</v>
      </c>
    </row>
    <row r="81" spans="1:41" ht="10.5" customHeight="1">
      <c r="A81" s="104" t="s">
        <v>72</v>
      </c>
      <c r="B81" s="1">
        <v>5573371</v>
      </c>
      <c r="C81" s="1">
        <v>591068</v>
      </c>
      <c r="D81" s="1">
        <v>307504</v>
      </c>
      <c r="E81" s="1">
        <v>338957</v>
      </c>
      <c r="F81" s="1">
        <v>31453</v>
      </c>
      <c r="G81" s="1">
        <v>3311000.7276264592</v>
      </c>
      <c r="H81" s="1">
        <v>264498</v>
      </c>
      <c r="I81" s="1">
        <v>10047441.72762646</v>
      </c>
      <c r="J81" s="1">
        <v>4890</v>
      </c>
      <c r="K81" s="10">
        <v>2054.6915598418118</v>
      </c>
      <c r="Q81" s="104" t="s">
        <v>72</v>
      </c>
      <c r="R81" s="2">
        <v>-5.7136945760139293</v>
      </c>
      <c r="S81" s="2">
        <v>-1.6551971994090007</v>
      </c>
      <c r="T81" s="2">
        <v>-25.12284563575356</v>
      </c>
      <c r="U81" s="2">
        <v>-24.364435617936159</v>
      </c>
      <c r="V81" s="2">
        <v>-16.051458616916221</v>
      </c>
      <c r="W81" s="2">
        <v>1.3888884633493397</v>
      </c>
      <c r="X81" s="2">
        <v>-3.2574505127942537</v>
      </c>
      <c r="Y81" s="2">
        <v>-3.9611978686758018</v>
      </c>
      <c r="Z81" s="2">
        <v>-0.50864699898270604</v>
      </c>
      <c r="AA81" s="11">
        <v>-3.4702019477590134</v>
      </c>
      <c r="AG81" s="104" t="s">
        <v>72</v>
      </c>
      <c r="AH81" s="2">
        <v>55.470548136402243</v>
      </c>
      <c r="AI81" s="2">
        <v>5.8827711174954969</v>
      </c>
      <c r="AJ81" s="2">
        <v>3.0605203626559643</v>
      </c>
      <c r="AK81" s="2">
        <v>3.3735652237524638</v>
      </c>
      <c r="AL81" s="2">
        <v>0.3130448610964997</v>
      </c>
      <c r="AM81" s="2">
        <v>32.953669375583708</v>
      </c>
      <c r="AN81" s="2">
        <v>2.6324910078625878</v>
      </c>
      <c r="AO81" s="11">
        <v>100</v>
      </c>
    </row>
    <row r="82" spans="1:41" ht="10.5" customHeight="1">
      <c r="A82" s="104" t="s">
        <v>73</v>
      </c>
      <c r="B82" s="1">
        <v>2980886</v>
      </c>
      <c r="C82" s="1">
        <v>531049</v>
      </c>
      <c r="D82" s="1">
        <v>290779</v>
      </c>
      <c r="E82" s="1">
        <v>308417</v>
      </c>
      <c r="F82" s="1">
        <v>17638</v>
      </c>
      <c r="G82" s="1">
        <v>1881280.2178988326</v>
      </c>
      <c r="H82" s="1">
        <v>86922</v>
      </c>
      <c r="I82" s="1">
        <v>5770916.2178988326</v>
      </c>
      <c r="J82" s="1">
        <v>2627</v>
      </c>
      <c r="K82" s="10">
        <v>2196.7705435473285</v>
      </c>
      <c r="Q82" s="104" t="s">
        <v>73</v>
      </c>
      <c r="R82" s="2">
        <v>-6.0617243138635324</v>
      </c>
      <c r="S82" s="2">
        <v>35.241910427691728</v>
      </c>
      <c r="T82" s="2">
        <v>14.163051373157181</v>
      </c>
      <c r="U82" s="2">
        <v>11.860798288087336</v>
      </c>
      <c r="V82" s="2">
        <v>-16.049500237981913</v>
      </c>
      <c r="W82" s="2">
        <v>1.6923081221207807</v>
      </c>
      <c r="X82" s="2">
        <v>83.032217308907136</v>
      </c>
      <c r="Y82" s="2">
        <v>0.9241442553093282</v>
      </c>
      <c r="Z82" s="2">
        <v>-1.3148009015777611</v>
      </c>
      <c r="AA82" s="11">
        <v>2.2687750314554331</v>
      </c>
      <c r="AG82" s="104" t="s">
        <v>73</v>
      </c>
      <c r="AH82" s="2">
        <v>51.653600354734117</v>
      </c>
      <c r="AI82" s="2">
        <v>9.2021609732076968</v>
      </c>
      <c r="AJ82" s="2">
        <v>5.0386973059517306</v>
      </c>
      <c r="AK82" s="2">
        <v>5.3443333494155869</v>
      </c>
      <c r="AL82" s="2">
        <v>0.30563604346385614</v>
      </c>
      <c r="AM82" s="2">
        <v>32.599333396383969</v>
      </c>
      <c r="AN82" s="2">
        <v>1.5062079697224915</v>
      </c>
      <c r="AO82" s="11">
        <v>100</v>
      </c>
    </row>
    <row r="83" spans="1:41" ht="10.5" customHeight="1">
      <c r="A83" s="104" t="s">
        <v>74</v>
      </c>
      <c r="B83" s="1">
        <v>1741374</v>
      </c>
      <c r="C83" s="1">
        <v>213563</v>
      </c>
      <c r="D83" s="1">
        <v>152131</v>
      </c>
      <c r="E83" s="1">
        <v>159079</v>
      </c>
      <c r="F83" s="1">
        <v>6948</v>
      </c>
      <c r="G83" s="1">
        <v>1001962</v>
      </c>
      <c r="H83" s="1">
        <v>50416</v>
      </c>
      <c r="I83" s="1">
        <v>3159446</v>
      </c>
      <c r="J83" s="1">
        <v>1456</v>
      </c>
      <c r="K83" s="10">
        <v>2169.9491758241757</v>
      </c>
      <c r="Q83" s="104" t="s">
        <v>74</v>
      </c>
      <c r="R83" s="2">
        <v>-4.0878655073025731</v>
      </c>
      <c r="S83" s="2">
        <v>-2.6413563278126522</v>
      </c>
      <c r="T83" s="2">
        <v>-12.084857520962998</v>
      </c>
      <c r="U83" s="2">
        <v>-12.265675411843215</v>
      </c>
      <c r="V83" s="2">
        <v>-16.046399226679554</v>
      </c>
      <c r="W83" s="2">
        <v>5.4996683267876136</v>
      </c>
      <c r="X83" s="2">
        <v>183.68219671393203</v>
      </c>
      <c r="Y83" s="2">
        <v>-0.50540152007797212</v>
      </c>
      <c r="Z83" s="2">
        <v>-0.1371742112482853</v>
      </c>
      <c r="AA83" s="11">
        <v>-0.36873311557258343</v>
      </c>
      <c r="AG83" s="104" t="s">
        <v>74</v>
      </c>
      <c r="AH83" s="2">
        <v>55.116434969928271</v>
      </c>
      <c r="AI83" s="2">
        <v>6.7595078377664946</v>
      </c>
      <c r="AJ83" s="2">
        <v>4.8151163210259016</v>
      </c>
      <c r="AK83" s="2">
        <v>5.0350282929349</v>
      </c>
      <c r="AL83" s="2">
        <v>0.21991197190899922</v>
      </c>
      <c r="AM83" s="2">
        <v>31.713218076840054</v>
      </c>
      <c r="AN83" s="2">
        <v>1.5957227944392784</v>
      </c>
      <c r="AO83" s="11">
        <v>100</v>
      </c>
    </row>
    <row r="84" spans="1:41" ht="10.5" customHeight="1">
      <c r="A84" s="104" t="s">
        <v>75</v>
      </c>
      <c r="B84" s="1">
        <v>2476259</v>
      </c>
      <c r="C84" s="1">
        <v>286064</v>
      </c>
      <c r="D84" s="1">
        <v>236242</v>
      </c>
      <c r="E84" s="1">
        <v>246952</v>
      </c>
      <c r="F84" s="1">
        <v>10710</v>
      </c>
      <c r="G84" s="1">
        <v>1328955</v>
      </c>
      <c r="H84" s="1">
        <v>157286</v>
      </c>
      <c r="I84" s="1">
        <v>4484806</v>
      </c>
      <c r="J84" s="1">
        <v>1922</v>
      </c>
      <c r="K84" s="10">
        <v>2333.4058272632674</v>
      </c>
      <c r="Q84" s="104" t="s">
        <v>75</v>
      </c>
      <c r="R84" s="2">
        <v>-3.738489964154502</v>
      </c>
      <c r="S84" s="2">
        <v>13.359566635361064</v>
      </c>
      <c r="T84" s="2">
        <v>2.0104842261622031</v>
      </c>
      <c r="U84" s="2">
        <v>1.0673476737714043</v>
      </c>
      <c r="V84" s="2">
        <v>-16.052672832732405</v>
      </c>
      <c r="W84" s="2">
        <v>6.2369347727899527</v>
      </c>
      <c r="X84" s="2">
        <v>35.314916936947789</v>
      </c>
      <c r="Y84" s="2">
        <v>1.3850451832899366</v>
      </c>
      <c r="Z84" s="2">
        <v>-1.5368852459016393</v>
      </c>
      <c r="AA84" s="11">
        <v>2.9675380841737513</v>
      </c>
      <c r="AG84" s="104" t="s">
        <v>75</v>
      </c>
      <c r="AH84" s="2">
        <v>55.214406152685314</v>
      </c>
      <c r="AI84" s="2">
        <v>6.3785144775493077</v>
      </c>
      <c r="AJ84" s="2">
        <v>5.2676080080164001</v>
      </c>
      <c r="AK84" s="2">
        <v>5.5064143242762338</v>
      </c>
      <c r="AL84" s="2">
        <v>0.23880631625983378</v>
      </c>
      <c r="AM84" s="2">
        <v>29.632385436516095</v>
      </c>
      <c r="AN84" s="2">
        <v>3.5070859252328863</v>
      </c>
      <c r="AO84" s="11">
        <v>100</v>
      </c>
    </row>
    <row r="85" spans="1:41" ht="10.5" customHeight="1">
      <c r="A85" s="104" t="s">
        <v>76</v>
      </c>
      <c r="B85" s="1">
        <v>6674425</v>
      </c>
      <c r="C85" s="1">
        <v>976102</v>
      </c>
      <c r="D85" s="1">
        <v>440830</v>
      </c>
      <c r="E85" s="1">
        <v>471666</v>
      </c>
      <c r="F85" s="1">
        <v>30836</v>
      </c>
      <c r="G85" s="1">
        <v>3630741.7937743189</v>
      </c>
      <c r="H85" s="1">
        <v>372148</v>
      </c>
      <c r="I85" s="1">
        <v>12094246.793774318</v>
      </c>
      <c r="J85" s="1">
        <v>5476</v>
      </c>
      <c r="K85" s="10">
        <v>2208.5914524788745</v>
      </c>
      <c r="Q85" s="104" t="s">
        <v>76</v>
      </c>
      <c r="R85" s="2">
        <v>-3.740719914148074</v>
      </c>
      <c r="S85" s="2">
        <v>2.4413332773603122</v>
      </c>
      <c r="T85" s="2">
        <v>-10.380187400002846</v>
      </c>
      <c r="U85" s="2">
        <v>-10.774259819416935</v>
      </c>
      <c r="V85" s="2">
        <v>-16.051399324839377</v>
      </c>
      <c r="W85" s="2">
        <v>3.0961316952241447</v>
      </c>
      <c r="X85" s="2">
        <v>45.226787588828223</v>
      </c>
      <c r="Y85" s="2">
        <v>-0.51198487265249071</v>
      </c>
      <c r="Z85" s="2">
        <v>-0.40014550745725724</v>
      </c>
      <c r="AA85" s="11">
        <v>-0.1122886833169171</v>
      </c>
      <c r="AG85" s="104" t="s">
        <v>76</v>
      </c>
      <c r="AH85" s="2">
        <v>55.186776934597972</v>
      </c>
      <c r="AI85" s="2">
        <v>8.0707961119369767</v>
      </c>
      <c r="AJ85" s="2">
        <v>3.644956213618225</v>
      </c>
      <c r="AK85" s="2">
        <v>3.8999204170597594</v>
      </c>
      <c r="AL85" s="2">
        <v>0.25496420344153436</v>
      </c>
      <c r="AM85" s="2">
        <v>30.02040437642875</v>
      </c>
      <c r="AN85" s="2">
        <v>3.077066363418087</v>
      </c>
      <c r="AO85" s="11">
        <v>100</v>
      </c>
    </row>
    <row r="86" spans="1:41" ht="10.5" customHeight="1">
      <c r="A86" s="104" t="s">
        <v>77</v>
      </c>
      <c r="B86" s="1">
        <v>2135755</v>
      </c>
      <c r="C86" s="1">
        <v>322347</v>
      </c>
      <c r="D86" s="1">
        <v>114044</v>
      </c>
      <c r="E86" s="1">
        <v>125073</v>
      </c>
      <c r="F86" s="1">
        <v>11029</v>
      </c>
      <c r="G86" s="1">
        <v>1231053.4435797664</v>
      </c>
      <c r="H86" s="1">
        <v>84376</v>
      </c>
      <c r="I86" s="1">
        <v>3887575.4435797664</v>
      </c>
      <c r="J86" s="1">
        <v>1458</v>
      </c>
      <c r="K86" s="10">
        <v>2666.375475706287</v>
      </c>
      <c r="Q86" s="104" t="s">
        <v>77</v>
      </c>
      <c r="R86" s="2">
        <v>-7.0003339837379972</v>
      </c>
      <c r="S86" s="2">
        <v>48.660726638811255</v>
      </c>
      <c r="T86" s="2">
        <v>-5.1088331225454304</v>
      </c>
      <c r="U86" s="2">
        <v>-6.1865722579338591</v>
      </c>
      <c r="V86" s="2">
        <v>-16.046281495014085</v>
      </c>
      <c r="W86" s="2">
        <v>-4.8525085973128341</v>
      </c>
      <c r="X86" s="2">
        <v>14.730157866826211</v>
      </c>
      <c r="Y86" s="2">
        <v>-2.8328893490961535</v>
      </c>
      <c r="Z86" s="2">
        <v>-2.9294274300932091</v>
      </c>
      <c r="AA86" s="11">
        <v>9.9451438722621563E-2</v>
      </c>
      <c r="AG86" s="104" t="s">
        <v>77</v>
      </c>
      <c r="AH86" s="2">
        <v>54.937969204614298</v>
      </c>
      <c r="AI86" s="2">
        <v>8.2917233293143671</v>
      </c>
      <c r="AJ86" s="2">
        <v>2.9335507864764607</v>
      </c>
      <c r="AK86" s="2">
        <v>3.2172494608832594</v>
      </c>
      <c r="AL86" s="2">
        <v>0.28369867440679813</v>
      </c>
      <c r="AM86" s="2">
        <v>31.666355070042961</v>
      </c>
      <c r="AN86" s="2">
        <v>2.1704016095519085</v>
      </c>
      <c r="AO86" s="11">
        <v>100</v>
      </c>
    </row>
    <row r="87" spans="1:41" ht="10.5" customHeight="1">
      <c r="A87" s="104" t="s">
        <v>78</v>
      </c>
      <c r="B87" s="1">
        <v>4737362</v>
      </c>
      <c r="C87" s="1">
        <v>399865</v>
      </c>
      <c r="D87" s="1">
        <v>215059</v>
      </c>
      <c r="E87" s="1">
        <v>238569</v>
      </c>
      <c r="F87" s="1">
        <v>23510</v>
      </c>
      <c r="G87" s="1">
        <v>2663448.906614786</v>
      </c>
      <c r="H87" s="1">
        <v>115708</v>
      </c>
      <c r="I87" s="1">
        <v>8131442.906614786</v>
      </c>
      <c r="J87" s="1">
        <v>4048</v>
      </c>
      <c r="K87" s="10">
        <v>2008.755658748712</v>
      </c>
      <c r="Q87" s="104" t="s">
        <v>78</v>
      </c>
      <c r="R87" s="2">
        <v>-3.6625367618200109</v>
      </c>
      <c r="S87" s="2">
        <v>-25.788898353998825</v>
      </c>
      <c r="T87" s="2">
        <v>-6.6393752197713942</v>
      </c>
      <c r="U87" s="2">
        <v>-7.6595267032567209</v>
      </c>
      <c r="V87" s="2">
        <v>-16.050705231208713</v>
      </c>
      <c r="W87" s="2">
        <v>3.7575779781002829</v>
      </c>
      <c r="X87" s="2">
        <v>121.51431032832392</v>
      </c>
      <c r="Y87" s="2">
        <v>-2.1000127225374876</v>
      </c>
      <c r="Z87" s="2">
        <v>7.4165636588380712E-2</v>
      </c>
      <c r="AA87" s="11">
        <v>-2.172567060934822</v>
      </c>
      <c r="AG87" s="104" t="s">
        <v>78</v>
      </c>
      <c r="AH87" s="2">
        <v>58.259795394323419</v>
      </c>
      <c r="AI87" s="2">
        <v>4.9175159266594228</v>
      </c>
      <c r="AJ87" s="2">
        <v>2.6447827583595682</v>
      </c>
      <c r="AK87" s="2">
        <v>2.9339073364940962</v>
      </c>
      <c r="AL87" s="2">
        <v>0.28912457813452797</v>
      </c>
      <c r="AM87" s="2">
        <v>32.754935836149293</v>
      </c>
      <c r="AN87" s="2">
        <v>1.4229700845082929</v>
      </c>
      <c r="AO87" s="11">
        <v>100</v>
      </c>
    </row>
    <row r="88" spans="1:41" ht="10.5" customHeight="1">
      <c r="A88" s="105" t="s">
        <v>79</v>
      </c>
      <c r="B88" s="3">
        <v>5330155</v>
      </c>
      <c r="C88" s="3">
        <v>557128</v>
      </c>
      <c r="D88" s="3">
        <v>267148</v>
      </c>
      <c r="E88" s="3">
        <v>299139</v>
      </c>
      <c r="F88" s="3">
        <v>31991</v>
      </c>
      <c r="G88" s="3">
        <v>3867448.3501945524</v>
      </c>
      <c r="H88" s="3">
        <v>296833</v>
      </c>
      <c r="I88" s="3">
        <v>10318712.350194553</v>
      </c>
      <c r="J88" s="3">
        <v>5071</v>
      </c>
      <c r="K88" s="12">
        <v>2034.8476336412054</v>
      </c>
      <c r="Q88" s="105" t="s">
        <v>79</v>
      </c>
      <c r="R88" s="13">
        <v>-8.9282568606381432</v>
      </c>
      <c r="S88" s="13">
        <v>-17.037010563810242</v>
      </c>
      <c r="T88" s="13">
        <v>-9.0850927703134996</v>
      </c>
      <c r="U88" s="13">
        <v>-9.8845914005380315</v>
      </c>
      <c r="V88" s="13">
        <v>-16.049544703072925</v>
      </c>
      <c r="W88" s="13">
        <v>1.7717114328174546</v>
      </c>
      <c r="X88" s="13">
        <v>34.161201531292512</v>
      </c>
      <c r="Y88" s="13">
        <v>-4.8041244393981231</v>
      </c>
      <c r="Z88" s="13">
        <v>-1.0343481654957065</v>
      </c>
      <c r="AA88" s="14">
        <v>-3.8091764203265703</v>
      </c>
      <c r="AG88" s="105" t="s">
        <v>79</v>
      </c>
      <c r="AH88" s="13">
        <v>51.655233900376174</v>
      </c>
      <c r="AI88" s="13">
        <v>5.399200802312274</v>
      </c>
      <c r="AJ88" s="13">
        <v>2.5889664420673872</v>
      </c>
      <c r="AK88" s="13">
        <v>2.8989954351655118</v>
      </c>
      <c r="AL88" s="13">
        <v>0.31002899309812459</v>
      </c>
      <c r="AM88" s="13">
        <v>37.47995116969836</v>
      </c>
      <c r="AN88" s="13">
        <v>2.8766476855457976</v>
      </c>
      <c r="AO88" s="14">
        <v>100</v>
      </c>
    </row>
    <row r="89" spans="1:41" ht="10.5" customHeight="1">
      <c r="A89" s="104" t="s">
        <v>80</v>
      </c>
      <c r="B89" s="1">
        <v>20118313</v>
      </c>
      <c r="C89" s="1">
        <v>2392354</v>
      </c>
      <c r="D89" s="1">
        <v>947521</v>
      </c>
      <c r="E89" s="1">
        <v>1065590</v>
      </c>
      <c r="F89" s="1">
        <v>118069</v>
      </c>
      <c r="G89" s="1">
        <v>11690657</v>
      </c>
      <c r="H89" s="1">
        <v>1106594</v>
      </c>
      <c r="I89" s="1">
        <v>36255439</v>
      </c>
      <c r="J89" s="1">
        <v>17093</v>
      </c>
      <c r="K89" s="10">
        <v>2121.069385128415</v>
      </c>
      <c r="Q89" s="104" t="s">
        <v>80</v>
      </c>
      <c r="R89" s="2">
        <v>-5.7935194460681441</v>
      </c>
      <c r="S89" s="2">
        <v>-31.635152620798131</v>
      </c>
      <c r="T89" s="2">
        <v>-5.2217412005713584</v>
      </c>
      <c r="U89" s="2">
        <v>-6.5573569233791194</v>
      </c>
      <c r="V89" s="2">
        <v>-16.05116464264384</v>
      </c>
      <c r="W89" s="2">
        <v>-4.2503572391220716</v>
      </c>
      <c r="X89" s="2">
        <v>40.581818274210981</v>
      </c>
      <c r="Y89" s="2">
        <v>-6.6818391673572677</v>
      </c>
      <c r="Z89" s="2">
        <v>-0.93885830194146636</v>
      </c>
      <c r="AA89" s="11">
        <v>-5.7974103336307081</v>
      </c>
      <c r="AG89" s="104" t="s">
        <v>80</v>
      </c>
      <c r="AH89" s="2">
        <v>55.490468616308853</v>
      </c>
      <c r="AI89" s="2">
        <v>6.5986071772569073</v>
      </c>
      <c r="AJ89" s="2">
        <v>2.6134589075035057</v>
      </c>
      <c r="AK89" s="2">
        <v>2.9391176314262806</v>
      </c>
      <c r="AL89" s="2">
        <v>0.32565872392277473</v>
      </c>
      <c r="AM89" s="2">
        <v>32.245250154052748</v>
      </c>
      <c r="AN89" s="2">
        <v>3.0522151448779864</v>
      </c>
      <c r="AO89" s="11">
        <v>100</v>
      </c>
    </row>
    <row r="90" spans="1:41" ht="10.5" customHeight="1">
      <c r="A90" s="104" t="s">
        <v>81</v>
      </c>
      <c r="B90" s="1">
        <v>13356419</v>
      </c>
      <c r="C90" s="1">
        <v>744990</v>
      </c>
      <c r="D90" s="1">
        <v>588369</v>
      </c>
      <c r="E90" s="1">
        <v>642934</v>
      </c>
      <c r="F90" s="1">
        <v>54565</v>
      </c>
      <c r="G90" s="1">
        <v>6132649</v>
      </c>
      <c r="H90" s="1">
        <v>539731</v>
      </c>
      <c r="I90" s="1">
        <v>21362158</v>
      </c>
      <c r="J90" s="1">
        <v>8864</v>
      </c>
      <c r="K90" s="10">
        <v>2409.9907490974729</v>
      </c>
      <c r="Q90" s="104" t="s">
        <v>81</v>
      </c>
      <c r="R90" s="2">
        <v>-6.0136896519646088</v>
      </c>
      <c r="S90" s="2">
        <v>-8.5848000863854566</v>
      </c>
      <c r="T90" s="2">
        <v>-6.7583179480677948</v>
      </c>
      <c r="U90" s="2">
        <v>-7.6261506609790333</v>
      </c>
      <c r="V90" s="2">
        <v>-16.051263115788178</v>
      </c>
      <c r="W90" s="2">
        <v>3.1093112045027032</v>
      </c>
      <c r="X90" s="2">
        <v>70.139773286090758</v>
      </c>
      <c r="Y90" s="2">
        <v>-2.5535106683319087</v>
      </c>
      <c r="Z90" s="2">
        <v>-1.2147553772428397</v>
      </c>
      <c r="AA90" s="11">
        <v>-1.3552178730756193</v>
      </c>
      <c r="AG90" s="104" t="s">
        <v>81</v>
      </c>
      <c r="AH90" s="2">
        <v>62.523734727549531</v>
      </c>
      <c r="AI90" s="2">
        <v>3.4874285640991891</v>
      </c>
      <c r="AJ90" s="2">
        <v>2.754258254245662</v>
      </c>
      <c r="AK90" s="2">
        <v>3.0096865681828588</v>
      </c>
      <c r="AL90" s="2">
        <v>0.25542831393719678</v>
      </c>
      <c r="AM90" s="2">
        <v>28.7080031895654</v>
      </c>
      <c r="AN90" s="2">
        <v>2.5265752645402211</v>
      </c>
      <c r="AO90" s="11">
        <v>100</v>
      </c>
    </row>
    <row r="91" spans="1:41" ht="10.5" customHeight="1">
      <c r="A91" s="104" t="s">
        <v>82</v>
      </c>
      <c r="B91" s="1">
        <v>7173898</v>
      </c>
      <c r="C91" s="1">
        <v>839182</v>
      </c>
      <c r="D91" s="1">
        <v>507466</v>
      </c>
      <c r="E91" s="1">
        <v>550684</v>
      </c>
      <c r="F91" s="1">
        <v>43218</v>
      </c>
      <c r="G91" s="1">
        <v>4966904.0583657585</v>
      </c>
      <c r="H91" s="1">
        <v>252032</v>
      </c>
      <c r="I91" s="1">
        <v>13739482.058365759</v>
      </c>
      <c r="J91" s="1">
        <v>6199</v>
      </c>
      <c r="K91" s="10">
        <v>2216.4029776360312</v>
      </c>
      <c r="Q91" s="104" t="s">
        <v>82</v>
      </c>
      <c r="R91" s="2">
        <v>-5.4732479163367058</v>
      </c>
      <c r="S91" s="2">
        <v>-5.047460315843904</v>
      </c>
      <c r="T91" s="2">
        <v>-5.2340455728728985</v>
      </c>
      <c r="U91" s="2">
        <v>-6.1828763015864361</v>
      </c>
      <c r="V91" s="2">
        <v>-16.052212423759759</v>
      </c>
      <c r="W91" s="2">
        <v>-0.10525641241528261</v>
      </c>
      <c r="X91" s="2">
        <v>81.766517377413322</v>
      </c>
      <c r="Y91" s="2">
        <v>-2.6904587705866891</v>
      </c>
      <c r="Z91" s="2">
        <v>-1.8057975605892604</v>
      </c>
      <c r="AA91" s="11">
        <v>-0.90093018530630531</v>
      </c>
      <c r="AG91" s="104" t="s">
        <v>82</v>
      </c>
      <c r="AH91" s="2">
        <v>52.213744080927157</v>
      </c>
      <c r="AI91" s="2">
        <v>6.1078139367636135</v>
      </c>
      <c r="AJ91" s="2">
        <v>3.69348711868663</v>
      </c>
      <c r="AK91" s="2">
        <v>4.0080404607733886</v>
      </c>
      <c r="AL91" s="2">
        <v>0.31455334208675811</v>
      </c>
      <c r="AM91" s="2">
        <v>36.150591683632555</v>
      </c>
      <c r="AN91" s="2">
        <v>1.8343631799900464</v>
      </c>
      <c r="AO91" s="11">
        <v>100</v>
      </c>
    </row>
    <row r="92" spans="1:41" ht="10.5" customHeight="1">
      <c r="A92" s="104" t="s">
        <v>83</v>
      </c>
      <c r="B92" s="1">
        <v>4755281</v>
      </c>
      <c r="C92" s="1">
        <v>368656</v>
      </c>
      <c r="D92" s="1">
        <v>241227</v>
      </c>
      <c r="E92" s="1">
        <v>265553</v>
      </c>
      <c r="F92" s="1">
        <v>24326</v>
      </c>
      <c r="G92" s="1">
        <v>2676196</v>
      </c>
      <c r="H92" s="1">
        <v>173331</v>
      </c>
      <c r="I92" s="1">
        <v>8214691</v>
      </c>
      <c r="J92" s="1">
        <v>3664</v>
      </c>
      <c r="K92" s="10">
        <v>2242.0008187772924</v>
      </c>
      <c r="Q92" s="104" t="s">
        <v>83</v>
      </c>
      <c r="R92" s="2">
        <v>-6.4170863053090557</v>
      </c>
      <c r="S92" s="2">
        <v>-16.926710112400063</v>
      </c>
      <c r="T92" s="2">
        <v>-5.581497297318454</v>
      </c>
      <c r="U92" s="2">
        <v>-6.6482695586451754</v>
      </c>
      <c r="V92" s="2">
        <v>-16.053557871488717</v>
      </c>
      <c r="W92" s="2">
        <v>5.5635739251823653</v>
      </c>
      <c r="X92" s="2">
        <v>53.806768772073042</v>
      </c>
      <c r="Y92" s="2">
        <v>-2.5362759033085522</v>
      </c>
      <c r="Z92" s="2">
        <v>-0.48886474741988045</v>
      </c>
      <c r="AA92" s="11">
        <v>-2.0574693984667358</v>
      </c>
      <c r="AG92" s="104" t="s">
        <v>83</v>
      </c>
      <c r="AH92" s="2">
        <v>57.887521271341789</v>
      </c>
      <c r="AI92" s="2">
        <v>4.4877646645503768</v>
      </c>
      <c r="AJ92" s="2">
        <v>2.9365316358217246</v>
      </c>
      <c r="AK92" s="2">
        <v>3.2326596338194582</v>
      </c>
      <c r="AL92" s="2">
        <v>0.29612799799773354</v>
      </c>
      <c r="AM92" s="2">
        <v>32.578170012724762</v>
      </c>
      <c r="AN92" s="2">
        <v>2.1100124155613402</v>
      </c>
      <c r="AO92" s="11">
        <v>100</v>
      </c>
    </row>
    <row r="93" spans="1:41" ht="10.5" customHeight="1">
      <c r="A93" s="104" t="s">
        <v>84</v>
      </c>
      <c r="B93" s="1">
        <v>7184635</v>
      </c>
      <c r="C93" s="1">
        <v>785322</v>
      </c>
      <c r="D93" s="1">
        <v>293656</v>
      </c>
      <c r="E93" s="1">
        <v>329787</v>
      </c>
      <c r="F93" s="1">
        <v>36131</v>
      </c>
      <c r="G93" s="1">
        <v>4120816</v>
      </c>
      <c r="H93" s="1">
        <v>201956</v>
      </c>
      <c r="I93" s="1">
        <v>12586385</v>
      </c>
      <c r="J93" s="1">
        <v>5022</v>
      </c>
      <c r="K93" s="10">
        <v>2506.2495021903624</v>
      </c>
      <c r="Q93" s="104" t="s">
        <v>84</v>
      </c>
      <c r="R93" s="2">
        <v>-5.4903491338871868</v>
      </c>
      <c r="S93" s="2">
        <v>-33.544099739447361</v>
      </c>
      <c r="T93" s="2">
        <v>-6.8873126448663031</v>
      </c>
      <c r="U93" s="2">
        <v>-7.9879023595420966</v>
      </c>
      <c r="V93" s="2">
        <v>-16.052509293680298</v>
      </c>
      <c r="W93" s="2">
        <v>1.8343606599833389</v>
      </c>
      <c r="X93" s="2">
        <v>115.93567564099823</v>
      </c>
      <c r="Y93" s="2">
        <v>-4.9310756274859378</v>
      </c>
      <c r="Z93" s="2">
        <v>-2.238660696904808</v>
      </c>
      <c r="AA93" s="11">
        <v>-2.7540691952200782</v>
      </c>
      <c r="AG93" s="104" t="s">
        <v>84</v>
      </c>
      <c r="AH93" s="2">
        <v>57.082593612065736</v>
      </c>
      <c r="AI93" s="2">
        <v>6.2394563649530825</v>
      </c>
      <c r="AJ93" s="2">
        <v>2.333124244967876</v>
      </c>
      <c r="AK93" s="2">
        <v>2.6201884019915171</v>
      </c>
      <c r="AL93" s="2">
        <v>0.28706415702364102</v>
      </c>
      <c r="AM93" s="2">
        <v>32.740266565816952</v>
      </c>
      <c r="AN93" s="2">
        <v>1.6045592121963534</v>
      </c>
      <c r="AO93" s="11">
        <v>100</v>
      </c>
    </row>
    <row r="94" spans="1:41" ht="10.5" customHeight="1">
      <c r="A94" s="104" t="s">
        <v>85</v>
      </c>
      <c r="B94" s="1">
        <v>4050970</v>
      </c>
      <c r="C94" s="1">
        <v>1193274</v>
      </c>
      <c r="D94" s="1">
        <v>153569</v>
      </c>
      <c r="E94" s="1">
        <v>182036</v>
      </c>
      <c r="F94" s="1">
        <v>28467</v>
      </c>
      <c r="G94" s="1">
        <v>3173060.1322957198</v>
      </c>
      <c r="H94" s="1">
        <v>314752</v>
      </c>
      <c r="I94" s="1">
        <v>8885625.1322957203</v>
      </c>
      <c r="J94" s="1">
        <v>3924</v>
      </c>
      <c r="K94" s="10">
        <v>2264.4304618490623</v>
      </c>
      <c r="Q94" s="104" t="s">
        <v>85</v>
      </c>
      <c r="R94" s="2">
        <v>-8.6190203778161152</v>
      </c>
      <c r="S94" s="2">
        <v>1.2464109473741372</v>
      </c>
      <c r="T94" s="2">
        <v>-5.5547013856003344</v>
      </c>
      <c r="U94" s="2">
        <v>-7.3659998676918841</v>
      </c>
      <c r="V94" s="2">
        <v>-16.051312297257446</v>
      </c>
      <c r="W94" s="2">
        <v>-2.8318501013539907</v>
      </c>
      <c r="X94" s="2">
        <v>39.690486017725824</v>
      </c>
      <c r="Y94" s="2">
        <v>-4.0957159299615711</v>
      </c>
      <c r="Z94" s="2">
        <v>-2.7750247770069376</v>
      </c>
      <c r="AA94" s="11">
        <v>-1.3583867210308103</v>
      </c>
      <c r="AG94" s="104" t="s">
        <v>85</v>
      </c>
      <c r="AH94" s="2">
        <v>45.590151955390645</v>
      </c>
      <c r="AI94" s="2">
        <v>13.429263357767848</v>
      </c>
      <c r="AJ94" s="2">
        <v>1.7282858292303784</v>
      </c>
      <c r="AK94" s="2">
        <v>2.0486572108288859</v>
      </c>
      <c r="AL94" s="2">
        <v>0.32037138159850742</v>
      </c>
      <c r="AM94" s="2">
        <v>35.710038236509725</v>
      </c>
      <c r="AN94" s="2">
        <v>3.5422606211013945</v>
      </c>
      <c r="AO94" s="11">
        <v>100</v>
      </c>
    </row>
    <row r="95" spans="1:41" ht="10.5" customHeight="1">
      <c r="A95" s="104" t="s">
        <v>86</v>
      </c>
      <c r="B95" s="1">
        <v>4283770</v>
      </c>
      <c r="C95" s="1">
        <v>538413</v>
      </c>
      <c r="D95" s="1">
        <v>241013</v>
      </c>
      <c r="E95" s="1">
        <v>266414</v>
      </c>
      <c r="F95" s="1">
        <v>25401</v>
      </c>
      <c r="G95" s="1">
        <v>2919097.906614786</v>
      </c>
      <c r="H95" s="1">
        <v>114408</v>
      </c>
      <c r="I95" s="1">
        <v>8096701.906614786</v>
      </c>
      <c r="J95" s="1">
        <v>3666</v>
      </c>
      <c r="K95" s="10">
        <v>2208.5929914388398</v>
      </c>
      <c r="Q95" s="104" t="s">
        <v>86</v>
      </c>
      <c r="R95" s="2">
        <v>-5.7650511236647137</v>
      </c>
      <c r="S95" s="2">
        <v>-4.0838213052052517</v>
      </c>
      <c r="T95" s="2">
        <v>-6.8635179732121463</v>
      </c>
      <c r="U95" s="2">
        <v>-7.8254310941349043</v>
      </c>
      <c r="V95" s="2">
        <v>-16.051953202458854</v>
      </c>
      <c r="W95" s="2">
        <v>3.4880482772259018</v>
      </c>
      <c r="X95" s="2">
        <v>126.40254882947777</v>
      </c>
      <c r="Y95" s="2">
        <v>-1.7055840180927107</v>
      </c>
      <c r="Z95" s="2">
        <v>-1.7421602787456445</v>
      </c>
      <c r="AA95" s="11">
        <v>3.7224775912746165E-2</v>
      </c>
      <c r="AG95" s="104" t="s">
        <v>86</v>
      </c>
      <c r="AH95" s="2">
        <v>52.907591873924318</v>
      </c>
      <c r="AI95" s="2">
        <v>6.6497816791319835</v>
      </c>
      <c r="AJ95" s="2">
        <v>2.9766811570906286</v>
      </c>
      <c r="AK95" s="2">
        <v>3.2904014878249002</v>
      </c>
      <c r="AL95" s="2">
        <v>0.31372033073427186</v>
      </c>
      <c r="AM95" s="2">
        <v>36.052925503283781</v>
      </c>
      <c r="AN95" s="2">
        <v>1.4130197865692913</v>
      </c>
      <c r="AO95" s="11">
        <v>100</v>
      </c>
    </row>
    <row r="96" spans="1:41" ht="10.5" customHeight="1">
      <c r="A96" s="104" t="s">
        <v>87</v>
      </c>
      <c r="B96" s="1">
        <v>3344630</v>
      </c>
      <c r="C96" s="1">
        <v>377182</v>
      </c>
      <c r="D96" s="1">
        <v>235519</v>
      </c>
      <c r="E96" s="1">
        <v>253157</v>
      </c>
      <c r="F96" s="1">
        <v>17638</v>
      </c>
      <c r="G96" s="1">
        <v>2267265.7276264592</v>
      </c>
      <c r="H96" s="1">
        <v>196655</v>
      </c>
      <c r="I96" s="1">
        <v>6421251.7276264597</v>
      </c>
      <c r="J96" s="1">
        <v>2933</v>
      </c>
      <c r="K96" s="10">
        <v>2189.3118744038388</v>
      </c>
      <c r="Q96" s="104" t="s">
        <v>87</v>
      </c>
      <c r="R96" s="2">
        <v>-5.3441876458377262</v>
      </c>
      <c r="S96" s="2">
        <v>-18.483619223396232</v>
      </c>
      <c r="T96" s="2">
        <v>-6.9242017072399618</v>
      </c>
      <c r="U96" s="2">
        <v>-7.6237912789636928</v>
      </c>
      <c r="V96" s="2">
        <v>-16.049500237981913</v>
      </c>
      <c r="W96" s="2">
        <v>0.94131820567632463</v>
      </c>
      <c r="X96" s="2">
        <v>69.439609863693548</v>
      </c>
      <c r="Y96" s="2">
        <v>-2.8760162460199368</v>
      </c>
      <c r="Z96" s="2">
        <v>-1.2790306294177045</v>
      </c>
      <c r="AA96" s="11">
        <v>-1.61767619056435</v>
      </c>
      <c r="AG96" s="104" t="s">
        <v>87</v>
      </c>
      <c r="AH96" s="2">
        <v>52.086884954381048</v>
      </c>
      <c r="AI96" s="2">
        <v>5.8739637690457105</v>
      </c>
      <c r="AJ96" s="2">
        <v>3.6678051257002631</v>
      </c>
      <c r="AK96" s="2">
        <v>3.9424867726463746</v>
      </c>
      <c r="AL96" s="2">
        <v>0.27468164694611152</v>
      </c>
      <c r="AM96" s="2">
        <v>35.308781275026071</v>
      </c>
      <c r="AN96" s="2">
        <v>3.0625648758468969</v>
      </c>
      <c r="AO96" s="11">
        <v>100</v>
      </c>
    </row>
    <row r="97" spans="1:41" ht="10.5" customHeight="1">
      <c r="A97" s="104" t="s">
        <v>88</v>
      </c>
      <c r="B97" s="1">
        <v>4322000</v>
      </c>
      <c r="C97" s="1">
        <v>522507</v>
      </c>
      <c r="D97" s="1">
        <v>332362</v>
      </c>
      <c r="E97" s="1">
        <v>359316</v>
      </c>
      <c r="F97" s="1">
        <v>26954</v>
      </c>
      <c r="G97" s="1">
        <v>3286610.3501945524</v>
      </c>
      <c r="H97" s="1">
        <v>192328</v>
      </c>
      <c r="I97" s="1">
        <v>8655807.3501945529</v>
      </c>
      <c r="J97" s="1">
        <v>4255</v>
      </c>
      <c r="K97" s="10">
        <v>2034.2672973430206</v>
      </c>
      <c r="Q97" s="104" t="s">
        <v>88</v>
      </c>
      <c r="R97" s="2">
        <v>-7.0923650646656053</v>
      </c>
      <c r="S97" s="2">
        <v>-8.9271147799290258</v>
      </c>
      <c r="T97" s="2">
        <v>-7.553189418024739</v>
      </c>
      <c r="U97" s="2">
        <v>-8.2499840408554093</v>
      </c>
      <c r="V97" s="2">
        <v>-16.052074249408246</v>
      </c>
      <c r="W97" s="2">
        <v>1.9753094876785549</v>
      </c>
      <c r="X97" s="2">
        <v>48.039132677016866</v>
      </c>
      <c r="Y97" s="2">
        <v>-3.1576263720140232</v>
      </c>
      <c r="Z97" s="2">
        <v>-0.23446658851113714</v>
      </c>
      <c r="AA97" s="11">
        <v>-2.9300297242396769</v>
      </c>
      <c r="AG97" s="104" t="s">
        <v>88</v>
      </c>
      <c r="AH97" s="2">
        <v>49.931795211487191</v>
      </c>
      <c r="AI97" s="2">
        <v>6.0364906340973015</v>
      </c>
      <c r="AJ97" s="2">
        <v>3.8397573623508339</v>
      </c>
      <c r="AK97" s="2">
        <v>4.1511552355878596</v>
      </c>
      <c r="AL97" s="2">
        <v>0.31139787323702584</v>
      </c>
      <c r="AM97" s="2">
        <v>37.970003458090837</v>
      </c>
      <c r="AN97" s="2">
        <v>2.2219533339738335</v>
      </c>
      <c r="AO97" s="11">
        <v>100</v>
      </c>
    </row>
    <row r="98" spans="1:41" ht="10.5" customHeight="1">
      <c r="A98" s="104" t="s">
        <v>89</v>
      </c>
      <c r="B98" s="1">
        <v>11862675</v>
      </c>
      <c r="C98" s="1">
        <v>1025358</v>
      </c>
      <c r="D98" s="1">
        <v>779548</v>
      </c>
      <c r="E98" s="1">
        <v>846953</v>
      </c>
      <c r="F98" s="1">
        <v>67405</v>
      </c>
      <c r="G98" s="1">
        <v>7770019.813229572</v>
      </c>
      <c r="H98" s="1">
        <v>504331</v>
      </c>
      <c r="I98" s="1">
        <v>21941931.813229572</v>
      </c>
      <c r="J98" s="1">
        <v>10478</v>
      </c>
      <c r="K98" s="10">
        <v>2094.0954202356911</v>
      </c>
      <c r="Q98" s="104" t="s">
        <v>89</v>
      </c>
      <c r="R98" s="2">
        <v>-4.8143604506031732</v>
      </c>
      <c r="S98" s="2">
        <v>-3.7636396742058347</v>
      </c>
      <c r="T98" s="2">
        <v>-3.6251763260149019</v>
      </c>
      <c r="U98" s="2">
        <v>-4.7472682204857595</v>
      </c>
      <c r="V98" s="2">
        <v>-16.051212434458794</v>
      </c>
      <c r="W98" s="2">
        <v>0.5109158006597736</v>
      </c>
      <c r="X98" s="2">
        <v>36.697665467733145</v>
      </c>
      <c r="Y98" s="2">
        <v>-2.2041464602966494</v>
      </c>
      <c r="Z98" s="2">
        <v>-1.00151171579743</v>
      </c>
      <c r="AA98" s="11">
        <v>-1.2148011200400664</v>
      </c>
      <c r="AG98" s="104" t="s">
        <v>89</v>
      </c>
      <c r="AH98" s="2">
        <v>54.063949797016377</v>
      </c>
      <c r="AI98" s="2">
        <v>4.673052531235081</v>
      </c>
      <c r="AJ98" s="2">
        <v>3.5527774246841051</v>
      </c>
      <c r="AK98" s="2">
        <v>3.8599746239724522</v>
      </c>
      <c r="AL98" s="2">
        <v>0.30719719928834677</v>
      </c>
      <c r="AM98" s="2">
        <v>35.411739856673648</v>
      </c>
      <c r="AN98" s="2">
        <v>2.29848039039079</v>
      </c>
      <c r="AO98" s="11">
        <v>100</v>
      </c>
    </row>
    <row r="99" spans="1:41" ht="10.5" customHeight="1">
      <c r="A99" s="104" t="s">
        <v>90</v>
      </c>
      <c r="B99" s="1">
        <v>12366153</v>
      </c>
      <c r="C99" s="1">
        <v>1167947</v>
      </c>
      <c r="D99" s="1">
        <v>828135</v>
      </c>
      <c r="E99" s="1">
        <v>892514</v>
      </c>
      <c r="F99" s="1">
        <v>64379</v>
      </c>
      <c r="G99" s="1">
        <v>6383654.859922179</v>
      </c>
      <c r="H99" s="1">
        <v>565477</v>
      </c>
      <c r="I99" s="1">
        <v>21311366.859922178</v>
      </c>
      <c r="J99" s="1">
        <v>9252</v>
      </c>
      <c r="K99" s="10">
        <v>2303.4335127455879</v>
      </c>
      <c r="Q99" s="104" t="s">
        <v>90</v>
      </c>
      <c r="R99" s="2">
        <v>-3.9818839676654489</v>
      </c>
      <c r="S99" s="2">
        <v>2.0360077648732093</v>
      </c>
      <c r="T99" s="2">
        <v>-3.8693253841117721</v>
      </c>
      <c r="U99" s="2">
        <v>-4.8651771505195827</v>
      </c>
      <c r="V99" s="2">
        <v>-16.05184576666797</v>
      </c>
      <c r="W99" s="2">
        <v>0.67052812850197596</v>
      </c>
      <c r="X99" s="2">
        <v>53.973103303681071</v>
      </c>
      <c r="Y99" s="2">
        <v>-1.3064817623156795</v>
      </c>
      <c r="Z99" s="2">
        <v>-0.76155743859272762</v>
      </c>
      <c r="AA99" s="11">
        <v>-0.54910608193569344</v>
      </c>
      <c r="AG99" s="104" t="s">
        <v>90</v>
      </c>
      <c r="AH99" s="2">
        <v>58.026090401810848</v>
      </c>
      <c r="AI99" s="2">
        <v>5.4803946066754765</v>
      </c>
      <c r="AJ99" s="2">
        <v>3.8858840235038028</v>
      </c>
      <c r="AK99" s="2">
        <v>4.1879716391089294</v>
      </c>
      <c r="AL99" s="2">
        <v>0.30208761560512637</v>
      </c>
      <c r="AM99" s="2">
        <v>29.95422537597614</v>
      </c>
      <c r="AN99" s="2">
        <v>2.6534055920337383</v>
      </c>
      <c r="AO99" s="11">
        <v>100</v>
      </c>
    </row>
    <row r="100" spans="1:41" ht="10.5" customHeight="1">
      <c r="A100" s="104" t="s">
        <v>91</v>
      </c>
      <c r="B100" s="1">
        <v>4971162</v>
      </c>
      <c r="C100" s="1">
        <v>701965</v>
      </c>
      <c r="D100" s="1">
        <v>280583</v>
      </c>
      <c r="E100" s="1">
        <v>317212</v>
      </c>
      <c r="F100" s="1">
        <v>36629</v>
      </c>
      <c r="G100" s="1">
        <v>3620472.8210116732</v>
      </c>
      <c r="H100" s="1">
        <v>367548</v>
      </c>
      <c r="I100" s="1">
        <v>9941730.8210116737</v>
      </c>
      <c r="J100" s="1">
        <v>4496</v>
      </c>
      <c r="K100" s="10">
        <v>2211.2390616129169</v>
      </c>
      <c r="Q100" s="104" t="s">
        <v>91</v>
      </c>
      <c r="R100" s="2">
        <v>-6.1444938764629162</v>
      </c>
      <c r="S100" s="2">
        <v>11.936680864092207</v>
      </c>
      <c r="T100" s="2">
        <v>-5.793734198677809</v>
      </c>
      <c r="U100" s="2">
        <v>-7.1042636124297527</v>
      </c>
      <c r="V100" s="2">
        <v>-16.050146681334802</v>
      </c>
      <c r="W100" s="2">
        <v>-1.4797220612864681</v>
      </c>
      <c r="X100" s="2">
        <v>43.578485181119646</v>
      </c>
      <c r="Y100" s="2">
        <v>-2.0750811933989604</v>
      </c>
      <c r="Z100" s="2">
        <v>-1.9838674514933505</v>
      </c>
      <c r="AA100" s="11">
        <v>-9.3059927518007748E-2</v>
      </c>
      <c r="AG100" s="104" t="s">
        <v>91</v>
      </c>
      <c r="AH100" s="2">
        <v>50.002983278259116</v>
      </c>
      <c r="AI100" s="2">
        <v>7.0607926591254033</v>
      </c>
      <c r="AJ100" s="2">
        <v>2.822275165678322</v>
      </c>
      <c r="AK100" s="2">
        <v>3.1907120169616539</v>
      </c>
      <c r="AL100" s="2">
        <v>0.36843685128333237</v>
      </c>
      <c r="AM100" s="2">
        <v>36.416926651844847</v>
      </c>
      <c r="AN100" s="2">
        <v>3.6970222450923109</v>
      </c>
      <c r="AO100" s="11">
        <v>100</v>
      </c>
    </row>
    <row r="101" spans="1:41" ht="10.5" customHeight="1">
      <c r="A101" s="105" t="s">
        <v>92</v>
      </c>
      <c r="B101" s="3">
        <v>7007082</v>
      </c>
      <c r="C101" s="3">
        <v>846687</v>
      </c>
      <c r="D101" s="3">
        <v>443006</v>
      </c>
      <c r="E101" s="3">
        <v>488255</v>
      </c>
      <c r="F101" s="3">
        <v>45249</v>
      </c>
      <c r="G101" s="3">
        <v>4995314.1245136186</v>
      </c>
      <c r="H101" s="3">
        <v>230659</v>
      </c>
      <c r="I101" s="3">
        <v>13522748.124513619</v>
      </c>
      <c r="J101" s="3">
        <v>6190</v>
      </c>
      <c r="K101" s="12">
        <v>2184.611974881037</v>
      </c>
      <c r="Q101" s="105" t="s">
        <v>92</v>
      </c>
      <c r="R101" s="13">
        <v>-4.723352186748202</v>
      </c>
      <c r="S101" s="13">
        <v>-23.384438305292409</v>
      </c>
      <c r="T101" s="13">
        <v>-0.4324275728766323</v>
      </c>
      <c r="U101" s="13">
        <v>-2.119960708056853</v>
      </c>
      <c r="V101" s="2">
        <v>-16.05009276437848</v>
      </c>
      <c r="W101" s="13">
        <v>1.1235235551022025</v>
      </c>
      <c r="X101" s="13">
        <v>90.449415009123712</v>
      </c>
      <c r="Y101" s="13">
        <v>-3.1698208707538811</v>
      </c>
      <c r="Z101" s="13">
        <v>-1.260169085978625</v>
      </c>
      <c r="AA101" s="14">
        <v>-1.9340237542416947</v>
      </c>
      <c r="AG101" s="105" t="s">
        <v>92</v>
      </c>
      <c r="AH101" s="13">
        <v>51.81699707397329</v>
      </c>
      <c r="AI101" s="13">
        <v>6.2612051352576188</v>
      </c>
      <c r="AJ101" s="13">
        <v>3.2760057047644962</v>
      </c>
      <c r="AK101" s="13">
        <v>3.6106196425777273</v>
      </c>
      <c r="AL101" s="13">
        <v>0.33461393781323201</v>
      </c>
      <c r="AM101" s="13">
        <v>36.940081102732869</v>
      </c>
      <c r="AN101" s="13">
        <v>1.705710983271725</v>
      </c>
      <c r="AO101" s="14">
        <v>100</v>
      </c>
    </row>
    <row r="102" spans="1:41" ht="10.5" customHeight="1">
      <c r="A102" s="106" t="s">
        <v>93</v>
      </c>
      <c r="B102" s="15">
        <v>3106235648</v>
      </c>
      <c r="C102" s="15">
        <v>228979009</v>
      </c>
      <c r="D102" s="15">
        <v>232475000</v>
      </c>
      <c r="E102" s="15">
        <v>245655001</v>
      </c>
      <c r="F102" s="15">
        <v>13180001</v>
      </c>
      <c r="G102" s="15">
        <v>1152152326.4124515</v>
      </c>
      <c r="H102" s="15">
        <v>145919709</v>
      </c>
      <c r="I102" s="15">
        <v>4865761692.4124517</v>
      </c>
      <c r="J102" s="15">
        <v>1858070</v>
      </c>
      <c r="K102" s="16">
        <v>2618.7181819912339</v>
      </c>
      <c r="Q102" s="106" t="s">
        <v>93</v>
      </c>
      <c r="R102" s="17">
        <v>-2.1527241043723797</v>
      </c>
      <c r="S102" s="17">
        <v>-1.2459653553579562</v>
      </c>
      <c r="T102" s="17">
        <v>-7.1592919435459326</v>
      </c>
      <c r="U102" s="17">
        <v>-7.6838990893608834</v>
      </c>
      <c r="V102" s="21">
        <v>-16.050949044585987</v>
      </c>
      <c r="W102" s="17">
        <v>1.8327527033428401</v>
      </c>
      <c r="X102" s="17">
        <v>26.314118284924398</v>
      </c>
      <c r="Y102" s="17">
        <v>-0.77534801666616848</v>
      </c>
      <c r="Z102" s="17">
        <v>-9.0442166482412711E-2</v>
      </c>
      <c r="AA102" s="18">
        <v>-0.6855258546184646</v>
      </c>
      <c r="AG102" s="106" t="s">
        <v>93</v>
      </c>
      <c r="AH102" s="17">
        <v>63.838630914534654</v>
      </c>
      <c r="AI102" s="17">
        <v>4.7059232135651889</v>
      </c>
      <c r="AJ102" s="17">
        <v>4.7777720056145734</v>
      </c>
      <c r="AK102" s="17">
        <v>5.0486443136553181</v>
      </c>
      <c r="AL102" s="17">
        <v>0.27087230804074452</v>
      </c>
      <c r="AM102" s="17">
        <v>23.678766023603032</v>
      </c>
      <c r="AN102" s="17">
        <v>2.998907842682546</v>
      </c>
      <c r="AO102" s="18">
        <v>100</v>
      </c>
    </row>
    <row r="103" spans="1:41" ht="15.75" customHeight="1">
      <c r="B103" s="192"/>
      <c r="C103" s="195"/>
      <c r="D103" s="195"/>
      <c r="E103" s="195"/>
      <c r="F103" s="195"/>
      <c r="G103" s="195"/>
      <c r="H103" s="195"/>
      <c r="I103" s="195"/>
      <c r="J103" s="195"/>
      <c r="K103" s="195"/>
      <c r="V103" s="2"/>
    </row>
    <row r="104" spans="1:41" ht="9" customHeight="1">
      <c r="V104" s="2"/>
    </row>
    <row r="105" spans="1:41" ht="9" customHeight="1">
      <c r="V105" s="2"/>
    </row>
    <row r="106" spans="1:41" ht="9" customHeight="1">
      <c r="V106" s="2"/>
    </row>
    <row r="107" spans="1:41" ht="9" customHeight="1">
      <c r="V107" s="2"/>
    </row>
    <row r="108" spans="1:41" ht="9" customHeight="1">
      <c r="V108" s="2"/>
    </row>
    <row r="109" spans="1:41" ht="9" customHeight="1">
      <c r="V109" s="2"/>
    </row>
    <row r="110" spans="1:41" ht="9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</row>
    <row r="111" spans="1:41" ht="9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</row>
    <row r="112" spans="1:41" ht="9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</row>
    <row r="113" s="9" customFormat="1" ht="9" customHeight="1"/>
    <row r="114" s="9" customFormat="1" ht="9" customHeight="1"/>
    <row r="115" s="9" customFormat="1" ht="9" customHeight="1"/>
    <row r="116" s="9" customFormat="1" ht="9" customHeight="1"/>
    <row r="117" s="9" customFormat="1" ht="9" customHeight="1"/>
    <row r="118" s="9" customFormat="1" ht="9" customHeight="1"/>
    <row r="119" s="9" customFormat="1" ht="9" customHeight="1"/>
    <row r="120" s="9" customFormat="1" ht="9" customHeight="1"/>
    <row r="121" s="9" customFormat="1" ht="9" customHeight="1"/>
    <row r="122" s="9" customFormat="1" ht="9" customHeight="1"/>
    <row r="123" s="9" customFormat="1" ht="9" customHeight="1"/>
    <row r="124" s="9" customFormat="1" ht="9" customHeight="1"/>
    <row r="125" s="9" customFormat="1" ht="9" customHeight="1"/>
    <row r="126" s="9" customFormat="1" ht="9" customHeight="1"/>
    <row r="127" s="9" customFormat="1" ht="9" customHeight="1"/>
    <row r="128" s="9" customFormat="1" ht="9" customHeight="1"/>
    <row r="129" s="9" customFormat="1" ht="9" customHeight="1"/>
    <row r="130" s="9" customFormat="1" ht="9" customHeight="1"/>
    <row r="131" s="9" customFormat="1" ht="9" customHeight="1"/>
    <row r="132" s="9" customFormat="1" ht="9" customHeight="1"/>
    <row r="133" s="9" customFormat="1" ht="9" customHeight="1"/>
    <row r="134" s="9" customFormat="1" ht="9" customHeight="1"/>
    <row r="135" s="9" customFormat="1" ht="9" customHeight="1"/>
    <row r="136" s="9" customFormat="1" ht="9" customHeight="1"/>
    <row r="137" s="9" customFormat="1" ht="9" customHeight="1"/>
    <row r="138" s="9" customFormat="1" ht="9" customHeight="1"/>
    <row r="139" s="9" customFormat="1" ht="9" customHeight="1"/>
    <row r="140" s="9" customFormat="1" ht="9" customHeight="1"/>
    <row r="141" s="9" customFormat="1" ht="9" customHeight="1"/>
    <row r="142" s="9" customFormat="1" ht="9" customHeight="1"/>
    <row r="143" s="9" customFormat="1" ht="9" customHeight="1"/>
    <row r="144" s="9" customFormat="1" ht="9" customHeight="1"/>
    <row r="145" s="9" customFormat="1" ht="9" customHeight="1"/>
    <row r="146" s="9" customFormat="1" ht="9" customHeight="1"/>
    <row r="147" s="9" customFormat="1" ht="9" customHeight="1"/>
    <row r="148" s="9" customFormat="1" ht="9" customHeight="1"/>
    <row r="149" s="9" customFormat="1" ht="9" customHeight="1"/>
    <row r="150" s="9" customFormat="1" ht="9" customHeight="1"/>
    <row r="151" s="9" customFormat="1" ht="9" customHeight="1"/>
    <row r="152" s="9" customFormat="1" ht="9" customHeight="1"/>
    <row r="153" s="9" customFormat="1" ht="9" customHeight="1"/>
    <row r="154" s="9" customFormat="1" ht="9" customHeight="1"/>
    <row r="155" s="9" customFormat="1" ht="9" customHeight="1"/>
    <row r="156" s="9" customFormat="1" ht="9" customHeight="1"/>
    <row r="157" s="9" customFormat="1" ht="9" customHeight="1"/>
    <row r="158" s="9" customFormat="1" ht="9" customHeight="1"/>
    <row r="159" s="9" customFormat="1" ht="9" customHeight="1"/>
    <row r="160" s="9" customFormat="1" ht="9" customHeight="1"/>
    <row r="161" s="9" customFormat="1" ht="9" customHeight="1"/>
    <row r="162" s="9" customFormat="1" ht="9" customHeight="1"/>
    <row r="163" s="9" customFormat="1" ht="9" customHeight="1"/>
    <row r="164" s="9" customFormat="1" ht="9" customHeight="1"/>
    <row r="165" s="9" customFormat="1" ht="9" customHeight="1"/>
    <row r="166" s="9" customFormat="1" ht="9" customHeight="1"/>
    <row r="167" s="9" customFormat="1" ht="9" customHeight="1"/>
    <row r="168" s="9" customFormat="1" ht="9" customHeight="1"/>
    <row r="169" s="9" customFormat="1" ht="9" customHeight="1"/>
    <row r="170" s="9" customFormat="1" ht="9" customHeight="1"/>
    <row r="171" s="9" customFormat="1" ht="9" customHeight="1"/>
    <row r="172" s="9" customFormat="1" ht="9" customHeight="1"/>
    <row r="173" s="9" customFormat="1" ht="9" customHeight="1"/>
    <row r="174" s="9" customFormat="1" ht="9" customHeight="1"/>
    <row r="175" s="9" customFormat="1" ht="9" customHeight="1"/>
    <row r="176" s="9" customFormat="1" ht="9" customHeight="1"/>
    <row r="177" s="9" customFormat="1" ht="9" customHeight="1"/>
    <row r="178" s="9" customFormat="1" ht="9" customHeight="1"/>
    <row r="179" s="9" customFormat="1" ht="9" customHeight="1"/>
    <row r="180" s="9" customFormat="1" ht="9" customHeight="1"/>
    <row r="181" s="9" customFormat="1" ht="9" customHeight="1"/>
    <row r="182" s="9" customFormat="1" ht="9" customHeight="1"/>
    <row r="183" s="9" customFormat="1" ht="9" customHeight="1"/>
    <row r="184" s="9" customFormat="1" ht="9" customHeight="1"/>
    <row r="185" s="9" customFormat="1" ht="9" customHeight="1"/>
    <row r="186" s="9" customFormat="1" ht="9" customHeight="1"/>
    <row r="187" s="9" customFormat="1" ht="9" customHeight="1"/>
    <row r="188" s="9" customFormat="1" ht="9" customHeight="1"/>
    <row r="189" s="9" customFormat="1" ht="9" customHeight="1"/>
    <row r="190" s="9" customFormat="1" ht="9" customHeight="1"/>
    <row r="191" s="9" customFormat="1" ht="9" customHeight="1"/>
    <row r="192" s="9" customFormat="1" ht="9" customHeight="1"/>
    <row r="193" s="9" customFormat="1" ht="9" customHeight="1"/>
    <row r="194" s="9" customFormat="1" ht="9" customHeight="1"/>
    <row r="195" s="9" customFormat="1" ht="9" customHeight="1"/>
    <row r="196" s="9" customFormat="1" ht="9" customHeight="1"/>
    <row r="197" s="9" customFormat="1" ht="9" customHeight="1"/>
    <row r="198" s="9" customFormat="1" ht="9" customHeight="1"/>
    <row r="199" s="9" customFormat="1" ht="9" customHeight="1"/>
    <row r="200" s="9" customFormat="1" ht="9" customHeight="1"/>
    <row r="201" s="9" customFormat="1" ht="9" customHeight="1"/>
    <row r="202" s="9" customFormat="1" ht="9" customHeight="1"/>
    <row r="203" s="9" customFormat="1" ht="9" customHeight="1"/>
    <row r="204" s="9" customFormat="1" ht="9" customHeight="1"/>
    <row r="205" s="9" customFormat="1" ht="9" customHeight="1"/>
    <row r="206" s="9" customFormat="1" ht="9" customHeight="1"/>
    <row r="207" s="9" customFormat="1" ht="9" customHeight="1"/>
    <row r="208" s="9" customFormat="1" ht="9" customHeight="1"/>
    <row r="209" spans="42:58" s="9" customFormat="1" ht="9" customHeight="1"/>
    <row r="210" spans="42:58" s="9" customFormat="1" ht="9" customHeight="1"/>
    <row r="211" spans="42:58" s="9" customFormat="1" ht="9" customHeight="1"/>
    <row r="212" spans="42:58" s="9" customFormat="1" ht="9" customHeight="1"/>
    <row r="213" spans="42:58" s="9" customFormat="1" ht="9" customHeight="1"/>
    <row r="214" spans="42:58" s="23" customFormat="1" ht="9" customHeight="1"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</row>
    <row r="215" spans="42:58" s="23" customFormat="1" ht="9" customHeight="1"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</row>
    <row r="216" spans="42:58" s="23" customFormat="1" ht="9" customHeight="1"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</row>
    <row r="217" spans="42:58" s="23" customFormat="1" ht="9" customHeight="1"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</row>
    <row r="218" spans="42:58" s="23" customFormat="1" ht="9" customHeight="1"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</row>
    <row r="219" spans="42:58" s="23" customFormat="1" ht="9" customHeight="1"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</row>
    <row r="220" spans="42:58" s="23" customFormat="1" ht="9" customHeight="1"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</row>
    <row r="221" spans="42:58" s="23" customFormat="1" ht="9" customHeight="1"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</row>
    <row r="222" spans="42:58" s="23" customFormat="1" ht="9" customHeight="1"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</row>
    <row r="223" spans="42:58" s="23" customFormat="1" ht="9" customHeight="1"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</row>
    <row r="224" spans="42:58" s="23" customFormat="1" ht="9" customHeight="1"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</row>
    <row r="225" spans="42:58" s="23" customFormat="1" ht="9" customHeight="1"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</row>
    <row r="226" spans="42:58" s="23" customFormat="1" ht="9" customHeight="1"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</row>
    <row r="227" spans="42:58" s="23" customFormat="1" ht="9" customHeight="1"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</row>
    <row r="228" spans="42:58" s="9" customFormat="1" ht="9" customHeight="1"/>
    <row r="229" spans="42:58" s="9" customFormat="1" ht="9" customHeight="1"/>
    <row r="230" spans="42:58" s="9" customFormat="1" ht="9" customHeight="1"/>
    <row r="231" spans="42:58" s="9" customFormat="1" ht="9" customHeight="1"/>
    <row r="232" spans="42:58" s="9" customFormat="1" ht="9" customHeight="1"/>
    <row r="233" spans="42:58" s="9" customFormat="1" ht="9" customHeight="1"/>
    <row r="234" spans="42:58" s="9" customFormat="1" ht="9" customHeight="1"/>
    <row r="235" spans="42:58" s="9" customFormat="1" ht="9" customHeight="1"/>
    <row r="236" spans="42:58" s="9" customFormat="1" ht="9" customHeight="1"/>
    <row r="237" spans="42:58" s="9" customFormat="1" ht="9" customHeight="1"/>
    <row r="238" spans="42:58" s="9" customFormat="1" ht="9" customHeight="1"/>
    <row r="239" spans="42:58" s="9" customFormat="1" ht="9" customHeight="1"/>
    <row r="240" spans="42:58" s="9" customFormat="1" ht="9" customHeight="1"/>
    <row r="241" s="9" customFormat="1" ht="9" customHeight="1"/>
    <row r="242" s="9" customFormat="1" ht="9" customHeight="1"/>
    <row r="243" s="9" customFormat="1" ht="9" customHeight="1"/>
    <row r="244" s="9" customFormat="1" ht="9" customHeight="1"/>
    <row r="245" s="9" customFormat="1" ht="9" customHeight="1"/>
    <row r="246" s="9" customFormat="1" ht="9" customHeight="1"/>
    <row r="247" s="9" customFormat="1" ht="9" customHeight="1"/>
    <row r="248" s="9" customFormat="1" ht="9" customHeight="1"/>
    <row r="249" s="9" customFormat="1" ht="9" customHeight="1"/>
    <row r="250" s="9" customFormat="1" ht="9" customHeight="1"/>
    <row r="251" s="9" customFormat="1" ht="9" customHeight="1"/>
    <row r="252" s="9" customFormat="1" ht="9" customHeight="1"/>
    <row r="253" s="9" customFormat="1" ht="9" customHeight="1"/>
    <row r="254" s="9" customFormat="1" ht="9" customHeight="1"/>
    <row r="255" s="9" customFormat="1" ht="9" customHeight="1"/>
    <row r="256" s="9" customFormat="1" ht="9" customHeight="1"/>
    <row r="257" s="9" customFormat="1" ht="9" customHeight="1"/>
    <row r="258" s="9" customFormat="1" ht="9" customHeight="1"/>
    <row r="259" s="9" customFormat="1" ht="9" customHeight="1"/>
    <row r="260" s="9" customFormat="1" ht="9" customHeight="1"/>
    <row r="261" s="9" customFormat="1" ht="9" customHeight="1"/>
    <row r="262" s="9" customFormat="1" ht="9" customHeight="1"/>
    <row r="263" s="9" customFormat="1" ht="9" customHeight="1"/>
    <row r="264" s="9" customFormat="1" ht="9" customHeight="1"/>
    <row r="265" s="9" customFormat="1" ht="9" customHeight="1"/>
    <row r="266" s="9" customFormat="1" ht="9" customHeight="1"/>
    <row r="267" s="9" customFormat="1" ht="9" customHeight="1"/>
    <row r="268" s="9" customFormat="1" ht="9" customHeight="1"/>
    <row r="269" s="9" customFormat="1" ht="9" customHeight="1"/>
    <row r="270" s="9" customFormat="1" ht="9" customHeight="1"/>
    <row r="271" s="9" customFormat="1" ht="9" customHeight="1"/>
    <row r="272" s="9" customFormat="1" ht="9" customHeight="1"/>
    <row r="273" s="9" customFormat="1" ht="9" customHeight="1"/>
    <row r="274" s="9" customFormat="1" ht="9" customHeight="1"/>
    <row r="275" s="9" customFormat="1" ht="9" customHeight="1"/>
    <row r="276" s="9" customFormat="1" ht="9" customHeight="1"/>
    <row r="277" s="9" customFormat="1" ht="9" customHeight="1"/>
    <row r="278" s="9" customFormat="1" ht="9" customHeight="1"/>
    <row r="279" s="9" customFormat="1" ht="9" customHeight="1"/>
    <row r="280" s="9" customFormat="1" ht="9" customHeight="1"/>
    <row r="281" s="9" customFormat="1" ht="9" customHeight="1"/>
    <row r="282" s="9" customFormat="1" ht="9" customHeight="1"/>
    <row r="283" s="9" customFormat="1" ht="9" customHeight="1"/>
    <row r="284" s="9" customFormat="1" ht="9" customHeight="1"/>
    <row r="285" s="9" customFormat="1" ht="9" customHeight="1"/>
    <row r="286" s="9" customFormat="1" ht="9" customHeight="1"/>
    <row r="287" s="9" customFormat="1" ht="9" customHeight="1"/>
    <row r="288" s="9" customFormat="1" ht="9" customHeight="1"/>
    <row r="289" s="9" customFormat="1" ht="9" customHeight="1"/>
    <row r="290" s="9" customFormat="1" ht="9" customHeight="1"/>
    <row r="291" s="9" customFormat="1" ht="9" customHeight="1"/>
    <row r="292" s="9" customFormat="1" ht="9" customHeight="1"/>
    <row r="293" s="9" customFormat="1" ht="9" customHeight="1"/>
    <row r="294" s="9" customFormat="1" ht="9" customHeight="1"/>
    <row r="295" s="9" customFormat="1" ht="9" customHeight="1"/>
    <row r="296" s="9" customFormat="1" ht="9" customHeight="1"/>
    <row r="297" s="9" customFormat="1" ht="9" customHeight="1"/>
    <row r="298" s="9" customFormat="1" ht="9" customHeight="1"/>
    <row r="299" s="9" customFormat="1" ht="9" customHeight="1"/>
    <row r="300" s="9" customFormat="1" ht="9" customHeight="1"/>
    <row r="301" s="9" customFormat="1" ht="9" customHeight="1"/>
    <row r="302" s="9" customFormat="1" ht="9" customHeight="1"/>
    <row r="303" s="9" customFormat="1" ht="9" customHeight="1"/>
    <row r="304" s="9" customFormat="1" ht="9" customHeight="1"/>
    <row r="305" s="9" customFormat="1" ht="9" customHeight="1"/>
    <row r="306" s="9" customFormat="1" ht="9" customHeight="1"/>
    <row r="307" s="9" customFormat="1" ht="9" customHeight="1"/>
    <row r="308" s="9" customFormat="1" ht="9" customHeight="1"/>
    <row r="309" s="9" customFormat="1" ht="9" customHeight="1"/>
    <row r="310" s="9" customFormat="1" ht="9" customHeight="1"/>
    <row r="311" s="9" customFormat="1" ht="9" customHeight="1"/>
    <row r="312" s="9" customFormat="1" ht="9" customHeight="1"/>
    <row r="313" s="9" customFormat="1" ht="9" customHeight="1"/>
    <row r="314" s="9" customFormat="1" ht="9" customHeight="1"/>
    <row r="315" s="9" customFormat="1" ht="9" customHeight="1"/>
    <row r="316" s="9" customFormat="1" ht="9" customHeight="1"/>
    <row r="317" s="9" customFormat="1" ht="9" customHeight="1"/>
    <row r="318" s="9" customFormat="1" ht="9" customHeight="1"/>
    <row r="319" s="9" customFormat="1" ht="9" customHeight="1"/>
    <row r="320" s="9" customFormat="1" ht="9" customHeight="1"/>
    <row r="321" s="9" customFormat="1" ht="9" customHeight="1"/>
    <row r="322" s="9" customFormat="1" ht="9" customHeight="1"/>
    <row r="323" s="9" customFormat="1" ht="9" customHeight="1"/>
    <row r="324" s="9" customFormat="1" ht="9" customHeight="1"/>
    <row r="325" s="9" customFormat="1" ht="9" customHeight="1"/>
    <row r="326" s="9" customFormat="1" ht="9" customHeight="1"/>
    <row r="327" s="9" customFormat="1" ht="9" customHeight="1"/>
    <row r="328" s="9" customFormat="1" ht="9" customHeight="1"/>
    <row r="329" s="9" customFormat="1" ht="9" customHeight="1"/>
    <row r="330" s="9" customFormat="1" ht="9" customHeight="1"/>
    <row r="331" s="9" customFormat="1" ht="9" customHeight="1"/>
    <row r="332" s="9" customFormat="1" ht="9" customHeight="1"/>
    <row r="333" s="9" customFormat="1" ht="9" customHeight="1"/>
    <row r="334" s="9" customFormat="1" ht="9" customHeight="1"/>
    <row r="335" s="9" customFormat="1" ht="9" customHeight="1"/>
    <row r="336" s="9" customFormat="1" ht="9" customHeight="1"/>
    <row r="337" s="9" customFormat="1" ht="9" customHeight="1"/>
    <row r="338" s="9" customFormat="1" ht="9" customHeight="1"/>
    <row r="339" s="9" customFormat="1" ht="9" customHeight="1"/>
    <row r="340" s="9" customFormat="1" ht="9" customHeight="1"/>
    <row r="341" s="9" customFormat="1" ht="9" customHeight="1"/>
    <row r="342" s="9" customFormat="1" ht="9" customHeight="1"/>
    <row r="343" s="9" customFormat="1" ht="9" customHeight="1"/>
    <row r="344" s="9" customFormat="1" ht="9" customHeight="1"/>
    <row r="345" s="9" customFormat="1" ht="9" customHeight="1"/>
    <row r="346" s="9" customFormat="1" ht="9" customHeight="1"/>
    <row r="347" s="9" customFormat="1" ht="9" customHeight="1"/>
    <row r="348" s="9" customFormat="1" ht="9" customHeight="1"/>
    <row r="349" s="9" customFormat="1" ht="9" customHeight="1"/>
    <row r="350" s="9" customFormat="1" ht="9" customHeight="1"/>
    <row r="351" s="9" customFormat="1" ht="9" customHeight="1"/>
    <row r="352" s="9" customFormat="1" ht="9" customHeight="1"/>
    <row r="353" s="9" customFormat="1" ht="9" customHeight="1"/>
    <row r="354" s="9" customFormat="1" ht="9" customHeight="1"/>
    <row r="355" s="9" customFormat="1" ht="9" customHeight="1"/>
    <row r="356" s="9" customFormat="1" ht="9" customHeight="1"/>
    <row r="357" s="9" customFormat="1" ht="9" customHeight="1"/>
    <row r="358" s="9" customFormat="1" ht="9" customHeight="1"/>
    <row r="359" s="9" customFormat="1" ht="9" customHeight="1"/>
    <row r="360" s="9" customFormat="1" ht="9" customHeight="1"/>
    <row r="361" s="9" customFormat="1" ht="9" customHeight="1"/>
    <row r="362" s="9" customFormat="1" ht="9" customHeight="1"/>
    <row r="363" s="9" customFormat="1" ht="9" customHeight="1"/>
    <row r="364" s="9" customFormat="1" ht="9" customHeight="1"/>
    <row r="365" s="9" customFormat="1" ht="9" customHeight="1"/>
    <row r="366" s="9" customFormat="1" ht="9" customHeight="1"/>
    <row r="367" s="9" customFormat="1" ht="9" customHeight="1"/>
    <row r="368" s="9" customFormat="1" ht="9" customHeight="1"/>
    <row r="369" s="9" customFormat="1" ht="9" customHeight="1"/>
    <row r="370" s="9" customFormat="1" ht="9" customHeight="1"/>
    <row r="371" s="9" customFormat="1" ht="9" customHeight="1"/>
    <row r="372" s="9" customFormat="1" ht="9" customHeight="1"/>
    <row r="373" s="9" customFormat="1" ht="9" customHeight="1"/>
    <row r="374" s="9" customFormat="1" ht="9" customHeight="1"/>
    <row r="375" s="9" customFormat="1" ht="9" customHeight="1"/>
    <row r="376" s="9" customFormat="1" ht="9" customHeight="1"/>
    <row r="377" s="9" customFormat="1" ht="9" customHeight="1"/>
    <row r="378" s="9" customFormat="1" ht="9" customHeight="1"/>
    <row r="379" s="9" customFormat="1" ht="9" customHeight="1"/>
    <row r="380" s="9" customFormat="1" ht="9" customHeight="1"/>
    <row r="381" s="9" customFormat="1" ht="9" customHeight="1"/>
    <row r="382" s="9" customFormat="1" ht="9" customHeight="1"/>
    <row r="383" s="9" customFormat="1" ht="9" customHeight="1"/>
    <row r="384" s="9" customFormat="1" ht="9" customHeight="1"/>
    <row r="385" s="9" customFormat="1" ht="9" customHeight="1"/>
    <row r="386" s="9" customFormat="1" ht="9" customHeight="1"/>
  </sheetData>
  <phoneticPr fontId="2"/>
  <pageMargins left="0.55118110236220474" right="0.19685039370078741" top="0.59055118110236227" bottom="0.39370078740157483" header="0.51181102362204722" footer="0.51181102362204722"/>
  <pageSetup paperSize="9" scale="93" orientation="landscape" r:id="rId1"/>
  <headerFooter alignWithMargins="0"/>
  <rowBreaks count="3" manualBreakCount="3">
    <brk id="55" max="40" man="1"/>
    <brk id="110" max="16383" man="1"/>
    <brk id="215" max="16383" man="1"/>
  </rowBreaks>
  <colBreaks count="2" manualBreakCount="2">
    <brk id="13" max="1048575" man="1"/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生産</vt:lpstr>
      <vt:lpstr>分配</vt:lpstr>
      <vt:lpstr>家計</vt:lpstr>
      <vt:lpstr>家計!Print_Area</vt:lpstr>
      <vt:lpstr>生産!Print_Area</vt:lpstr>
      <vt:lpstr>分配!Print_Area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2022-05-27T00:52:24Z</dcterms:created>
  <dcterms:modified xsi:type="dcterms:W3CDTF">2022-05-27T00:52:29Z</dcterms:modified>
</cp:coreProperties>
</file>