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1.1.156\share\10703_水道課\データ\0620_各種調査・照会・通知等_水道\040_財政課関係調査\0040_経営比較分析調査\R06調査(R5決算経営比較分析表)\02_提出\"/>
    </mc:Choice>
  </mc:AlternateContent>
  <xr:revisionPtr revIDLastSave="0" documentId="13_ncr:1_{A2C59337-0761-42B8-910B-486865A0314F}" xr6:coauthVersionLast="47" xr6:coauthVersionMax="47" xr10:uidLastSave="{00000000-0000-0000-0000-000000000000}"/>
  <workbookProtection workbookAlgorithmName="SHA-512" workbookHashValue="9PYdnnT0J2nN5m+kF+mfeGBoSUrzGIKWV8OYU/VES9ZwxULm+eEUWm+ty8qS2egvLX+GgarngeZ1VOzGYvefJA==" workbookSaltValue="EuNlsGogIDI+wtuTcqpgyA==" workbookSpinCount="100000" lockStructure="1"/>
  <bookViews>
    <workbookView xWindow="-108" yWindow="-108" windowWidth="23256" windowHeight="12576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DS10" i="5" s="1"/>
  <c r="D10" i="5"/>
  <c r="DR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C12" i="5" s="1"/>
  <c r="EF6" i="5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R11" i="5" s="1"/>
  <c r="DP6" i="5"/>
  <c r="DO6" i="5"/>
  <c r="DN6" i="5"/>
  <c r="HK90" i="4" s="1"/>
  <c r="DM6" i="5"/>
  <c r="DI12" i="5" s="1"/>
  <c r="DL6" i="5"/>
  <c r="DK6" i="5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I6" i="5"/>
  <c r="CJ11" i="5" s="1"/>
  <c r="CH6" i="5"/>
  <c r="CI11" i="5" s="1"/>
  <c r="CG6" i="5"/>
  <c r="EH90" i="4" s="1"/>
  <c r="CF6" i="5"/>
  <c r="CE6" i="5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DG90" i="4" s="1"/>
  <c r="BU6" i="5"/>
  <c r="BQ12" i="5" s="1"/>
  <c r="BT6" i="5"/>
  <c r="BP12" i="5" s="1"/>
  <c r="BS6" i="5"/>
  <c r="BO12" i="5" s="1"/>
  <c r="BR6" i="5"/>
  <c r="BN12" i="5" s="1"/>
  <c r="BQ6" i="5"/>
  <c r="BM12" i="5" s="1"/>
  <c r="BP6" i="5"/>
  <c r="BO6" i="5"/>
  <c r="BP11" i="5" s="1"/>
  <c r="BN6" i="5"/>
  <c r="BO11" i="5" s="1"/>
  <c r="BM6" i="5"/>
  <c r="BN11" i="5" s="1"/>
  <c r="BL6" i="5"/>
  <c r="BK6" i="5"/>
  <c r="CF90" i="4" s="1"/>
  <c r="BJ6" i="5"/>
  <c r="BF12" i="5" s="1"/>
  <c r="BI6" i="5"/>
  <c r="BE12" i="5" s="1"/>
  <c r="BH6" i="5"/>
  <c r="BG6" i="5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Q6" i="5"/>
  <c r="AR11" i="5" s="1"/>
  <c r="AP6" i="5"/>
  <c r="AQ11" i="5" s="1"/>
  <c r="AO6" i="5"/>
  <c r="AD90" i="4" s="1"/>
  <c r="AN6" i="5"/>
  <c r="AM6" i="5"/>
  <c r="AL6" i="5"/>
  <c r="AH12" i="5" s="1"/>
  <c r="AK6" i="5"/>
  <c r="AG12" i="5" s="1"/>
  <c r="AJ6" i="5"/>
  <c r="AI6" i="5"/>
  <c r="AH6" i="5"/>
  <c r="AI11" i="5" s="1"/>
  <c r="AG6" i="5"/>
  <c r="AH11" i="5" s="1"/>
  <c r="AF6" i="5"/>
  <c r="AG11" i="5" s="1"/>
  <c r="AE6" i="5"/>
  <c r="AD6" i="5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C90" i="4"/>
  <c r="JN81" i="4"/>
  <c r="IM81" i="4"/>
  <c r="HL81" i="4"/>
  <c r="EC81" i="4"/>
  <c r="AZ81" i="4"/>
  <c r="Y81" i="4"/>
  <c r="RA80" i="4"/>
  <c r="PZ80" i="4"/>
  <c r="OY80" i="4"/>
  <c r="NX80" i="4"/>
  <c r="MW80" i="4"/>
  <c r="EC80" i="4"/>
  <c r="DB80" i="4"/>
  <c r="CA80" i="4"/>
  <c r="AZ80" i="4"/>
  <c r="OF56" i="4"/>
  <c r="MN56" i="4"/>
  <c r="LT56" i="4"/>
  <c r="KZ56" i="4"/>
  <c r="KF56" i="4"/>
  <c r="JL56" i="4"/>
  <c r="GF56" i="4"/>
  <c r="FL56" i="4"/>
  <c r="BL56" i="4"/>
  <c r="AR56" i="4"/>
  <c r="X56" i="4"/>
  <c r="RH55" i="4"/>
  <c r="QN55" i="4"/>
  <c r="OZ55" i="4"/>
  <c r="OF55" i="4"/>
  <c r="KF55" i="4"/>
  <c r="JL55" i="4"/>
  <c r="GZ55" i="4"/>
  <c r="GF55" i="4"/>
  <c r="FL55" i="4"/>
  <c r="BL55" i="4"/>
  <c r="RH33" i="4"/>
  <c r="QN33" i="4"/>
  <c r="MN33" i="4"/>
  <c r="LT33" i="4"/>
  <c r="KZ33" i="4"/>
  <c r="KF33" i="4"/>
  <c r="JL33" i="4"/>
  <c r="GF33" i="4"/>
  <c r="FL33" i="4"/>
  <c r="CZ33" i="4"/>
  <c r="CF33" i="4"/>
  <c r="BL33" i="4"/>
  <c r="AR33" i="4"/>
  <c r="X33" i="4"/>
  <c r="RH32" i="4"/>
  <c r="OZ32" i="4"/>
  <c r="OF32" i="4"/>
  <c r="MN32" i="4"/>
  <c r="GZ32" i="4"/>
  <c r="GF32" i="4"/>
  <c r="FL32" i="4"/>
  <c r="CF32" i="4"/>
  <c r="BL32" i="4"/>
  <c r="X32" i="4"/>
  <c r="LZ10" i="4"/>
  <c r="IT10" i="4"/>
  <c r="FN10" i="4"/>
  <c r="CH10" i="4"/>
  <c r="B10" i="4"/>
  <c r="PF8" i="4"/>
  <c r="LZ8" i="4"/>
  <c r="IT8" i="4"/>
  <c r="FN8" i="4"/>
  <c r="CH8" i="4"/>
  <c r="B8" i="4"/>
  <c r="B5" i="4"/>
  <c r="IM79" i="4" l="1"/>
  <c r="GZ31" i="4"/>
  <c r="JL32" i="4"/>
  <c r="KZ54" i="4"/>
  <c r="KF32" i="4"/>
  <c r="MN54" i="4"/>
  <c r="KF31" i="4"/>
  <c r="RH56" i="4"/>
  <c r="JL31" i="4"/>
  <c r="AZ79" i="4"/>
  <c r="OF54" i="4"/>
  <c r="CA79" i="4"/>
  <c r="JN80" i="4"/>
  <c r="OF33" i="4"/>
  <c r="OZ31" i="4"/>
  <c r="CZ56" i="4"/>
  <c r="JN79" i="4"/>
  <c r="MW79" i="4"/>
  <c r="RH31" i="4"/>
  <c r="NX79" i="4"/>
  <c r="IM80" i="4"/>
  <c r="KZ31" i="4"/>
  <c r="OZ54" i="4"/>
  <c r="DB79" i="4"/>
  <c r="MN31" i="4"/>
  <c r="PT54" i="4"/>
  <c r="EC79" i="4"/>
  <c r="OF31" i="4"/>
  <c r="QN32" i="4"/>
  <c r="QN54" i="4"/>
  <c r="CF56" i="4"/>
  <c r="HL79" i="4"/>
  <c r="W10" i="5"/>
  <c r="OY79" i="4"/>
  <c r="FL54" i="4"/>
  <c r="RA79" i="4"/>
  <c r="CF31" i="4"/>
  <c r="GF54" i="4"/>
  <c r="Y80" i="4"/>
  <c r="AH10" i="5"/>
  <c r="CZ31" i="4"/>
  <c r="GZ54" i="4"/>
  <c r="MN55" i="4"/>
  <c r="AS10" i="5"/>
  <c r="RH54" i="4"/>
  <c r="AR54" i="4"/>
  <c r="BL54" i="4"/>
  <c r="CF54" i="4"/>
  <c r="CZ54" i="4"/>
  <c r="BL31" i="4"/>
  <c r="OY81" i="4"/>
  <c r="BO10" i="5"/>
  <c r="QN31" i="4"/>
  <c r="AR31" i="4"/>
  <c r="FL31" i="4"/>
  <c r="JL54" i="4"/>
  <c r="GF31" i="4"/>
  <c r="KF54" i="4"/>
  <c r="QN56" i="4"/>
  <c r="PZ81" i="4"/>
  <c r="CK10" i="5"/>
  <c r="X54" i="4"/>
  <c r="PT31" i="4"/>
  <c r="X31" i="4"/>
  <c r="EC10" i="5"/>
  <c r="AF11" i="5"/>
  <c r="ER32" i="4"/>
  <c r="AJ11" i="5"/>
  <c r="HT32" i="4"/>
  <c r="AI12" i="5"/>
  <c r="GZ33" i="4"/>
  <c r="BD11" i="5"/>
  <c r="PT32" i="4"/>
  <c r="BC12" i="5"/>
  <c r="OZ33" i="4"/>
  <c r="BX11" i="5"/>
  <c r="ER55" i="4"/>
  <c r="CB11" i="5"/>
  <c r="HT55" i="4"/>
  <c r="CA12" i="5"/>
  <c r="GZ56" i="4"/>
  <c r="CV11" i="5"/>
  <c r="PT55" i="4"/>
  <c r="CU12" i="5"/>
  <c r="OZ56" i="4"/>
  <c r="DG12" i="5"/>
  <c r="CA81" i="4"/>
  <c r="DP11" i="5"/>
  <c r="GK80" i="4"/>
  <c r="AF12" i="5"/>
  <c r="ER33" i="4"/>
  <c r="AJ12" i="5"/>
  <c r="HT33" i="4"/>
  <c r="AS11" i="5"/>
  <c r="KZ32" i="4"/>
  <c r="BD12" i="5"/>
  <c r="PT33" i="4"/>
  <c r="BM11" i="5"/>
  <c r="X55" i="4"/>
  <c r="BQ11" i="5"/>
  <c r="CZ55" i="4"/>
  <c r="BX12" i="5"/>
  <c r="ER56" i="4"/>
  <c r="CB12" i="5"/>
  <c r="HT56" i="4"/>
  <c r="CK11" i="5"/>
  <c r="KZ55" i="4"/>
  <c r="CV12" i="5"/>
  <c r="PT56" i="4"/>
  <c r="EB12" i="5"/>
  <c r="NX81" i="4"/>
  <c r="DH12" i="5"/>
  <c r="DB81" i="4"/>
  <c r="DQ11" i="5"/>
  <c r="HL80" i="4"/>
  <c r="CZ32" i="4"/>
  <c r="CF55" i="4"/>
  <c r="GK81" i="4"/>
  <c r="KO81" i="4"/>
  <c r="Y79" i="4"/>
  <c r="KO80" i="4"/>
  <c r="MW81" i="4"/>
  <c r="RA81" i="4"/>
  <c r="ER31" i="4"/>
  <c r="HT31" i="4"/>
  <c r="LT31" i="4"/>
  <c r="AR32" i="4"/>
  <c r="LT32" i="4"/>
  <c r="ER54" i="4"/>
  <c r="HT54" i="4"/>
  <c r="LT54" i="4"/>
  <c r="AR55" i="4"/>
  <c r="LT55" i="4"/>
  <c r="GK79" i="4"/>
  <c r="KO79" i="4"/>
  <c r="PZ79" i="4"/>
  <c r="V10" i="5"/>
  <c r="AF10" i="5"/>
  <c r="AJ10" i="5"/>
  <c r="AT10" i="5"/>
  <c r="BD10" i="5"/>
  <c r="BN10" i="5"/>
  <c r="BX10" i="5"/>
  <c r="CB10" i="5"/>
  <c r="CL10" i="5"/>
  <c r="CV10" i="5"/>
  <c r="DF10" i="5"/>
  <c r="DP10" i="5"/>
  <c r="DT10" i="5"/>
  <c r="ED10" i="5"/>
  <c r="AG10" i="5"/>
  <c r="AQ10" i="5"/>
  <c r="AU10" i="5"/>
  <c r="BE10" i="5"/>
  <c r="BY10" i="5"/>
  <c r="CI10" i="5"/>
  <c r="CM10" i="5"/>
  <c r="CW10" i="5"/>
  <c r="DG10" i="5"/>
  <c r="DQ10" i="5"/>
  <c r="EA10" i="5"/>
  <c r="EE10" i="5"/>
  <c r="X10" i="5"/>
  <c r="AR10" i="5"/>
  <c r="BB10" i="5"/>
  <c r="BF10" i="5"/>
  <c r="BP10" i="5"/>
  <c r="BZ10" i="5"/>
  <c r="CJ10" i="5"/>
  <c r="CT10" i="5"/>
  <c r="CX10" i="5"/>
  <c r="DH10" i="5"/>
  <c r="EB10" i="5"/>
  <c r="U10" i="5"/>
  <c r="Y10" i="5"/>
  <c r="AI10" i="5"/>
  <c r="BC10" i="5"/>
  <c r="BM10" i="5"/>
  <c r="BQ10" i="5"/>
  <c r="CA10" i="5"/>
</calcChain>
</file>

<file path=xl/sharedStrings.xml><?xml version="1.0" encoding="utf-8"?>
<sst xmlns="http://schemas.openxmlformats.org/spreadsheetml/2006/main" count="262" uniqueCount="106">
  <si>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</si>
  <si>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</si>
  <si>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</si>
  <si>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</si>
  <si>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</si>
  <si>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</si>
  <si>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</si>
  <si>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</si>
  <si>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</si>
  <si>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</si>
  <si>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</si>
  <si>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</si>
  <si>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</si>
  <si>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</si>
  <si>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</si>
  <si>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</si>
  <si>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</si>
  <si>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</si>
  <si>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</si>
  <si>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</si>
  <si>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</si>
  <si>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</si>
  <si>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</si>
  <si>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</si>
  <si>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</si>
  <si>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</si>
  <si>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</si>
  <si>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</si>
  <si>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</si>
  <si>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</si>
  <si>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</si>
  <si>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</si>
  <si>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</si>
  <si>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</si>
  <si>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</si>
  <si>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</si>
  <si>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</si>
  <si>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</si>
  <si>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</si>
  <si>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</si>
  <si>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</si>
  <si>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</si>
  <si>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</si>
  <si>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</si>
  <si>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</si>
  <si>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</si>
  <si>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</si>
  <si>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</si>
  <si>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</si>
  <si>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</si>
  <si>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</si>
  <si>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</si>
  <si>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</si>
  <si>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</si>
  <si>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</si>
  <si>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</si>
  <si>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</si>
  <si>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</si>
  <si>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</si>
  <si>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</si>
  <si>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</si>
  <si>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</si>
  <si>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</si>
  <si>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</si>
  <si>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</si>
  <si>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</si>
  <si>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</si>
  <si>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</si>
  <si>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</si>
  <si>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</si>
  <si>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</si>
  <si>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</si>
  <si>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</si>
  <si>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</si>
  <si>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</si>
  <si>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</si>
  <si>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</si>
  <si>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</si>
  <si>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</si>
  <si>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</si>
  <si>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</si>
  <si>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</si>
  <si>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</si>
  <si>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</si>
  <si>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</si>
  <si>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</si>
  <si>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</si>
  <si>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432164</t>
  </si>
  <si>
    <t>46</t>
  </si>
  <si>
    <t>02</t>
  </si>
  <si>
    <t>0</t>
  </si>
  <si>
    <t>000</t>
  </si>
  <si>
    <t>熊本県　合志市</t>
  </si>
  <si>
    <t>法適用</t>
  </si>
  <si>
    <t>工業用水道事業</t>
  </si>
  <si>
    <t>極小規模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</si>
  <si>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</si>
  <si>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</si>
  <si>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</si>
  <si>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</si>
  <si>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</si>
  <si>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</si>
  <si>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</si>
  <si>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①経常収支比率：100％以上を維持し、類似団体と比較しても高い水準にあり、良好な経営状態と考えられます。
②累積欠損金比率：累積欠損金は発生しておりません。
③流動比率：類似団体平均値を大幅に上回り、短期的な支払能力は十分に備わっていると考えられます。
④企業債残高対給水収益比率：企業債の借入は行っていません。
⑤料金回収率：100％を上回っており、給水に係る費用を給水収益で十分賄えていると考えられます。
⑥給水原価：類似団体と比較しても低い水準であり、工事請負費等の経常費用の増加に伴い、昨年度より数値が増加しています。
⑦施設利用率：類似団体平均値を上回っており、有効に施設利用ができていると考えられます。
⑧契約率：契約水量の大幅増減がないため、近年は数値が横ばいの状態です。</t>
    <rPh sb="241" eb="243">
      <t>ゾウカ</t>
    </rPh>
    <rPh sb="255" eb="257">
      <t>ゾウカ</t>
    </rPh>
    <phoneticPr fontId="5"/>
  </si>
  <si>
    <t>①有形固定資産減価償却率：類似団体と同様な水準にあり、今後は老朽化の進行が考えられます。
②管路経年化率：法定耐用年数を経過した管路はありません。
③管路更新率：近年更新した管路はありません。</t>
    <phoneticPr fontId="5"/>
  </si>
  <si>
    <t>　近年は安定した経営状態にあると考えられます。全体的に現在の数値を維持していくとともに、さらなる高い水準を目指していかなければならないと思われます。
　今後施設等の老朽化の進行が考えられます。令和2年度に策定した経営戦略をもとに、経営基盤の強化、計画的な施設等の更新の実施に向けて取り組んでいきます。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</si>
</sst>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65.930000000000007</c:v>
                </c:pt>
                <c:pt idx="1">
                  <c:v>67.38</c:v>
                </c:pt>
                <c:pt idx="2">
                  <c:v>68.47</c:v>
                </c:pt>
                <c:pt idx="3">
                  <c:v>69.64</c:v>
                </c:pt>
                <c:pt idx="4">
                  <c:v>71.09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09-47C1-B939-2E331C0D5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54.3</c:v>
                </c:pt>
                <c:pt idx="1">
                  <c:v>55.32</c:v>
                </c:pt>
                <c:pt idx="2">
                  <c:v>55.08</c:v>
                </c:pt>
                <c:pt idx="3">
                  <c:v>56.95</c:v>
                </c:pt>
                <c:pt idx="4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9-47C1-B939-2E331C0D5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8-41AC-B39F-839623DC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125.8</c:v>
                </c:pt>
                <c:pt idx="1">
                  <c:v>132.55000000000001</c:v>
                </c:pt>
                <c:pt idx="2">
                  <c:v>134.69</c:v>
                </c:pt>
                <c:pt idx="3">
                  <c:v>133.63999999999999</c:v>
                </c:pt>
                <c:pt idx="4">
                  <c:v>140.65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8-41AC-B39F-839623DC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143.9</c:v>
                </c:pt>
                <c:pt idx="1">
                  <c:v>160.87</c:v>
                </c:pt>
                <c:pt idx="2">
                  <c:v>181.83</c:v>
                </c:pt>
                <c:pt idx="3">
                  <c:v>140.72999999999999</c:v>
                </c:pt>
                <c:pt idx="4">
                  <c:v>126.67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94-48E2-A31C-85095BC36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108.76</c:v>
                </c:pt>
                <c:pt idx="1">
                  <c:v>110.19</c:v>
                </c:pt>
                <c:pt idx="2">
                  <c:v>113.73</c:v>
                </c:pt>
                <c:pt idx="3">
                  <c:v>115.42</c:v>
                </c:pt>
                <c:pt idx="4">
                  <c:v>114.11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94-48E2-A31C-85095BC36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DE-41AE-90EB-A4F47F2A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4.66</c:v>
                </c:pt>
                <c:pt idx="1">
                  <c:v>7.35</c:v>
                </c:pt>
                <c:pt idx="2">
                  <c:v>7.6</c:v>
                </c:pt>
                <c:pt idx="3">
                  <c:v>7.9</c:v>
                </c:pt>
                <c:pt idx="4">
                  <c:v>8.2100000000000009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DE-41AE-90EB-A4F47F2A8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B-49EA-A5FC-E345EC9B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0.06</c:v>
                </c:pt>
                <c:pt idx="1">
                  <c:v>0.09</c:v>
                </c:pt>
                <c:pt idx="2">
                  <c:v>0.4</c:v>
                </c:pt>
                <c:pt idx="3">
                  <c:v>0.14000000000000001</c:v>
                </c:pt>
                <c:pt idx="4">
                  <c:v>0.19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B-49EA-A5FC-E345EC9B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12092.01</c:v>
                </c:pt>
                <c:pt idx="1">
                  <c:v>18915.080000000002</c:v>
                </c:pt>
                <c:pt idx="2">
                  <c:v>18683.060000000001</c:v>
                </c:pt>
                <c:pt idx="3">
                  <c:v>13187.39</c:v>
                </c:pt>
                <c:pt idx="4">
                  <c:v>13308.23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5-4D01-8F15-A41A53D7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732.52</c:v>
                </c:pt>
                <c:pt idx="1">
                  <c:v>819.73</c:v>
                </c:pt>
                <c:pt idx="2">
                  <c:v>834.05</c:v>
                </c:pt>
                <c:pt idx="3">
                  <c:v>1011.55</c:v>
                </c:pt>
                <c:pt idx="4">
                  <c:v>913.57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5-4D01-8F15-A41A53D72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EE-4E94-979D-8BB7C30B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498.01</c:v>
                </c:pt>
                <c:pt idx="1">
                  <c:v>490.39</c:v>
                </c:pt>
                <c:pt idx="2">
                  <c:v>475.44</c:v>
                </c:pt>
                <c:pt idx="3">
                  <c:v>413.6</c:v>
                </c:pt>
                <c:pt idx="4">
                  <c:v>398.17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E-4E94-979D-8BB7C30BB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160.91</c:v>
                </c:pt>
                <c:pt idx="1">
                  <c:v>187.31</c:v>
                </c:pt>
                <c:pt idx="2">
                  <c:v>217.48</c:v>
                </c:pt>
                <c:pt idx="3">
                  <c:v>154.25</c:v>
                </c:pt>
                <c:pt idx="4">
                  <c:v>134.66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B-497F-B6BC-402C23F6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90.22</c:v>
                </c:pt>
                <c:pt idx="1">
                  <c:v>90.8</c:v>
                </c:pt>
                <c:pt idx="2">
                  <c:v>93.49</c:v>
                </c:pt>
                <c:pt idx="3">
                  <c:v>94.77</c:v>
                </c:pt>
                <c:pt idx="4">
                  <c:v>89.59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B-497F-B6BC-402C23F6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32.17</c:v>
                </c:pt>
                <c:pt idx="1">
                  <c:v>27.79</c:v>
                </c:pt>
                <c:pt idx="2">
                  <c:v>23.76</c:v>
                </c:pt>
                <c:pt idx="3">
                  <c:v>34.85</c:v>
                </c:pt>
                <c:pt idx="4">
                  <c:v>38.24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68-49D0-A591-093758004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49.94</c:v>
                </c:pt>
                <c:pt idx="1">
                  <c:v>50.56</c:v>
                </c:pt>
                <c:pt idx="2">
                  <c:v>49.4</c:v>
                </c:pt>
                <c:pt idx="3">
                  <c:v>49.51</c:v>
                </c:pt>
                <c:pt idx="4">
                  <c:v>52.49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68-49D0-A591-093758004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90.3</c:v>
                </c:pt>
                <c:pt idx="1">
                  <c:v>89.48</c:v>
                </c:pt>
                <c:pt idx="2">
                  <c:v>86.48</c:v>
                </c:pt>
                <c:pt idx="3">
                  <c:v>92.43</c:v>
                </c:pt>
                <c:pt idx="4">
                  <c:v>89.83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C-4C42-A640-10A086FF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34.92</c:v>
                </c:pt>
                <c:pt idx="1">
                  <c:v>34.19</c:v>
                </c:pt>
                <c:pt idx="2">
                  <c:v>36.65</c:v>
                </c:pt>
                <c:pt idx="3">
                  <c:v>33.29</c:v>
                </c:pt>
                <c:pt idx="4">
                  <c:v>31.77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C-4C42-A640-10A086FF3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93.65</c:v>
                </c:pt>
                <c:pt idx="1">
                  <c:v>89.43</c:v>
                </c:pt>
                <c:pt idx="2">
                  <c:v>91.17</c:v>
                </c:pt>
                <c:pt idx="3">
                  <c:v>96.83</c:v>
                </c:pt>
                <c:pt idx="4">
                  <c:v>96.83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14-44B3-8969-D05A1CC9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50.9</c:v>
                </c:pt>
                <c:pt idx="1">
                  <c:v>49.05</c:v>
                </c:pt>
                <c:pt idx="2">
                  <c:v>50.94</c:v>
                </c:pt>
                <c:pt idx="3">
                  <c:v>49.76</c:v>
                </c:pt>
                <c:pt idx="4">
                  <c:v>49.18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4-44B3-8969-D05A1CC92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zoomScale="70" zoomScaleNormal="70" workbookViewId="0">
      <selection activeCell="SM68" sqref="SM68:TA85"/>
    </sheetView>
  </sheetViews>
  <sheetFormatPr defaultColWidth="2.6640625" defaultRowHeight="13.2" x14ac:dyDescent="0.2"/>
  <cols>
    <col min="1" max="1" width="1.88671875" customWidth="1"/>
    <col min="2" max="2" width="0.77734375" customWidth="1"/>
    <col min="3" max="9" width="0.44140625" customWidth="1"/>
    <col min="10" max="10" width="0.77734375" customWidth="1"/>
    <col min="11" max="125" width="0.44140625" customWidth="1"/>
    <col min="126" max="126" width="0.77734375" customWidth="1"/>
    <col min="127" max="133" width="0.44140625" customWidth="1"/>
    <col min="134" max="134" width="0.77734375" customWidth="1"/>
    <col min="135" max="161" width="0.44140625" customWidth="1"/>
    <col min="162" max="162" width="0.77734375" customWidth="1"/>
    <col min="163" max="177" width="0.44140625" customWidth="1"/>
    <col min="178" max="178" width="0.77734375" customWidth="1"/>
    <col min="179" max="249" width="0.44140625" customWidth="1"/>
    <col min="250" max="250" width="0.77734375" customWidth="1"/>
    <col min="251" max="257" width="0.44140625" customWidth="1"/>
    <col min="258" max="258" width="0.77734375" customWidth="1"/>
    <col min="259" max="329" width="0.44140625" customWidth="1"/>
    <col min="330" max="330" width="0.77734375" customWidth="1"/>
    <col min="331" max="345" width="0.44140625" customWidth="1"/>
    <col min="346" max="346" width="0.77734375" customWidth="1"/>
    <col min="347" max="373" width="0.44140625" customWidth="1"/>
    <col min="374" max="374" width="0.77734375" customWidth="1"/>
    <col min="375" max="381" width="0.44140625" customWidth="1"/>
    <col min="382" max="382" width="0.77734375" customWidth="1"/>
    <col min="383" max="497" width="0.44140625" customWidth="1"/>
    <col min="498" max="498" width="0.77734375" customWidth="1"/>
    <col min="499" max="505" width="0.44140625" customWidth="1"/>
    <col min="506" max="506" width="1.88671875" customWidth="1"/>
    <col min="507" max="521" width="3.109375" customWidth="1"/>
    <col min="522" max="522" width="4.441406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2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2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2">
      <c r="A5" s="2"/>
      <c r="B5" s="139" t="str">
        <f>データ!H7</f>
        <v>熊本県　合志市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</row>
    <row r="6" spans="1:521" ht="18.75" customHeight="1" x14ac:dyDescent="0.2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4"/>
      <c r="KX6" s="143"/>
      <c r="KY6" s="143"/>
      <c r="KZ6" s="143"/>
      <c r="LA6" s="143"/>
      <c r="LB6" s="143"/>
      <c r="LC6" s="5"/>
      <c r="LD6" s="2"/>
      <c r="LE6" s="2"/>
      <c r="LF6" s="2"/>
      <c r="LG6" s="2"/>
      <c r="LH6" s="2"/>
      <c r="LI6" s="4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4"/>
      <c r="MM6" s="4"/>
      <c r="MN6" s="4"/>
      <c r="MO6" s="4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4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4"/>
      <c r="OW6" s="4"/>
      <c r="OX6" s="4"/>
      <c r="OY6" s="4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4"/>
      <c r="QC6" s="6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4"/>
      <c r="RF6" s="4"/>
      <c r="RG6" s="4"/>
      <c r="RH6" s="4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</row>
    <row r="7" spans="1:521" ht="18.75" customHeight="1" x14ac:dyDescent="0.2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4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2">
      <c r="A8" s="7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2300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極小規模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1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2066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4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2">
      <c r="A9" s="7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8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4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2">
      <c r="A10" s="7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99.5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7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2227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10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3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3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3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3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3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3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3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3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2"/>
      <c r="SL11" s="2"/>
      <c r="SM11" s="12"/>
      <c r="SN11" s="12"/>
      <c r="SO11" s="5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2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62" t="s">
        <v>22</v>
      </c>
      <c r="SN14" s="63"/>
      <c r="SO14" s="63"/>
      <c r="SP14" s="63"/>
      <c r="SQ14" s="63"/>
      <c r="SR14" s="63"/>
      <c r="SS14" s="63"/>
      <c r="ST14" s="63"/>
      <c r="SU14" s="63"/>
      <c r="SV14" s="63"/>
      <c r="SW14" s="63"/>
      <c r="SX14" s="63"/>
      <c r="SY14" s="63"/>
      <c r="SZ14" s="63"/>
      <c r="TA14" s="64"/>
    </row>
    <row r="15" spans="1:521" ht="13.5" customHeight="1" x14ac:dyDescent="0.2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5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7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8" t="s">
        <v>103</v>
      </c>
      <c r="SN16" s="69"/>
      <c r="SO16" s="69"/>
      <c r="SP16" s="69"/>
      <c r="SQ16" s="69"/>
      <c r="SR16" s="69"/>
      <c r="SS16" s="69"/>
      <c r="ST16" s="69"/>
      <c r="SU16" s="69"/>
      <c r="SV16" s="69"/>
      <c r="SW16" s="69"/>
      <c r="SX16" s="69"/>
      <c r="SY16" s="69"/>
      <c r="SZ16" s="69"/>
      <c r="TA16" s="70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8"/>
      <c r="SN17" s="69"/>
      <c r="SO17" s="69"/>
      <c r="SP17" s="69"/>
      <c r="SQ17" s="69"/>
      <c r="SR17" s="69"/>
      <c r="SS17" s="69"/>
      <c r="ST17" s="69"/>
      <c r="SU17" s="69"/>
      <c r="SV17" s="69"/>
      <c r="SW17" s="69"/>
      <c r="SX17" s="69"/>
      <c r="SY17" s="69"/>
      <c r="SZ17" s="69"/>
      <c r="TA17" s="70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8"/>
      <c r="SN18" s="69"/>
      <c r="SO18" s="69"/>
      <c r="SP18" s="69"/>
      <c r="SQ18" s="69"/>
      <c r="SR18" s="69"/>
      <c r="SS18" s="69"/>
      <c r="ST18" s="69"/>
      <c r="SU18" s="69"/>
      <c r="SV18" s="69"/>
      <c r="SW18" s="69"/>
      <c r="SX18" s="69"/>
      <c r="SY18" s="69"/>
      <c r="SZ18" s="69"/>
      <c r="TA18" s="70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8"/>
      <c r="SN19" s="69"/>
      <c r="SO19" s="69"/>
      <c r="SP19" s="69"/>
      <c r="SQ19" s="69"/>
      <c r="SR19" s="69"/>
      <c r="SS19" s="69"/>
      <c r="ST19" s="69"/>
      <c r="SU19" s="69"/>
      <c r="SV19" s="69"/>
      <c r="SW19" s="69"/>
      <c r="SX19" s="69"/>
      <c r="SY19" s="69"/>
      <c r="SZ19" s="69"/>
      <c r="TA19" s="70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8"/>
      <c r="SN20" s="69"/>
      <c r="SO20" s="69"/>
      <c r="SP20" s="69"/>
      <c r="SQ20" s="69"/>
      <c r="SR20" s="69"/>
      <c r="SS20" s="69"/>
      <c r="ST20" s="69"/>
      <c r="SU20" s="69"/>
      <c r="SV20" s="69"/>
      <c r="SW20" s="69"/>
      <c r="SX20" s="69"/>
      <c r="SY20" s="69"/>
      <c r="SZ20" s="69"/>
      <c r="TA20" s="70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8"/>
      <c r="SN21" s="69"/>
      <c r="SO21" s="69"/>
      <c r="SP21" s="69"/>
      <c r="SQ21" s="69"/>
      <c r="SR21" s="69"/>
      <c r="SS21" s="69"/>
      <c r="ST21" s="69"/>
      <c r="SU21" s="69"/>
      <c r="SV21" s="69"/>
      <c r="SW21" s="69"/>
      <c r="SX21" s="69"/>
      <c r="SY21" s="69"/>
      <c r="SZ21" s="69"/>
      <c r="TA21" s="70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8"/>
      <c r="SN22" s="69"/>
      <c r="SO22" s="69"/>
      <c r="SP22" s="69"/>
      <c r="SQ22" s="69"/>
      <c r="SR22" s="69"/>
      <c r="SS22" s="69"/>
      <c r="ST22" s="69"/>
      <c r="SU22" s="69"/>
      <c r="SV22" s="69"/>
      <c r="SW22" s="69"/>
      <c r="SX22" s="69"/>
      <c r="SY22" s="69"/>
      <c r="SZ22" s="69"/>
      <c r="TA22" s="70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8"/>
      <c r="SN23" s="69"/>
      <c r="SO23" s="69"/>
      <c r="SP23" s="69"/>
      <c r="SQ23" s="69"/>
      <c r="SR23" s="69"/>
      <c r="SS23" s="69"/>
      <c r="ST23" s="69"/>
      <c r="SU23" s="69"/>
      <c r="SV23" s="69"/>
      <c r="SW23" s="69"/>
      <c r="SX23" s="69"/>
      <c r="SY23" s="69"/>
      <c r="SZ23" s="69"/>
      <c r="TA23" s="70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8"/>
      <c r="SN24" s="69"/>
      <c r="SO24" s="69"/>
      <c r="SP24" s="69"/>
      <c r="SQ24" s="69"/>
      <c r="SR24" s="69"/>
      <c r="SS24" s="69"/>
      <c r="ST24" s="69"/>
      <c r="SU24" s="69"/>
      <c r="SV24" s="69"/>
      <c r="SW24" s="69"/>
      <c r="SX24" s="69"/>
      <c r="SY24" s="69"/>
      <c r="SZ24" s="69"/>
      <c r="TA24" s="70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8"/>
      <c r="SN25" s="69"/>
      <c r="SO25" s="69"/>
      <c r="SP25" s="69"/>
      <c r="SQ25" s="69"/>
      <c r="SR25" s="69"/>
      <c r="SS25" s="69"/>
      <c r="ST25" s="69"/>
      <c r="SU25" s="69"/>
      <c r="SV25" s="69"/>
      <c r="SW25" s="69"/>
      <c r="SX25" s="69"/>
      <c r="SY25" s="69"/>
      <c r="SZ25" s="69"/>
      <c r="TA25" s="70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8"/>
      <c r="SN26" s="69"/>
      <c r="SO26" s="69"/>
      <c r="SP26" s="69"/>
      <c r="SQ26" s="69"/>
      <c r="SR26" s="69"/>
      <c r="SS26" s="69"/>
      <c r="ST26" s="69"/>
      <c r="SU26" s="69"/>
      <c r="SV26" s="69"/>
      <c r="SW26" s="69"/>
      <c r="SX26" s="69"/>
      <c r="SY26" s="69"/>
      <c r="SZ26" s="69"/>
      <c r="TA26" s="70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8"/>
      <c r="SN27" s="69"/>
      <c r="SO27" s="69"/>
      <c r="SP27" s="69"/>
      <c r="SQ27" s="69"/>
      <c r="SR27" s="69"/>
      <c r="SS27" s="69"/>
      <c r="ST27" s="69"/>
      <c r="SU27" s="69"/>
      <c r="SV27" s="69"/>
      <c r="SW27" s="69"/>
      <c r="SX27" s="69"/>
      <c r="SY27" s="69"/>
      <c r="SZ27" s="69"/>
      <c r="TA27" s="70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8"/>
      <c r="SN28" s="69"/>
      <c r="SO28" s="69"/>
      <c r="SP28" s="69"/>
      <c r="SQ28" s="69"/>
      <c r="SR28" s="69"/>
      <c r="SS28" s="69"/>
      <c r="ST28" s="69"/>
      <c r="SU28" s="69"/>
      <c r="SV28" s="69"/>
      <c r="SW28" s="69"/>
      <c r="SX28" s="69"/>
      <c r="SY28" s="69"/>
      <c r="SZ28" s="69"/>
      <c r="TA28" s="70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8"/>
      <c r="SN29" s="69"/>
      <c r="SO29" s="69"/>
      <c r="SP29" s="69"/>
      <c r="SQ29" s="69"/>
      <c r="SR29" s="69"/>
      <c r="SS29" s="69"/>
      <c r="ST29" s="69"/>
      <c r="SU29" s="69"/>
      <c r="SV29" s="69"/>
      <c r="SW29" s="69"/>
      <c r="SX29" s="69"/>
      <c r="SY29" s="69"/>
      <c r="SZ29" s="69"/>
      <c r="TA29" s="70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8"/>
      <c r="SN30" s="69"/>
      <c r="SO30" s="69"/>
      <c r="SP30" s="69"/>
      <c r="SQ30" s="69"/>
      <c r="SR30" s="69"/>
      <c r="SS30" s="69"/>
      <c r="ST30" s="69"/>
      <c r="SU30" s="69"/>
      <c r="SV30" s="69"/>
      <c r="SW30" s="69"/>
      <c r="SX30" s="69"/>
      <c r="SY30" s="69"/>
      <c r="SZ30" s="69"/>
      <c r="TA30" s="70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6"/>
      <c r="X31" s="92" t="str">
        <f>データ!$B$10</f>
        <v>R01</v>
      </c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4"/>
      <c r="AR31" s="92" t="str">
        <f>データ!$C$10</f>
        <v>R02</v>
      </c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4"/>
      <c r="BL31" s="92" t="str">
        <f>データ!$D$10</f>
        <v>R03</v>
      </c>
      <c r="BM31" s="93"/>
      <c r="BN31" s="93"/>
      <c r="BO31" s="93"/>
      <c r="BP31" s="93"/>
      <c r="BQ31" s="93"/>
      <c r="BR31" s="93"/>
      <c r="BS31" s="93"/>
      <c r="BT31" s="93"/>
      <c r="BU31" s="93"/>
      <c r="BV31" s="93"/>
      <c r="BW31" s="93"/>
      <c r="BX31" s="93"/>
      <c r="BY31" s="93"/>
      <c r="BZ31" s="93"/>
      <c r="CA31" s="93"/>
      <c r="CB31" s="93"/>
      <c r="CC31" s="93"/>
      <c r="CD31" s="93"/>
      <c r="CE31" s="94"/>
      <c r="CF31" s="92" t="str">
        <f>データ!$E$10</f>
        <v>R04</v>
      </c>
      <c r="CG31" s="93"/>
      <c r="CH31" s="93"/>
      <c r="CI31" s="93"/>
      <c r="CJ31" s="93"/>
      <c r="CK31" s="93"/>
      <c r="CL31" s="93"/>
      <c r="CM31" s="93"/>
      <c r="CN31" s="93"/>
      <c r="CO31" s="93"/>
      <c r="CP31" s="93"/>
      <c r="CQ31" s="93"/>
      <c r="CR31" s="93"/>
      <c r="CS31" s="93"/>
      <c r="CT31" s="93"/>
      <c r="CU31" s="93"/>
      <c r="CV31" s="93"/>
      <c r="CW31" s="93"/>
      <c r="CX31" s="93"/>
      <c r="CY31" s="94"/>
      <c r="CZ31" s="92" t="str">
        <f>データ!$F$10</f>
        <v>R05</v>
      </c>
      <c r="DA31" s="93"/>
      <c r="DB31" s="93"/>
      <c r="DC31" s="93"/>
      <c r="DD31" s="93"/>
      <c r="DE31" s="93"/>
      <c r="DF31" s="93"/>
      <c r="DG31" s="93"/>
      <c r="DH31" s="93"/>
      <c r="DI31" s="93"/>
      <c r="DJ31" s="93"/>
      <c r="DK31" s="93"/>
      <c r="DL31" s="93"/>
      <c r="DM31" s="93"/>
      <c r="DN31" s="93"/>
      <c r="DO31" s="93"/>
      <c r="DP31" s="93"/>
      <c r="DQ31" s="93"/>
      <c r="DR31" s="93"/>
      <c r="DS31" s="94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5"/>
      <c r="EG31" s="95"/>
      <c r="EH31" s="95"/>
      <c r="EI31" s="95"/>
      <c r="EJ31" s="95"/>
      <c r="EK31" s="95"/>
      <c r="EL31" s="95"/>
      <c r="EM31" s="95"/>
      <c r="EN31" s="95"/>
      <c r="EO31" s="95"/>
      <c r="EP31" s="95"/>
      <c r="EQ31" s="96"/>
      <c r="ER31" s="92" t="str">
        <f>データ!$B$10</f>
        <v>R01</v>
      </c>
      <c r="ES31" s="93"/>
      <c r="ET31" s="93"/>
      <c r="EU31" s="93"/>
      <c r="EV31" s="93"/>
      <c r="EW31" s="93"/>
      <c r="EX31" s="93"/>
      <c r="EY31" s="93"/>
      <c r="EZ31" s="93"/>
      <c r="FA31" s="93"/>
      <c r="FB31" s="93"/>
      <c r="FC31" s="93"/>
      <c r="FD31" s="93"/>
      <c r="FE31" s="93"/>
      <c r="FF31" s="93"/>
      <c r="FG31" s="93"/>
      <c r="FH31" s="93"/>
      <c r="FI31" s="93"/>
      <c r="FJ31" s="93"/>
      <c r="FK31" s="94"/>
      <c r="FL31" s="92" t="str">
        <f>データ!$C$10</f>
        <v>R02</v>
      </c>
      <c r="FM31" s="93"/>
      <c r="FN31" s="93"/>
      <c r="FO31" s="93"/>
      <c r="FP31" s="93"/>
      <c r="FQ31" s="93"/>
      <c r="FR31" s="93"/>
      <c r="FS31" s="93"/>
      <c r="FT31" s="93"/>
      <c r="FU31" s="93"/>
      <c r="FV31" s="93"/>
      <c r="FW31" s="93"/>
      <c r="FX31" s="93"/>
      <c r="FY31" s="93"/>
      <c r="FZ31" s="93"/>
      <c r="GA31" s="93"/>
      <c r="GB31" s="93"/>
      <c r="GC31" s="93"/>
      <c r="GD31" s="93"/>
      <c r="GE31" s="94"/>
      <c r="GF31" s="92" t="str">
        <f>データ!$D$10</f>
        <v>R03</v>
      </c>
      <c r="GG31" s="93"/>
      <c r="GH31" s="93"/>
      <c r="GI31" s="93"/>
      <c r="GJ31" s="93"/>
      <c r="GK31" s="93"/>
      <c r="GL31" s="93"/>
      <c r="GM31" s="93"/>
      <c r="GN31" s="93"/>
      <c r="GO31" s="93"/>
      <c r="GP31" s="93"/>
      <c r="GQ31" s="93"/>
      <c r="GR31" s="93"/>
      <c r="GS31" s="93"/>
      <c r="GT31" s="93"/>
      <c r="GU31" s="93"/>
      <c r="GV31" s="93"/>
      <c r="GW31" s="93"/>
      <c r="GX31" s="93"/>
      <c r="GY31" s="94"/>
      <c r="GZ31" s="92" t="str">
        <f>データ!$E$10</f>
        <v>R04</v>
      </c>
      <c r="HA31" s="93"/>
      <c r="HB31" s="93"/>
      <c r="HC31" s="93"/>
      <c r="HD31" s="93"/>
      <c r="HE31" s="93"/>
      <c r="HF31" s="93"/>
      <c r="HG31" s="93"/>
      <c r="HH31" s="93"/>
      <c r="HI31" s="93"/>
      <c r="HJ31" s="93"/>
      <c r="HK31" s="93"/>
      <c r="HL31" s="93"/>
      <c r="HM31" s="93"/>
      <c r="HN31" s="93"/>
      <c r="HO31" s="93"/>
      <c r="HP31" s="93"/>
      <c r="HQ31" s="93"/>
      <c r="HR31" s="93"/>
      <c r="HS31" s="94"/>
      <c r="HT31" s="92" t="str">
        <f>データ!$F$10</f>
        <v>R05</v>
      </c>
      <c r="HU31" s="93"/>
      <c r="HV31" s="93"/>
      <c r="HW31" s="93"/>
      <c r="HX31" s="93"/>
      <c r="HY31" s="93"/>
      <c r="HZ31" s="93"/>
      <c r="IA31" s="93"/>
      <c r="IB31" s="93"/>
      <c r="IC31" s="93"/>
      <c r="ID31" s="93"/>
      <c r="IE31" s="93"/>
      <c r="IF31" s="93"/>
      <c r="IG31" s="93"/>
      <c r="IH31" s="93"/>
      <c r="II31" s="93"/>
      <c r="IJ31" s="93"/>
      <c r="IK31" s="93"/>
      <c r="IL31" s="93"/>
      <c r="IM31" s="94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5"/>
      <c r="JA31" s="95"/>
      <c r="JB31" s="95"/>
      <c r="JC31" s="95"/>
      <c r="JD31" s="95"/>
      <c r="JE31" s="95"/>
      <c r="JF31" s="95"/>
      <c r="JG31" s="95"/>
      <c r="JH31" s="95"/>
      <c r="JI31" s="95"/>
      <c r="JJ31" s="95"/>
      <c r="JK31" s="96"/>
      <c r="JL31" s="92" t="str">
        <f>データ!$B$10</f>
        <v>R01</v>
      </c>
      <c r="JM31" s="93"/>
      <c r="JN31" s="93"/>
      <c r="JO31" s="93"/>
      <c r="JP31" s="93"/>
      <c r="JQ31" s="93"/>
      <c r="JR31" s="93"/>
      <c r="JS31" s="93"/>
      <c r="JT31" s="93"/>
      <c r="JU31" s="93"/>
      <c r="JV31" s="93"/>
      <c r="JW31" s="93"/>
      <c r="JX31" s="93"/>
      <c r="JY31" s="93"/>
      <c r="JZ31" s="93"/>
      <c r="KA31" s="93"/>
      <c r="KB31" s="93"/>
      <c r="KC31" s="93"/>
      <c r="KD31" s="93"/>
      <c r="KE31" s="94"/>
      <c r="KF31" s="92" t="str">
        <f>データ!$C$10</f>
        <v>R02</v>
      </c>
      <c r="KG31" s="93"/>
      <c r="KH31" s="93"/>
      <c r="KI31" s="93"/>
      <c r="KJ31" s="93"/>
      <c r="KK31" s="93"/>
      <c r="KL31" s="93"/>
      <c r="KM31" s="93"/>
      <c r="KN31" s="93"/>
      <c r="KO31" s="93"/>
      <c r="KP31" s="93"/>
      <c r="KQ31" s="93"/>
      <c r="KR31" s="93"/>
      <c r="KS31" s="93"/>
      <c r="KT31" s="93"/>
      <c r="KU31" s="93"/>
      <c r="KV31" s="93"/>
      <c r="KW31" s="93"/>
      <c r="KX31" s="93"/>
      <c r="KY31" s="94"/>
      <c r="KZ31" s="92" t="str">
        <f>データ!$D$10</f>
        <v>R03</v>
      </c>
      <c r="LA31" s="93"/>
      <c r="LB31" s="93"/>
      <c r="LC31" s="93"/>
      <c r="LD31" s="93"/>
      <c r="LE31" s="93"/>
      <c r="LF31" s="93"/>
      <c r="LG31" s="93"/>
      <c r="LH31" s="93"/>
      <c r="LI31" s="93"/>
      <c r="LJ31" s="93"/>
      <c r="LK31" s="93"/>
      <c r="LL31" s="93"/>
      <c r="LM31" s="93"/>
      <c r="LN31" s="93"/>
      <c r="LO31" s="93"/>
      <c r="LP31" s="93"/>
      <c r="LQ31" s="93"/>
      <c r="LR31" s="93"/>
      <c r="LS31" s="94"/>
      <c r="LT31" s="92" t="str">
        <f>データ!$E$10</f>
        <v>R04</v>
      </c>
      <c r="LU31" s="93"/>
      <c r="LV31" s="93"/>
      <c r="LW31" s="93"/>
      <c r="LX31" s="93"/>
      <c r="LY31" s="93"/>
      <c r="LZ31" s="93"/>
      <c r="MA31" s="93"/>
      <c r="MB31" s="93"/>
      <c r="MC31" s="93"/>
      <c r="MD31" s="93"/>
      <c r="ME31" s="93"/>
      <c r="MF31" s="93"/>
      <c r="MG31" s="93"/>
      <c r="MH31" s="93"/>
      <c r="MI31" s="93"/>
      <c r="MJ31" s="93"/>
      <c r="MK31" s="93"/>
      <c r="ML31" s="93"/>
      <c r="MM31" s="94"/>
      <c r="MN31" s="92" t="str">
        <f>データ!$F$10</f>
        <v>R05</v>
      </c>
      <c r="MO31" s="93"/>
      <c r="MP31" s="93"/>
      <c r="MQ31" s="93"/>
      <c r="MR31" s="93"/>
      <c r="MS31" s="93"/>
      <c r="MT31" s="93"/>
      <c r="MU31" s="93"/>
      <c r="MV31" s="93"/>
      <c r="MW31" s="93"/>
      <c r="MX31" s="93"/>
      <c r="MY31" s="93"/>
      <c r="MZ31" s="93"/>
      <c r="NA31" s="93"/>
      <c r="NB31" s="93"/>
      <c r="NC31" s="93"/>
      <c r="ND31" s="93"/>
      <c r="NE31" s="93"/>
      <c r="NF31" s="93"/>
      <c r="NG31" s="94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5"/>
      <c r="NU31" s="95"/>
      <c r="NV31" s="95"/>
      <c r="NW31" s="95"/>
      <c r="NX31" s="95"/>
      <c r="NY31" s="95"/>
      <c r="NZ31" s="95"/>
      <c r="OA31" s="95"/>
      <c r="OB31" s="95"/>
      <c r="OC31" s="95"/>
      <c r="OD31" s="95"/>
      <c r="OE31" s="96"/>
      <c r="OF31" s="92" t="str">
        <f>データ!$B$10</f>
        <v>R01</v>
      </c>
      <c r="OG31" s="93"/>
      <c r="OH31" s="93"/>
      <c r="OI31" s="93"/>
      <c r="OJ31" s="93"/>
      <c r="OK31" s="93"/>
      <c r="OL31" s="93"/>
      <c r="OM31" s="93"/>
      <c r="ON31" s="93"/>
      <c r="OO31" s="93"/>
      <c r="OP31" s="93"/>
      <c r="OQ31" s="93"/>
      <c r="OR31" s="93"/>
      <c r="OS31" s="93"/>
      <c r="OT31" s="93"/>
      <c r="OU31" s="93"/>
      <c r="OV31" s="93"/>
      <c r="OW31" s="93"/>
      <c r="OX31" s="93"/>
      <c r="OY31" s="94"/>
      <c r="OZ31" s="92" t="str">
        <f>データ!$C$10</f>
        <v>R02</v>
      </c>
      <c r="PA31" s="93"/>
      <c r="PB31" s="93"/>
      <c r="PC31" s="93"/>
      <c r="PD31" s="93"/>
      <c r="PE31" s="93"/>
      <c r="PF31" s="93"/>
      <c r="PG31" s="93"/>
      <c r="PH31" s="93"/>
      <c r="PI31" s="93"/>
      <c r="PJ31" s="93"/>
      <c r="PK31" s="93"/>
      <c r="PL31" s="93"/>
      <c r="PM31" s="93"/>
      <c r="PN31" s="93"/>
      <c r="PO31" s="93"/>
      <c r="PP31" s="93"/>
      <c r="PQ31" s="93"/>
      <c r="PR31" s="93"/>
      <c r="PS31" s="94"/>
      <c r="PT31" s="92" t="str">
        <f>データ!$D$10</f>
        <v>R03</v>
      </c>
      <c r="PU31" s="93"/>
      <c r="PV31" s="93"/>
      <c r="PW31" s="93"/>
      <c r="PX31" s="93"/>
      <c r="PY31" s="93"/>
      <c r="PZ31" s="93"/>
      <c r="QA31" s="93"/>
      <c r="QB31" s="93"/>
      <c r="QC31" s="93"/>
      <c r="QD31" s="93"/>
      <c r="QE31" s="93"/>
      <c r="QF31" s="93"/>
      <c r="QG31" s="93"/>
      <c r="QH31" s="93"/>
      <c r="QI31" s="93"/>
      <c r="QJ31" s="93"/>
      <c r="QK31" s="93"/>
      <c r="QL31" s="93"/>
      <c r="QM31" s="94"/>
      <c r="QN31" s="92" t="str">
        <f>データ!$E$10</f>
        <v>R04</v>
      </c>
      <c r="QO31" s="93"/>
      <c r="QP31" s="93"/>
      <c r="QQ31" s="93"/>
      <c r="QR31" s="93"/>
      <c r="QS31" s="93"/>
      <c r="QT31" s="93"/>
      <c r="QU31" s="93"/>
      <c r="QV31" s="93"/>
      <c r="QW31" s="93"/>
      <c r="QX31" s="93"/>
      <c r="QY31" s="93"/>
      <c r="QZ31" s="93"/>
      <c r="RA31" s="93"/>
      <c r="RB31" s="93"/>
      <c r="RC31" s="93"/>
      <c r="RD31" s="93"/>
      <c r="RE31" s="93"/>
      <c r="RF31" s="93"/>
      <c r="RG31" s="94"/>
      <c r="RH31" s="92" t="str">
        <f>データ!$F$10</f>
        <v>R05</v>
      </c>
      <c r="RI31" s="93"/>
      <c r="RJ31" s="93"/>
      <c r="RK31" s="93"/>
      <c r="RL31" s="93"/>
      <c r="RM31" s="93"/>
      <c r="RN31" s="93"/>
      <c r="RO31" s="93"/>
      <c r="RP31" s="93"/>
      <c r="RQ31" s="93"/>
      <c r="RR31" s="93"/>
      <c r="RS31" s="93"/>
      <c r="RT31" s="93"/>
      <c r="RU31" s="93"/>
      <c r="RV31" s="93"/>
      <c r="RW31" s="93"/>
      <c r="RX31" s="93"/>
      <c r="RY31" s="93"/>
      <c r="RZ31" s="93"/>
      <c r="SA31" s="94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8"/>
      <c r="SN31" s="69"/>
      <c r="SO31" s="69"/>
      <c r="SP31" s="69"/>
      <c r="SQ31" s="69"/>
      <c r="SR31" s="69"/>
      <c r="SS31" s="69"/>
      <c r="ST31" s="69"/>
      <c r="SU31" s="69"/>
      <c r="SV31" s="69"/>
      <c r="SW31" s="69"/>
      <c r="SX31" s="69"/>
      <c r="SY31" s="69"/>
      <c r="SZ31" s="69"/>
      <c r="TA31" s="70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143.9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160.87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181.83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140.72999999999999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126.67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12092.01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18915.080000000002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18683.060000000001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13187.39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13308.23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8"/>
      <c r="SN32" s="69"/>
      <c r="SO32" s="69"/>
      <c r="SP32" s="69"/>
      <c r="SQ32" s="69"/>
      <c r="SR32" s="69"/>
      <c r="SS32" s="69"/>
      <c r="ST32" s="69"/>
      <c r="SU32" s="69"/>
      <c r="SV32" s="69"/>
      <c r="SW32" s="69"/>
      <c r="SX32" s="69"/>
      <c r="SY32" s="69"/>
      <c r="SZ32" s="69"/>
      <c r="TA32" s="70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108.76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110.19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113.73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115.42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114.11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125.8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132.55000000000001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134.69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133.63999999999999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140.65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732.52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819.73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834.05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1011.55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913.57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498.01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490.39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475.44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413.6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398.17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8"/>
      <c r="SN33" s="69"/>
      <c r="SO33" s="69"/>
      <c r="SP33" s="69"/>
      <c r="SQ33" s="69"/>
      <c r="SR33" s="69"/>
      <c r="SS33" s="69"/>
      <c r="ST33" s="69"/>
      <c r="SU33" s="69"/>
      <c r="SV33" s="69"/>
      <c r="SW33" s="69"/>
      <c r="SX33" s="69"/>
      <c r="SY33" s="69"/>
      <c r="SZ33" s="69"/>
      <c r="TA33" s="70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52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4"/>
      <c r="DV34" s="2"/>
      <c r="DW34" s="2"/>
      <c r="DX34" s="2"/>
      <c r="DY34" s="2"/>
      <c r="DZ34" s="2"/>
      <c r="EA34" s="2"/>
      <c r="EB34" s="2"/>
      <c r="EC34" s="2"/>
      <c r="ED34" s="52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4"/>
      <c r="IP34" s="2"/>
      <c r="IQ34" s="2"/>
      <c r="IR34" s="2"/>
      <c r="IS34" s="2"/>
      <c r="IT34" s="2"/>
      <c r="IU34" s="2"/>
      <c r="IV34" s="2"/>
      <c r="IW34" s="2"/>
      <c r="IX34" s="52"/>
      <c r="IY34" s="53"/>
      <c r="IZ34" s="53"/>
      <c r="JA34" s="53"/>
      <c r="JB34" s="53"/>
      <c r="JC34" s="53"/>
      <c r="JD34" s="53"/>
      <c r="JE34" s="53"/>
      <c r="JF34" s="53"/>
      <c r="JG34" s="53"/>
      <c r="JH34" s="53"/>
      <c r="JI34" s="53"/>
      <c r="JJ34" s="53"/>
      <c r="JK34" s="53"/>
      <c r="JL34" s="53"/>
      <c r="JM34" s="53"/>
      <c r="JN34" s="53"/>
      <c r="JO34" s="53"/>
      <c r="JP34" s="53"/>
      <c r="JQ34" s="53"/>
      <c r="JR34" s="53"/>
      <c r="JS34" s="53"/>
      <c r="JT34" s="53"/>
      <c r="JU34" s="53"/>
      <c r="JV34" s="53"/>
      <c r="JW34" s="53"/>
      <c r="JX34" s="53"/>
      <c r="JY34" s="53"/>
      <c r="JZ34" s="53"/>
      <c r="KA34" s="53"/>
      <c r="KB34" s="53"/>
      <c r="KC34" s="53"/>
      <c r="KD34" s="53"/>
      <c r="KE34" s="53"/>
      <c r="KF34" s="53"/>
      <c r="KG34" s="53"/>
      <c r="KH34" s="53"/>
      <c r="KI34" s="53"/>
      <c r="KJ34" s="53"/>
      <c r="KK34" s="53"/>
      <c r="KL34" s="53"/>
      <c r="KM34" s="53"/>
      <c r="KN34" s="53"/>
      <c r="KO34" s="53"/>
      <c r="KP34" s="53"/>
      <c r="KQ34" s="53"/>
      <c r="KR34" s="53"/>
      <c r="KS34" s="53"/>
      <c r="KT34" s="53"/>
      <c r="KU34" s="53"/>
      <c r="KV34" s="53"/>
      <c r="KW34" s="53"/>
      <c r="KX34" s="53"/>
      <c r="KY34" s="53"/>
      <c r="KZ34" s="53"/>
      <c r="LA34" s="53"/>
      <c r="LB34" s="53"/>
      <c r="LC34" s="53"/>
      <c r="LD34" s="53"/>
      <c r="LE34" s="53"/>
      <c r="LF34" s="53"/>
      <c r="LG34" s="53"/>
      <c r="LH34" s="53"/>
      <c r="LI34" s="53"/>
      <c r="LJ34" s="53"/>
      <c r="LK34" s="53"/>
      <c r="LL34" s="53"/>
      <c r="LM34" s="53"/>
      <c r="LN34" s="53"/>
      <c r="LO34" s="53"/>
      <c r="LP34" s="53"/>
      <c r="LQ34" s="53"/>
      <c r="LR34" s="53"/>
      <c r="LS34" s="53"/>
      <c r="LT34" s="53"/>
      <c r="LU34" s="53"/>
      <c r="LV34" s="53"/>
      <c r="LW34" s="53"/>
      <c r="LX34" s="53"/>
      <c r="LY34" s="53"/>
      <c r="LZ34" s="53"/>
      <c r="MA34" s="53"/>
      <c r="MB34" s="53"/>
      <c r="MC34" s="53"/>
      <c r="MD34" s="53"/>
      <c r="ME34" s="53"/>
      <c r="MF34" s="53"/>
      <c r="MG34" s="53"/>
      <c r="MH34" s="53"/>
      <c r="MI34" s="53"/>
      <c r="MJ34" s="53"/>
      <c r="MK34" s="53"/>
      <c r="ML34" s="53"/>
      <c r="MM34" s="53"/>
      <c r="MN34" s="53"/>
      <c r="MO34" s="53"/>
      <c r="MP34" s="53"/>
      <c r="MQ34" s="53"/>
      <c r="MR34" s="53"/>
      <c r="MS34" s="53"/>
      <c r="MT34" s="53"/>
      <c r="MU34" s="53"/>
      <c r="MV34" s="53"/>
      <c r="MW34" s="53"/>
      <c r="MX34" s="53"/>
      <c r="MY34" s="53"/>
      <c r="MZ34" s="53"/>
      <c r="NA34" s="53"/>
      <c r="NB34" s="53"/>
      <c r="NC34" s="53"/>
      <c r="ND34" s="53"/>
      <c r="NE34" s="53"/>
      <c r="NF34" s="53"/>
      <c r="NG34" s="53"/>
      <c r="NH34" s="53"/>
      <c r="NI34" s="54"/>
      <c r="NJ34" s="2"/>
      <c r="NK34" s="2"/>
      <c r="NL34" s="2"/>
      <c r="NM34" s="2"/>
      <c r="NN34" s="2"/>
      <c r="NO34" s="2"/>
      <c r="NP34" s="2"/>
      <c r="NQ34" s="2"/>
      <c r="NR34" s="52"/>
      <c r="NS34" s="53"/>
      <c r="NT34" s="53"/>
      <c r="NU34" s="53"/>
      <c r="NV34" s="53"/>
      <c r="NW34" s="53"/>
      <c r="NX34" s="53"/>
      <c r="NY34" s="53"/>
      <c r="NZ34" s="53"/>
      <c r="OA34" s="53"/>
      <c r="OB34" s="53"/>
      <c r="OC34" s="53"/>
      <c r="OD34" s="53"/>
      <c r="OE34" s="53"/>
      <c r="OF34" s="53"/>
      <c r="OG34" s="53"/>
      <c r="OH34" s="53"/>
      <c r="OI34" s="53"/>
      <c r="OJ34" s="53"/>
      <c r="OK34" s="53"/>
      <c r="OL34" s="53"/>
      <c r="OM34" s="53"/>
      <c r="ON34" s="53"/>
      <c r="OO34" s="53"/>
      <c r="OP34" s="53"/>
      <c r="OQ34" s="53"/>
      <c r="OR34" s="53"/>
      <c r="OS34" s="53"/>
      <c r="OT34" s="53"/>
      <c r="OU34" s="53"/>
      <c r="OV34" s="53"/>
      <c r="OW34" s="53"/>
      <c r="OX34" s="53"/>
      <c r="OY34" s="53"/>
      <c r="OZ34" s="53"/>
      <c r="PA34" s="53"/>
      <c r="PB34" s="53"/>
      <c r="PC34" s="53"/>
      <c r="PD34" s="53"/>
      <c r="PE34" s="53"/>
      <c r="PF34" s="53"/>
      <c r="PG34" s="53"/>
      <c r="PH34" s="53"/>
      <c r="PI34" s="53"/>
      <c r="PJ34" s="53"/>
      <c r="PK34" s="53"/>
      <c r="PL34" s="53"/>
      <c r="PM34" s="53"/>
      <c r="PN34" s="53"/>
      <c r="PO34" s="53"/>
      <c r="PP34" s="53"/>
      <c r="PQ34" s="53"/>
      <c r="PR34" s="53"/>
      <c r="PS34" s="53"/>
      <c r="PT34" s="53"/>
      <c r="PU34" s="53"/>
      <c r="PV34" s="53"/>
      <c r="PW34" s="53"/>
      <c r="PX34" s="53"/>
      <c r="PY34" s="53"/>
      <c r="PZ34" s="53"/>
      <c r="QA34" s="53"/>
      <c r="QB34" s="53"/>
      <c r="QC34" s="53"/>
      <c r="QD34" s="53"/>
      <c r="QE34" s="53"/>
      <c r="QF34" s="53"/>
      <c r="QG34" s="53"/>
      <c r="QH34" s="53"/>
      <c r="QI34" s="53"/>
      <c r="QJ34" s="53"/>
      <c r="QK34" s="53"/>
      <c r="QL34" s="53"/>
      <c r="QM34" s="53"/>
      <c r="QN34" s="53"/>
      <c r="QO34" s="53"/>
      <c r="QP34" s="53"/>
      <c r="QQ34" s="53"/>
      <c r="QR34" s="53"/>
      <c r="QS34" s="53"/>
      <c r="QT34" s="53"/>
      <c r="QU34" s="53"/>
      <c r="QV34" s="53"/>
      <c r="QW34" s="53"/>
      <c r="QX34" s="53"/>
      <c r="QY34" s="53"/>
      <c r="QZ34" s="53"/>
      <c r="RA34" s="53"/>
      <c r="RB34" s="53"/>
      <c r="RC34" s="53"/>
      <c r="RD34" s="53"/>
      <c r="RE34" s="53"/>
      <c r="RF34" s="53"/>
      <c r="RG34" s="53"/>
      <c r="RH34" s="53"/>
      <c r="RI34" s="53"/>
      <c r="RJ34" s="53"/>
      <c r="RK34" s="53"/>
      <c r="RL34" s="53"/>
      <c r="RM34" s="53"/>
      <c r="RN34" s="53"/>
      <c r="RO34" s="53"/>
      <c r="RP34" s="53"/>
      <c r="RQ34" s="53"/>
      <c r="RR34" s="53"/>
      <c r="RS34" s="53"/>
      <c r="RT34" s="53"/>
      <c r="RU34" s="53"/>
      <c r="RV34" s="53"/>
      <c r="RW34" s="53"/>
      <c r="RX34" s="53"/>
      <c r="RY34" s="53"/>
      <c r="RZ34" s="53"/>
      <c r="SA34" s="53"/>
      <c r="SB34" s="53"/>
      <c r="SC34" s="54"/>
      <c r="SD34" s="2"/>
      <c r="SE34" s="2"/>
      <c r="SF34" s="2"/>
      <c r="SG34" s="2"/>
      <c r="SH34" s="2"/>
      <c r="SI34" s="2"/>
      <c r="SJ34" s="2"/>
      <c r="SK34" s="14"/>
      <c r="SL34" s="2"/>
      <c r="SM34" s="68"/>
      <c r="SN34" s="69"/>
      <c r="SO34" s="69"/>
      <c r="SP34" s="69"/>
      <c r="SQ34" s="69"/>
      <c r="SR34" s="69"/>
      <c r="SS34" s="69"/>
      <c r="ST34" s="69"/>
      <c r="SU34" s="69"/>
      <c r="SV34" s="69"/>
      <c r="SW34" s="69"/>
      <c r="SX34" s="69"/>
      <c r="SY34" s="69"/>
      <c r="SZ34" s="69"/>
      <c r="TA34" s="70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8"/>
      <c r="SN35" s="69"/>
      <c r="SO35" s="69"/>
      <c r="SP35" s="69"/>
      <c r="SQ35" s="69"/>
      <c r="SR35" s="69"/>
      <c r="SS35" s="69"/>
      <c r="ST35" s="69"/>
      <c r="SU35" s="69"/>
      <c r="SV35" s="69"/>
      <c r="SW35" s="69"/>
      <c r="SX35" s="69"/>
      <c r="SY35" s="69"/>
      <c r="SZ35" s="69"/>
      <c r="TA35" s="70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8"/>
      <c r="SN36" s="69"/>
      <c r="SO36" s="69"/>
      <c r="SP36" s="69"/>
      <c r="SQ36" s="69"/>
      <c r="SR36" s="69"/>
      <c r="SS36" s="69"/>
      <c r="ST36" s="69"/>
      <c r="SU36" s="69"/>
      <c r="SV36" s="69"/>
      <c r="SW36" s="69"/>
      <c r="SX36" s="69"/>
      <c r="SY36" s="69"/>
      <c r="SZ36" s="69"/>
      <c r="TA36" s="70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8"/>
      <c r="SN37" s="69"/>
      <c r="SO37" s="69"/>
      <c r="SP37" s="69"/>
      <c r="SQ37" s="69"/>
      <c r="SR37" s="69"/>
      <c r="SS37" s="69"/>
      <c r="ST37" s="69"/>
      <c r="SU37" s="69"/>
      <c r="SV37" s="69"/>
      <c r="SW37" s="69"/>
      <c r="SX37" s="69"/>
      <c r="SY37" s="69"/>
      <c r="SZ37" s="69"/>
      <c r="TA37" s="70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8"/>
      <c r="SN38" s="69"/>
      <c r="SO38" s="69"/>
      <c r="SP38" s="69"/>
      <c r="SQ38" s="69"/>
      <c r="SR38" s="69"/>
      <c r="SS38" s="69"/>
      <c r="ST38" s="69"/>
      <c r="SU38" s="69"/>
      <c r="SV38" s="69"/>
      <c r="SW38" s="69"/>
      <c r="SX38" s="69"/>
      <c r="SY38" s="69"/>
      <c r="SZ38" s="69"/>
      <c r="TA38" s="70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8"/>
      <c r="SN39" s="69"/>
      <c r="SO39" s="69"/>
      <c r="SP39" s="69"/>
      <c r="SQ39" s="69"/>
      <c r="SR39" s="69"/>
      <c r="SS39" s="69"/>
      <c r="ST39" s="69"/>
      <c r="SU39" s="69"/>
      <c r="SV39" s="69"/>
      <c r="SW39" s="69"/>
      <c r="SX39" s="69"/>
      <c r="SY39" s="69"/>
      <c r="SZ39" s="69"/>
      <c r="TA39" s="70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8"/>
      <c r="SN40" s="69"/>
      <c r="SO40" s="69"/>
      <c r="SP40" s="69"/>
      <c r="SQ40" s="69"/>
      <c r="SR40" s="69"/>
      <c r="SS40" s="69"/>
      <c r="ST40" s="69"/>
      <c r="SU40" s="69"/>
      <c r="SV40" s="69"/>
      <c r="SW40" s="69"/>
      <c r="SX40" s="69"/>
      <c r="SY40" s="69"/>
      <c r="SZ40" s="69"/>
      <c r="TA40" s="70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8"/>
      <c r="SN41" s="69"/>
      <c r="SO41" s="69"/>
      <c r="SP41" s="69"/>
      <c r="SQ41" s="69"/>
      <c r="SR41" s="69"/>
      <c r="SS41" s="69"/>
      <c r="ST41" s="69"/>
      <c r="SU41" s="69"/>
      <c r="SV41" s="69"/>
      <c r="SW41" s="69"/>
      <c r="SX41" s="69"/>
      <c r="SY41" s="69"/>
      <c r="SZ41" s="69"/>
      <c r="TA41" s="70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8"/>
      <c r="SN42" s="69"/>
      <c r="SO42" s="69"/>
      <c r="SP42" s="69"/>
      <c r="SQ42" s="69"/>
      <c r="SR42" s="69"/>
      <c r="SS42" s="69"/>
      <c r="ST42" s="69"/>
      <c r="SU42" s="69"/>
      <c r="SV42" s="69"/>
      <c r="SW42" s="69"/>
      <c r="SX42" s="69"/>
      <c r="SY42" s="69"/>
      <c r="SZ42" s="69"/>
      <c r="TA42" s="70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8"/>
      <c r="SN43" s="69"/>
      <c r="SO43" s="69"/>
      <c r="SP43" s="69"/>
      <c r="SQ43" s="69"/>
      <c r="SR43" s="69"/>
      <c r="SS43" s="69"/>
      <c r="ST43" s="69"/>
      <c r="SU43" s="69"/>
      <c r="SV43" s="69"/>
      <c r="SW43" s="69"/>
      <c r="SX43" s="69"/>
      <c r="SY43" s="69"/>
      <c r="SZ43" s="69"/>
      <c r="TA43" s="70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8"/>
      <c r="SN44" s="69"/>
      <c r="SO44" s="69"/>
      <c r="SP44" s="69"/>
      <c r="SQ44" s="69"/>
      <c r="SR44" s="69"/>
      <c r="SS44" s="69"/>
      <c r="ST44" s="69"/>
      <c r="SU44" s="69"/>
      <c r="SV44" s="69"/>
      <c r="SW44" s="69"/>
      <c r="SX44" s="69"/>
      <c r="SY44" s="69"/>
      <c r="SZ44" s="69"/>
      <c r="TA44" s="70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71"/>
      <c r="SN45" s="72"/>
      <c r="SO45" s="72"/>
      <c r="SP45" s="72"/>
      <c r="SQ45" s="72"/>
      <c r="SR45" s="72"/>
      <c r="SS45" s="72"/>
      <c r="ST45" s="72"/>
      <c r="SU45" s="72"/>
      <c r="SV45" s="72"/>
      <c r="SW45" s="72"/>
      <c r="SX45" s="72"/>
      <c r="SY45" s="72"/>
      <c r="SZ45" s="72"/>
      <c r="TA45" s="73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8" t="s">
        <v>104</v>
      </c>
      <c r="SN48" s="69"/>
      <c r="SO48" s="69"/>
      <c r="SP48" s="69"/>
      <c r="SQ48" s="69"/>
      <c r="SR48" s="69"/>
      <c r="SS48" s="69"/>
      <c r="ST48" s="69"/>
      <c r="SU48" s="69"/>
      <c r="SV48" s="69"/>
      <c r="SW48" s="69"/>
      <c r="SX48" s="69"/>
      <c r="SY48" s="69"/>
      <c r="SZ48" s="69"/>
      <c r="TA48" s="70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8"/>
      <c r="SN49" s="69"/>
      <c r="SO49" s="69"/>
      <c r="SP49" s="69"/>
      <c r="SQ49" s="69"/>
      <c r="SR49" s="69"/>
      <c r="SS49" s="69"/>
      <c r="ST49" s="69"/>
      <c r="SU49" s="69"/>
      <c r="SV49" s="69"/>
      <c r="SW49" s="69"/>
      <c r="SX49" s="69"/>
      <c r="SY49" s="69"/>
      <c r="SZ49" s="69"/>
      <c r="TA49" s="70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8"/>
      <c r="SN50" s="69"/>
      <c r="SO50" s="69"/>
      <c r="SP50" s="69"/>
      <c r="SQ50" s="69"/>
      <c r="SR50" s="69"/>
      <c r="SS50" s="69"/>
      <c r="ST50" s="69"/>
      <c r="SU50" s="69"/>
      <c r="SV50" s="69"/>
      <c r="SW50" s="69"/>
      <c r="SX50" s="69"/>
      <c r="SY50" s="69"/>
      <c r="SZ50" s="69"/>
      <c r="TA50" s="70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8"/>
      <c r="SN51" s="69"/>
      <c r="SO51" s="69"/>
      <c r="SP51" s="69"/>
      <c r="SQ51" s="69"/>
      <c r="SR51" s="69"/>
      <c r="SS51" s="69"/>
      <c r="ST51" s="69"/>
      <c r="SU51" s="69"/>
      <c r="SV51" s="69"/>
      <c r="SW51" s="69"/>
      <c r="SX51" s="69"/>
      <c r="SY51" s="69"/>
      <c r="SZ51" s="69"/>
      <c r="TA51" s="70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8"/>
      <c r="SN52" s="69"/>
      <c r="SO52" s="69"/>
      <c r="SP52" s="69"/>
      <c r="SQ52" s="69"/>
      <c r="SR52" s="69"/>
      <c r="SS52" s="69"/>
      <c r="ST52" s="69"/>
      <c r="SU52" s="69"/>
      <c r="SV52" s="69"/>
      <c r="SW52" s="69"/>
      <c r="SX52" s="69"/>
      <c r="SY52" s="69"/>
      <c r="SZ52" s="69"/>
      <c r="TA52" s="70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8"/>
      <c r="SN53" s="69"/>
      <c r="SO53" s="69"/>
      <c r="SP53" s="69"/>
      <c r="SQ53" s="69"/>
      <c r="SR53" s="69"/>
      <c r="SS53" s="69"/>
      <c r="ST53" s="69"/>
      <c r="SU53" s="69"/>
      <c r="SV53" s="69"/>
      <c r="SW53" s="69"/>
      <c r="SX53" s="69"/>
      <c r="SY53" s="69"/>
      <c r="SZ53" s="69"/>
      <c r="TA53" s="70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6"/>
      <c r="X54" s="92" t="str">
        <f>データ!$B$10</f>
        <v>R01</v>
      </c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4"/>
      <c r="AR54" s="92" t="str">
        <f>データ!$C$10</f>
        <v>R02</v>
      </c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4"/>
      <c r="BL54" s="92" t="str">
        <f>データ!$D$10</f>
        <v>R03</v>
      </c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4"/>
      <c r="CF54" s="92" t="str">
        <f>データ!$E$10</f>
        <v>R04</v>
      </c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4"/>
      <c r="CZ54" s="92" t="str">
        <f>データ!$F$10</f>
        <v>R05</v>
      </c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4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5"/>
      <c r="EG54" s="95"/>
      <c r="EH54" s="95"/>
      <c r="EI54" s="95"/>
      <c r="EJ54" s="95"/>
      <c r="EK54" s="95"/>
      <c r="EL54" s="95"/>
      <c r="EM54" s="95"/>
      <c r="EN54" s="95"/>
      <c r="EO54" s="95"/>
      <c r="EP54" s="95"/>
      <c r="EQ54" s="96"/>
      <c r="ER54" s="92" t="str">
        <f>データ!$B$10</f>
        <v>R01</v>
      </c>
      <c r="ES54" s="93"/>
      <c r="ET54" s="93"/>
      <c r="EU54" s="93"/>
      <c r="EV54" s="93"/>
      <c r="EW54" s="93"/>
      <c r="EX54" s="93"/>
      <c r="EY54" s="93"/>
      <c r="EZ54" s="93"/>
      <c r="FA54" s="93"/>
      <c r="FB54" s="93"/>
      <c r="FC54" s="93"/>
      <c r="FD54" s="93"/>
      <c r="FE54" s="93"/>
      <c r="FF54" s="93"/>
      <c r="FG54" s="93"/>
      <c r="FH54" s="93"/>
      <c r="FI54" s="93"/>
      <c r="FJ54" s="93"/>
      <c r="FK54" s="94"/>
      <c r="FL54" s="92" t="str">
        <f>データ!$C$10</f>
        <v>R02</v>
      </c>
      <c r="FM54" s="93"/>
      <c r="FN54" s="93"/>
      <c r="FO54" s="93"/>
      <c r="FP54" s="93"/>
      <c r="FQ54" s="93"/>
      <c r="FR54" s="93"/>
      <c r="FS54" s="93"/>
      <c r="FT54" s="93"/>
      <c r="FU54" s="93"/>
      <c r="FV54" s="93"/>
      <c r="FW54" s="93"/>
      <c r="FX54" s="93"/>
      <c r="FY54" s="93"/>
      <c r="FZ54" s="93"/>
      <c r="GA54" s="93"/>
      <c r="GB54" s="93"/>
      <c r="GC54" s="93"/>
      <c r="GD54" s="93"/>
      <c r="GE54" s="94"/>
      <c r="GF54" s="92" t="str">
        <f>データ!$D$10</f>
        <v>R03</v>
      </c>
      <c r="GG54" s="93"/>
      <c r="GH54" s="93"/>
      <c r="GI54" s="93"/>
      <c r="GJ54" s="93"/>
      <c r="GK54" s="93"/>
      <c r="GL54" s="93"/>
      <c r="GM54" s="93"/>
      <c r="GN54" s="93"/>
      <c r="GO54" s="93"/>
      <c r="GP54" s="93"/>
      <c r="GQ54" s="93"/>
      <c r="GR54" s="93"/>
      <c r="GS54" s="93"/>
      <c r="GT54" s="93"/>
      <c r="GU54" s="93"/>
      <c r="GV54" s="93"/>
      <c r="GW54" s="93"/>
      <c r="GX54" s="93"/>
      <c r="GY54" s="94"/>
      <c r="GZ54" s="92" t="str">
        <f>データ!$E$10</f>
        <v>R04</v>
      </c>
      <c r="HA54" s="93"/>
      <c r="HB54" s="93"/>
      <c r="HC54" s="93"/>
      <c r="HD54" s="93"/>
      <c r="HE54" s="93"/>
      <c r="HF54" s="93"/>
      <c r="HG54" s="93"/>
      <c r="HH54" s="93"/>
      <c r="HI54" s="93"/>
      <c r="HJ54" s="93"/>
      <c r="HK54" s="93"/>
      <c r="HL54" s="93"/>
      <c r="HM54" s="93"/>
      <c r="HN54" s="93"/>
      <c r="HO54" s="93"/>
      <c r="HP54" s="93"/>
      <c r="HQ54" s="93"/>
      <c r="HR54" s="93"/>
      <c r="HS54" s="94"/>
      <c r="HT54" s="92" t="str">
        <f>データ!$F$10</f>
        <v>R05</v>
      </c>
      <c r="HU54" s="93"/>
      <c r="HV54" s="93"/>
      <c r="HW54" s="93"/>
      <c r="HX54" s="93"/>
      <c r="HY54" s="93"/>
      <c r="HZ54" s="93"/>
      <c r="IA54" s="93"/>
      <c r="IB54" s="93"/>
      <c r="IC54" s="93"/>
      <c r="ID54" s="93"/>
      <c r="IE54" s="93"/>
      <c r="IF54" s="93"/>
      <c r="IG54" s="93"/>
      <c r="IH54" s="93"/>
      <c r="II54" s="93"/>
      <c r="IJ54" s="93"/>
      <c r="IK54" s="93"/>
      <c r="IL54" s="93"/>
      <c r="IM54" s="94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5"/>
      <c r="JA54" s="95"/>
      <c r="JB54" s="95"/>
      <c r="JC54" s="95"/>
      <c r="JD54" s="95"/>
      <c r="JE54" s="95"/>
      <c r="JF54" s="95"/>
      <c r="JG54" s="95"/>
      <c r="JH54" s="95"/>
      <c r="JI54" s="95"/>
      <c r="JJ54" s="95"/>
      <c r="JK54" s="96"/>
      <c r="JL54" s="92" t="str">
        <f>データ!$B$10</f>
        <v>R01</v>
      </c>
      <c r="JM54" s="93"/>
      <c r="JN54" s="93"/>
      <c r="JO54" s="93"/>
      <c r="JP54" s="93"/>
      <c r="JQ54" s="93"/>
      <c r="JR54" s="93"/>
      <c r="JS54" s="93"/>
      <c r="JT54" s="93"/>
      <c r="JU54" s="93"/>
      <c r="JV54" s="93"/>
      <c r="JW54" s="93"/>
      <c r="JX54" s="93"/>
      <c r="JY54" s="93"/>
      <c r="JZ54" s="93"/>
      <c r="KA54" s="93"/>
      <c r="KB54" s="93"/>
      <c r="KC54" s="93"/>
      <c r="KD54" s="93"/>
      <c r="KE54" s="94"/>
      <c r="KF54" s="92" t="str">
        <f>データ!$C$10</f>
        <v>R02</v>
      </c>
      <c r="KG54" s="93"/>
      <c r="KH54" s="93"/>
      <c r="KI54" s="93"/>
      <c r="KJ54" s="93"/>
      <c r="KK54" s="93"/>
      <c r="KL54" s="93"/>
      <c r="KM54" s="93"/>
      <c r="KN54" s="93"/>
      <c r="KO54" s="93"/>
      <c r="KP54" s="93"/>
      <c r="KQ54" s="93"/>
      <c r="KR54" s="93"/>
      <c r="KS54" s="93"/>
      <c r="KT54" s="93"/>
      <c r="KU54" s="93"/>
      <c r="KV54" s="93"/>
      <c r="KW54" s="93"/>
      <c r="KX54" s="93"/>
      <c r="KY54" s="94"/>
      <c r="KZ54" s="92" t="str">
        <f>データ!$D$10</f>
        <v>R03</v>
      </c>
      <c r="LA54" s="93"/>
      <c r="LB54" s="93"/>
      <c r="LC54" s="93"/>
      <c r="LD54" s="93"/>
      <c r="LE54" s="93"/>
      <c r="LF54" s="93"/>
      <c r="LG54" s="93"/>
      <c r="LH54" s="93"/>
      <c r="LI54" s="93"/>
      <c r="LJ54" s="93"/>
      <c r="LK54" s="93"/>
      <c r="LL54" s="93"/>
      <c r="LM54" s="93"/>
      <c r="LN54" s="93"/>
      <c r="LO54" s="93"/>
      <c r="LP54" s="93"/>
      <c r="LQ54" s="93"/>
      <c r="LR54" s="93"/>
      <c r="LS54" s="94"/>
      <c r="LT54" s="92" t="str">
        <f>データ!$E$10</f>
        <v>R04</v>
      </c>
      <c r="LU54" s="93"/>
      <c r="LV54" s="93"/>
      <c r="LW54" s="93"/>
      <c r="LX54" s="93"/>
      <c r="LY54" s="93"/>
      <c r="LZ54" s="93"/>
      <c r="MA54" s="93"/>
      <c r="MB54" s="93"/>
      <c r="MC54" s="93"/>
      <c r="MD54" s="93"/>
      <c r="ME54" s="93"/>
      <c r="MF54" s="93"/>
      <c r="MG54" s="93"/>
      <c r="MH54" s="93"/>
      <c r="MI54" s="93"/>
      <c r="MJ54" s="93"/>
      <c r="MK54" s="93"/>
      <c r="ML54" s="93"/>
      <c r="MM54" s="94"/>
      <c r="MN54" s="92" t="str">
        <f>データ!$F$10</f>
        <v>R05</v>
      </c>
      <c r="MO54" s="93"/>
      <c r="MP54" s="93"/>
      <c r="MQ54" s="93"/>
      <c r="MR54" s="93"/>
      <c r="MS54" s="93"/>
      <c r="MT54" s="93"/>
      <c r="MU54" s="93"/>
      <c r="MV54" s="93"/>
      <c r="MW54" s="93"/>
      <c r="MX54" s="93"/>
      <c r="MY54" s="93"/>
      <c r="MZ54" s="93"/>
      <c r="NA54" s="93"/>
      <c r="NB54" s="93"/>
      <c r="NC54" s="93"/>
      <c r="ND54" s="93"/>
      <c r="NE54" s="93"/>
      <c r="NF54" s="93"/>
      <c r="NG54" s="94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5"/>
      <c r="NU54" s="95"/>
      <c r="NV54" s="95"/>
      <c r="NW54" s="95"/>
      <c r="NX54" s="95"/>
      <c r="NY54" s="95"/>
      <c r="NZ54" s="95"/>
      <c r="OA54" s="95"/>
      <c r="OB54" s="95"/>
      <c r="OC54" s="95"/>
      <c r="OD54" s="95"/>
      <c r="OE54" s="96"/>
      <c r="OF54" s="92" t="str">
        <f>データ!$B$10</f>
        <v>R01</v>
      </c>
      <c r="OG54" s="93"/>
      <c r="OH54" s="93"/>
      <c r="OI54" s="93"/>
      <c r="OJ54" s="93"/>
      <c r="OK54" s="93"/>
      <c r="OL54" s="93"/>
      <c r="OM54" s="93"/>
      <c r="ON54" s="93"/>
      <c r="OO54" s="93"/>
      <c r="OP54" s="93"/>
      <c r="OQ54" s="93"/>
      <c r="OR54" s="93"/>
      <c r="OS54" s="93"/>
      <c r="OT54" s="93"/>
      <c r="OU54" s="93"/>
      <c r="OV54" s="93"/>
      <c r="OW54" s="93"/>
      <c r="OX54" s="93"/>
      <c r="OY54" s="94"/>
      <c r="OZ54" s="92" t="str">
        <f>データ!$C$10</f>
        <v>R02</v>
      </c>
      <c r="PA54" s="93"/>
      <c r="PB54" s="93"/>
      <c r="PC54" s="93"/>
      <c r="PD54" s="93"/>
      <c r="PE54" s="93"/>
      <c r="PF54" s="93"/>
      <c r="PG54" s="93"/>
      <c r="PH54" s="93"/>
      <c r="PI54" s="93"/>
      <c r="PJ54" s="93"/>
      <c r="PK54" s="93"/>
      <c r="PL54" s="93"/>
      <c r="PM54" s="93"/>
      <c r="PN54" s="93"/>
      <c r="PO54" s="93"/>
      <c r="PP54" s="93"/>
      <c r="PQ54" s="93"/>
      <c r="PR54" s="93"/>
      <c r="PS54" s="94"/>
      <c r="PT54" s="92" t="str">
        <f>データ!$D$10</f>
        <v>R03</v>
      </c>
      <c r="PU54" s="93"/>
      <c r="PV54" s="93"/>
      <c r="PW54" s="93"/>
      <c r="PX54" s="93"/>
      <c r="PY54" s="93"/>
      <c r="PZ54" s="93"/>
      <c r="QA54" s="93"/>
      <c r="QB54" s="93"/>
      <c r="QC54" s="93"/>
      <c r="QD54" s="93"/>
      <c r="QE54" s="93"/>
      <c r="QF54" s="93"/>
      <c r="QG54" s="93"/>
      <c r="QH54" s="93"/>
      <c r="QI54" s="93"/>
      <c r="QJ54" s="93"/>
      <c r="QK54" s="93"/>
      <c r="QL54" s="93"/>
      <c r="QM54" s="94"/>
      <c r="QN54" s="92" t="str">
        <f>データ!$E$10</f>
        <v>R04</v>
      </c>
      <c r="QO54" s="93"/>
      <c r="QP54" s="93"/>
      <c r="QQ54" s="93"/>
      <c r="QR54" s="93"/>
      <c r="QS54" s="93"/>
      <c r="QT54" s="93"/>
      <c r="QU54" s="93"/>
      <c r="QV54" s="93"/>
      <c r="QW54" s="93"/>
      <c r="QX54" s="93"/>
      <c r="QY54" s="93"/>
      <c r="QZ54" s="93"/>
      <c r="RA54" s="93"/>
      <c r="RB54" s="93"/>
      <c r="RC54" s="93"/>
      <c r="RD54" s="93"/>
      <c r="RE54" s="93"/>
      <c r="RF54" s="93"/>
      <c r="RG54" s="94"/>
      <c r="RH54" s="92" t="str">
        <f>データ!$F$10</f>
        <v>R05</v>
      </c>
      <c r="RI54" s="93"/>
      <c r="RJ54" s="93"/>
      <c r="RK54" s="93"/>
      <c r="RL54" s="93"/>
      <c r="RM54" s="93"/>
      <c r="RN54" s="93"/>
      <c r="RO54" s="93"/>
      <c r="RP54" s="93"/>
      <c r="RQ54" s="93"/>
      <c r="RR54" s="93"/>
      <c r="RS54" s="93"/>
      <c r="RT54" s="93"/>
      <c r="RU54" s="93"/>
      <c r="RV54" s="93"/>
      <c r="RW54" s="93"/>
      <c r="RX54" s="93"/>
      <c r="RY54" s="93"/>
      <c r="RZ54" s="93"/>
      <c r="SA54" s="94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8"/>
      <c r="SN54" s="69"/>
      <c r="SO54" s="69"/>
      <c r="SP54" s="69"/>
      <c r="SQ54" s="69"/>
      <c r="SR54" s="69"/>
      <c r="SS54" s="69"/>
      <c r="ST54" s="69"/>
      <c r="SU54" s="69"/>
      <c r="SV54" s="69"/>
      <c r="SW54" s="69"/>
      <c r="SX54" s="69"/>
      <c r="SY54" s="69"/>
      <c r="SZ54" s="69"/>
      <c r="TA54" s="70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160.91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187.31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217.48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154.25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134.66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32.17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27.79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23.76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34.85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38.24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90.3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89.48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86.48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92.43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89.83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93.65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89.43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91.17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96.83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96.83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8"/>
      <c r="SN55" s="69"/>
      <c r="SO55" s="69"/>
      <c r="SP55" s="69"/>
      <c r="SQ55" s="69"/>
      <c r="SR55" s="69"/>
      <c r="SS55" s="69"/>
      <c r="ST55" s="69"/>
      <c r="SU55" s="69"/>
      <c r="SV55" s="69"/>
      <c r="SW55" s="69"/>
      <c r="SX55" s="69"/>
      <c r="SY55" s="69"/>
      <c r="SZ55" s="69"/>
      <c r="TA55" s="70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90.22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90.8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93.49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94.77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89.59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49.94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50.56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49.4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49.51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52.49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34.92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34.19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36.65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33.29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31.77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50.9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49.05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50.94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49.76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49.18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8"/>
      <c r="SN56" s="69"/>
      <c r="SO56" s="69"/>
      <c r="SP56" s="69"/>
      <c r="SQ56" s="69"/>
      <c r="SR56" s="69"/>
      <c r="SS56" s="69"/>
      <c r="ST56" s="69"/>
      <c r="SU56" s="69"/>
      <c r="SV56" s="69"/>
      <c r="SW56" s="69"/>
      <c r="SX56" s="69"/>
      <c r="SY56" s="69"/>
      <c r="SZ56" s="69"/>
      <c r="TA56" s="70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52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3"/>
      <c r="BS57" s="53"/>
      <c r="BT57" s="53"/>
      <c r="BU57" s="53"/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/>
      <c r="CI57" s="5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4"/>
      <c r="DV57" s="2"/>
      <c r="DW57" s="2"/>
      <c r="DX57" s="2"/>
      <c r="DY57" s="2"/>
      <c r="DZ57" s="2"/>
      <c r="EA57" s="2"/>
      <c r="EB57" s="2"/>
      <c r="EC57" s="2"/>
      <c r="ED57" s="52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3"/>
      <c r="FF57" s="53"/>
      <c r="FG57" s="53"/>
      <c r="FH57" s="53"/>
      <c r="FI57" s="53"/>
      <c r="FJ57" s="53"/>
      <c r="FK57" s="53"/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3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53"/>
      <c r="GN57" s="53"/>
      <c r="GO57" s="53"/>
      <c r="GP57" s="53"/>
      <c r="GQ57" s="53"/>
      <c r="GR57" s="53"/>
      <c r="GS57" s="53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3"/>
      <c r="HF57" s="53"/>
      <c r="HG57" s="53"/>
      <c r="HH57" s="53"/>
      <c r="HI57" s="53"/>
      <c r="HJ57" s="53"/>
      <c r="HK57" s="53"/>
      <c r="HL57" s="53"/>
      <c r="HM57" s="53"/>
      <c r="HN57" s="53"/>
      <c r="HO57" s="53"/>
      <c r="HP57" s="53"/>
      <c r="HQ57" s="53"/>
      <c r="HR57" s="53"/>
      <c r="HS57" s="53"/>
      <c r="HT57" s="53"/>
      <c r="HU57" s="53"/>
      <c r="HV57" s="53"/>
      <c r="HW57" s="53"/>
      <c r="HX57" s="53"/>
      <c r="HY57" s="53"/>
      <c r="HZ57" s="53"/>
      <c r="IA57" s="53"/>
      <c r="IB57" s="53"/>
      <c r="IC57" s="53"/>
      <c r="ID57" s="53"/>
      <c r="IE57" s="53"/>
      <c r="IF57" s="53"/>
      <c r="IG57" s="53"/>
      <c r="IH57" s="53"/>
      <c r="II57" s="53"/>
      <c r="IJ57" s="53"/>
      <c r="IK57" s="53"/>
      <c r="IL57" s="53"/>
      <c r="IM57" s="53"/>
      <c r="IN57" s="53"/>
      <c r="IO57" s="54"/>
      <c r="IP57" s="2"/>
      <c r="IQ57" s="2"/>
      <c r="IR57" s="2"/>
      <c r="IS57" s="2"/>
      <c r="IT57" s="2"/>
      <c r="IU57" s="2"/>
      <c r="IV57" s="2"/>
      <c r="IW57" s="2"/>
      <c r="IX57" s="52"/>
      <c r="IY57" s="53"/>
      <c r="IZ57" s="53"/>
      <c r="JA57" s="53"/>
      <c r="JB57" s="53"/>
      <c r="JC57" s="53"/>
      <c r="JD57" s="53"/>
      <c r="JE57" s="53"/>
      <c r="JF57" s="53"/>
      <c r="JG57" s="53"/>
      <c r="JH57" s="53"/>
      <c r="JI57" s="53"/>
      <c r="JJ57" s="53"/>
      <c r="JK57" s="53"/>
      <c r="JL57" s="53"/>
      <c r="JM57" s="53"/>
      <c r="JN57" s="53"/>
      <c r="JO57" s="53"/>
      <c r="JP57" s="53"/>
      <c r="JQ57" s="53"/>
      <c r="JR57" s="53"/>
      <c r="JS57" s="53"/>
      <c r="JT57" s="53"/>
      <c r="JU57" s="53"/>
      <c r="JV57" s="53"/>
      <c r="JW57" s="53"/>
      <c r="JX57" s="53"/>
      <c r="JY57" s="53"/>
      <c r="JZ57" s="53"/>
      <c r="KA57" s="53"/>
      <c r="KB57" s="53"/>
      <c r="KC57" s="53"/>
      <c r="KD57" s="53"/>
      <c r="KE57" s="53"/>
      <c r="KF57" s="53"/>
      <c r="KG57" s="53"/>
      <c r="KH57" s="53"/>
      <c r="KI57" s="53"/>
      <c r="KJ57" s="53"/>
      <c r="KK57" s="53"/>
      <c r="KL57" s="53"/>
      <c r="KM57" s="53"/>
      <c r="KN57" s="53"/>
      <c r="KO57" s="53"/>
      <c r="KP57" s="53"/>
      <c r="KQ57" s="53"/>
      <c r="KR57" s="53"/>
      <c r="KS57" s="53"/>
      <c r="KT57" s="53"/>
      <c r="KU57" s="53"/>
      <c r="KV57" s="53"/>
      <c r="KW57" s="53"/>
      <c r="KX57" s="53"/>
      <c r="KY57" s="53"/>
      <c r="KZ57" s="53"/>
      <c r="LA57" s="53"/>
      <c r="LB57" s="53"/>
      <c r="LC57" s="53"/>
      <c r="LD57" s="53"/>
      <c r="LE57" s="53"/>
      <c r="LF57" s="53"/>
      <c r="LG57" s="53"/>
      <c r="LH57" s="53"/>
      <c r="LI57" s="53"/>
      <c r="LJ57" s="53"/>
      <c r="LK57" s="53"/>
      <c r="LL57" s="53"/>
      <c r="LM57" s="53"/>
      <c r="LN57" s="53"/>
      <c r="LO57" s="53"/>
      <c r="LP57" s="53"/>
      <c r="LQ57" s="53"/>
      <c r="LR57" s="53"/>
      <c r="LS57" s="53"/>
      <c r="LT57" s="53"/>
      <c r="LU57" s="53"/>
      <c r="LV57" s="53"/>
      <c r="LW57" s="53"/>
      <c r="LX57" s="53"/>
      <c r="LY57" s="53"/>
      <c r="LZ57" s="53"/>
      <c r="MA57" s="53"/>
      <c r="MB57" s="53"/>
      <c r="MC57" s="53"/>
      <c r="MD57" s="53"/>
      <c r="ME57" s="53"/>
      <c r="MF57" s="53"/>
      <c r="MG57" s="53"/>
      <c r="MH57" s="53"/>
      <c r="MI57" s="53"/>
      <c r="MJ57" s="53"/>
      <c r="MK57" s="53"/>
      <c r="ML57" s="53"/>
      <c r="MM57" s="53"/>
      <c r="MN57" s="53"/>
      <c r="MO57" s="53"/>
      <c r="MP57" s="53"/>
      <c r="MQ57" s="53"/>
      <c r="MR57" s="53"/>
      <c r="MS57" s="53"/>
      <c r="MT57" s="53"/>
      <c r="MU57" s="53"/>
      <c r="MV57" s="53"/>
      <c r="MW57" s="53"/>
      <c r="MX57" s="53"/>
      <c r="MY57" s="53"/>
      <c r="MZ57" s="53"/>
      <c r="NA57" s="53"/>
      <c r="NB57" s="53"/>
      <c r="NC57" s="53"/>
      <c r="ND57" s="53"/>
      <c r="NE57" s="53"/>
      <c r="NF57" s="53"/>
      <c r="NG57" s="53"/>
      <c r="NH57" s="53"/>
      <c r="NI57" s="54"/>
      <c r="NJ57" s="2"/>
      <c r="NK57" s="2"/>
      <c r="NL57" s="2"/>
      <c r="NM57" s="2"/>
      <c r="NN57" s="2"/>
      <c r="NO57" s="2"/>
      <c r="NP57" s="2"/>
      <c r="NQ57" s="2"/>
      <c r="NR57" s="52"/>
      <c r="NS57" s="53"/>
      <c r="NT57" s="53"/>
      <c r="NU57" s="53"/>
      <c r="NV57" s="53"/>
      <c r="NW57" s="53"/>
      <c r="NX57" s="53"/>
      <c r="NY57" s="53"/>
      <c r="NZ57" s="53"/>
      <c r="OA57" s="53"/>
      <c r="OB57" s="53"/>
      <c r="OC57" s="53"/>
      <c r="OD57" s="53"/>
      <c r="OE57" s="53"/>
      <c r="OF57" s="53"/>
      <c r="OG57" s="53"/>
      <c r="OH57" s="53"/>
      <c r="OI57" s="53"/>
      <c r="OJ57" s="53"/>
      <c r="OK57" s="53"/>
      <c r="OL57" s="53"/>
      <c r="OM57" s="53"/>
      <c r="ON57" s="53"/>
      <c r="OO57" s="53"/>
      <c r="OP57" s="53"/>
      <c r="OQ57" s="53"/>
      <c r="OR57" s="53"/>
      <c r="OS57" s="53"/>
      <c r="OT57" s="53"/>
      <c r="OU57" s="53"/>
      <c r="OV57" s="53"/>
      <c r="OW57" s="53"/>
      <c r="OX57" s="53"/>
      <c r="OY57" s="53"/>
      <c r="OZ57" s="53"/>
      <c r="PA57" s="53"/>
      <c r="PB57" s="53"/>
      <c r="PC57" s="53"/>
      <c r="PD57" s="53"/>
      <c r="PE57" s="53"/>
      <c r="PF57" s="53"/>
      <c r="PG57" s="53"/>
      <c r="PH57" s="53"/>
      <c r="PI57" s="53"/>
      <c r="PJ57" s="53"/>
      <c r="PK57" s="53"/>
      <c r="PL57" s="53"/>
      <c r="PM57" s="53"/>
      <c r="PN57" s="53"/>
      <c r="PO57" s="53"/>
      <c r="PP57" s="53"/>
      <c r="PQ57" s="53"/>
      <c r="PR57" s="53"/>
      <c r="PS57" s="53"/>
      <c r="PT57" s="53"/>
      <c r="PU57" s="53"/>
      <c r="PV57" s="53"/>
      <c r="PW57" s="53"/>
      <c r="PX57" s="53"/>
      <c r="PY57" s="53"/>
      <c r="PZ57" s="53"/>
      <c r="QA57" s="53"/>
      <c r="QB57" s="53"/>
      <c r="QC57" s="53"/>
      <c r="QD57" s="53"/>
      <c r="QE57" s="53"/>
      <c r="QF57" s="53"/>
      <c r="QG57" s="53"/>
      <c r="QH57" s="53"/>
      <c r="QI57" s="53"/>
      <c r="QJ57" s="53"/>
      <c r="QK57" s="53"/>
      <c r="QL57" s="53"/>
      <c r="QM57" s="53"/>
      <c r="QN57" s="53"/>
      <c r="QO57" s="53"/>
      <c r="QP57" s="53"/>
      <c r="QQ57" s="53"/>
      <c r="QR57" s="53"/>
      <c r="QS57" s="53"/>
      <c r="QT57" s="53"/>
      <c r="QU57" s="53"/>
      <c r="QV57" s="53"/>
      <c r="QW57" s="53"/>
      <c r="QX57" s="53"/>
      <c r="QY57" s="53"/>
      <c r="QZ57" s="53"/>
      <c r="RA57" s="53"/>
      <c r="RB57" s="53"/>
      <c r="RC57" s="53"/>
      <c r="RD57" s="53"/>
      <c r="RE57" s="53"/>
      <c r="RF57" s="53"/>
      <c r="RG57" s="53"/>
      <c r="RH57" s="53"/>
      <c r="RI57" s="53"/>
      <c r="RJ57" s="53"/>
      <c r="RK57" s="53"/>
      <c r="RL57" s="53"/>
      <c r="RM57" s="53"/>
      <c r="RN57" s="53"/>
      <c r="RO57" s="53"/>
      <c r="RP57" s="53"/>
      <c r="RQ57" s="53"/>
      <c r="RR57" s="53"/>
      <c r="RS57" s="53"/>
      <c r="RT57" s="53"/>
      <c r="RU57" s="53"/>
      <c r="RV57" s="53"/>
      <c r="RW57" s="53"/>
      <c r="RX57" s="53"/>
      <c r="RY57" s="53"/>
      <c r="RZ57" s="53"/>
      <c r="SA57" s="53"/>
      <c r="SB57" s="53"/>
      <c r="SC57" s="54"/>
      <c r="SD57" s="2"/>
      <c r="SE57" s="2"/>
      <c r="SF57" s="2"/>
      <c r="SG57" s="2"/>
      <c r="SH57" s="2"/>
      <c r="SI57" s="2"/>
      <c r="SJ57" s="2"/>
      <c r="SK57" s="14"/>
      <c r="SL57" s="2"/>
      <c r="SM57" s="68"/>
      <c r="SN57" s="69"/>
      <c r="SO57" s="69"/>
      <c r="SP57" s="69"/>
      <c r="SQ57" s="69"/>
      <c r="SR57" s="69"/>
      <c r="SS57" s="69"/>
      <c r="ST57" s="69"/>
      <c r="SU57" s="69"/>
      <c r="SV57" s="69"/>
      <c r="SW57" s="69"/>
      <c r="SX57" s="69"/>
      <c r="SY57" s="69"/>
      <c r="SZ57" s="69"/>
      <c r="TA57" s="70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8"/>
      <c r="SN58" s="69"/>
      <c r="SO58" s="69"/>
      <c r="SP58" s="69"/>
      <c r="SQ58" s="69"/>
      <c r="SR58" s="69"/>
      <c r="SS58" s="69"/>
      <c r="ST58" s="69"/>
      <c r="SU58" s="69"/>
      <c r="SV58" s="69"/>
      <c r="SW58" s="69"/>
      <c r="SX58" s="69"/>
      <c r="SY58" s="69"/>
      <c r="SZ58" s="69"/>
      <c r="TA58" s="70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8"/>
      <c r="SN59" s="69"/>
      <c r="SO59" s="69"/>
      <c r="SP59" s="69"/>
      <c r="SQ59" s="69"/>
      <c r="SR59" s="69"/>
      <c r="SS59" s="69"/>
      <c r="ST59" s="69"/>
      <c r="SU59" s="69"/>
      <c r="SV59" s="69"/>
      <c r="SW59" s="69"/>
      <c r="SX59" s="69"/>
      <c r="SY59" s="69"/>
      <c r="SZ59" s="69"/>
      <c r="TA59" s="70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8"/>
      <c r="SN60" s="69"/>
      <c r="SO60" s="69"/>
      <c r="SP60" s="69"/>
      <c r="SQ60" s="69"/>
      <c r="SR60" s="69"/>
      <c r="SS60" s="69"/>
      <c r="ST60" s="69"/>
      <c r="SU60" s="69"/>
      <c r="SV60" s="69"/>
      <c r="SW60" s="69"/>
      <c r="SX60" s="69"/>
      <c r="SY60" s="69"/>
      <c r="SZ60" s="69"/>
      <c r="TA60" s="70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8"/>
      <c r="SN61" s="69"/>
      <c r="SO61" s="69"/>
      <c r="SP61" s="69"/>
      <c r="SQ61" s="69"/>
      <c r="SR61" s="69"/>
      <c r="SS61" s="69"/>
      <c r="ST61" s="69"/>
      <c r="SU61" s="69"/>
      <c r="SV61" s="69"/>
      <c r="SW61" s="69"/>
      <c r="SX61" s="69"/>
      <c r="SY61" s="69"/>
      <c r="SZ61" s="69"/>
      <c r="TA61" s="70"/>
    </row>
    <row r="62" spans="1:521" ht="13.5" customHeight="1" x14ac:dyDescent="0.2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8"/>
      <c r="SN62" s="69"/>
      <c r="SO62" s="69"/>
      <c r="SP62" s="69"/>
      <c r="SQ62" s="69"/>
      <c r="SR62" s="69"/>
      <c r="SS62" s="69"/>
      <c r="ST62" s="69"/>
      <c r="SU62" s="69"/>
      <c r="SV62" s="69"/>
      <c r="SW62" s="69"/>
      <c r="SX62" s="69"/>
      <c r="SY62" s="69"/>
      <c r="SZ62" s="69"/>
      <c r="TA62" s="70"/>
    </row>
    <row r="63" spans="1:521" ht="13.5" customHeight="1" x14ac:dyDescent="0.2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8"/>
      <c r="SN63" s="69"/>
      <c r="SO63" s="69"/>
      <c r="SP63" s="69"/>
      <c r="SQ63" s="69"/>
      <c r="SR63" s="69"/>
      <c r="SS63" s="69"/>
      <c r="ST63" s="69"/>
      <c r="SU63" s="69"/>
      <c r="SV63" s="69"/>
      <c r="SW63" s="69"/>
      <c r="SX63" s="69"/>
      <c r="SY63" s="69"/>
      <c r="SZ63" s="69"/>
      <c r="TA63" s="70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8"/>
      <c r="SN64" s="69"/>
      <c r="SO64" s="69"/>
      <c r="SP64" s="69"/>
      <c r="SQ64" s="69"/>
      <c r="SR64" s="69"/>
      <c r="SS64" s="69"/>
      <c r="ST64" s="69"/>
      <c r="SU64" s="69"/>
      <c r="SV64" s="69"/>
      <c r="SW64" s="69"/>
      <c r="SX64" s="69"/>
      <c r="SY64" s="69"/>
      <c r="SZ64" s="69"/>
      <c r="TA64" s="70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71"/>
      <c r="SN65" s="72"/>
      <c r="SO65" s="72"/>
      <c r="SP65" s="72"/>
      <c r="SQ65" s="72"/>
      <c r="SR65" s="72"/>
      <c r="SS65" s="72"/>
      <c r="ST65" s="72"/>
      <c r="SU65" s="72"/>
      <c r="SV65" s="72"/>
      <c r="SW65" s="72"/>
      <c r="SX65" s="72"/>
      <c r="SY65" s="72"/>
      <c r="SZ65" s="72"/>
      <c r="TA65" s="73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62" t="s">
        <v>27</v>
      </c>
      <c r="SN66" s="63"/>
      <c r="SO66" s="63"/>
      <c r="SP66" s="63"/>
      <c r="SQ66" s="63"/>
      <c r="SR66" s="63"/>
      <c r="SS66" s="63"/>
      <c r="ST66" s="63"/>
      <c r="SU66" s="63"/>
      <c r="SV66" s="63"/>
      <c r="SW66" s="63"/>
      <c r="SX66" s="63"/>
      <c r="SY66" s="63"/>
      <c r="SZ66" s="63"/>
      <c r="TA66" s="64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5"/>
      <c r="SN67" s="66"/>
      <c r="SO67" s="66"/>
      <c r="SP67" s="66"/>
      <c r="SQ67" s="66"/>
      <c r="SR67" s="66"/>
      <c r="SS67" s="66"/>
      <c r="ST67" s="66"/>
      <c r="SU67" s="66"/>
      <c r="SV67" s="66"/>
      <c r="SW67" s="66"/>
      <c r="SX67" s="66"/>
      <c r="SY67" s="66"/>
      <c r="SZ67" s="66"/>
      <c r="TA67" s="67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8" t="s">
        <v>105</v>
      </c>
      <c r="SN68" s="69"/>
      <c r="SO68" s="69"/>
      <c r="SP68" s="69"/>
      <c r="SQ68" s="69"/>
      <c r="SR68" s="69"/>
      <c r="SS68" s="69"/>
      <c r="ST68" s="69"/>
      <c r="SU68" s="69"/>
      <c r="SV68" s="69"/>
      <c r="SW68" s="69"/>
      <c r="SX68" s="69"/>
      <c r="SY68" s="69"/>
      <c r="SZ68" s="69"/>
      <c r="TA68" s="70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8"/>
      <c r="SN69" s="69"/>
      <c r="SO69" s="69"/>
      <c r="SP69" s="69"/>
      <c r="SQ69" s="69"/>
      <c r="SR69" s="69"/>
      <c r="SS69" s="69"/>
      <c r="ST69" s="69"/>
      <c r="SU69" s="69"/>
      <c r="SV69" s="69"/>
      <c r="SW69" s="69"/>
      <c r="SX69" s="69"/>
      <c r="SY69" s="69"/>
      <c r="SZ69" s="69"/>
      <c r="TA69" s="70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8"/>
      <c r="SN70" s="69"/>
      <c r="SO70" s="69"/>
      <c r="SP70" s="69"/>
      <c r="SQ70" s="69"/>
      <c r="SR70" s="69"/>
      <c r="SS70" s="69"/>
      <c r="ST70" s="69"/>
      <c r="SU70" s="69"/>
      <c r="SV70" s="69"/>
      <c r="SW70" s="69"/>
      <c r="SX70" s="69"/>
      <c r="SY70" s="69"/>
      <c r="SZ70" s="69"/>
      <c r="TA70" s="70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8"/>
      <c r="SN71" s="69"/>
      <c r="SO71" s="69"/>
      <c r="SP71" s="69"/>
      <c r="SQ71" s="69"/>
      <c r="SR71" s="69"/>
      <c r="SS71" s="69"/>
      <c r="ST71" s="69"/>
      <c r="SU71" s="69"/>
      <c r="SV71" s="69"/>
      <c r="SW71" s="69"/>
      <c r="SX71" s="69"/>
      <c r="SY71" s="69"/>
      <c r="SZ71" s="69"/>
      <c r="TA71" s="70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8"/>
      <c r="SN72" s="69"/>
      <c r="SO72" s="69"/>
      <c r="SP72" s="69"/>
      <c r="SQ72" s="69"/>
      <c r="SR72" s="69"/>
      <c r="SS72" s="69"/>
      <c r="ST72" s="69"/>
      <c r="SU72" s="69"/>
      <c r="SV72" s="69"/>
      <c r="SW72" s="69"/>
      <c r="SX72" s="69"/>
      <c r="SY72" s="69"/>
      <c r="SZ72" s="69"/>
      <c r="TA72" s="70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8"/>
      <c r="SN73" s="69"/>
      <c r="SO73" s="69"/>
      <c r="SP73" s="69"/>
      <c r="SQ73" s="69"/>
      <c r="SR73" s="69"/>
      <c r="SS73" s="69"/>
      <c r="ST73" s="69"/>
      <c r="SU73" s="69"/>
      <c r="SV73" s="69"/>
      <c r="SW73" s="69"/>
      <c r="SX73" s="69"/>
      <c r="SY73" s="69"/>
      <c r="SZ73" s="69"/>
      <c r="TA73" s="70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8"/>
      <c r="SN74" s="69"/>
      <c r="SO74" s="69"/>
      <c r="SP74" s="69"/>
      <c r="SQ74" s="69"/>
      <c r="SR74" s="69"/>
      <c r="SS74" s="69"/>
      <c r="ST74" s="69"/>
      <c r="SU74" s="69"/>
      <c r="SV74" s="69"/>
      <c r="SW74" s="69"/>
      <c r="SX74" s="69"/>
      <c r="SY74" s="69"/>
      <c r="SZ74" s="69"/>
      <c r="TA74" s="70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8"/>
      <c r="SN75" s="69"/>
      <c r="SO75" s="69"/>
      <c r="SP75" s="69"/>
      <c r="SQ75" s="69"/>
      <c r="SR75" s="69"/>
      <c r="SS75" s="69"/>
      <c r="ST75" s="69"/>
      <c r="SU75" s="69"/>
      <c r="SV75" s="69"/>
      <c r="SW75" s="69"/>
      <c r="SX75" s="69"/>
      <c r="SY75" s="69"/>
      <c r="SZ75" s="69"/>
      <c r="TA75" s="70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8"/>
      <c r="SN76" s="69"/>
      <c r="SO76" s="69"/>
      <c r="SP76" s="69"/>
      <c r="SQ76" s="69"/>
      <c r="SR76" s="69"/>
      <c r="SS76" s="69"/>
      <c r="ST76" s="69"/>
      <c r="SU76" s="69"/>
      <c r="SV76" s="69"/>
      <c r="SW76" s="69"/>
      <c r="SX76" s="69"/>
      <c r="SY76" s="69"/>
      <c r="SZ76" s="69"/>
      <c r="TA76" s="70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8"/>
      <c r="SN77" s="69"/>
      <c r="SO77" s="69"/>
      <c r="SP77" s="69"/>
      <c r="SQ77" s="69"/>
      <c r="SR77" s="69"/>
      <c r="SS77" s="69"/>
      <c r="ST77" s="69"/>
      <c r="SU77" s="69"/>
      <c r="SV77" s="69"/>
      <c r="SW77" s="69"/>
      <c r="SX77" s="69"/>
      <c r="SY77" s="69"/>
      <c r="SZ77" s="69"/>
      <c r="TA77" s="70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8"/>
      <c r="SN78" s="69"/>
      <c r="SO78" s="69"/>
      <c r="SP78" s="69"/>
      <c r="SQ78" s="69"/>
      <c r="SR78" s="69"/>
      <c r="SS78" s="69"/>
      <c r="ST78" s="69"/>
      <c r="SU78" s="69"/>
      <c r="SV78" s="69"/>
      <c r="SW78" s="69"/>
      <c r="SX78" s="69"/>
      <c r="SY78" s="69"/>
      <c r="SZ78" s="69"/>
      <c r="TA78" s="70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1"/>
      <c r="Y79" s="57" t="str">
        <f>データ!$B$10</f>
        <v>R01</v>
      </c>
      <c r="Z79" s="58"/>
      <c r="AA79" s="58"/>
      <c r="AB79" s="58"/>
      <c r="AC79" s="58"/>
      <c r="AD79" s="58"/>
      <c r="AE79" s="58"/>
      <c r="AF79" s="58"/>
      <c r="AG79" s="58"/>
      <c r="AH79" s="58"/>
      <c r="AI79" s="58"/>
      <c r="AJ79" s="58"/>
      <c r="AK79" s="58"/>
      <c r="AL79" s="58"/>
      <c r="AM79" s="58"/>
      <c r="AN79" s="58"/>
      <c r="AO79" s="58"/>
      <c r="AP79" s="58"/>
      <c r="AQ79" s="58"/>
      <c r="AR79" s="58"/>
      <c r="AS79" s="58"/>
      <c r="AT79" s="58"/>
      <c r="AU79" s="58"/>
      <c r="AV79" s="58"/>
      <c r="AW79" s="58"/>
      <c r="AX79" s="58"/>
      <c r="AY79" s="59"/>
      <c r="AZ79" s="57" t="str">
        <f>データ!$C$10</f>
        <v>R02</v>
      </c>
      <c r="BA79" s="58"/>
      <c r="BB79" s="58"/>
      <c r="BC79" s="58"/>
      <c r="BD79" s="58"/>
      <c r="BE79" s="58"/>
      <c r="BF79" s="58"/>
      <c r="BG79" s="58"/>
      <c r="BH79" s="58"/>
      <c r="BI79" s="58"/>
      <c r="BJ79" s="58"/>
      <c r="BK79" s="58"/>
      <c r="BL79" s="58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  <c r="CA79" s="57" t="str">
        <f>データ!$D$10</f>
        <v>R03</v>
      </c>
      <c r="CB79" s="58"/>
      <c r="CC79" s="58"/>
      <c r="CD79" s="58"/>
      <c r="CE79" s="58"/>
      <c r="CF79" s="58"/>
      <c r="CG79" s="58"/>
      <c r="CH79" s="58"/>
      <c r="CI79" s="58"/>
      <c r="CJ79" s="58"/>
      <c r="CK79" s="58"/>
      <c r="CL79" s="58"/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9"/>
      <c r="DB79" s="57" t="str">
        <f>データ!$E$10</f>
        <v>R04</v>
      </c>
      <c r="DC79" s="58"/>
      <c r="DD79" s="58"/>
      <c r="DE79" s="58"/>
      <c r="DF79" s="58"/>
      <c r="DG79" s="58"/>
      <c r="DH79" s="58"/>
      <c r="DI79" s="58"/>
      <c r="DJ79" s="58"/>
      <c r="DK79" s="58"/>
      <c r="DL79" s="58"/>
      <c r="DM79" s="58"/>
      <c r="DN79" s="58"/>
      <c r="DO79" s="58"/>
      <c r="DP79" s="58"/>
      <c r="DQ79" s="58"/>
      <c r="DR79" s="58"/>
      <c r="DS79" s="58"/>
      <c r="DT79" s="58"/>
      <c r="DU79" s="58"/>
      <c r="DV79" s="58"/>
      <c r="DW79" s="58"/>
      <c r="DX79" s="58"/>
      <c r="DY79" s="58"/>
      <c r="DZ79" s="58"/>
      <c r="EA79" s="58"/>
      <c r="EB79" s="59"/>
      <c r="EC79" s="57" t="str">
        <f>データ!$F$10</f>
        <v>R05</v>
      </c>
      <c r="ED79" s="58"/>
      <c r="EE79" s="58"/>
      <c r="EF79" s="58"/>
      <c r="EG79" s="58"/>
      <c r="EH79" s="58"/>
      <c r="EI79" s="58"/>
      <c r="EJ79" s="58"/>
      <c r="EK79" s="58"/>
      <c r="EL79" s="58"/>
      <c r="EM79" s="58"/>
      <c r="EN79" s="58"/>
      <c r="EO79" s="58"/>
      <c r="EP79" s="58"/>
      <c r="EQ79" s="58"/>
      <c r="ER79" s="58"/>
      <c r="ES79" s="58"/>
      <c r="ET79" s="58"/>
      <c r="EU79" s="58"/>
      <c r="EV79" s="58"/>
      <c r="EW79" s="58"/>
      <c r="EX79" s="58"/>
      <c r="EY79" s="58"/>
      <c r="EZ79" s="58"/>
      <c r="FA79" s="58"/>
      <c r="FB79" s="58"/>
      <c r="FC79" s="5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1"/>
      <c r="GK79" s="57" t="str">
        <f>データ!$B$10</f>
        <v>R01</v>
      </c>
      <c r="GL79" s="58"/>
      <c r="GM79" s="58"/>
      <c r="GN79" s="58"/>
      <c r="GO79" s="58"/>
      <c r="GP79" s="58"/>
      <c r="GQ79" s="58"/>
      <c r="GR79" s="58"/>
      <c r="GS79" s="58"/>
      <c r="GT79" s="58"/>
      <c r="GU79" s="58"/>
      <c r="GV79" s="58"/>
      <c r="GW79" s="58"/>
      <c r="GX79" s="58"/>
      <c r="GY79" s="58"/>
      <c r="GZ79" s="58"/>
      <c r="HA79" s="58"/>
      <c r="HB79" s="58"/>
      <c r="HC79" s="58"/>
      <c r="HD79" s="58"/>
      <c r="HE79" s="58"/>
      <c r="HF79" s="58"/>
      <c r="HG79" s="58"/>
      <c r="HH79" s="58"/>
      <c r="HI79" s="58"/>
      <c r="HJ79" s="58"/>
      <c r="HK79" s="59"/>
      <c r="HL79" s="57" t="str">
        <f>データ!$C$10</f>
        <v>R02</v>
      </c>
      <c r="HM79" s="58"/>
      <c r="HN79" s="58"/>
      <c r="HO79" s="58"/>
      <c r="HP79" s="58"/>
      <c r="HQ79" s="58"/>
      <c r="HR79" s="58"/>
      <c r="HS79" s="58"/>
      <c r="HT79" s="58"/>
      <c r="HU79" s="58"/>
      <c r="HV79" s="58"/>
      <c r="HW79" s="58"/>
      <c r="HX79" s="58"/>
      <c r="HY79" s="58"/>
      <c r="HZ79" s="58"/>
      <c r="IA79" s="58"/>
      <c r="IB79" s="58"/>
      <c r="IC79" s="58"/>
      <c r="ID79" s="58"/>
      <c r="IE79" s="58"/>
      <c r="IF79" s="58"/>
      <c r="IG79" s="58"/>
      <c r="IH79" s="58"/>
      <c r="II79" s="58"/>
      <c r="IJ79" s="58"/>
      <c r="IK79" s="58"/>
      <c r="IL79" s="59"/>
      <c r="IM79" s="57" t="str">
        <f>データ!$D$10</f>
        <v>R03</v>
      </c>
      <c r="IN79" s="58"/>
      <c r="IO79" s="58"/>
      <c r="IP79" s="58"/>
      <c r="IQ79" s="58"/>
      <c r="IR79" s="58"/>
      <c r="IS79" s="58"/>
      <c r="IT79" s="58"/>
      <c r="IU79" s="58"/>
      <c r="IV79" s="58"/>
      <c r="IW79" s="58"/>
      <c r="IX79" s="58"/>
      <c r="IY79" s="58"/>
      <c r="IZ79" s="58"/>
      <c r="JA79" s="58"/>
      <c r="JB79" s="58"/>
      <c r="JC79" s="58"/>
      <c r="JD79" s="58"/>
      <c r="JE79" s="58"/>
      <c r="JF79" s="58"/>
      <c r="JG79" s="58"/>
      <c r="JH79" s="58"/>
      <c r="JI79" s="58"/>
      <c r="JJ79" s="58"/>
      <c r="JK79" s="58"/>
      <c r="JL79" s="58"/>
      <c r="JM79" s="59"/>
      <c r="JN79" s="57" t="str">
        <f>データ!$E$10</f>
        <v>R04</v>
      </c>
      <c r="JO79" s="58"/>
      <c r="JP79" s="58"/>
      <c r="JQ79" s="58"/>
      <c r="JR79" s="58"/>
      <c r="JS79" s="58"/>
      <c r="JT79" s="58"/>
      <c r="JU79" s="58"/>
      <c r="JV79" s="58"/>
      <c r="JW79" s="58"/>
      <c r="JX79" s="58"/>
      <c r="JY79" s="58"/>
      <c r="JZ79" s="58"/>
      <c r="KA79" s="58"/>
      <c r="KB79" s="58"/>
      <c r="KC79" s="58"/>
      <c r="KD79" s="58"/>
      <c r="KE79" s="58"/>
      <c r="KF79" s="58"/>
      <c r="KG79" s="58"/>
      <c r="KH79" s="58"/>
      <c r="KI79" s="58"/>
      <c r="KJ79" s="58"/>
      <c r="KK79" s="58"/>
      <c r="KL79" s="58"/>
      <c r="KM79" s="58"/>
      <c r="KN79" s="59"/>
      <c r="KO79" s="57" t="str">
        <f>データ!$F$10</f>
        <v>R05</v>
      </c>
      <c r="KP79" s="58"/>
      <c r="KQ79" s="58"/>
      <c r="KR79" s="58"/>
      <c r="KS79" s="58"/>
      <c r="KT79" s="58"/>
      <c r="KU79" s="58"/>
      <c r="KV79" s="58"/>
      <c r="KW79" s="58"/>
      <c r="KX79" s="58"/>
      <c r="KY79" s="58"/>
      <c r="KZ79" s="58"/>
      <c r="LA79" s="58"/>
      <c r="LB79" s="58"/>
      <c r="LC79" s="58"/>
      <c r="LD79" s="58"/>
      <c r="LE79" s="58"/>
      <c r="LF79" s="58"/>
      <c r="LG79" s="58"/>
      <c r="LH79" s="58"/>
      <c r="LI79" s="58"/>
      <c r="LJ79" s="58"/>
      <c r="LK79" s="58"/>
      <c r="LL79" s="58"/>
      <c r="LM79" s="58"/>
      <c r="LN79" s="58"/>
      <c r="LO79" s="5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60"/>
      <c r="MK79" s="60"/>
      <c r="ML79" s="60"/>
      <c r="MM79" s="60"/>
      <c r="MN79" s="60"/>
      <c r="MO79" s="60"/>
      <c r="MP79" s="60"/>
      <c r="MQ79" s="60"/>
      <c r="MR79" s="60"/>
      <c r="MS79" s="60"/>
      <c r="MT79" s="60"/>
      <c r="MU79" s="60"/>
      <c r="MV79" s="61"/>
      <c r="MW79" s="57" t="str">
        <f>データ!$B$10</f>
        <v>R01</v>
      </c>
      <c r="MX79" s="58"/>
      <c r="MY79" s="58"/>
      <c r="MZ79" s="58"/>
      <c r="NA79" s="58"/>
      <c r="NB79" s="58"/>
      <c r="NC79" s="58"/>
      <c r="ND79" s="58"/>
      <c r="NE79" s="58"/>
      <c r="NF79" s="58"/>
      <c r="NG79" s="58"/>
      <c r="NH79" s="58"/>
      <c r="NI79" s="58"/>
      <c r="NJ79" s="58"/>
      <c r="NK79" s="58"/>
      <c r="NL79" s="58"/>
      <c r="NM79" s="58"/>
      <c r="NN79" s="58"/>
      <c r="NO79" s="58"/>
      <c r="NP79" s="58"/>
      <c r="NQ79" s="58"/>
      <c r="NR79" s="58"/>
      <c r="NS79" s="58"/>
      <c r="NT79" s="58"/>
      <c r="NU79" s="58"/>
      <c r="NV79" s="58"/>
      <c r="NW79" s="59"/>
      <c r="NX79" s="57" t="str">
        <f>データ!$C$10</f>
        <v>R02</v>
      </c>
      <c r="NY79" s="58"/>
      <c r="NZ79" s="58"/>
      <c r="OA79" s="58"/>
      <c r="OB79" s="58"/>
      <c r="OC79" s="58"/>
      <c r="OD79" s="58"/>
      <c r="OE79" s="58"/>
      <c r="OF79" s="58"/>
      <c r="OG79" s="58"/>
      <c r="OH79" s="58"/>
      <c r="OI79" s="58"/>
      <c r="OJ79" s="58"/>
      <c r="OK79" s="58"/>
      <c r="OL79" s="58"/>
      <c r="OM79" s="58"/>
      <c r="ON79" s="58"/>
      <c r="OO79" s="58"/>
      <c r="OP79" s="58"/>
      <c r="OQ79" s="58"/>
      <c r="OR79" s="58"/>
      <c r="OS79" s="58"/>
      <c r="OT79" s="58"/>
      <c r="OU79" s="58"/>
      <c r="OV79" s="58"/>
      <c r="OW79" s="58"/>
      <c r="OX79" s="59"/>
      <c r="OY79" s="57" t="str">
        <f>データ!$D$10</f>
        <v>R03</v>
      </c>
      <c r="OZ79" s="58"/>
      <c r="PA79" s="58"/>
      <c r="PB79" s="58"/>
      <c r="PC79" s="58"/>
      <c r="PD79" s="58"/>
      <c r="PE79" s="58"/>
      <c r="PF79" s="58"/>
      <c r="PG79" s="58"/>
      <c r="PH79" s="58"/>
      <c r="PI79" s="58"/>
      <c r="PJ79" s="58"/>
      <c r="PK79" s="58"/>
      <c r="PL79" s="58"/>
      <c r="PM79" s="58"/>
      <c r="PN79" s="58"/>
      <c r="PO79" s="58"/>
      <c r="PP79" s="58"/>
      <c r="PQ79" s="58"/>
      <c r="PR79" s="58"/>
      <c r="PS79" s="58"/>
      <c r="PT79" s="58"/>
      <c r="PU79" s="58"/>
      <c r="PV79" s="58"/>
      <c r="PW79" s="58"/>
      <c r="PX79" s="58"/>
      <c r="PY79" s="59"/>
      <c r="PZ79" s="57" t="str">
        <f>データ!$E$10</f>
        <v>R04</v>
      </c>
      <c r="QA79" s="58"/>
      <c r="QB79" s="58"/>
      <c r="QC79" s="58"/>
      <c r="QD79" s="58"/>
      <c r="QE79" s="58"/>
      <c r="QF79" s="58"/>
      <c r="QG79" s="58"/>
      <c r="QH79" s="58"/>
      <c r="QI79" s="58"/>
      <c r="QJ79" s="58"/>
      <c r="QK79" s="58"/>
      <c r="QL79" s="58"/>
      <c r="QM79" s="58"/>
      <c r="QN79" s="58"/>
      <c r="QO79" s="58"/>
      <c r="QP79" s="58"/>
      <c r="QQ79" s="58"/>
      <c r="QR79" s="58"/>
      <c r="QS79" s="58"/>
      <c r="QT79" s="58"/>
      <c r="QU79" s="58"/>
      <c r="QV79" s="58"/>
      <c r="QW79" s="58"/>
      <c r="QX79" s="58"/>
      <c r="QY79" s="58"/>
      <c r="QZ79" s="59"/>
      <c r="RA79" s="57" t="str">
        <f>データ!$F$10</f>
        <v>R05</v>
      </c>
      <c r="RB79" s="58"/>
      <c r="RC79" s="58"/>
      <c r="RD79" s="58"/>
      <c r="RE79" s="58"/>
      <c r="RF79" s="58"/>
      <c r="RG79" s="58"/>
      <c r="RH79" s="58"/>
      <c r="RI79" s="58"/>
      <c r="RJ79" s="58"/>
      <c r="RK79" s="58"/>
      <c r="RL79" s="58"/>
      <c r="RM79" s="58"/>
      <c r="RN79" s="58"/>
      <c r="RO79" s="58"/>
      <c r="RP79" s="58"/>
      <c r="RQ79" s="58"/>
      <c r="RR79" s="58"/>
      <c r="RS79" s="58"/>
      <c r="RT79" s="58"/>
      <c r="RU79" s="58"/>
      <c r="RV79" s="58"/>
      <c r="RW79" s="58"/>
      <c r="RX79" s="58"/>
      <c r="RY79" s="58"/>
      <c r="RZ79" s="58"/>
      <c r="SA79" s="5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8"/>
      <c r="SN79" s="69"/>
      <c r="SO79" s="69"/>
      <c r="SP79" s="69"/>
      <c r="SQ79" s="69"/>
      <c r="SR79" s="69"/>
      <c r="SS79" s="69"/>
      <c r="ST79" s="69"/>
      <c r="SU79" s="69"/>
      <c r="SV79" s="69"/>
      <c r="SW79" s="69"/>
      <c r="SX79" s="69"/>
      <c r="SY79" s="69"/>
      <c r="SZ79" s="69"/>
      <c r="TA79" s="70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5" t="s">
        <v>23</v>
      </c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6">
        <f>データ!DD6</f>
        <v>65.930000000000007</v>
      </c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>
        <f>データ!DE6</f>
        <v>67.38</v>
      </c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>
        <f>データ!DF6</f>
        <v>68.47</v>
      </c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>
        <f>データ!DG6</f>
        <v>69.64</v>
      </c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>
        <f>データ!DH6</f>
        <v>71.09</v>
      </c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5" t="s">
        <v>23</v>
      </c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6">
        <f>データ!DO6</f>
        <v>0</v>
      </c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>
        <f>データ!DP6</f>
        <v>0</v>
      </c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>
        <f>データ!DQ6</f>
        <v>0</v>
      </c>
      <c r="IN80" s="56"/>
      <c r="IO80" s="56"/>
      <c r="IP80" s="56"/>
      <c r="IQ80" s="56"/>
      <c r="IR80" s="56"/>
      <c r="IS80" s="56"/>
      <c r="IT80" s="56"/>
      <c r="IU80" s="56"/>
      <c r="IV80" s="56"/>
      <c r="IW80" s="56"/>
      <c r="IX80" s="56"/>
      <c r="IY80" s="56"/>
      <c r="IZ80" s="56"/>
      <c r="JA80" s="56"/>
      <c r="JB80" s="56"/>
      <c r="JC80" s="56"/>
      <c r="JD80" s="56"/>
      <c r="JE80" s="56"/>
      <c r="JF80" s="56"/>
      <c r="JG80" s="56"/>
      <c r="JH80" s="56"/>
      <c r="JI80" s="56"/>
      <c r="JJ80" s="56"/>
      <c r="JK80" s="56"/>
      <c r="JL80" s="56"/>
      <c r="JM80" s="56"/>
      <c r="JN80" s="56">
        <f>データ!DR6</f>
        <v>0</v>
      </c>
      <c r="JO80" s="56"/>
      <c r="JP80" s="56"/>
      <c r="JQ80" s="56"/>
      <c r="JR80" s="56"/>
      <c r="JS80" s="56"/>
      <c r="JT80" s="56"/>
      <c r="JU80" s="56"/>
      <c r="JV80" s="56"/>
      <c r="JW80" s="56"/>
      <c r="JX80" s="56"/>
      <c r="JY80" s="56"/>
      <c r="JZ80" s="56"/>
      <c r="KA80" s="56"/>
      <c r="KB80" s="56"/>
      <c r="KC80" s="56"/>
      <c r="KD80" s="56"/>
      <c r="KE80" s="56"/>
      <c r="KF80" s="56"/>
      <c r="KG80" s="56"/>
      <c r="KH80" s="56"/>
      <c r="KI80" s="56"/>
      <c r="KJ80" s="56"/>
      <c r="KK80" s="56"/>
      <c r="KL80" s="56"/>
      <c r="KM80" s="56"/>
      <c r="KN80" s="56"/>
      <c r="KO80" s="56">
        <f>データ!DS6</f>
        <v>0</v>
      </c>
      <c r="KP80" s="56"/>
      <c r="KQ80" s="56"/>
      <c r="KR80" s="56"/>
      <c r="KS80" s="56"/>
      <c r="KT80" s="56"/>
      <c r="KU80" s="56"/>
      <c r="KV80" s="56"/>
      <c r="KW80" s="56"/>
      <c r="KX80" s="56"/>
      <c r="KY80" s="56"/>
      <c r="KZ80" s="56"/>
      <c r="LA80" s="56"/>
      <c r="LB80" s="56"/>
      <c r="LC80" s="56"/>
      <c r="LD80" s="56"/>
      <c r="LE80" s="56"/>
      <c r="LF80" s="56"/>
      <c r="LG80" s="56"/>
      <c r="LH80" s="56"/>
      <c r="LI80" s="56"/>
      <c r="LJ80" s="56"/>
      <c r="LK80" s="56"/>
      <c r="LL80" s="56"/>
      <c r="LM80" s="56"/>
      <c r="LN80" s="56"/>
      <c r="LO80" s="5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5" t="s">
        <v>23</v>
      </c>
      <c r="MK80" s="55"/>
      <c r="ML80" s="55"/>
      <c r="MM80" s="55"/>
      <c r="MN80" s="55"/>
      <c r="MO80" s="55"/>
      <c r="MP80" s="55"/>
      <c r="MQ80" s="55"/>
      <c r="MR80" s="55"/>
      <c r="MS80" s="55"/>
      <c r="MT80" s="55"/>
      <c r="MU80" s="55"/>
      <c r="MV80" s="55"/>
      <c r="MW80" s="56">
        <f>データ!DZ6</f>
        <v>0</v>
      </c>
      <c r="MX80" s="56"/>
      <c r="MY80" s="56"/>
      <c r="MZ80" s="56"/>
      <c r="NA80" s="56"/>
      <c r="NB80" s="56"/>
      <c r="NC80" s="56"/>
      <c r="ND80" s="56"/>
      <c r="NE80" s="56"/>
      <c r="NF80" s="56"/>
      <c r="NG80" s="56"/>
      <c r="NH80" s="56"/>
      <c r="NI80" s="56"/>
      <c r="NJ80" s="56"/>
      <c r="NK80" s="56"/>
      <c r="NL80" s="56"/>
      <c r="NM80" s="56"/>
      <c r="NN80" s="56"/>
      <c r="NO80" s="56"/>
      <c r="NP80" s="56"/>
      <c r="NQ80" s="56"/>
      <c r="NR80" s="56"/>
      <c r="NS80" s="56"/>
      <c r="NT80" s="56"/>
      <c r="NU80" s="56"/>
      <c r="NV80" s="56"/>
      <c r="NW80" s="56"/>
      <c r="NX80" s="56">
        <f>データ!EA6</f>
        <v>0</v>
      </c>
      <c r="NY80" s="56"/>
      <c r="NZ80" s="56"/>
      <c r="OA80" s="56"/>
      <c r="OB80" s="56"/>
      <c r="OC80" s="56"/>
      <c r="OD80" s="56"/>
      <c r="OE80" s="56"/>
      <c r="OF80" s="56"/>
      <c r="OG80" s="56"/>
      <c r="OH80" s="56"/>
      <c r="OI80" s="56"/>
      <c r="OJ80" s="56"/>
      <c r="OK80" s="56"/>
      <c r="OL80" s="56"/>
      <c r="OM80" s="56"/>
      <c r="ON80" s="56"/>
      <c r="OO80" s="56"/>
      <c r="OP80" s="56"/>
      <c r="OQ80" s="56"/>
      <c r="OR80" s="56"/>
      <c r="OS80" s="56"/>
      <c r="OT80" s="56"/>
      <c r="OU80" s="56"/>
      <c r="OV80" s="56"/>
      <c r="OW80" s="56"/>
      <c r="OX80" s="56"/>
      <c r="OY80" s="56">
        <f>データ!EB6</f>
        <v>0</v>
      </c>
      <c r="OZ80" s="56"/>
      <c r="PA80" s="56"/>
      <c r="PB80" s="56"/>
      <c r="PC80" s="56"/>
      <c r="PD80" s="56"/>
      <c r="PE80" s="56"/>
      <c r="PF80" s="56"/>
      <c r="PG80" s="56"/>
      <c r="PH80" s="56"/>
      <c r="PI80" s="56"/>
      <c r="PJ80" s="56"/>
      <c r="PK80" s="56"/>
      <c r="PL80" s="56"/>
      <c r="PM80" s="56"/>
      <c r="PN80" s="56"/>
      <c r="PO80" s="56"/>
      <c r="PP80" s="56"/>
      <c r="PQ80" s="56"/>
      <c r="PR80" s="56"/>
      <c r="PS80" s="56"/>
      <c r="PT80" s="56"/>
      <c r="PU80" s="56"/>
      <c r="PV80" s="56"/>
      <c r="PW80" s="56"/>
      <c r="PX80" s="56"/>
      <c r="PY80" s="56"/>
      <c r="PZ80" s="56">
        <f>データ!EC6</f>
        <v>0</v>
      </c>
      <c r="QA80" s="56"/>
      <c r="QB80" s="56"/>
      <c r="QC80" s="56"/>
      <c r="QD80" s="56"/>
      <c r="QE80" s="56"/>
      <c r="QF80" s="56"/>
      <c r="QG80" s="56"/>
      <c r="QH80" s="56"/>
      <c r="QI80" s="56"/>
      <c r="QJ80" s="56"/>
      <c r="QK80" s="56"/>
      <c r="QL80" s="56"/>
      <c r="QM80" s="56"/>
      <c r="QN80" s="56"/>
      <c r="QO80" s="56"/>
      <c r="QP80" s="56"/>
      <c r="QQ80" s="56"/>
      <c r="QR80" s="56"/>
      <c r="QS80" s="56"/>
      <c r="QT80" s="56"/>
      <c r="QU80" s="56"/>
      <c r="QV80" s="56"/>
      <c r="QW80" s="56"/>
      <c r="QX80" s="56"/>
      <c r="QY80" s="56"/>
      <c r="QZ80" s="56"/>
      <c r="RA80" s="56">
        <f>データ!ED6</f>
        <v>0</v>
      </c>
      <c r="RB80" s="56"/>
      <c r="RC80" s="56"/>
      <c r="RD80" s="56"/>
      <c r="RE80" s="56"/>
      <c r="RF80" s="56"/>
      <c r="RG80" s="56"/>
      <c r="RH80" s="56"/>
      <c r="RI80" s="56"/>
      <c r="RJ80" s="56"/>
      <c r="RK80" s="56"/>
      <c r="RL80" s="56"/>
      <c r="RM80" s="56"/>
      <c r="RN80" s="56"/>
      <c r="RO80" s="56"/>
      <c r="RP80" s="56"/>
      <c r="RQ80" s="56"/>
      <c r="RR80" s="56"/>
      <c r="RS80" s="56"/>
      <c r="RT80" s="56"/>
      <c r="RU80" s="56"/>
      <c r="RV80" s="56"/>
      <c r="RW80" s="56"/>
      <c r="RX80" s="56"/>
      <c r="RY80" s="56"/>
      <c r="RZ80" s="56"/>
      <c r="SA80" s="5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8"/>
      <c r="SN80" s="69"/>
      <c r="SO80" s="69"/>
      <c r="SP80" s="69"/>
      <c r="SQ80" s="69"/>
      <c r="SR80" s="69"/>
      <c r="SS80" s="69"/>
      <c r="ST80" s="69"/>
      <c r="SU80" s="69"/>
      <c r="SV80" s="69"/>
      <c r="SW80" s="69"/>
      <c r="SX80" s="69"/>
      <c r="SY80" s="69"/>
      <c r="SZ80" s="69"/>
      <c r="TA80" s="70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5" t="s">
        <v>24</v>
      </c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>
        <f>データ!DI6</f>
        <v>54.3</v>
      </c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>
        <f>データ!DJ6</f>
        <v>55.32</v>
      </c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>
        <f>データ!DK6</f>
        <v>55.08</v>
      </c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>
        <f>データ!DL6</f>
        <v>56.95</v>
      </c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>
        <f>データ!DM6</f>
        <v>58</v>
      </c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5" t="s">
        <v>24</v>
      </c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6">
        <f>データ!DT6</f>
        <v>4.66</v>
      </c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>
        <f>データ!DU6</f>
        <v>7.35</v>
      </c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>
        <f>データ!DV6</f>
        <v>7.6</v>
      </c>
      <c r="IN81" s="56"/>
      <c r="IO81" s="56"/>
      <c r="IP81" s="56"/>
      <c r="IQ81" s="56"/>
      <c r="IR81" s="56"/>
      <c r="IS81" s="56"/>
      <c r="IT81" s="56"/>
      <c r="IU81" s="56"/>
      <c r="IV81" s="56"/>
      <c r="IW81" s="56"/>
      <c r="IX81" s="56"/>
      <c r="IY81" s="56"/>
      <c r="IZ81" s="56"/>
      <c r="JA81" s="56"/>
      <c r="JB81" s="56"/>
      <c r="JC81" s="56"/>
      <c r="JD81" s="56"/>
      <c r="JE81" s="56"/>
      <c r="JF81" s="56"/>
      <c r="JG81" s="56"/>
      <c r="JH81" s="56"/>
      <c r="JI81" s="56"/>
      <c r="JJ81" s="56"/>
      <c r="JK81" s="56"/>
      <c r="JL81" s="56"/>
      <c r="JM81" s="56"/>
      <c r="JN81" s="56">
        <f>データ!DW6</f>
        <v>7.9</v>
      </c>
      <c r="JO81" s="56"/>
      <c r="JP81" s="56"/>
      <c r="JQ81" s="56"/>
      <c r="JR81" s="56"/>
      <c r="JS81" s="56"/>
      <c r="JT81" s="56"/>
      <c r="JU81" s="56"/>
      <c r="JV81" s="56"/>
      <c r="JW81" s="56"/>
      <c r="JX81" s="56"/>
      <c r="JY81" s="56"/>
      <c r="JZ81" s="56"/>
      <c r="KA81" s="56"/>
      <c r="KB81" s="56"/>
      <c r="KC81" s="56"/>
      <c r="KD81" s="56"/>
      <c r="KE81" s="56"/>
      <c r="KF81" s="56"/>
      <c r="KG81" s="56"/>
      <c r="KH81" s="56"/>
      <c r="KI81" s="56"/>
      <c r="KJ81" s="56"/>
      <c r="KK81" s="56"/>
      <c r="KL81" s="56"/>
      <c r="KM81" s="56"/>
      <c r="KN81" s="56"/>
      <c r="KO81" s="56">
        <f>データ!DX6</f>
        <v>8.2100000000000009</v>
      </c>
      <c r="KP81" s="56"/>
      <c r="KQ81" s="56"/>
      <c r="KR81" s="56"/>
      <c r="KS81" s="56"/>
      <c r="KT81" s="56"/>
      <c r="KU81" s="56"/>
      <c r="KV81" s="56"/>
      <c r="KW81" s="56"/>
      <c r="KX81" s="56"/>
      <c r="KY81" s="56"/>
      <c r="KZ81" s="56"/>
      <c r="LA81" s="56"/>
      <c r="LB81" s="56"/>
      <c r="LC81" s="56"/>
      <c r="LD81" s="56"/>
      <c r="LE81" s="56"/>
      <c r="LF81" s="56"/>
      <c r="LG81" s="56"/>
      <c r="LH81" s="56"/>
      <c r="LI81" s="56"/>
      <c r="LJ81" s="56"/>
      <c r="LK81" s="56"/>
      <c r="LL81" s="56"/>
      <c r="LM81" s="56"/>
      <c r="LN81" s="56"/>
      <c r="LO81" s="5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5" t="s">
        <v>24</v>
      </c>
      <c r="MK81" s="55"/>
      <c r="ML81" s="55"/>
      <c r="MM81" s="55"/>
      <c r="MN81" s="55"/>
      <c r="MO81" s="55"/>
      <c r="MP81" s="55"/>
      <c r="MQ81" s="55"/>
      <c r="MR81" s="55"/>
      <c r="MS81" s="55"/>
      <c r="MT81" s="55"/>
      <c r="MU81" s="55"/>
      <c r="MV81" s="55"/>
      <c r="MW81" s="56">
        <f>データ!EE6</f>
        <v>0.06</v>
      </c>
      <c r="MX81" s="56"/>
      <c r="MY81" s="56"/>
      <c r="MZ81" s="56"/>
      <c r="NA81" s="56"/>
      <c r="NB81" s="56"/>
      <c r="NC81" s="56"/>
      <c r="ND81" s="56"/>
      <c r="NE81" s="56"/>
      <c r="NF81" s="56"/>
      <c r="NG81" s="56"/>
      <c r="NH81" s="56"/>
      <c r="NI81" s="56"/>
      <c r="NJ81" s="56"/>
      <c r="NK81" s="56"/>
      <c r="NL81" s="56"/>
      <c r="NM81" s="56"/>
      <c r="NN81" s="56"/>
      <c r="NO81" s="56"/>
      <c r="NP81" s="56"/>
      <c r="NQ81" s="56"/>
      <c r="NR81" s="56"/>
      <c r="NS81" s="56"/>
      <c r="NT81" s="56"/>
      <c r="NU81" s="56"/>
      <c r="NV81" s="56"/>
      <c r="NW81" s="56"/>
      <c r="NX81" s="56">
        <f>データ!EF6</f>
        <v>0.09</v>
      </c>
      <c r="NY81" s="56"/>
      <c r="NZ81" s="56"/>
      <c r="OA81" s="56"/>
      <c r="OB81" s="56"/>
      <c r="OC81" s="56"/>
      <c r="OD81" s="56"/>
      <c r="OE81" s="56"/>
      <c r="OF81" s="56"/>
      <c r="OG81" s="56"/>
      <c r="OH81" s="56"/>
      <c r="OI81" s="56"/>
      <c r="OJ81" s="56"/>
      <c r="OK81" s="56"/>
      <c r="OL81" s="56"/>
      <c r="OM81" s="56"/>
      <c r="ON81" s="56"/>
      <c r="OO81" s="56"/>
      <c r="OP81" s="56"/>
      <c r="OQ81" s="56"/>
      <c r="OR81" s="56"/>
      <c r="OS81" s="56"/>
      <c r="OT81" s="56"/>
      <c r="OU81" s="56"/>
      <c r="OV81" s="56"/>
      <c r="OW81" s="56"/>
      <c r="OX81" s="56"/>
      <c r="OY81" s="56">
        <f>データ!EG6</f>
        <v>0.4</v>
      </c>
      <c r="OZ81" s="56"/>
      <c r="PA81" s="56"/>
      <c r="PB81" s="56"/>
      <c r="PC81" s="56"/>
      <c r="PD81" s="56"/>
      <c r="PE81" s="56"/>
      <c r="PF81" s="56"/>
      <c r="PG81" s="56"/>
      <c r="PH81" s="56"/>
      <c r="PI81" s="56"/>
      <c r="PJ81" s="56"/>
      <c r="PK81" s="56"/>
      <c r="PL81" s="56"/>
      <c r="PM81" s="56"/>
      <c r="PN81" s="56"/>
      <c r="PO81" s="56"/>
      <c r="PP81" s="56"/>
      <c r="PQ81" s="56"/>
      <c r="PR81" s="56"/>
      <c r="PS81" s="56"/>
      <c r="PT81" s="56"/>
      <c r="PU81" s="56"/>
      <c r="PV81" s="56"/>
      <c r="PW81" s="56"/>
      <c r="PX81" s="56"/>
      <c r="PY81" s="56"/>
      <c r="PZ81" s="56">
        <f>データ!EH6</f>
        <v>0.14000000000000001</v>
      </c>
      <c r="QA81" s="56"/>
      <c r="QB81" s="56"/>
      <c r="QC81" s="56"/>
      <c r="QD81" s="56"/>
      <c r="QE81" s="56"/>
      <c r="QF81" s="56"/>
      <c r="QG81" s="56"/>
      <c r="QH81" s="56"/>
      <c r="QI81" s="56"/>
      <c r="QJ81" s="56"/>
      <c r="QK81" s="56"/>
      <c r="QL81" s="56"/>
      <c r="QM81" s="56"/>
      <c r="QN81" s="56"/>
      <c r="QO81" s="56"/>
      <c r="QP81" s="56"/>
      <c r="QQ81" s="56"/>
      <c r="QR81" s="56"/>
      <c r="QS81" s="56"/>
      <c r="QT81" s="56"/>
      <c r="QU81" s="56"/>
      <c r="QV81" s="56"/>
      <c r="QW81" s="56"/>
      <c r="QX81" s="56"/>
      <c r="QY81" s="56"/>
      <c r="QZ81" s="56"/>
      <c r="RA81" s="56">
        <f>データ!EI6</f>
        <v>0.19</v>
      </c>
      <c r="RB81" s="56"/>
      <c r="RC81" s="56"/>
      <c r="RD81" s="56"/>
      <c r="RE81" s="56"/>
      <c r="RF81" s="56"/>
      <c r="RG81" s="56"/>
      <c r="RH81" s="56"/>
      <c r="RI81" s="56"/>
      <c r="RJ81" s="56"/>
      <c r="RK81" s="56"/>
      <c r="RL81" s="56"/>
      <c r="RM81" s="56"/>
      <c r="RN81" s="56"/>
      <c r="RO81" s="56"/>
      <c r="RP81" s="56"/>
      <c r="RQ81" s="56"/>
      <c r="RR81" s="56"/>
      <c r="RS81" s="56"/>
      <c r="RT81" s="56"/>
      <c r="RU81" s="56"/>
      <c r="RV81" s="56"/>
      <c r="RW81" s="56"/>
      <c r="RX81" s="56"/>
      <c r="RY81" s="56"/>
      <c r="RZ81" s="56"/>
      <c r="SA81" s="5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8"/>
      <c r="SN81" s="69"/>
      <c r="SO81" s="69"/>
      <c r="SP81" s="69"/>
      <c r="SQ81" s="69"/>
      <c r="SR81" s="69"/>
      <c r="SS81" s="69"/>
      <c r="ST81" s="69"/>
      <c r="SU81" s="69"/>
      <c r="SV81" s="69"/>
      <c r="SW81" s="69"/>
      <c r="SX81" s="69"/>
      <c r="SY81" s="69"/>
      <c r="SZ81" s="69"/>
      <c r="TA81" s="70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52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3"/>
      <c r="BS82" s="53"/>
      <c r="BT82" s="53"/>
      <c r="BU82" s="53"/>
      <c r="BV82" s="53"/>
      <c r="BW82" s="53"/>
      <c r="BX82" s="53"/>
      <c r="BY82" s="53"/>
      <c r="BZ82" s="53"/>
      <c r="CA82" s="53"/>
      <c r="CB82" s="53"/>
      <c r="CC82" s="53"/>
      <c r="CD82" s="53"/>
      <c r="CE82" s="53"/>
      <c r="CF82" s="53"/>
      <c r="CG82" s="53"/>
      <c r="CH82" s="53"/>
      <c r="CI82" s="53"/>
      <c r="CJ82" s="53"/>
      <c r="CK82" s="53"/>
      <c r="CL82" s="53"/>
      <c r="CM82" s="53"/>
      <c r="CN82" s="53"/>
      <c r="CO82" s="53"/>
      <c r="CP82" s="53"/>
      <c r="CQ82" s="53"/>
      <c r="CR82" s="53"/>
      <c r="CS82" s="53"/>
      <c r="CT82" s="53"/>
      <c r="CU82" s="53"/>
      <c r="CV82" s="53"/>
      <c r="CW82" s="53"/>
      <c r="CX82" s="53"/>
      <c r="CY82" s="53"/>
      <c r="CZ82" s="53"/>
      <c r="DA82" s="53"/>
      <c r="DB82" s="53"/>
      <c r="DC82" s="53"/>
      <c r="DD82" s="53"/>
      <c r="DE82" s="53"/>
      <c r="DF82" s="53"/>
      <c r="DG82" s="53"/>
      <c r="DH82" s="53"/>
      <c r="DI82" s="53"/>
      <c r="DJ82" s="53"/>
      <c r="DK82" s="53"/>
      <c r="DL82" s="53"/>
      <c r="DM82" s="53"/>
      <c r="DN82" s="53"/>
      <c r="DO82" s="53"/>
      <c r="DP82" s="53"/>
      <c r="DQ82" s="53"/>
      <c r="DR82" s="53"/>
      <c r="DS82" s="53"/>
      <c r="DT82" s="53"/>
      <c r="DU82" s="53"/>
      <c r="DV82" s="53"/>
      <c r="DW82" s="53"/>
      <c r="DX82" s="53"/>
      <c r="DY82" s="53"/>
      <c r="DZ82" s="53"/>
      <c r="EA82" s="53"/>
      <c r="EB82" s="53"/>
      <c r="EC82" s="53"/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3"/>
      <c r="EO82" s="53"/>
      <c r="EP82" s="53"/>
      <c r="EQ82" s="53"/>
      <c r="ER82" s="53"/>
      <c r="ES82" s="53"/>
      <c r="ET82" s="53"/>
      <c r="EU82" s="53"/>
      <c r="EV82" s="53"/>
      <c r="EW82" s="53"/>
      <c r="EX82" s="53"/>
      <c r="EY82" s="53"/>
      <c r="EZ82" s="53"/>
      <c r="FA82" s="53"/>
      <c r="FB82" s="53"/>
      <c r="FC82" s="53"/>
      <c r="FD82" s="53"/>
      <c r="FE82" s="54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2"/>
      <c r="FW82" s="53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53"/>
      <c r="GN82" s="53"/>
      <c r="GO82" s="53"/>
      <c r="GP82" s="53"/>
      <c r="GQ82" s="53"/>
      <c r="GR82" s="53"/>
      <c r="GS82" s="53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3"/>
      <c r="HF82" s="53"/>
      <c r="HG82" s="53"/>
      <c r="HH82" s="53"/>
      <c r="HI82" s="53"/>
      <c r="HJ82" s="53"/>
      <c r="HK82" s="53"/>
      <c r="HL82" s="53"/>
      <c r="HM82" s="53"/>
      <c r="HN82" s="53"/>
      <c r="HO82" s="53"/>
      <c r="HP82" s="53"/>
      <c r="HQ82" s="53"/>
      <c r="HR82" s="53"/>
      <c r="HS82" s="53"/>
      <c r="HT82" s="53"/>
      <c r="HU82" s="53"/>
      <c r="HV82" s="53"/>
      <c r="HW82" s="53"/>
      <c r="HX82" s="53"/>
      <c r="HY82" s="53"/>
      <c r="HZ82" s="53"/>
      <c r="IA82" s="53"/>
      <c r="IB82" s="53"/>
      <c r="IC82" s="53"/>
      <c r="ID82" s="53"/>
      <c r="IE82" s="53"/>
      <c r="IF82" s="53"/>
      <c r="IG82" s="53"/>
      <c r="IH82" s="53"/>
      <c r="II82" s="53"/>
      <c r="IJ82" s="53"/>
      <c r="IK82" s="53"/>
      <c r="IL82" s="53"/>
      <c r="IM82" s="53"/>
      <c r="IN82" s="53"/>
      <c r="IO82" s="53"/>
      <c r="IP82" s="53"/>
      <c r="IQ82" s="53"/>
      <c r="IR82" s="53"/>
      <c r="IS82" s="53"/>
      <c r="IT82" s="53"/>
      <c r="IU82" s="53"/>
      <c r="IV82" s="53"/>
      <c r="IW82" s="53"/>
      <c r="IX82" s="53"/>
      <c r="IY82" s="53"/>
      <c r="IZ82" s="53"/>
      <c r="JA82" s="53"/>
      <c r="JB82" s="53"/>
      <c r="JC82" s="53"/>
      <c r="JD82" s="53"/>
      <c r="JE82" s="53"/>
      <c r="JF82" s="53"/>
      <c r="JG82" s="53"/>
      <c r="JH82" s="53"/>
      <c r="JI82" s="53"/>
      <c r="JJ82" s="53"/>
      <c r="JK82" s="53"/>
      <c r="JL82" s="53"/>
      <c r="JM82" s="53"/>
      <c r="JN82" s="53"/>
      <c r="JO82" s="53"/>
      <c r="JP82" s="53"/>
      <c r="JQ82" s="53"/>
      <c r="JR82" s="53"/>
      <c r="JS82" s="53"/>
      <c r="JT82" s="53"/>
      <c r="JU82" s="53"/>
      <c r="JV82" s="53"/>
      <c r="JW82" s="53"/>
      <c r="JX82" s="53"/>
      <c r="JY82" s="53"/>
      <c r="JZ82" s="53"/>
      <c r="KA82" s="53"/>
      <c r="KB82" s="53"/>
      <c r="KC82" s="53"/>
      <c r="KD82" s="53"/>
      <c r="KE82" s="53"/>
      <c r="KF82" s="53"/>
      <c r="KG82" s="53"/>
      <c r="KH82" s="53"/>
      <c r="KI82" s="53"/>
      <c r="KJ82" s="53"/>
      <c r="KK82" s="53"/>
      <c r="KL82" s="53"/>
      <c r="KM82" s="53"/>
      <c r="KN82" s="53"/>
      <c r="KO82" s="53"/>
      <c r="KP82" s="53"/>
      <c r="KQ82" s="53"/>
      <c r="KR82" s="53"/>
      <c r="KS82" s="53"/>
      <c r="KT82" s="53"/>
      <c r="KU82" s="53"/>
      <c r="KV82" s="53"/>
      <c r="KW82" s="53"/>
      <c r="KX82" s="53"/>
      <c r="KY82" s="53"/>
      <c r="KZ82" s="53"/>
      <c r="LA82" s="53"/>
      <c r="LB82" s="53"/>
      <c r="LC82" s="53"/>
      <c r="LD82" s="53"/>
      <c r="LE82" s="53"/>
      <c r="LF82" s="53"/>
      <c r="LG82" s="53"/>
      <c r="LH82" s="53"/>
      <c r="LI82" s="53"/>
      <c r="LJ82" s="53"/>
      <c r="LK82" s="53"/>
      <c r="LL82" s="53"/>
      <c r="LM82" s="53"/>
      <c r="LN82" s="53"/>
      <c r="LO82" s="53"/>
      <c r="LP82" s="53"/>
      <c r="LQ82" s="54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2"/>
      <c r="MI82" s="53"/>
      <c r="MJ82" s="53"/>
      <c r="MK82" s="53"/>
      <c r="ML82" s="53"/>
      <c r="MM82" s="53"/>
      <c r="MN82" s="53"/>
      <c r="MO82" s="53"/>
      <c r="MP82" s="53"/>
      <c r="MQ82" s="53"/>
      <c r="MR82" s="53"/>
      <c r="MS82" s="53"/>
      <c r="MT82" s="53"/>
      <c r="MU82" s="53"/>
      <c r="MV82" s="53"/>
      <c r="MW82" s="53"/>
      <c r="MX82" s="53"/>
      <c r="MY82" s="53"/>
      <c r="MZ82" s="53"/>
      <c r="NA82" s="53"/>
      <c r="NB82" s="53"/>
      <c r="NC82" s="53"/>
      <c r="ND82" s="53"/>
      <c r="NE82" s="53"/>
      <c r="NF82" s="53"/>
      <c r="NG82" s="53"/>
      <c r="NH82" s="53"/>
      <c r="NI82" s="53"/>
      <c r="NJ82" s="53"/>
      <c r="NK82" s="53"/>
      <c r="NL82" s="53"/>
      <c r="NM82" s="53"/>
      <c r="NN82" s="53"/>
      <c r="NO82" s="53"/>
      <c r="NP82" s="53"/>
      <c r="NQ82" s="53"/>
      <c r="NR82" s="53"/>
      <c r="NS82" s="53"/>
      <c r="NT82" s="53"/>
      <c r="NU82" s="53"/>
      <c r="NV82" s="53"/>
      <c r="NW82" s="53"/>
      <c r="NX82" s="53"/>
      <c r="NY82" s="53"/>
      <c r="NZ82" s="53"/>
      <c r="OA82" s="53"/>
      <c r="OB82" s="53"/>
      <c r="OC82" s="53"/>
      <c r="OD82" s="53"/>
      <c r="OE82" s="53"/>
      <c r="OF82" s="53"/>
      <c r="OG82" s="53"/>
      <c r="OH82" s="53"/>
      <c r="OI82" s="53"/>
      <c r="OJ82" s="53"/>
      <c r="OK82" s="53"/>
      <c r="OL82" s="53"/>
      <c r="OM82" s="53"/>
      <c r="ON82" s="53"/>
      <c r="OO82" s="53"/>
      <c r="OP82" s="53"/>
      <c r="OQ82" s="53"/>
      <c r="OR82" s="53"/>
      <c r="OS82" s="53"/>
      <c r="OT82" s="53"/>
      <c r="OU82" s="53"/>
      <c r="OV82" s="53"/>
      <c r="OW82" s="53"/>
      <c r="OX82" s="53"/>
      <c r="OY82" s="53"/>
      <c r="OZ82" s="53"/>
      <c r="PA82" s="53"/>
      <c r="PB82" s="53"/>
      <c r="PC82" s="53"/>
      <c r="PD82" s="53"/>
      <c r="PE82" s="53"/>
      <c r="PF82" s="53"/>
      <c r="PG82" s="53"/>
      <c r="PH82" s="53"/>
      <c r="PI82" s="53"/>
      <c r="PJ82" s="53"/>
      <c r="PK82" s="53"/>
      <c r="PL82" s="53"/>
      <c r="PM82" s="53"/>
      <c r="PN82" s="53"/>
      <c r="PO82" s="53"/>
      <c r="PP82" s="53"/>
      <c r="PQ82" s="53"/>
      <c r="PR82" s="53"/>
      <c r="PS82" s="53"/>
      <c r="PT82" s="53"/>
      <c r="PU82" s="53"/>
      <c r="PV82" s="53"/>
      <c r="PW82" s="53"/>
      <c r="PX82" s="53"/>
      <c r="PY82" s="53"/>
      <c r="PZ82" s="53"/>
      <c r="QA82" s="53"/>
      <c r="QB82" s="53"/>
      <c r="QC82" s="53"/>
      <c r="QD82" s="53"/>
      <c r="QE82" s="53"/>
      <c r="QF82" s="53"/>
      <c r="QG82" s="53"/>
      <c r="QH82" s="53"/>
      <c r="QI82" s="53"/>
      <c r="QJ82" s="53"/>
      <c r="QK82" s="53"/>
      <c r="QL82" s="53"/>
      <c r="QM82" s="53"/>
      <c r="QN82" s="53"/>
      <c r="QO82" s="53"/>
      <c r="QP82" s="53"/>
      <c r="QQ82" s="53"/>
      <c r="QR82" s="53"/>
      <c r="QS82" s="53"/>
      <c r="QT82" s="53"/>
      <c r="QU82" s="53"/>
      <c r="QV82" s="53"/>
      <c r="QW82" s="53"/>
      <c r="QX82" s="53"/>
      <c r="QY82" s="53"/>
      <c r="QZ82" s="53"/>
      <c r="RA82" s="53"/>
      <c r="RB82" s="53"/>
      <c r="RC82" s="53"/>
      <c r="RD82" s="53"/>
      <c r="RE82" s="53"/>
      <c r="RF82" s="53"/>
      <c r="RG82" s="53"/>
      <c r="RH82" s="53"/>
      <c r="RI82" s="53"/>
      <c r="RJ82" s="53"/>
      <c r="RK82" s="53"/>
      <c r="RL82" s="53"/>
      <c r="RM82" s="53"/>
      <c r="RN82" s="53"/>
      <c r="RO82" s="53"/>
      <c r="RP82" s="53"/>
      <c r="RQ82" s="53"/>
      <c r="RR82" s="53"/>
      <c r="RS82" s="53"/>
      <c r="RT82" s="53"/>
      <c r="RU82" s="53"/>
      <c r="RV82" s="53"/>
      <c r="RW82" s="53"/>
      <c r="RX82" s="53"/>
      <c r="RY82" s="53"/>
      <c r="RZ82" s="53"/>
      <c r="SA82" s="53"/>
      <c r="SB82" s="53"/>
      <c r="SC82" s="54"/>
      <c r="SD82" s="2"/>
      <c r="SE82" s="2"/>
      <c r="SF82" s="2"/>
      <c r="SG82" s="2"/>
      <c r="SH82" s="2"/>
      <c r="SI82" s="2"/>
      <c r="SJ82" s="2"/>
      <c r="SK82" s="14"/>
      <c r="SL82" s="2"/>
      <c r="SM82" s="68"/>
      <c r="SN82" s="69"/>
      <c r="SO82" s="69"/>
      <c r="SP82" s="69"/>
      <c r="SQ82" s="69"/>
      <c r="SR82" s="69"/>
      <c r="SS82" s="69"/>
      <c r="ST82" s="69"/>
      <c r="SU82" s="69"/>
      <c r="SV82" s="69"/>
      <c r="SW82" s="69"/>
      <c r="SX82" s="69"/>
      <c r="SY82" s="69"/>
      <c r="SZ82" s="69"/>
      <c r="TA82" s="70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8"/>
      <c r="SN83" s="69"/>
      <c r="SO83" s="69"/>
      <c r="SP83" s="69"/>
      <c r="SQ83" s="69"/>
      <c r="SR83" s="69"/>
      <c r="SS83" s="69"/>
      <c r="ST83" s="69"/>
      <c r="SU83" s="69"/>
      <c r="SV83" s="69"/>
      <c r="SW83" s="69"/>
      <c r="SX83" s="69"/>
      <c r="SY83" s="69"/>
      <c r="SZ83" s="69"/>
      <c r="TA83" s="70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8"/>
      <c r="SN84" s="69"/>
      <c r="SO84" s="69"/>
      <c r="SP84" s="69"/>
      <c r="SQ84" s="69"/>
      <c r="SR84" s="69"/>
      <c r="SS84" s="69"/>
      <c r="ST84" s="69"/>
      <c r="SU84" s="69"/>
      <c r="SV84" s="69"/>
      <c r="SW84" s="69"/>
      <c r="SX84" s="69"/>
      <c r="SY84" s="69"/>
      <c r="SZ84" s="69"/>
      <c r="TA84" s="70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71"/>
      <c r="SN85" s="72"/>
      <c r="SO85" s="72"/>
      <c r="SP85" s="72"/>
      <c r="SQ85" s="72"/>
      <c r="SR85" s="72"/>
      <c r="SS85" s="72"/>
      <c r="ST85" s="72"/>
      <c r="SU85" s="72"/>
      <c r="SV85" s="72"/>
      <c r="SW85" s="72"/>
      <c r="SX85" s="72"/>
      <c r="SY85" s="72"/>
      <c r="SZ85" s="72"/>
      <c r="TA85" s="73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51" t="s">
        <v>29</v>
      </c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 t="s">
        <v>30</v>
      </c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 t="s">
        <v>31</v>
      </c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1"/>
      <c r="BT89" s="51"/>
      <c r="BU89" s="51"/>
      <c r="BV89" s="51"/>
      <c r="BW89" s="51"/>
      <c r="BX89" s="51"/>
      <c r="BY89" s="51"/>
      <c r="BZ89" s="51"/>
      <c r="CA89" s="51"/>
      <c r="CB89" s="51"/>
      <c r="CC89" s="51"/>
      <c r="CD89" s="51"/>
      <c r="CE89" s="51"/>
      <c r="CF89" s="51" t="s">
        <v>32</v>
      </c>
      <c r="CG89" s="51"/>
      <c r="CH89" s="51"/>
      <c r="CI89" s="51"/>
      <c r="CJ89" s="51"/>
      <c r="CK89" s="51"/>
      <c r="CL89" s="51"/>
      <c r="CM89" s="51"/>
      <c r="CN89" s="51"/>
      <c r="CO89" s="51"/>
      <c r="CP89" s="51"/>
      <c r="CQ89" s="51"/>
      <c r="CR89" s="51"/>
      <c r="CS89" s="51"/>
      <c r="CT89" s="51"/>
      <c r="CU89" s="51"/>
      <c r="CV89" s="51"/>
      <c r="CW89" s="51"/>
      <c r="CX89" s="51"/>
      <c r="CY89" s="51"/>
      <c r="CZ89" s="51"/>
      <c r="DA89" s="51"/>
      <c r="DB89" s="51"/>
      <c r="DC89" s="51"/>
      <c r="DD89" s="51"/>
      <c r="DE89" s="51"/>
      <c r="DF89" s="51"/>
      <c r="DG89" s="51" t="s">
        <v>33</v>
      </c>
      <c r="DH89" s="51"/>
      <c r="DI89" s="51"/>
      <c r="DJ89" s="51"/>
      <c r="DK89" s="51"/>
      <c r="DL89" s="51"/>
      <c r="DM89" s="51"/>
      <c r="DN89" s="51"/>
      <c r="DO89" s="51"/>
      <c r="DP89" s="51"/>
      <c r="DQ89" s="51"/>
      <c r="DR89" s="51"/>
      <c r="DS89" s="51"/>
      <c r="DT89" s="51"/>
      <c r="DU89" s="51"/>
      <c r="DV89" s="51"/>
      <c r="DW89" s="51"/>
      <c r="DX89" s="51"/>
      <c r="DY89" s="51"/>
      <c r="DZ89" s="51"/>
      <c r="EA89" s="51"/>
      <c r="EB89" s="51"/>
      <c r="EC89" s="51"/>
      <c r="ED89" s="51"/>
      <c r="EE89" s="51"/>
      <c r="EF89" s="51"/>
      <c r="EG89" s="51"/>
      <c r="EH89" s="51" t="s">
        <v>34</v>
      </c>
      <c r="EI89" s="51"/>
      <c r="EJ89" s="51"/>
      <c r="EK89" s="51"/>
      <c r="EL89" s="51"/>
      <c r="EM89" s="51"/>
      <c r="EN89" s="51"/>
      <c r="EO89" s="51"/>
      <c r="EP89" s="51"/>
      <c r="EQ89" s="51"/>
      <c r="ER89" s="51"/>
      <c r="ES89" s="51"/>
      <c r="ET89" s="51"/>
      <c r="EU89" s="51"/>
      <c r="EV89" s="51"/>
      <c r="EW89" s="51"/>
      <c r="EX89" s="51"/>
      <c r="EY89" s="51"/>
      <c r="EZ89" s="51"/>
      <c r="FA89" s="51"/>
      <c r="FB89" s="51"/>
      <c r="FC89" s="51"/>
      <c r="FD89" s="51"/>
      <c r="FE89" s="51"/>
      <c r="FF89" s="51"/>
      <c r="FG89" s="51"/>
      <c r="FH89" s="51"/>
      <c r="FI89" s="51" t="s">
        <v>35</v>
      </c>
      <c r="FJ89" s="51"/>
      <c r="FK89" s="51"/>
      <c r="FL89" s="51"/>
      <c r="FM89" s="51"/>
      <c r="FN89" s="51"/>
      <c r="FO89" s="51"/>
      <c r="FP89" s="51"/>
      <c r="FQ89" s="51"/>
      <c r="FR89" s="51"/>
      <c r="FS89" s="51"/>
      <c r="FT89" s="51"/>
      <c r="FU89" s="51"/>
      <c r="FV89" s="51"/>
      <c r="FW89" s="51"/>
      <c r="FX89" s="51"/>
      <c r="FY89" s="51"/>
      <c r="FZ89" s="51"/>
      <c r="GA89" s="51"/>
      <c r="GB89" s="51"/>
      <c r="GC89" s="51"/>
      <c r="GD89" s="51"/>
      <c r="GE89" s="51"/>
      <c r="GF89" s="51"/>
      <c r="GG89" s="51"/>
      <c r="GH89" s="51"/>
      <c r="GI89" s="51"/>
      <c r="GJ89" s="51" t="s">
        <v>36</v>
      </c>
      <c r="GK89" s="51"/>
      <c r="GL89" s="51"/>
      <c r="GM89" s="51"/>
      <c r="GN89" s="51"/>
      <c r="GO89" s="51"/>
      <c r="GP89" s="51"/>
      <c r="GQ89" s="51"/>
      <c r="GR89" s="51"/>
      <c r="GS89" s="51"/>
      <c r="GT89" s="51"/>
      <c r="GU89" s="51"/>
      <c r="GV89" s="51"/>
      <c r="GW89" s="51"/>
      <c r="GX89" s="51"/>
      <c r="GY89" s="51"/>
      <c r="GZ89" s="51"/>
      <c r="HA89" s="51"/>
      <c r="HB89" s="51"/>
      <c r="HC89" s="51"/>
      <c r="HD89" s="51"/>
      <c r="HE89" s="51"/>
      <c r="HF89" s="51"/>
      <c r="HG89" s="51"/>
      <c r="HH89" s="51"/>
      <c r="HI89" s="51"/>
      <c r="HJ89" s="51"/>
      <c r="HK89" s="51" t="s">
        <v>29</v>
      </c>
      <c r="HL89" s="51"/>
      <c r="HM89" s="51"/>
      <c r="HN89" s="51"/>
      <c r="HO89" s="51"/>
      <c r="HP89" s="51"/>
      <c r="HQ89" s="51"/>
      <c r="HR89" s="51"/>
      <c r="HS89" s="51"/>
      <c r="HT89" s="51"/>
      <c r="HU89" s="51"/>
      <c r="HV89" s="51"/>
      <c r="HW89" s="51"/>
      <c r="HX89" s="51"/>
      <c r="HY89" s="51"/>
      <c r="HZ89" s="51"/>
      <c r="IA89" s="51"/>
      <c r="IB89" s="51"/>
      <c r="IC89" s="51"/>
      <c r="ID89" s="51"/>
      <c r="IE89" s="51"/>
      <c r="IF89" s="51"/>
      <c r="IG89" s="51"/>
      <c r="IH89" s="51"/>
      <c r="II89" s="51"/>
      <c r="IJ89" s="51"/>
      <c r="IK89" s="51"/>
      <c r="IL89" s="51" t="s">
        <v>30</v>
      </c>
      <c r="IM89" s="51"/>
      <c r="IN89" s="51"/>
      <c r="IO89" s="51"/>
      <c r="IP89" s="51"/>
      <c r="IQ89" s="51"/>
      <c r="IR89" s="51"/>
      <c r="IS89" s="51"/>
      <c r="IT89" s="51"/>
      <c r="IU89" s="51"/>
      <c r="IV89" s="51"/>
      <c r="IW89" s="51"/>
      <c r="IX89" s="51"/>
      <c r="IY89" s="51"/>
      <c r="IZ89" s="51"/>
      <c r="JA89" s="51"/>
      <c r="JB89" s="51"/>
      <c r="JC89" s="51"/>
      <c r="JD89" s="51"/>
      <c r="JE89" s="51"/>
      <c r="JF89" s="51"/>
      <c r="JG89" s="51"/>
      <c r="JH89" s="51"/>
      <c r="JI89" s="51"/>
      <c r="JJ89" s="51"/>
      <c r="JK89" s="51"/>
      <c r="JL89" s="51"/>
      <c r="JM89" s="51" t="s">
        <v>31</v>
      </c>
      <c r="JN89" s="51"/>
      <c r="JO89" s="51"/>
      <c r="JP89" s="51"/>
      <c r="JQ89" s="51"/>
      <c r="JR89" s="51"/>
      <c r="JS89" s="51"/>
      <c r="JT89" s="51"/>
      <c r="JU89" s="51"/>
      <c r="JV89" s="51"/>
      <c r="JW89" s="51"/>
      <c r="JX89" s="51"/>
      <c r="JY89" s="51"/>
      <c r="JZ89" s="51"/>
      <c r="KA89" s="51"/>
      <c r="KB89" s="51"/>
      <c r="KC89" s="51"/>
      <c r="KD89" s="51"/>
      <c r="KE89" s="51"/>
      <c r="KF89" s="51"/>
      <c r="KG89" s="51"/>
      <c r="KH89" s="51"/>
      <c r="KI89" s="51"/>
      <c r="KJ89" s="51"/>
      <c r="KK89" s="51"/>
      <c r="KL89" s="51"/>
      <c r="KM89" s="51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49" t="str">
        <f>データ!AD6</f>
        <v>【114.39】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tr">
        <f>データ!AO6</f>
        <v>【23.61】</v>
      </c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49" t="str">
        <f>データ!AZ6</f>
        <v>【494.95】</v>
      </c>
      <c r="BF90" s="49"/>
      <c r="BG90" s="49"/>
      <c r="BH90" s="49"/>
      <c r="BI90" s="49"/>
      <c r="BJ90" s="49"/>
      <c r="BK90" s="49"/>
      <c r="BL90" s="49"/>
      <c r="BM90" s="49"/>
      <c r="BN90" s="49"/>
      <c r="BO90" s="49"/>
      <c r="BP90" s="49"/>
      <c r="BQ90" s="49"/>
      <c r="BR90" s="49"/>
      <c r="BS90" s="49"/>
      <c r="BT90" s="49"/>
      <c r="BU90" s="49"/>
      <c r="BV90" s="49"/>
      <c r="BW90" s="49"/>
      <c r="BX90" s="49"/>
      <c r="BY90" s="49"/>
      <c r="BZ90" s="49"/>
      <c r="CA90" s="49"/>
      <c r="CB90" s="49"/>
      <c r="CC90" s="49"/>
      <c r="CD90" s="49"/>
      <c r="CE90" s="49"/>
      <c r="CF90" s="49" t="str">
        <f>データ!BK6</f>
        <v>【229.84】</v>
      </c>
      <c r="CG90" s="49"/>
      <c r="CH90" s="49"/>
      <c r="CI90" s="49"/>
      <c r="CJ90" s="49"/>
      <c r="CK90" s="49"/>
      <c r="CL90" s="49"/>
      <c r="CM90" s="49"/>
      <c r="CN90" s="49"/>
      <c r="CO90" s="49"/>
      <c r="CP90" s="49"/>
      <c r="CQ90" s="49"/>
      <c r="CR90" s="49"/>
      <c r="CS90" s="49"/>
      <c r="CT90" s="49"/>
      <c r="CU90" s="49"/>
      <c r="CV90" s="49"/>
      <c r="CW90" s="49"/>
      <c r="CX90" s="49"/>
      <c r="CY90" s="49"/>
      <c r="CZ90" s="49"/>
      <c r="DA90" s="49"/>
      <c r="DB90" s="49"/>
      <c r="DC90" s="49"/>
      <c r="DD90" s="49"/>
      <c r="DE90" s="49"/>
      <c r="DF90" s="49"/>
      <c r="DG90" s="49" t="str">
        <f>データ!BV6</f>
        <v>【110.13】</v>
      </c>
      <c r="DH90" s="49"/>
      <c r="DI90" s="49"/>
      <c r="DJ90" s="49"/>
      <c r="DK90" s="49"/>
      <c r="DL90" s="49"/>
      <c r="DM90" s="49"/>
      <c r="DN90" s="49"/>
      <c r="DO90" s="49"/>
      <c r="DP90" s="49"/>
      <c r="DQ90" s="49"/>
      <c r="DR90" s="49"/>
      <c r="DS90" s="49"/>
      <c r="DT90" s="49"/>
      <c r="DU90" s="49"/>
      <c r="DV90" s="49"/>
      <c r="DW90" s="49"/>
      <c r="DX90" s="49"/>
      <c r="DY90" s="49"/>
      <c r="DZ90" s="49"/>
      <c r="EA90" s="49"/>
      <c r="EB90" s="49"/>
      <c r="EC90" s="49"/>
      <c r="ED90" s="49"/>
      <c r="EE90" s="49"/>
      <c r="EF90" s="49"/>
      <c r="EG90" s="49"/>
      <c r="EH90" s="49" t="str">
        <f>データ!CG6</f>
        <v>【19.72】</v>
      </c>
      <c r="EI90" s="49"/>
      <c r="EJ90" s="49"/>
      <c r="EK90" s="49"/>
      <c r="EL90" s="49"/>
      <c r="EM90" s="49"/>
      <c r="EN90" s="49"/>
      <c r="EO90" s="49"/>
      <c r="EP90" s="49"/>
      <c r="EQ90" s="49"/>
      <c r="ER90" s="49"/>
      <c r="ES90" s="49"/>
      <c r="ET90" s="49"/>
      <c r="EU90" s="49"/>
      <c r="EV90" s="49"/>
      <c r="EW90" s="49"/>
      <c r="EX90" s="49"/>
      <c r="EY90" s="49"/>
      <c r="EZ90" s="49"/>
      <c r="FA90" s="49"/>
      <c r="FB90" s="49"/>
      <c r="FC90" s="49"/>
      <c r="FD90" s="49"/>
      <c r="FE90" s="49"/>
      <c r="FF90" s="49"/>
      <c r="FG90" s="49"/>
      <c r="FH90" s="49"/>
      <c r="FI90" s="49" t="str">
        <f>データ!CR6</f>
        <v>【52.61】</v>
      </c>
      <c r="FJ90" s="50"/>
      <c r="FK90" s="50"/>
      <c r="FL90" s="50"/>
      <c r="FM90" s="50"/>
      <c r="FN90" s="50"/>
      <c r="FO90" s="50"/>
      <c r="FP90" s="50"/>
      <c r="FQ90" s="50"/>
      <c r="FR90" s="50"/>
      <c r="FS90" s="50"/>
      <c r="FT90" s="50"/>
      <c r="FU90" s="50"/>
      <c r="FV90" s="50"/>
      <c r="FW90" s="50"/>
      <c r="FX90" s="50"/>
      <c r="FY90" s="50"/>
      <c r="FZ90" s="50"/>
      <c r="GA90" s="50"/>
      <c r="GB90" s="50"/>
      <c r="GC90" s="50"/>
      <c r="GD90" s="50"/>
      <c r="GE90" s="50"/>
      <c r="GF90" s="50"/>
      <c r="GG90" s="50"/>
      <c r="GH90" s="50"/>
      <c r="GI90" s="50"/>
      <c r="GJ90" s="49" t="str">
        <f>データ!DC6</f>
        <v>【77.52】</v>
      </c>
      <c r="GK90" s="50"/>
      <c r="GL90" s="50"/>
      <c r="GM90" s="50"/>
      <c r="GN90" s="50"/>
      <c r="GO90" s="50"/>
      <c r="GP90" s="50"/>
      <c r="GQ90" s="50"/>
      <c r="GR90" s="50"/>
      <c r="GS90" s="50"/>
      <c r="GT90" s="50"/>
      <c r="GU90" s="50"/>
      <c r="GV90" s="50"/>
      <c r="GW90" s="50"/>
      <c r="GX90" s="50"/>
      <c r="GY90" s="50"/>
      <c r="GZ90" s="50"/>
      <c r="HA90" s="50"/>
      <c r="HB90" s="50"/>
      <c r="HC90" s="50"/>
      <c r="HD90" s="50"/>
      <c r="HE90" s="50"/>
      <c r="HF90" s="50"/>
      <c r="HG90" s="50"/>
      <c r="HH90" s="50"/>
      <c r="HI90" s="50"/>
      <c r="HJ90" s="50"/>
      <c r="HK90" s="49" t="str">
        <f>データ!DN6</f>
        <v>【61.16】</v>
      </c>
      <c r="HL90" s="50"/>
      <c r="HM90" s="50"/>
      <c r="HN90" s="50"/>
      <c r="HO90" s="50"/>
      <c r="HP90" s="50"/>
      <c r="HQ90" s="50"/>
      <c r="HR90" s="50"/>
      <c r="HS90" s="50"/>
      <c r="HT90" s="50"/>
      <c r="HU90" s="50"/>
      <c r="HV90" s="50"/>
      <c r="HW90" s="50"/>
      <c r="HX90" s="50"/>
      <c r="HY90" s="50"/>
      <c r="HZ90" s="50"/>
      <c r="IA90" s="50"/>
      <c r="IB90" s="50"/>
      <c r="IC90" s="50"/>
      <c r="ID90" s="50"/>
      <c r="IE90" s="50"/>
      <c r="IF90" s="50"/>
      <c r="IG90" s="50"/>
      <c r="IH90" s="50"/>
      <c r="II90" s="50"/>
      <c r="IJ90" s="50"/>
      <c r="IK90" s="50"/>
      <c r="IL90" s="49" t="str">
        <f>データ!DY6</f>
        <v>【49.95】</v>
      </c>
      <c r="IM90" s="50"/>
      <c r="IN90" s="50"/>
      <c r="IO90" s="50"/>
      <c r="IP90" s="50"/>
      <c r="IQ90" s="50"/>
      <c r="IR90" s="50"/>
      <c r="IS90" s="50"/>
      <c r="IT90" s="50"/>
      <c r="IU90" s="50"/>
      <c r="IV90" s="50"/>
      <c r="IW90" s="50"/>
      <c r="IX90" s="50"/>
      <c r="IY90" s="50"/>
      <c r="IZ90" s="50"/>
      <c r="JA90" s="50"/>
      <c r="JB90" s="50"/>
      <c r="JC90" s="50"/>
      <c r="JD90" s="50"/>
      <c r="JE90" s="50"/>
      <c r="JF90" s="50"/>
      <c r="JG90" s="50"/>
      <c r="JH90" s="50"/>
      <c r="JI90" s="50"/>
      <c r="JJ90" s="50"/>
      <c r="JK90" s="50"/>
      <c r="JL90" s="50"/>
      <c r="JM90" s="49" t="str">
        <f>データ!EJ6</f>
        <v>【0.32】</v>
      </c>
      <c r="JN90" s="50"/>
      <c r="JO90" s="50"/>
      <c r="JP90" s="50"/>
      <c r="JQ90" s="50"/>
      <c r="JR90" s="50"/>
      <c r="JS90" s="50"/>
      <c r="JT90" s="50"/>
      <c r="JU90" s="50"/>
      <c r="JV90" s="50"/>
      <c r="JW90" s="50"/>
      <c r="JX90" s="50"/>
      <c r="JY90" s="50"/>
      <c r="JZ90" s="50"/>
      <c r="KA90" s="50"/>
      <c r="KB90" s="50"/>
      <c r="KC90" s="50"/>
      <c r="KD90" s="50"/>
      <c r="KE90" s="50"/>
      <c r="KF90" s="50"/>
      <c r="KG90" s="50"/>
      <c r="KH90" s="50"/>
      <c r="KI90" s="50"/>
      <c r="KJ90" s="50"/>
      <c r="KK90" s="50"/>
      <c r="KL90" s="50"/>
      <c r="KM90" s="50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n34uTYq/FWCe1/QpjfSq6KpM7AIrTHy1xg/KB8hLFuMIKgMCFCGsAojx0ld9Ut3GN6R/MKbn6q264AsbYfkFoA==" saltValue="pxZknAfQq1Ay8E/ESQKLbA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CZ32:DS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SM66:TA67"/>
    <mergeCell ref="SM68:TA85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NX79:OX79"/>
    <mergeCell ref="OY79:PY79"/>
    <mergeCell ref="PZ79:QZ79"/>
    <mergeCell ref="RA79:SA79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KO79:LO79"/>
    <mergeCell ref="MJ79:MV79"/>
    <mergeCell ref="MW79:NW79"/>
    <mergeCell ref="OY80:PY80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1:X81"/>
    <mergeCell ref="Y81:AY81"/>
    <mergeCell ref="AZ81:BZ81"/>
    <mergeCell ref="CA81:DA81"/>
    <mergeCell ref="DB81:EB81"/>
    <mergeCell ref="EC81:FC81"/>
    <mergeCell ref="MJ80:MV80"/>
    <mergeCell ref="MW80:NW80"/>
    <mergeCell ref="NX80:OX80"/>
    <mergeCell ref="MJ81:MV81"/>
    <mergeCell ref="MW81:NW81"/>
    <mergeCell ref="NX81:OX81"/>
    <mergeCell ref="OY81:PY81"/>
    <mergeCell ref="PZ81:QZ81"/>
    <mergeCell ref="RA81:SA81"/>
    <mergeCell ref="FX81:GJ81"/>
    <mergeCell ref="GK81:HK81"/>
    <mergeCell ref="HL81:IL81"/>
    <mergeCell ref="IM81:JM81"/>
    <mergeCell ref="JN81:KN81"/>
    <mergeCell ref="KO81:LO81"/>
    <mergeCell ref="C90:AC90"/>
    <mergeCell ref="AD90:BD90"/>
    <mergeCell ref="BE90:CE90"/>
    <mergeCell ref="CF90:DF90"/>
    <mergeCell ref="DG90:EG90"/>
    <mergeCell ref="EH90:FH90"/>
    <mergeCell ref="J82:FE82"/>
    <mergeCell ref="FV82:LQ82"/>
    <mergeCell ref="MH82:SC82"/>
    <mergeCell ref="C89:AC89"/>
    <mergeCell ref="AD89:BD89"/>
    <mergeCell ref="BE89:CE89"/>
    <mergeCell ref="CF89:DF89"/>
    <mergeCell ref="DG89:EG89"/>
    <mergeCell ref="EH89:FH89"/>
    <mergeCell ref="FI89:GI89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2" x14ac:dyDescent="0.2"/>
  <cols>
    <col min="1" max="1" width="22.77734375" bestFit="1" customWidth="1"/>
    <col min="2" max="7" width="11.88671875" customWidth="1"/>
    <col min="8" max="8" width="16.21875" bestFit="1" customWidth="1"/>
    <col min="9" max="140" width="11.8867187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2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143.9</v>
      </c>
      <c r="U6" s="35">
        <f>U7</f>
        <v>160.87</v>
      </c>
      <c r="V6" s="35">
        <f>V7</f>
        <v>181.83</v>
      </c>
      <c r="W6" s="35">
        <f>W7</f>
        <v>140.72999999999999</v>
      </c>
      <c r="X6" s="35">
        <f t="shared" si="3"/>
        <v>126.67</v>
      </c>
      <c r="Y6" s="35">
        <f t="shared" si="3"/>
        <v>108.76</v>
      </c>
      <c r="Z6" s="35">
        <f t="shared" si="3"/>
        <v>110.19</v>
      </c>
      <c r="AA6" s="35">
        <f t="shared" si="3"/>
        <v>113.73</v>
      </c>
      <c r="AB6" s="35">
        <f t="shared" si="3"/>
        <v>115.42</v>
      </c>
      <c r="AC6" s="35">
        <f t="shared" si="3"/>
        <v>114.11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125.8</v>
      </c>
      <c r="AK6" s="35">
        <f t="shared" si="3"/>
        <v>132.55000000000001</v>
      </c>
      <c r="AL6" s="35">
        <f t="shared" si="3"/>
        <v>134.69</v>
      </c>
      <c r="AM6" s="35">
        <f t="shared" si="3"/>
        <v>133.63999999999999</v>
      </c>
      <c r="AN6" s="35">
        <f t="shared" si="3"/>
        <v>140.65</v>
      </c>
      <c r="AO6" s="33" t="str">
        <f>IF(AO7="-","【-】","【"&amp;SUBSTITUTE(TEXT(AO7,"#,##0.00"),"-","△")&amp;"】")</f>
        <v>【23.61】</v>
      </c>
      <c r="AP6" s="35">
        <f t="shared" si="3"/>
        <v>12092.01</v>
      </c>
      <c r="AQ6" s="35">
        <f>AQ7</f>
        <v>18915.080000000002</v>
      </c>
      <c r="AR6" s="35">
        <f>AR7</f>
        <v>18683.060000000001</v>
      </c>
      <c r="AS6" s="35">
        <f>AS7</f>
        <v>13187.39</v>
      </c>
      <c r="AT6" s="35">
        <f t="shared" si="3"/>
        <v>13308.23</v>
      </c>
      <c r="AU6" s="35">
        <f t="shared" si="3"/>
        <v>732.52</v>
      </c>
      <c r="AV6" s="35">
        <f t="shared" si="3"/>
        <v>819.73</v>
      </c>
      <c r="AW6" s="35">
        <f t="shared" si="3"/>
        <v>834.05</v>
      </c>
      <c r="AX6" s="35">
        <f t="shared" si="3"/>
        <v>1011.55</v>
      </c>
      <c r="AY6" s="35">
        <f t="shared" si="3"/>
        <v>913.57</v>
      </c>
      <c r="AZ6" s="33" t="str">
        <f>IF(AZ7="-","【-】","【"&amp;SUBSTITUTE(TEXT(AZ7,"#,##0.00"),"-","△")&amp;"】")</f>
        <v>【494.95】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498.01</v>
      </c>
      <c r="BG6" s="35">
        <f t="shared" si="3"/>
        <v>490.39</v>
      </c>
      <c r="BH6" s="35">
        <f t="shared" si="3"/>
        <v>475.44</v>
      </c>
      <c r="BI6" s="35">
        <f t="shared" si="3"/>
        <v>413.6</v>
      </c>
      <c r="BJ6" s="35">
        <f t="shared" si="3"/>
        <v>398.17</v>
      </c>
      <c r="BK6" s="33" t="str">
        <f>IF(BK7="-","【-】","【"&amp;SUBSTITUTE(TEXT(BK7,"#,##0.00"),"-","△")&amp;"】")</f>
        <v>【229.84】</v>
      </c>
      <c r="BL6" s="35">
        <f t="shared" si="3"/>
        <v>160.91</v>
      </c>
      <c r="BM6" s="35">
        <f>BM7</f>
        <v>187.31</v>
      </c>
      <c r="BN6" s="35">
        <f>BN7</f>
        <v>217.48</v>
      </c>
      <c r="BO6" s="35">
        <f>BO7</f>
        <v>154.25</v>
      </c>
      <c r="BP6" s="35">
        <f t="shared" si="3"/>
        <v>134.66</v>
      </c>
      <c r="BQ6" s="35">
        <f t="shared" si="3"/>
        <v>90.22</v>
      </c>
      <c r="BR6" s="35">
        <f t="shared" si="3"/>
        <v>90.8</v>
      </c>
      <c r="BS6" s="35">
        <f t="shared" si="3"/>
        <v>93.49</v>
      </c>
      <c r="BT6" s="35">
        <f t="shared" si="3"/>
        <v>94.77</v>
      </c>
      <c r="BU6" s="35">
        <f t="shared" si="3"/>
        <v>89.59</v>
      </c>
      <c r="BV6" s="33" t="str">
        <f>IF(BV7="-","【-】","【"&amp;SUBSTITUTE(TEXT(BV7,"#,##0.00"),"-","△")&amp;"】")</f>
        <v>【110.13】</v>
      </c>
      <c r="BW6" s="35">
        <f t="shared" si="3"/>
        <v>32.17</v>
      </c>
      <c r="BX6" s="35">
        <f>BX7</f>
        <v>27.79</v>
      </c>
      <c r="BY6" s="35">
        <f>BY7</f>
        <v>23.76</v>
      </c>
      <c r="BZ6" s="35">
        <f>BZ7</f>
        <v>34.85</v>
      </c>
      <c r="CA6" s="35">
        <f t="shared" si="3"/>
        <v>38.24</v>
      </c>
      <c r="CB6" s="35">
        <f t="shared" si="3"/>
        <v>49.94</v>
      </c>
      <c r="CC6" s="35">
        <f t="shared" si="3"/>
        <v>50.56</v>
      </c>
      <c r="CD6" s="35">
        <f t="shared" si="3"/>
        <v>49.4</v>
      </c>
      <c r="CE6" s="35">
        <f t="shared" si="3"/>
        <v>49.51</v>
      </c>
      <c r="CF6" s="35">
        <f t="shared" ref="CF6" si="4">CF7</f>
        <v>52.49</v>
      </c>
      <c r="CG6" s="33" t="str">
        <f>IF(CG7="-","【-】","【"&amp;SUBSTITUTE(TEXT(CG7,"#,##0.00"),"-","△")&amp;"】")</f>
        <v>【19.72】</v>
      </c>
      <c r="CH6" s="35">
        <f t="shared" ref="CH6:CQ6" si="5">CH7</f>
        <v>90.3</v>
      </c>
      <c r="CI6" s="35">
        <f>CI7</f>
        <v>89.48</v>
      </c>
      <c r="CJ6" s="35">
        <f>CJ7</f>
        <v>86.48</v>
      </c>
      <c r="CK6" s="35">
        <f>CK7</f>
        <v>92.43</v>
      </c>
      <c r="CL6" s="35">
        <f t="shared" si="5"/>
        <v>89.83</v>
      </c>
      <c r="CM6" s="35">
        <f t="shared" si="5"/>
        <v>34.92</v>
      </c>
      <c r="CN6" s="35">
        <f t="shared" si="5"/>
        <v>34.19</v>
      </c>
      <c r="CO6" s="35">
        <f t="shared" si="5"/>
        <v>36.65</v>
      </c>
      <c r="CP6" s="35">
        <f t="shared" si="5"/>
        <v>33.29</v>
      </c>
      <c r="CQ6" s="35">
        <f t="shared" si="5"/>
        <v>31.77</v>
      </c>
      <c r="CR6" s="33" t="str">
        <f>IF(CR7="-","【-】","【"&amp;SUBSTITUTE(TEXT(CR7,"#,##0.00"),"-","△")&amp;"】")</f>
        <v>【52.61】</v>
      </c>
      <c r="CS6" s="35">
        <f t="shared" ref="CS6:DB6" si="6">CS7</f>
        <v>93.65</v>
      </c>
      <c r="CT6" s="35">
        <f>CT7</f>
        <v>89.43</v>
      </c>
      <c r="CU6" s="35">
        <f>CU7</f>
        <v>91.17</v>
      </c>
      <c r="CV6" s="35">
        <f>CV7</f>
        <v>96.83</v>
      </c>
      <c r="CW6" s="35">
        <f t="shared" si="6"/>
        <v>96.83</v>
      </c>
      <c r="CX6" s="35">
        <f t="shared" si="6"/>
        <v>50.9</v>
      </c>
      <c r="CY6" s="35">
        <f t="shared" si="6"/>
        <v>49.05</v>
      </c>
      <c r="CZ6" s="35">
        <f t="shared" si="6"/>
        <v>50.94</v>
      </c>
      <c r="DA6" s="35">
        <f t="shared" si="6"/>
        <v>49.76</v>
      </c>
      <c r="DB6" s="35">
        <f t="shared" si="6"/>
        <v>49.18</v>
      </c>
      <c r="DC6" s="33" t="str">
        <f>IF(DC7="-","【-】","【"&amp;SUBSTITUTE(TEXT(DC7,"#,##0.00"),"-","△")&amp;"】")</f>
        <v>【77.52】</v>
      </c>
      <c r="DD6" s="35">
        <f t="shared" ref="DD6:DM6" si="7">DD7</f>
        <v>65.930000000000007</v>
      </c>
      <c r="DE6" s="35">
        <f>DE7</f>
        <v>67.38</v>
      </c>
      <c r="DF6" s="35">
        <f>DF7</f>
        <v>68.47</v>
      </c>
      <c r="DG6" s="35">
        <f>DG7</f>
        <v>69.64</v>
      </c>
      <c r="DH6" s="35">
        <f t="shared" si="7"/>
        <v>71.09</v>
      </c>
      <c r="DI6" s="35">
        <f t="shared" si="7"/>
        <v>54.3</v>
      </c>
      <c r="DJ6" s="35">
        <f t="shared" si="7"/>
        <v>55.32</v>
      </c>
      <c r="DK6" s="35">
        <f t="shared" si="7"/>
        <v>55.08</v>
      </c>
      <c r="DL6" s="35">
        <f t="shared" si="7"/>
        <v>56.95</v>
      </c>
      <c r="DM6" s="35">
        <f t="shared" si="7"/>
        <v>58</v>
      </c>
      <c r="DN6" s="33" t="str">
        <f>IF(DN7="-","【-】","【"&amp;SUBSTITUTE(TEXT(DN7,"#,##0.00"),"-","△")&amp;"】")</f>
        <v>【61.16】</v>
      </c>
      <c r="DO6" s="35">
        <f t="shared" ref="DO6:DX6" si="8">DO7</f>
        <v>0</v>
      </c>
      <c r="DP6" s="35">
        <f>DP7</f>
        <v>0</v>
      </c>
      <c r="DQ6" s="35">
        <f>DQ7</f>
        <v>0</v>
      </c>
      <c r="DR6" s="35">
        <f>DR7</f>
        <v>0</v>
      </c>
      <c r="DS6" s="35">
        <f t="shared" si="8"/>
        <v>0</v>
      </c>
      <c r="DT6" s="35">
        <f t="shared" si="8"/>
        <v>4.66</v>
      </c>
      <c r="DU6" s="35">
        <f t="shared" si="8"/>
        <v>7.35</v>
      </c>
      <c r="DV6" s="35">
        <f t="shared" si="8"/>
        <v>7.6</v>
      </c>
      <c r="DW6" s="35">
        <f t="shared" si="8"/>
        <v>7.9</v>
      </c>
      <c r="DX6" s="35">
        <f t="shared" si="8"/>
        <v>8.2100000000000009</v>
      </c>
      <c r="DY6" s="33" t="str">
        <f>IF(DY7="-","【-】","【"&amp;SUBSTITUTE(TEXT(DY7,"#,##0.00"),"-","△")&amp;"】")</f>
        <v>【49.95】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0.06</v>
      </c>
      <c r="EF6" s="35">
        <f t="shared" si="9"/>
        <v>0.09</v>
      </c>
      <c r="EG6" s="35">
        <f t="shared" si="9"/>
        <v>0.4</v>
      </c>
      <c r="EH6" s="35">
        <f t="shared" si="9"/>
        <v>0.14000000000000001</v>
      </c>
      <c r="EI6" s="35">
        <f t="shared" si="9"/>
        <v>0.19</v>
      </c>
      <c r="EJ6" s="33" t="str">
        <f>IF(EJ7="-","【-】","【"&amp;SUBSTITUTE(TEXT(EJ7,"#,##0.00"),"-","△")&amp;"】")</f>
        <v>【0.32】</v>
      </c>
    </row>
    <row r="7" spans="1:140" s="36" customFormat="1" x14ac:dyDescent="0.2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2300</v>
      </c>
      <c r="L7" s="37" t="s">
        <v>95</v>
      </c>
      <c r="M7" s="38">
        <v>1</v>
      </c>
      <c r="N7" s="38">
        <v>2066</v>
      </c>
      <c r="O7" s="39" t="s">
        <v>96</v>
      </c>
      <c r="P7" s="39">
        <v>99.5</v>
      </c>
      <c r="Q7" s="38">
        <v>7</v>
      </c>
      <c r="R7" s="38">
        <v>2227</v>
      </c>
      <c r="S7" s="37" t="s">
        <v>97</v>
      </c>
      <c r="T7" s="40">
        <v>143.9</v>
      </c>
      <c r="U7" s="40">
        <v>160.87</v>
      </c>
      <c r="V7" s="40">
        <v>181.83</v>
      </c>
      <c r="W7" s="40">
        <v>140.72999999999999</v>
      </c>
      <c r="X7" s="40">
        <v>126.67</v>
      </c>
      <c r="Y7" s="40">
        <v>108.76</v>
      </c>
      <c r="Z7" s="40">
        <v>110.19</v>
      </c>
      <c r="AA7" s="40">
        <v>113.73</v>
      </c>
      <c r="AB7" s="40">
        <v>115.42</v>
      </c>
      <c r="AC7" s="41">
        <v>114.11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125.8</v>
      </c>
      <c r="AK7" s="40">
        <v>132.55000000000001</v>
      </c>
      <c r="AL7" s="40">
        <v>134.69</v>
      </c>
      <c r="AM7" s="40">
        <v>133.63999999999999</v>
      </c>
      <c r="AN7" s="40">
        <v>140.65</v>
      </c>
      <c r="AO7" s="40">
        <v>23.61</v>
      </c>
      <c r="AP7" s="40">
        <v>12092.01</v>
      </c>
      <c r="AQ7" s="40">
        <v>18915.080000000002</v>
      </c>
      <c r="AR7" s="40">
        <v>18683.060000000001</v>
      </c>
      <c r="AS7" s="40">
        <v>13187.39</v>
      </c>
      <c r="AT7" s="40">
        <v>13308.23</v>
      </c>
      <c r="AU7" s="40">
        <v>732.52</v>
      </c>
      <c r="AV7" s="40">
        <v>819.73</v>
      </c>
      <c r="AW7" s="40">
        <v>834.05</v>
      </c>
      <c r="AX7" s="40">
        <v>1011.55</v>
      </c>
      <c r="AY7" s="40">
        <v>913.57</v>
      </c>
      <c r="AZ7" s="40">
        <v>494.95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498.01</v>
      </c>
      <c r="BG7" s="40">
        <v>490.39</v>
      </c>
      <c r="BH7" s="40">
        <v>475.44</v>
      </c>
      <c r="BI7" s="40">
        <v>413.6</v>
      </c>
      <c r="BJ7" s="40">
        <v>398.17</v>
      </c>
      <c r="BK7" s="40">
        <v>229.84</v>
      </c>
      <c r="BL7" s="40">
        <v>160.91</v>
      </c>
      <c r="BM7" s="40">
        <v>187.31</v>
      </c>
      <c r="BN7" s="40">
        <v>217.48</v>
      </c>
      <c r="BO7" s="40">
        <v>154.25</v>
      </c>
      <c r="BP7" s="40">
        <v>134.66</v>
      </c>
      <c r="BQ7" s="40">
        <v>90.22</v>
      </c>
      <c r="BR7" s="40">
        <v>90.8</v>
      </c>
      <c r="BS7" s="40">
        <v>93.49</v>
      </c>
      <c r="BT7" s="40">
        <v>94.77</v>
      </c>
      <c r="BU7" s="40">
        <v>89.59</v>
      </c>
      <c r="BV7" s="40">
        <v>110.13</v>
      </c>
      <c r="BW7" s="40">
        <v>32.17</v>
      </c>
      <c r="BX7" s="40">
        <v>27.79</v>
      </c>
      <c r="BY7" s="40">
        <v>23.76</v>
      </c>
      <c r="BZ7" s="40">
        <v>34.85</v>
      </c>
      <c r="CA7" s="40">
        <v>38.24</v>
      </c>
      <c r="CB7" s="40">
        <v>49.94</v>
      </c>
      <c r="CC7" s="40">
        <v>50.56</v>
      </c>
      <c r="CD7" s="40">
        <v>49.4</v>
      </c>
      <c r="CE7" s="40">
        <v>49.51</v>
      </c>
      <c r="CF7" s="40">
        <v>52.49</v>
      </c>
      <c r="CG7" s="40">
        <v>19.72</v>
      </c>
      <c r="CH7" s="40">
        <v>90.3</v>
      </c>
      <c r="CI7" s="40">
        <v>89.48</v>
      </c>
      <c r="CJ7" s="40">
        <v>86.48</v>
      </c>
      <c r="CK7" s="40">
        <v>92.43</v>
      </c>
      <c r="CL7" s="40">
        <v>89.83</v>
      </c>
      <c r="CM7" s="40">
        <v>34.92</v>
      </c>
      <c r="CN7" s="40">
        <v>34.19</v>
      </c>
      <c r="CO7" s="40">
        <v>36.65</v>
      </c>
      <c r="CP7" s="40">
        <v>33.29</v>
      </c>
      <c r="CQ7" s="40">
        <v>31.77</v>
      </c>
      <c r="CR7" s="40">
        <v>52.61</v>
      </c>
      <c r="CS7" s="40">
        <v>93.65</v>
      </c>
      <c r="CT7" s="40">
        <v>89.43</v>
      </c>
      <c r="CU7" s="40">
        <v>91.17</v>
      </c>
      <c r="CV7" s="40">
        <v>96.83</v>
      </c>
      <c r="CW7" s="40">
        <v>96.83</v>
      </c>
      <c r="CX7" s="40">
        <v>50.9</v>
      </c>
      <c r="CY7" s="40">
        <v>49.05</v>
      </c>
      <c r="CZ7" s="40">
        <v>50.94</v>
      </c>
      <c r="DA7" s="40">
        <v>49.76</v>
      </c>
      <c r="DB7" s="40">
        <v>49.18</v>
      </c>
      <c r="DC7" s="40">
        <v>77.52</v>
      </c>
      <c r="DD7" s="40">
        <v>65.930000000000007</v>
      </c>
      <c r="DE7" s="40">
        <v>67.38</v>
      </c>
      <c r="DF7" s="40">
        <v>68.47</v>
      </c>
      <c r="DG7" s="40">
        <v>69.64</v>
      </c>
      <c r="DH7" s="40">
        <v>71.09</v>
      </c>
      <c r="DI7" s="40">
        <v>54.3</v>
      </c>
      <c r="DJ7" s="40">
        <v>55.32</v>
      </c>
      <c r="DK7" s="40">
        <v>55.08</v>
      </c>
      <c r="DL7" s="40">
        <v>56.95</v>
      </c>
      <c r="DM7" s="40">
        <v>58</v>
      </c>
      <c r="DN7" s="40">
        <v>61.16</v>
      </c>
      <c r="DO7" s="40">
        <v>0</v>
      </c>
      <c r="DP7" s="40">
        <v>0</v>
      </c>
      <c r="DQ7" s="40">
        <v>0</v>
      </c>
      <c r="DR7" s="40">
        <v>0</v>
      </c>
      <c r="DS7" s="40">
        <v>0</v>
      </c>
      <c r="DT7" s="40">
        <v>4.66</v>
      </c>
      <c r="DU7" s="40">
        <v>7.35</v>
      </c>
      <c r="DV7" s="40">
        <v>7.6</v>
      </c>
      <c r="DW7" s="40">
        <v>7.9</v>
      </c>
      <c r="DX7" s="40">
        <v>8.2100000000000009</v>
      </c>
      <c r="DY7" s="40">
        <v>49.95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0.06</v>
      </c>
      <c r="EF7" s="40">
        <v>0.09</v>
      </c>
      <c r="EG7" s="40">
        <v>0.4</v>
      </c>
      <c r="EH7" s="40">
        <v>0.14000000000000001</v>
      </c>
      <c r="EI7" s="40">
        <v>0.19</v>
      </c>
      <c r="EJ7" s="40">
        <v>0.32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2">
      <c r="T11" s="47" t="s">
        <v>23</v>
      </c>
      <c r="U11" s="48">
        <f>IF(T6="-",NA(),T6)</f>
        <v>143.9</v>
      </c>
      <c r="V11" s="48">
        <f>IF(U6="-",NA(),U6)</f>
        <v>160.87</v>
      </c>
      <c r="W11" s="48">
        <f>IF(V6="-",NA(),V6)</f>
        <v>181.83</v>
      </c>
      <c r="X11" s="48">
        <f>IF(W6="-",NA(),W6)</f>
        <v>140.72999999999999</v>
      </c>
      <c r="Y11" s="48">
        <f>IF(X6="-",NA(),X6)</f>
        <v>126.67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12092.01</v>
      </c>
      <c r="AR11" s="48">
        <f>IF(AQ6="-",NA(),AQ6)</f>
        <v>18915.080000000002</v>
      </c>
      <c r="AS11" s="48">
        <f>IF(AR6="-",NA(),AR6)</f>
        <v>18683.060000000001</v>
      </c>
      <c r="AT11" s="48">
        <f>IF(AS6="-",NA(),AS6)</f>
        <v>13187.39</v>
      </c>
      <c r="AU11" s="48">
        <f>IF(AT6="-",NA(),AT6)</f>
        <v>13308.23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160.91</v>
      </c>
      <c r="BN11" s="48">
        <f>IF(BM6="-",NA(),BM6)</f>
        <v>187.31</v>
      </c>
      <c r="BO11" s="48">
        <f>IF(BN6="-",NA(),BN6)</f>
        <v>217.48</v>
      </c>
      <c r="BP11" s="48">
        <f>IF(BO6="-",NA(),BO6)</f>
        <v>154.25</v>
      </c>
      <c r="BQ11" s="48">
        <f>IF(BP6="-",NA(),BP6)</f>
        <v>134.66</v>
      </c>
      <c r="BW11" s="47" t="s">
        <v>23</v>
      </c>
      <c r="BX11" s="48">
        <f>IF(BW6="-",NA(),BW6)</f>
        <v>32.17</v>
      </c>
      <c r="BY11" s="48">
        <f>IF(BX6="-",NA(),BX6)</f>
        <v>27.79</v>
      </c>
      <c r="BZ11" s="48">
        <f>IF(BY6="-",NA(),BY6)</f>
        <v>23.76</v>
      </c>
      <c r="CA11" s="48">
        <f>IF(BZ6="-",NA(),BZ6)</f>
        <v>34.85</v>
      </c>
      <c r="CB11" s="48">
        <f>IF(CA6="-",NA(),CA6)</f>
        <v>38.24</v>
      </c>
      <c r="CH11" s="47" t="s">
        <v>23</v>
      </c>
      <c r="CI11" s="48">
        <f>IF(CH6="-",NA(),CH6)</f>
        <v>90.3</v>
      </c>
      <c r="CJ11" s="48">
        <f>IF(CI6="-",NA(),CI6)</f>
        <v>89.48</v>
      </c>
      <c r="CK11" s="48">
        <f>IF(CJ6="-",NA(),CJ6)</f>
        <v>86.48</v>
      </c>
      <c r="CL11" s="48">
        <f>IF(CK6="-",NA(),CK6)</f>
        <v>92.43</v>
      </c>
      <c r="CM11" s="48">
        <f>IF(CL6="-",NA(),CL6)</f>
        <v>89.83</v>
      </c>
      <c r="CS11" s="47" t="s">
        <v>23</v>
      </c>
      <c r="CT11" s="48">
        <f>IF(CS6="-",NA(),CS6)</f>
        <v>93.65</v>
      </c>
      <c r="CU11" s="48">
        <f>IF(CT6="-",NA(),CT6)</f>
        <v>89.43</v>
      </c>
      <c r="CV11" s="48">
        <f>IF(CU6="-",NA(),CU6)</f>
        <v>91.17</v>
      </c>
      <c r="CW11" s="48">
        <f>IF(CV6="-",NA(),CV6)</f>
        <v>96.83</v>
      </c>
      <c r="CX11" s="48">
        <f>IF(CW6="-",NA(),CW6)</f>
        <v>96.83</v>
      </c>
      <c r="DD11" s="47" t="s">
        <v>23</v>
      </c>
      <c r="DE11" s="48">
        <f>IF(DD6="-",NA(),DD6)</f>
        <v>65.930000000000007</v>
      </c>
      <c r="DF11" s="48">
        <f>IF(DE6="-",NA(),DE6)</f>
        <v>67.38</v>
      </c>
      <c r="DG11" s="48">
        <f>IF(DF6="-",NA(),DF6)</f>
        <v>68.47</v>
      </c>
      <c r="DH11" s="48">
        <f>IF(DG6="-",NA(),DG6)</f>
        <v>69.64</v>
      </c>
      <c r="DI11" s="48">
        <f>IF(DH6="-",NA(),DH6)</f>
        <v>71.09</v>
      </c>
      <c r="DO11" s="47" t="s">
        <v>23</v>
      </c>
      <c r="DP11" s="48">
        <f>IF(DO6="-",NA(),DO6)</f>
        <v>0</v>
      </c>
      <c r="DQ11" s="48">
        <f>IF(DP6="-",NA(),DP6)</f>
        <v>0</v>
      </c>
      <c r="DR11" s="48">
        <f>IF(DQ6="-",NA(),DQ6)</f>
        <v>0</v>
      </c>
      <c r="DS11" s="48">
        <f>IF(DR6="-",NA(),DR6)</f>
        <v>0</v>
      </c>
      <c r="DT11" s="48">
        <f>IF(DS6="-",NA(),DS6)</f>
        <v>0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2">
      <c r="T12" s="47" t="s">
        <v>24</v>
      </c>
      <c r="U12" s="48">
        <f>IF(Y6="-",NA(),Y6)</f>
        <v>108.76</v>
      </c>
      <c r="V12" s="48">
        <f>IF(Z6="-",NA(),Z6)</f>
        <v>110.19</v>
      </c>
      <c r="W12" s="48">
        <f>IF(AA6="-",NA(),AA6)</f>
        <v>113.73</v>
      </c>
      <c r="X12" s="48">
        <f>IF(AB6="-",NA(),AB6)</f>
        <v>115.42</v>
      </c>
      <c r="Y12" s="48">
        <f>IF(AC6="-",NA(),AC6)</f>
        <v>114.11</v>
      </c>
      <c r="AE12" s="47" t="s">
        <v>24</v>
      </c>
      <c r="AF12" s="48">
        <f>IF(AJ6="-",NA(),AJ6)</f>
        <v>125.8</v>
      </c>
      <c r="AG12" s="48">
        <f t="shared" ref="AG12:AJ12" si="10">IF(AK6="-",NA(),AK6)</f>
        <v>132.55000000000001</v>
      </c>
      <c r="AH12" s="48">
        <f t="shared" si="10"/>
        <v>134.69</v>
      </c>
      <c r="AI12" s="48">
        <f t="shared" si="10"/>
        <v>133.63999999999999</v>
      </c>
      <c r="AJ12" s="48">
        <f t="shared" si="10"/>
        <v>140.65</v>
      </c>
      <c r="AP12" s="47" t="s">
        <v>24</v>
      </c>
      <c r="AQ12" s="48">
        <f>IF(AU6="-",NA(),AU6)</f>
        <v>732.52</v>
      </c>
      <c r="AR12" s="48">
        <f t="shared" ref="AR12:AU12" si="11">IF(AV6="-",NA(),AV6)</f>
        <v>819.73</v>
      </c>
      <c r="AS12" s="48">
        <f t="shared" si="11"/>
        <v>834.05</v>
      </c>
      <c r="AT12" s="48">
        <f t="shared" si="11"/>
        <v>1011.55</v>
      </c>
      <c r="AU12" s="48">
        <f t="shared" si="11"/>
        <v>913.57</v>
      </c>
      <c r="BA12" s="47" t="s">
        <v>24</v>
      </c>
      <c r="BB12" s="48">
        <f>IF(BF6="-",NA(),BF6)</f>
        <v>498.01</v>
      </c>
      <c r="BC12" s="48">
        <f t="shared" ref="BC12:BF12" si="12">IF(BG6="-",NA(),BG6)</f>
        <v>490.39</v>
      </c>
      <c r="BD12" s="48">
        <f t="shared" si="12"/>
        <v>475.44</v>
      </c>
      <c r="BE12" s="48">
        <f t="shared" si="12"/>
        <v>413.6</v>
      </c>
      <c r="BF12" s="48">
        <f t="shared" si="12"/>
        <v>398.17</v>
      </c>
      <c r="BL12" s="47" t="s">
        <v>24</v>
      </c>
      <c r="BM12" s="48">
        <f>IF(BQ6="-",NA(),BQ6)</f>
        <v>90.22</v>
      </c>
      <c r="BN12" s="48">
        <f t="shared" ref="BN12:BQ12" si="13">IF(BR6="-",NA(),BR6)</f>
        <v>90.8</v>
      </c>
      <c r="BO12" s="48">
        <f t="shared" si="13"/>
        <v>93.49</v>
      </c>
      <c r="BP12" s="48">
        <f t="shared" si="13"/>
        <v>94.77</v>
      </c>
      <c r="BQ12" s="48">
        <f t="shared" si="13"/>
        <v>89.59</v>
      </c>
      <c r="BW12" s="47" t="s">
        <v>24</v>
      </c>
      <c r="BX12" s="48">
        <f>IF(CB6="-",NA(),CB6)</f>
        <v>49.94</v>
      </c>
      <c r="BY12" s="48">
        <f t="shared" ref="BY12:CB12" si="14">IF(CC6="-",NA(),CC6)</f>
        <v>50.56</v>
      </c>
      <c r="BZ12" s="48">
        <f t="shared" si="14"/>
        <v>49.4</v>
      </c>
      <c r="CA12" s="48">
        <f t="shared" si="14"/>
        <v>49.51</v>
      </c>
      <c r="CB12" s="48">
        <f t="shared" si="14"/>
        <v>52.49</v>
      </c>
      <c r="CH12" s="47" t="s">
        <v>24</v>
      </c>
      <c r="CI12" s="48">
        <f>IF(CM6="-",NA(),CM6)</f>
        <v>34.92</v>
      </c>
      <c r="CJ12" s="48">
        <f t="shared" ref="CJ12:CM12" si="15">IF(CN6="-",NA(),CN6)</f>
        <v>34.19</v>
      </c>
      <c r="CK12" s="48">
        <f t="shared" si="15"/>
        <v>36.65</v>
      </c>
      <c r="CL12" s="48">
        <f t="shared" si="15"/>
        <v>33.29</v>
      </c>
      <c r="CM12" s="48">
        <f t="shared" si="15"/>
        <v>31.77</v>
      </c>
      <c r="CS12" s="47" t="s">
        <v>24</v>
      </c>
      <c r="CT12" s="48">
        <f>IF(CX6="-",NA(),CX6)</f>
        <v>50.9</v>
      </c>
      <c r="CU12" s="48">
        <f t="shared" ref="CU12:CX12" si="16">IF(CY6="-",NA(),CY6)</f>
        <v>49.05</v>
      </c>
      <c r="CV12" s="48">
        <f t="shared" si="16"/>
        <v>50.94</v>
      </c>
      <c r="CW12" s="48">
        <f t="shared" si="16"/>
        <v>49.76</v>
      </c>
      <c r="CX12" s="48">
        <f t="shared" si="16"/>
        <v>49.18</v>
      </c>
      <c r="DD12" s="47" t="s">
        <v>24</v>
      </c>
      <c r="DE12" s="48">
        <f>IF(DI6="-",NA(),DI6)</f>
        <v>54.3</v>
      </c>
      <c r="DF12" s="48">
        <f t="shared" ref="DF12:DI12" si="17">IF(DJ6="-",NA(),DJ6)</f>
        <v>55.32</v>
      </c>
      <c r="DG12" s="48">
        <f t="shared" si="17"/>
        <v>55.08</v>
      </c>
      <c r="DH12" s="48">
        <f t="shared" si="17"/>
        <v>56.95</v>
      </c>
      <c r="DI12" s="48">
        <f t="shared" si="17"/>
        <v>58</v>
      </c>
      <c r="DO12" s="47" t="s">
        <v>24</v>
      </c>
      <c r="DP12" s="48">
        <f>IF(DT6="-",NA(),DT6)</f>
        <v>4.66</v>
      </c>
      <c r="DQ12" s="48">
        <f t="shared" ref="DQ12:DT12" si="18">IF(DU6="-",NA(),DU6)</f>
        <v>7.35</v>
      </c>
      <c r="DR12" s="48">
        <f t="shared" si="18"/>
        <v>7.6</v>
      </c>
      <c r="DS12" s="48">
        <f t="shared" si="18"/>
        <v>7.9</v>
      </c>
      <c r="DT12" s="48">
        <f t="shared" si="18"/>
        <v>8.2100000000000009</v>
      </c>
      <c r="DZ12" s="47" t="s">
        <v>24</v>
      </c>
      <c r="EA12" s="48">
        <f>IF(EE6="-",NA(),EE6)</f>
        <v>0.06</v>
      </c>
      <c r="EB12" s="48">
        <f t="shared" ref="EB12:EE12" si="19">IF(EF6="-",NA(),EF6)</f>
        <v>0.09</v>
      </c>
      <c r="EC12" s="48">
        <f t="shared" si="19"/>
        <v>0.4</v>
      </c>
      <c r="ED12" s="48">
        <f t="shared" si="19"/>
        <v>0.14000000000000001</v>
      </c>
      <c r="EE12" s="48">
        <f t="shared" si="19"/>
        <v>0.19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津留　京弥</cp:lastModifiedBy>
  <dcterms:created xsi:type="dcterms:W3CDTF">2024-12-11T05:22:32Z</dcterms:created>
  <dcterms:modified xsi:type="dcterms:W3CDTF">2025-01-29T01:06:37Z</dcterms:modified>
  <cp:category/>
</cp:coreProperties>
</file>