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40.174\share3\R6（2024）\01　高齢者支援課\102　企画班\05 古閑\09 外国人材住居借上支援事業\01 実施伺い\募集依頼（市町村）\05 交付要領\様式\"/>
    </mc:Choice>
  </mc:AlternateContent>
  <bookViews>
    <workbookView xWindow="4815" yWindow="3390" windowWidth="17280" windowHeight="8970"/>
  </bookViews>
  <sheets>
    <sheet name="補助対象外国人介護人材一覧（実績）（別記第７号様式）" sheetId="1" r:id="rId1"/>
    <sheet name="【記載例】補助対象外国人介護人材一覧（実績）（別記第７号様式）" sheetId="2" r:id="rId2"/>
  </sheets>
  <definedNames>
    <definedName name="_xlnm.Print_Area" localSheetId="1">'【記載例】補助対象外国人介護人材一覧（実績）（別記第７号様式）'!$A$1:$L$20</definedName>
    <definedName name="_xlnm.Print_Area" localSheetId="0">'補助対象外国人介護人材一覧（実績）（別記第７号様式）'!$A$1:$L$20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F14" i="1"/>
  <c r="E14" i="1"/>
  <c r="D14" i="1"/>
  <c r="C14" i="1"/>
  <c r="B14" i="1"/>
  <c r="K13" i="1"/>
  <c r="H13" i="1"/>
  <c r="G13" i="1"/>
  <c r="D13" i="1"/>
  <c r="K12" i="1"/>
  <c r="H12" i="1"/>
  <c r="G12" i="1"/>
  <c r="D12" i="1"/>
  <c r="K11" i="1"/>
  <c r="H11" i="1"/>
  <c r="G11" i="1"/>
  <c r="D11" i="1"/>
  <c r="K10" i="1"/>
  <c r="K14" i="1" s="1"/>
  <c r="H10" i="1"/>
  <c r="H14" i="1" s="1"/>
  <c r="G10" i="1"/>
  <c r="G14" i="1" s="1"/>
  <c r="D10" i="1"/>
  <c r="K12" i="2"/>
  <c r="K13" i="2"/>
  <c r="K11" i="2"/>
  <c r="K10" i="2"/>
  <c r="H12" i="2"/>
  <c r="H13" i="2"/>
  <c r="H11" i="2"/>
  <c r="G12" i="2"/>
  <c r="G13" i="2"/>
  <c r="G11" i="2"/>
  <c r="G10" i="2"/>
  <c r="D12" i="2"/>
  <c r="D13" i="2"/>
  <c r="D11" i="2"/>
  <c r="D10" i="2"/>
  <c r="J14" i="2"/>
  <c r="I14" i="2"/>
  <c r="F14" i="2"/>
  <c r="E14" i="2"/>
  <c r="C14" i="2"/>
  <c r="B14" i="2"/>
  <c r="H10" i="2" l="1"/>
  <c r="K14" i="2"/>
  <c r="H14" i="2"/>
  <c r="G14" i="2"/>
  <c r="D14" i="2"/>
</calcChain>
</file>

<file path=xl/sharedStrings.xml><?xml version="1.0" encoding="utf-8"?>
<sst xmlns="http://schemas.openxmlformats.org/spreadsheetml/2006/main" count="64" uniqueCount="35">
  <si>
    <t>総事業費</t>
    <rPh sb="0" eb="4">
      <t>ソウジギョウヒ</t>
    </rPh>
    <phoneticPr fontId="1"/>
  </si>
  <si>
    <t>寄附金その他の収入額</t>
    <rPh sb="0" eb="3">
      <t>キフキン</t>
    </rPh>
    <rPh sb="5" eb="6">
      <t>タ</t>
    </rPh>
    <rPh sb="7" eb="9">
      <t>シュウニュウ</t>
    </rPh>
    <rPh sb="9" eb="10">
      <t>ガク</t>
    </rPh>
    <phoneticPr fontId="1"/>
  </si>
  <si>
    <t>基準額</t>
    <rPh sb="0" eb="2">
      <t>キジュン</t>
    </rPh>
    <rPh sb="2" eb="3">
      <t>ガク</t>
    </rPh>
    <phoneticPr fontId="1"/>
  </si>
  <si>
    <t>選定額</t>
    <rPh sb="0" eb="2">
      <t>センテイ</t>
    </rPh>
    <rPh sb="2" eb="3">
      <t>ガク</t>
    </rPh>
    <phoneticPr fontId="1"/>
  </si>
  <si>
    <t>補助基本額</t>
    <rPh sb="0" eb="2">
      <t>ホジョ</t>
    </rPh>
    <rPh sb="2" eb="4">
      <t>キホン</t>
    </rPh>
    <rPh sb="4" eb="5">
      <t>ガク</t>
    </rPh>
    <phoneticPr fontId="1"/>
  </si>
  <si>
    <t>(Ａ)</t>
    <phoneticPr fontId="1"/>
  </si>
  <si>
    <t>(Ｂ)</t>
    <phoneticPr fontId="1"/>
  </si>
  <si>
    <t>(Ｃ)</t>
    <phoneticPr fontId="1"/>
  </si>
  <si>
    <t>(Ｄ)</t>
    <phoneticPr fontId="1"/>
  </si>
  <si>
    <t>(Ｅ)</t>
    <phoneticPr fontId="1"/>
  </si>
  <si>
    <t>(Ｆ)</t>
    <phoneticPr fontId="1"/>
  </si>
  <si>
    <t>差引額
(Ａ)－(Ｂ)</t>
    <rPh sb="0" eb="2">
      <t>サシヒキ</t>
    </rPh>
    <rPh sb="2" eb="3">
      <t>ガク</t>
    </rPh>
    <phoneticPr fontId="1"/>
  </si>
  <si>
    <t>備　考</t>
    <rPh sb="0" eb="1">
      <t>ソナエ</t>
    </rPh>
    <rPh sb="2" eb="3">
      <t>コウ</t>
    </rPh>
    <phoneticPr fontId="1"/>
  </si>
  <si>
    <t>(G)</t>
    <phoneticPr fontId="1"/>
  </si>
  <si>
    <t>(H)</t>
    <phoneticPr fontId="1"/>
  </si>
  <si>
    <t>補助金
交付決定額</t>
    <rPh sb="0" eb="3">
      <t>ホジョキン</t>
    </rPh>
    <rPh sb="4" eb="6">
      <t>コウフ</t>
    </rPh>
    <rPh sb="6" eb="8">
      <t>ケッテイ</t>
    </rPh>
    <rPh sb="8" eb="9">
      <t>ガク</t>
    </rPh>
    <phoneticPr fontId="1"/>
  </si>
  <si>
    <t>(I)</t>
    <phoneticPr fontId="1"/>
  </si>
  <si>
    <t>不用額</t>
    <rPh sb="0" eb="2">
      <t>フヨウ</t>
    </rPh>
    <rPh sb="2" eb="3">
      <t>ガク</t>
    </rPh>
    <phoneticPr fontId="1"/>
  </si>
  <si>
    <t>(I)－(H)</t>
    <phoneticPr fontId="1"/>
  </si>
  <si>
    <t>（単位：円）</t>
    <rPh sb="1" eb="3">
      <t>タンイ</t>
    </rPh>
    <rPh sb="4" eb="5">
      <t>エン</t>
    </rPh>
    <phoneticPr fontId="1"/>
  </si>
  <si>
    <t>対象経費
支出額</t>
    <rPh sb="0" eb="2">
      <t>タイショウ</t>
    </rPh>
    <rPh sb="2" eb="4">
      <t>ケイヒ</t>
    </rPh>
    <rPh sb="5" eb="7">
      <t>シシュツ</t>
    </rPh>
    <rPh sb="7" eb="8">
      <t>ガク</t>
    </rPh>
    <phoneticPr fontId="1"/>
  </si>
  <si>
    <t>年度熊本県外国人介護人材住居借上支援事業費補助金精算調書</t>
    <rPh sb="0" eb="2">
      <t>ネンド</t>
    </rPh>
    <rPh sb="2" eb="5">
      <t>クマモトケン</t>
    </rPh>
    <rPh sb="5" eb="7">
      <t>ガイコク</t>
    </rPh>
    <rPh sb="7" eb="8">
      <t>ジン</t>
    </rPh>
    <rPh sb="8" eb="10">
      <t>カイゴ</t>
    </rPh>
    <rPh sb="10" eb="12">
      <t>ジンザイ</t>
    </rPh>
    <rPh sb="12" eb="14">
      <t>ジュウキョ</t>
    </rPh>
    <rPh sb="14" eb="15">
      <t>シャク</t>
    </rPh>
    <rPh sb="15" eb="16">
      <t>ジョウ</t>
    </rPh>
    <rPh sb="16" eb="18">
      <t>シエン</t>
    </rPh>
    <rPh sb="18" eb="21">
      <t>ジギョウヒ</t>
    </rPh>
    <rPh sb="21" eb="24">
      <t>ホジョキン</t>
    </rPh>
    <rPh sb="24" eb="26">
      <t>セイサン</t>
    </rPh>
    <rPh sb="26" eb="28">
      <t>チョウショ</t>
    </rPh>
    <phoneticPr fontId="1"/>
  </si>
  <si>
    <t>補助精算額</t>
    <rPh sb="0" eb="2">
      <t>ホジョ</t>
    </rPh>
    <rPh sb="2" eb="5">
      <t>セイサンガク</t>
    </rPh>
    <phoneticPr fontId="1"/>
  </si>
  <si>
    <t>事業所名</t>
    <rPh sb="0" eb="3">
      <t>ジギョウショ</t>
    </rPh>
    <rPh sb="3" eb="4">
      <t>メイ</t>
    </rPh>
    <phoneticPr fontId="1"/>
  </si>
  <si>
    <t>補助事業者名</t>
    <rPh sb="0" eb="2">
      <t>ホジョ</t>
    </rPh>
    <rPh sb="2" eb="4">
      <t>ジギョウ</t>
    </rPh>
    <rPh sb="4" eb="5">
      <t>シャ</t>
    </rPh>
    <rPh sb="5" eb="6">
      <t>メイ</t>
    </rPh>
    <phoneticPr fontId="1"/>
  </si>
  <si>
    <t>社会福祉法人〇〇会</t>
    <rPh sb="0" eb="2">
      <t>シャカイ</t>
    </rPh>
    <rPh sb="2" eb="4">
      <t>フクシ</t>
    </rPh>
    <rPh sb="4" eb="6">
      <t>ホウジン</t>
    </rPh>
    <rPh sb="8" eb="9">
      <t>カイ</t>
    </rPh>
    <phoneticPr fontId="1"/>
  </si>
  <si>
    <t>特別養護老人ホーム〇〇苑</t>
    <rPh sb="0" eb="2">
      <t>トクベツ</t>
    </rPh>
    <rPh sb="2" eb="4">
      <t>ヨウゴ</t>
    </rPh>
    <rPh sb="4" eb="6">
      <t>ロウジン</t>
    </rPh>
    <rPh sb="11" eb="12">
      <t>エン</t>
    </rPh>
    <phoneticPr fontId="1"/>
  </si>
  <si>
    <t>（注）１　事業所名欄には、交付の対象となる介護事業所等の名称を記載してください。</t>
    <rPh sb="1" eb="2">
      <t>チュウ</t>
    </rPh>
    <rPh sb="5" eb="8">
      <t>ジギョウショ</t>
    </rPh>
    <rPh sb="8" eb="9">
      <t>メイ</t>
    </rPh>
    <rPh sb="9" eb="10">
      <t>ラン</t>
    </rPh>
    <rPh sb="13" eb="15">
      <t>コウフ</t>
    </rPh>
    <rPh sb="16" eb="18">
      <t>タイショウ</t>
    </rPh>
    <rPh sb="21" eb="23">
      <t>カイゴ</t>
    </rPh>
    <rPh sb="23" eb="26">
      <t>ジギョウショ</t>
    </rPh>
    <rPh sb="26" eb="27">
      <t>トウ</t>
    </rPh>
    <rPh sb="28" eb="30">
      <t>メイショウ</t>
    </rPh>
    <rPh sb="31" eb="33">
      <t>キサイ</t>
    </rPh>
    <phoneticPr fontId="1"/>
  </si>
  <si>
    <t>別記第６号様式</t>
    <rPh sb="0" eb="2">
      <t>ベッキ</t>
    </rPh>
    <rPh sb="2" eb="3">
      <t>ダイ</t>
    </rPh>
    <rPh sb="4" eb="5">
      <t>ゴウ</t>
    </rPh>
    <rPh sb="5" eb="7">
      <t>ヨウシキ</t>
    </rPh>
    <phoneticPr fontId="1"/>
  </si>
  <si>
    <t>補助事業者名</t>
    <rPh sb="0" eb="2">
      <t>ホジョ</t>
    </rPh>
    <rPh sb="2" eb="4">
      <t>ジギョウ</t>
    </rPh>
    <rPh sb="4" eb="5">
      <t>シャ</t>
    </rPh>
    <rPh sb="5" eb="6">
      <t>メイ</t>
    </rPh>
    <phoneticPr fontId="1"/>
  </si>
  <si>
    <t>　　　３　「選定額(Ｆ)」欄には、(Ｄ)と(Ｅ)とを比較して少ない方の額を記入してください。</t>
    <rPh sb="6" eb="8">
      <t>センテイ</t>
    </rPh>
    <rPh sb="8" eb="9">
      <t>ガク</t>
    </rPh>
    <rPh sb="13" eb="14">
      <t>ラン</t>
    </rPh>
    <rPh sb="26" eb="28">
      <t>ヒカク</t>
    </rPh>
    <rPh sb="30" eb="31">
      <t>スク</t>
    </rPh>
    <rPh sb="33" eb="34">
      <t>ホウ</t>
    </rPh>
    <rPh sb="35" eb="36">
      <t>ガク</t>
    </rPh>
    <rPh sb="37" eb="39">
      <t>キニュウ</t>
    </rPh>
    <phoneticPr fontId="1"/>
  </si>
  <si>
    <t>　　　４　「補助基本額(Ｇ)」欄には、(Ｃ)と(Ｆ)とを比較して少ない方の額を記入してください。</t>
    <rPh sb="6" eb="8">
      <t>ホジョ</t>
    </rPh>
    <rPh sb="8" eb="10">
      <t>キホン</t>
    </rPh>
    <rPh sb="10" eb="11">
      <t>ガク</t>
    </rPh>
    <rPh sb="15" eb="16">
      <t>ラン</t>
    </rPh>
    <rPh sb="28" eb="30">
      <t>ヒカク</t>
    </rPh>
    <rPh sb="32" eb="33">
      <t>スク</t>
    </rPh>
    <rPh sb="35" eb="36">
      <t>ホウ</t>
    </rPh>
    <rPh sb="37" eb="38">
      <t>ガク</t>
    </rPh>
    <rPh sb="39" eb="41">
      <t>キニュウ</t>
    </rPh>
    <phoneticPr fontId="1"/>
  </si>
  <si>
    <t>　　　５　「補助金交付決定額(I)」には、交付決定通知の額を記入してください。</t>
    <rPh sb="6" eb="9">
      <t>ホジョキン</t>
    </rPh>
    <rPh sb="9" eb="11">
      <t>コウフ</t>
    </rPh>
    <rPh sb="11" eb="13">
      <t>ケッテイ</t>
    </rPh>
    <rPh sb="13" eb="14">
      <t>ガク</t>
    </rPh>
    <rPh sb="21" eb="23">
      <t>コウフ</t>
    </rPh>
    <rPh sb="23" eb="25">
      <t>ケッテイ</t>
    </rPh>
    <rPh sb="25" eb="27">
      <t>ツウチ</t>
    </rPh>
    <rPh sb="28" eb="29">
      <t>ガク</t>
    </rPh>
    <rPh sb="30" eb="32">
      <t>キニュウ</t>
    </rPh>
    <phoneticPr fontId="1"/>
  </si>
  <si>
    <t>　　　５　「補助金交付決定額(I)」には、交付決定通知の額を記入してください。</t>
    <phoneticPr fontId="1"/>
  </si>
  <si>
    <t>　　　２　「基準額(Ｅ)」欄には、補助対象外国人介護人材一覧（実績）（別記第７号様式）の補助基準額の合計額（１事業所当たり200,000円を上限）を記入してください。</t>
    <rPh sb="6" eb="8">
      <t>キジュン</t>
    </rPh>
    <rPh sb="8" eb="9">
      <t>ガク</t>
    </rPh>
    <rPh sb="13" eb="14">
      <t>ラン</t>
    </rPh>
    <rPh sb="17" eb="19">
      <t>ホジョ</t>
    </rPh>
    <rPh sb="19" eb="21">
      <t>タイショウ</t>
    </rPh>
    <rPh sb="21" eb="23">
      <t>ガイコク</t>
    </rPh>
    <rPh sb="23" eb="24">
      <t>ジン</t>
    </rPh>
    <rPh sb="24" eb="26">
      <t>カイゴ</t>
    </rPh>
    <rPh sb="26" eb="28">
      <t>ジンザイ</t>
    </rPh>
    <rPh sb="28" eb="30">
      <t>イチラン</t>
    </rPh>
    <rPh sb="31" eb="33">
      <t>ジッセキ</t>
    </rPh>
    <rPh sb="35" eb="37">
      <t>ベッキ</t>
    </rPh>
    <rPh sb="37" eb="38">
      <t>ダイ</t>
    </rPh>
    <rPh sb="39" eb="40">
      <t>ゴウ</t>
    </rPh>
    <rPh sb="40" eb="42">
      <t>ヨウシキ</t>
    </rPh>
    <rPh sb="44" eb="46">
      <t>ホジョ</t>
    </rPh>
    <rPh sb="46" eb="48">
      <t>キジュン</t>
    </rPh>
    <rPh sb="48" eb="49">
      <t>ガク</t>
    </rPh>
    <rPh sb="50" eb="52">
      <t>ゴウケイ</t>
    </rPh>
    <rPh sb="52" eb="53">
      <t>ガク</t>
    </rPh>
    <rPh sb="55" eb="58">
      <t>ジギョウショ</t>
    </rPh>
    <rPh sb="58" eb="59">
      <t>ア</t>
    </rPh>
    <rPh sb="68" eb="69">
      <t>エン</t>
    </rPh>
    <rPh sb="70" eb="72">
      <t>ジョウゲン</t>
    </rPh>
    <rPh sb="74" eb="76">
      <t>キニュウ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</si>
</sst>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8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right" vertical="center"/>
    </xf>
    <xf numFmtId="0" fontId="2" fillId="0" borderId="5" xfId="0" applyFont="1" applyBorder="1">
      <alignment vertical="center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right" vertical="center"/>
    </xf>
    <xf numFmtId="0" fontId="2" fillId="0" borderId="6" xfId="0" applyFont="1" applyBorder="1">
      <alignment vertical="center"/>
    </xf>
    <xf numFmtId="0" fontId="7" fillId="0" borderId="4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right" vertical="center"/>
    </xf>
    <xf numFmtId="0" fontId="8" fillId="0" borderId="5" xfId="0" applyFont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38" fontId="7" fillId="0" borderId="5" xfId="1" applyFont="1" applyBorder="1" applyAlignment="1">
      <alignment horizontal="right" vertical="center"/>
    </xf>
    <xf numFmtId="38" fontId="7" fillId="0" borderId="5" xfId="1" applyFont="1" applyBorder="1">
      <alignment vertical="center"/>
    </xf>
    <xf numFmtId="38" fontId="7" fillId="0" borderId="6" xfId="1" applyFont="1" applyBorder="1" applyAlignment="1">
      <alignment horizontal="right" vertical="center"/>
    </xf>
    <xf numFmtId="38" fontId="7" fillId="0" borderId="6" xfId="1" applyFont="1" applyBorder="1">
      <alignment vertical="center"/>
    </xf>
    <xf numFmtId="38" fontId="7" fillId="0" borderId="2" xfId="1" applyFont="1" applyBorder="1" applyAlignment="1">
      <alignment horizontal="right" vertical="center"/>
    </xf>
    <xf numFmtId="38" fontId="7" fillId="0" borderId="2" xfId="1" applyFont="1" applyBorder="1">
      <alignment vertical="center"/>
    </xf>
    <xf numFmtId="38" fontId="7" fillId="0" borderId="4" xfId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view="pageBreakPreview" zoomScale="85" zoomScaleNormal="100" zoomScaleSheetLayoutView="85" workbookViewId="0">
      <selection activeCell="D32" sqref="D32"/>
    </sheetView>
  </sheetViews>
  <sheetFormatPr defaultColWidth="9" defaultRowHeight="13.5" x14ac:dyDescent="0.15"/>
  <cols>
    <col min="1" max="1" width="20.375" style="1" customWidth="1"/>
    <col min="2" max="11" width="13" style="1" customWidth="1"/>
    <col min="12" max="12" width="15.625" style="1" customWidth="1"/>
    <col min="13" max="16384" width="9" style="1"/>
  </cols>
  <sheetData>
    <row r="1" spans="1:12" ht="21.75" customHeight="1" x14ac:dyDescent="0.15">
      <c r="A1" s="4" t="s">
        <v>28</v>
      </c>
    </row>
    <row r="2" spans="1:12" ht="16.5" customHeight="1" x14ac:dyDescent="0.15"/>
    <row r="3" spans="1:12" ht="26.25" customHeight="1" x14ac:dyDescent="0.15">
      <c r="A3" s="35" t="s">
        <v>21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2" ht="16.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18.75" customHeight="1" x14ac:dyDescent="0.15">
      <c r="I5" s="36" t="s">
        <v>29</v>
      </c>
      <c r="J5" s="36"/>
      <c r="K5" s="37"/>
      <c r="L5" s="37"/>
    </row>
    <row r="6" spans="1:12" ht="18.75" customHeight="1" x14ac:dyDescent="0.15">
      <c r="I6" s="24"/>
      <c r="J6" s="24"/>
      <c r="K6" s="25"/>
      <c r="L6" s="25"/>
    </row>
    <row r="7" spans="1:12" ht="16.5" customHeight="1" x14ac:dyDescent="0.15">
      <c r="J7" s="2"/>
      <c r="K7" s="2"/>
      <c r="L7" s="2" t="s">
        <v>19</v>
      </c>
    </row>
    <row r="8" spans="1:12" ht="27" x14ac:dyDescent="0.15">
      <c r="A8" s="33" t="s">
        <v>23</v>
      </c>
      <c r="B8" s="6" t="s">
        <v>0</v>
      </c>
      <c r="C8" s="6" t="s">
        <v>1</v>
      </c>
      <c r="D8" s="6" t="s">
        <v>11</v>
      </c>
      <c r="E8" s="6" t="s">
        <v>20</v>
      </c>
      <c r="F8" s="6" t="s">
        <v>2</v>
      </c>
      <c r="G8" s="6" t="s">
        <v>3</v>
      </c>
      <c r="H8" s="6" t="s">
        <v>4</v>
      </c>
      <c r="I8" s="6" t="s">
        <v>22</v>
      </c>
      <c r="J8" s="6" t="s">
        <v>15</v>
      </c>
      <c r="K8" s="6" t="s">
        <v>17</v>
      </c>
      <c r="L8" s="33" t="s">
        <v>12</v>
      </c>
    </row>
    <row r="9" spans="1:12" ht="16.5" customHeight="1" x14ac:dyDescent="0.15">
      <c r="A9" s="34"/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13</v>
      </c>
      <c r="I9" s="5" t="s">
        <v>14</v>
      </c>
      <c r="J9" s="5" t="s">
        <v>16</v>
      </c>
      <c r="K9" s="5" t="s">
        <v>18</v>
      </c>
      <c r="L9" s="34"/>
    </row>
    <row r="10" spans="1:12" ht="30" customHeight="1" x14ac:dyDescent="0.15">
      <c r="A10" s="13"/>
      <c r="B10" s="14"/>
      <c r="C10" s="14"/>
      <c r="D10" s="14">
        <f>B10-C10</f>
        <v>0</v>
      </c>
      <c r="E10" s="14"/>
      <c r="F10" s="14"/>
      <c r="G10" s="14">
        <f>MIN(E10,F10)</f>
        <v>0</v>
      </c>
      <c r="H10" s="14">
        <f>MIN(D10,G10)</f>
        <v>0</v>
      </c>
      <c r="I10" s="14"/>
      <c r="J10" s="14"/>
      <c r="K10" s="14">
        <f>J10-I10</f>
        <v>0</v>
      </c>
      <c r="L10" s="15"/>
    </row>
    <row r="11" spans="1:12" ht="30" customHeight="1" x14ac:dyDescent="0.15">
      <c r="A11" s="16"/>
      <c r="B11" s="17"/>
      <c r="C11" s="17"/>
      <c r="D11" s="17">
        <f>B11-C11</f>
        <v>0</v>
      </c>
      <c r="E11" s="17"/>
      <c r="F11" s="17"/>
      <c r="G11" s="17">
        <f>MIN(E11,F11)</f>
        <v>0</v>
      </c>
      <c r="H11" s="17">
        <f>MIN(D11,G11)</f>
        <v>0</v>
      </c>
      <c r="I11" s="17"/>
      <c r="J11" s="17"/>
      <c r="K11" s="17">
        <f>J11-I11</f>
        <v>0</v>
      </c>
      <c r="L11" s="18"/>
    </row>
    <row r="12" spans="1:12" ht="30" customHeight="1" x14ac:dyDescent="0.15">
      <c r="A12" s="16"/>
      <c r="B12" s="17"/>
      <c r="C12" s="17"/>
      <c r="D12" s="17">
        <f t="shared" ref="D12:D13" si="0">B12-C12</f>
        <v>0</v>
      </c>
      <c r="E12" s="17"/>
      <c r="F12" s="17"/>
      <c r="G12" s="17">
        <f t="shared" ref="G12:G13" si="1">MIN(E12,F12)</f>
        <v>0</v>
      </c>
      <c r="H12" s="17">
        <f t="shared" ref="H12:H13" si="2">MIN(D12,G12)</f>
        <v>0</v>
      </c>
      <c r="I12" s="17"/>
      <c r="J12" s="17"/>
      <c r="K12" s="17">
        <f t="shared" ref="K12:K13" si="3">J12-I12</f>
        <v>0</v>
      </c>
      <c r="L12" s="18"/>
    </row>
    <row r="13" spans="1:12" ht="30" customHeight="1" x14ac:dyDescent="0.15">
      <c r="A13" s="8"/>
      <c r="B13" s="11"/>
      <c r="C13" s="11"/>
      <c r="D13" s="17">
        <f t="shared" si="0"/>
        <v>0</v>
      </c>
      <c r="E13" s="11"/>
      <c r="F13" s="11"/>
      <c r="G13" s="17">
        <f t="shared" si="1"/>
        <v>0</v>
      </c>
      <c r="H13" s="17">
        <f t="shared" si="2"/>
        <v>0</v>
      </c>
      <c r="I13" s="11"/>
      <c r="J13" s="11"/>
      <c r="K13" s="17">
        <f t="shared" si="3"/>
        <v>0</v>
      </c>
      <c r="L13" s="12"/>
    </row>
    <row r="14" spans="1:12" ht="30" customHeight="1" x14ac:dyDescent="0.15">
      <c r="A14" s="7"/>
      <c r="B14" s="9">
        <f>SUM(B10:B13)</f>
        <v>0</v>
      </c>
      <c r="C14" s="9">
        <f t="shared" ref="C14:K14" si="4">SUM(C10:C13)</f>
        <v>0</v>
      </c>
      <c r="D14" s="9">
        <f t="shared" si="4"/>
        <v>0</v>
      </c>
      <c r="E14" s="9">
        <f t="shared" si="4"/>
        <v>0</v>
      </c>
      <c r="F14" s="9">
        <f t="shared" si="4"/>
        <v>0</v>
      </c>
      <c r="G14" s="9">
        <f t="shared" si="4"/>
        <v>0</v>
      </c>
      <c r="H14" s="9">
        <f t="shared" si="4"/>
        <v>0</v>
      </c>
      <c r="I14" s="9">
        <f t="shared" si="4"/>
        <v>0</v>
      </c>
      <c r="J14" s="9">
        <f t="shared" si="4"/>
        <v>0</v>
      </c>
      <c r="K14" s="9">
        <f t="shared" si="4"/>
        <v>0</v>
      </c>
      <c r="L14" s="9"/>
    </row>
    <row r="15" spans="1:12" ht="16.5" customHeight="1" x14ac:dyDescent="0.15"/>
    <row r="16" spans="1:12" ht="18.75" customHeight="1" x14ac:dyDescent="0.15">
      <c r="A16" s="1" t="s">
        <v>27</v>
      </c>
    </row>
    <row r="17" spans="1:1" ht="18.75" customHeight="1" x14ac:dyDescent="0.15">
      <c r="A17" s="1" t="s">
        <v>34</v>
      </c>
    </row>
    <row r="18" spans="1:1" ht="18.75" customHeight="1" x14ac:dyDescent="0.15">
      <c r="A18" s="1" t="s">
        <v>30</v>
      </c>
    </row>
    <row r="19" spans="1:1" ht="18.75" customHeight="1" x14ac:dyDescent="0.15">
      <c r="A19" s="1" t="s">
        <v>31</v>
      </c>
    </row>
    <row r="20" spans="1:1" ht="18.75" customHeight="1" x14ac:dyDescent="0.15">
      <c r="A20" s="1" t="s">
        <v>32</v>
      </c>
    </row>
  </sheetData>
  <mergeCells count="5">
    <mergeCell ref="A8:A9"/>
    <mergeCell ref="L8:L9"/>
    <mergeCell ref="A3:L3"/>
    <mergeCell ref="I5:J5"/>
    <mergeCell ref="K5:L5"/>
  </mergeCells>
  <phoneticPr fontId="1"/>
  <pageMargins left="0.49" right="0.28999999999999998" top="0.98399999999999999" bottom="0.98399999999999999" header="0.51200000000000001" footer="0.51200000000000001"/>
  <pageSetup paperSize="9" scale="8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view="pageBreakPreview" zoomScale="85" zoomScaleNormal="100" zoomScaleSheetLayoutView="85" workbookViewId="0">
      <selection activeCell="E35" sqref="E35"/>
    </sheetView>
  </sheetViews>
  <sheetFormatPr defaultColWidth="9" defaultRowHeight="13.5" x14ac:dyDescent="0.15"/>
  <cols>
    <col min="1" max="1" width="20.375" style="1" customWidth="1"/>
    <col min="2" max="11" width="13" style="1" customWidth="1"/>
    <col min="12" max="12" width="15.625" style="1" customWidth="1"/>
    <col min="13" max="16384" width="9" style="1"/>
  </cols>
  <sheetData>
    <row r="1" spans="1:12" ht="21.75" customHeight="1" x14ac:dyDescent="0.15">
      <c r="A1" s="4" t="s">
        <v>28</v>
      </c>
    </row>
    <row r="2" spans="1:12" ht="16.5" customHeight="1" x14ac:dyDescent="0.15"/>
    <row r="3" spans="1:12" ht="26.25" customHeight="1" x14ac:dyDescent="0.15">
      <c r="A3" s="35" t="s">
        <v>21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</row>
    <row r="4" spans="1:12" ht="16.5" customHeight="1" x14ac:dyDescent="0.15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12" ht="18.75" customHeight="1" x14ac:dyDescent="0.15">
      <c r="I5" s="38" t="s">
        <v>24</v>
      </c>
      <c r="J5" s="38"/>
      <c r="K5" s="39" t="s">
        <v>25</v>
      </c>
      <c r="L5" s="39"/>
    </row>
    <row r="6" spans="1:12" ht="18.75" customHeight="1" x14ac:dyDescent="0.15">
      <c r="L6" s="2"/>
    </row>
    <row r="7" spans="1:12" ht="16.5" customHeight="1" x14ac:dyDescent="0.15">
      <c r="J7" s="2"/>
      <c r="K7" s="2"/>
      <c r="L7" s="2" t="s">
        <v>19</v>
      </c>
    </row>
    <row r="8" spans="1:12" ht="27" x14ac:dyDescent="0.15">
      <c r="A8" s="33" t="s">
        <v>23</v>
      </c>
      <c r="B8" s="10" t="s">
        <v>0</v>
      </c>
      <c r="C8" s="10" t="s">
        <v>1</v>
      </c>
      <c r="D8" s="10" t="s">
        <v>11</v>
      </c>
      <c r="E8" s="10" t="s">
        <v>20</v>
      </c>
      <c r="F8" s="10" t="s">
        <v>2</v>
      </c>
      <c r="G8" s="10" t="s">
        <v>3</v>
      </c>
      <c r="H8" s="10" t="s">
        <v>4</v>
      </c>
      <c r="I8" s="10" t="s">
        <v>22</v>
      </c>
      <c r="J8" s="10" t="s">
        <v>15</v>
      </c>
      <c r="K8" s="10" t="s">
        <v>17</v>
      </c>
      <c r="L8" s="33" t="s">
        <v>12</v>
      </c>
    </row>
    <row r="9" spans="1:12" ht="16.5" customHeight="1" x14ac:dyDescent="0.15">
      <c r="A9" s="34"/>
      <c r="B9" s="5" t="s">
        <v>5</v>
      </c>
      <c r="C9" s="5" t="s">
        <v>6</v>
      </c>
      <c r="D9" s="5" t="s">
        <v>7</v>
      </c>
      <c r="E9" s="5" t="s">
        <v>8</v>
      </c>
      <c r="F9" s="5" t="s">
        <v>9</v>
      </c>
      <c r="G9" s="5" t="s">
        <v>10</v>
      </c>
      <c r="H9" s="5" t="s">
        <v>13</v>
      </c>
      <c r="I9" s="5" t="s">
        <v>14</v>
      </c>
      <c r="J9" s="5" t="s">
        <v>16</v>
      </c>
      <c r="K9" s="5" t="s">
        <v>18</v>
      </c>
      <c r="L9" s="34"/>
    </row>
    <row r="10" spans="1:12" ht="30" customHeight="1" x14ac:dyDescent="0.15">
      <c r="A10" s="21" t="s">
        <v>26</v>
      </c>
      <c r="B10" s="26">
        <v>612000</v>
      </c>
      <c r="C10" s="26">
        <v>306000</v>
      </c>
      <c r="D10" s="26">
        <f>B10-C10</f>
        <v>306000</v>
      </c>
      <c r="E10" s="26">
        <v>306000</v>
      </c>
      <c r="F10" s="26">
        <v>153000</v>
      </c>
      <c r="G10" s="26">
        <f>MIN(E10,F10)</f>
        <v>153000</v>
      </c>
      <c r="H10" s="26">
        <f>MIN(D10,G10)</f>
        <v>153000</v>
      </c>
      <c r="I10" s="26">
        <v>153000</v>
      </c>
      <c r="J10" s="26">
        <v>200000</v>
      </c>
      <c r="K10" s="26">
        <f>J10-I10</f>
        <v>47000</v>
      </c>
      <c r="L10" s="27"/>
    </row>
    <row r="11" spans="1:12" ht="30" customHeight="1" x14ac:dyDescent="0.15">
      <c r="A11" s="22"/>
      <c r="B11" s="28"/>
      <c r="C11" s="28"/>
      <c r="D11" s="28">
        <f>B11-C11</f>
        <v>0</v>
      </c>
      <c r="E11" s="28"/>
      <c r="F11" s="28"/>
      <c r="G11" s="28">
        <f>MIN(E11,F11)</f>
        <v>0</v>
      </c>
      <c r="H11" s="28">
        <f>MIN(D11,G11)</f>
        <v>0</v>
      </c>
      <c r="I11" s="28"/>
      <c r="J11" s="28"/>
      <c r="K11" s="28">
        <f>J11-I11</f>
        <v>0</v>
      </c>
      <c r="L11" s="29"/>
    </row>
    <row r="12" spans="1:12" ht="30" customHeight="1" x14ac:dyDescent="0.15">
      <c r="A12" s="22"/>
      <c r="B12" s="28"/>
      <c r="C12" s="28"/>
      <c r="D12" s="28">
        <f t="shared" ref="D12:D13" si="0">B12-C12</f>
        <v>0</v>
      </c>
      <c r="E12" s="28"/>
      <c r="F12" s="28"/>
      <c r="G12" s="28">
        <f t="shared" ref="G12:G13" si="1">MIN(E12,F12)</f>
        <v>0</v>
      </c>
      <c r="H12" s="28">
        <f t="shared" ref="H12:H13" si="2">MIN(D12,G12)</f>
        <v>0</v>
      </c>
      <c r="I12" s="28"/>
      <c r="J12" s="28"/>
      <c r="K12" s="28">
        <f t="shared" ref="K12:K13" si="3">J12-I12</f>
        <v>0</v>
      </c>
      <c r="L12" s="29"/>
    </row>
    <row r="13" spans="1:12" ht="30" customHeight="1" x14ac:dyDescent="0.15">
      <c r="A13" s="23"/>
      <c r="B13" s="30"/>
      <c r="C13" s="30"/>
      <c r="D13" s="28">
        <f t="shared" si="0"/>
        <v>0</v>
      </c>
      <c r="E13" s="30"/>
      <c r="F13" s="30"/>
      <c r="G13" s="28">
        <f t="shared" si="1"/>
        <v>0</v>
      </c>
      <c r="H13" s="28">
        <f t="shared" si="2"/>
        <v>0</v>
      </c>
      <c r="I13" s="30"/>
      <c r="J13" s="30"/>
      <c r="K13" s="28">
        <f t="shared" si="3"/>
        <v>0</v>
      </c>
      <c r="L13" s="31"/>
    </row>
    <row r="14" spans="1:12" ht="30" customHeight="1" x14ac:dyDescent="0.15">
      <c r="A14" s="19"/>
      <c r="B14" s="32">
        <f>SUM(B10:B13)</f>
        <v>612000</v>
      </c>
      <c r="C14" s="32">
        <f t="shared" ref="C14:K14" si="4">SUM(C10:C13)</f>
        <v>306000</v>
      </c>
      <c r="D14" s="32">
        <f t="shared" si="4"/>
        <v>306000</v>
      </c>
      <c r="E14" s="32">
        <f t="shared" si="4"/>
        <v>306000</v>
      </c>
      <c r="F14" s="32">
        <f t="shared" si="4"/>
        <v>153000</v>
      </c>
      <c r="G14" s="32">
        <f t="shared" si="4"/>
        <v>153000</v>
      </c>
      <c r="H14" s="32">
        <f t="shared" si="4"/>
        <v>153000</v>
      </c>
      <c r="I14" s="32">
        <f t="shared" si="4"/>
        <v>153000</v>
      </c>
      <c r="J14" s="32">
        <f t="shared" si="4"/>
        <v>200000</v>
      </c>
      <c r="K14" s="32">
        <f t="shared" si="4"/>
        <v>47000</v>
      </c>
      <c r="L14" s="20"/>
    </row>
    <row r="15" spans="1:12" ht="16.5" customHeight="1" x14ac:dyDescent="0.15"/>
    <row r="16" spans="1:12" ht="18.75" customHeight="1" x14ac:dyDescent="0.15">
      <c r="A16" s="1" t="s">
        <v>27</v>
      </c>
    </row>
    <row r="17" spans="1:1" ht="18.75" customHeight="1" x14ac:dyDescent="0.15">
      <c r="A17" s="1" t="s">
        <v>34</v>
      </c>
    </row>
    <row r="18" spans="1:1" ht="18.75" customHeight="1" x14ac:dyDescent="0.15">
      <c r="A18" s="1" t="s">
        <v>30</v>
      </c>
    </row>
    <row r="19" spans="1:1" ht="18.75" customHeight="1" x14ac:dyDescent="0.15">
      <c r="A19" s="1" t="s">
        <v>31</v>
      </c>
    </row>
    <row r="20" spans="1:1" ht="18.75" customHeight="1" x14ac:dyDescent="0.15">
      <c r="A20" s="1" t="s">
        <v>33</v>
      </c>
    </row>
  </sheetData>
  <mergeCells count="5">
    <mergeCell ref="A3:L3"/>
    <mergeCell ref="A8:A9"/>
    <mergeCell ref="L8:L9"/>
    <mergeCell ref="I5:J5"/>
    <mergeCell ref="K5:L5"/>
  </mergeCells>
  <phoneticPr fontId="1"/>
  <pageMargins left="0.47244094488188981" right="0.27559055118110237" top="0.98425196850393704" bottom="0.98425196850393704" header="0.51181102362204722" footer="0.51181102362204722"/>
  <pageSetup paperSize="9" scale="8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補助対象外国人介護人材一覧（実績）（別記第７号様式）</vt:lpstr>
      <vt:lpstr>【記載例】補助対象外国人介護人材一覧（実績）（別記第７号様式）</vt:lpstr>
      <vt:lpstr>'【記載例】補助対象外国人介護人材一覧（実績）（別記第７号様式）'!Print_Area</vt:lpstr>
      <vt:lpstr>'補助対象外国人介護人材一覧（実績）（別記第７号様式）'!Print_Area</vt:lpstr>
    </vt:vector>
  </TitlesOfParts>
  <Company>長野県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長野県</dc:creator>
  <cp:lastModifiedBy>1550067</cp:lastModifiedBy>
  <cp:lastPrinted>2024-12-04T23:42:46Z</cp:lastPrinted>
  <dcterms:created xsi:type="dcterms:W3CDTF">2007-06-06T10:28:14Z</dcterms:created>
  <dcterms:modified xsi:type="dcterms:W3CDTF">2024-12-10T00:37:08Z</dcterms:modified>
</cp:coreProperties>
</file>