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28800" windowHeight="12470" firstSheet="11"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c r="BY42" i="7"/>
  <c r="BW42" i="7"/>
  <c r="BE42" i="7"/>
  <c r="AM42" i="7"/>
  <c r="U42" i="7"/>
  <c r="E42" i="7"/>
  <c r="C42" i="7"/>
  <c r="DG41" i="7"/>
  <c r="CQ41" i="7"/>
  <c r="CO41" i="7"/>
  <c r="BY41" i="7"/>
  <c r="BW41" i="7" s="1"/>
  <c r="BE41" i="7"/>
  <c r="AM41" i="7"/>
  <c r="U41" i="7"/>
  <c r="E41" i="7"/>
  <c r="C41" i="7"/>
  <c r="DG40" i="7"/>
  <c r="CQ40" i="7"/>
  <c r="CO40" i="7"/>
  <c r="BY40" i="7"/>
  <c r="BW40" i="7"/>
  <c r="BE40" i="7"/>
  <c r="AM40" i="7"/>
  <c r="U40" i="7"/>
  <c r="E40" i="7"/>
  <c r="C40" i="7" s="1"/>
  <c r="DG39" i="7"/>
  <c r="CQ39" i="7"/>
  <c r="CO39" i="7"/>
  <c r="BY39" i="7"/>
  <c r="BW39" i="7"/>
  <c r="BE39" i="7"/>
  <c r="AM39" i="7"/>
  <c r="U39" i="7"/>
  <c r="E39" i="7"/>
  <c r="C39" i="7"/>
  <c r="DG38" i="7"/>
  <c r="CQ38" i="7"/>
  <c r="CO38" i="7"/>
  <c r="BY38" i="7"/>
  <c r="BE38" i="7"/>
  <c r="AM38" i="7"/>
  <c r="U38" i="7"/>
  <c r="E38" i="7"/>
  <c r="DG37" i="7"/>
  <c r="CQ37" i="7"/>
  <c r="CO37" i="7"/>
  <c r="BY37" i="7"/>
  <c r="BE37" i="7"/>
  <c r="AM37" i="7"/>
  <c r="U37" i="7"/>
  <c r="E37" i="7"/>
  <c r="DG36" i="7"/>
  <c r="CQ36" i="7"/>
  <c r="CO36" i="7" s="1"/>
  <c r="BY36" i="7"/>
  <c r="BE36" i="7"/>
  <c r="AM36" i="7"/>
  <c r="W36" i="7"/>
  <c r="E36" i="7"/>
  <c r="DG35" i="7"/>
  <c r="CQ35" i="7"/>
  <c r="BY35" i="7"/>
  <c r="BG35" i="7"/>
  <c r="AM35" i="7"/>
  <c r="W35" i="7"/>
  <c r="E35" i="7"/>
  <c r="DG34" i="7"/>
  <c r="CQ34" i="7"/>
  <c r="BY34" i="7"/>
  <c r="BG34" i="7"/>
  <c r="AM34" i="7"/>
  <c r="W34" i="7"/>
  <c r="E34" i="7"/>
  <c r="C34" i="7" s="1"/>
  <c r="C35" i="7" l="1"/>
  <c r="C36" i="7" s="1"/>
  <c r="C37" i="7" s="1"/>
  <c r="C38" i="7" l="1"/>
  <c r="U34" i="7"/>
  <c r="U35" i="7" s="1"/>
  <c r="U36" i="7" s="1"/>
  <c r="BE34" i="7" l="1"/>
  <c r="BE35" i="7" l="1"/>
  <c r="BW34" i="7"/>
  <c r="BW35" i="7" s="1"/>
  <c r="BW36" i="7" s="1"/>
  <c r="BW37" i="7" s="1"/>
  <c r="BW38" i="7" s="1"/>
  <c r="CO34" i="7" l="1"/>
  <c r="CO35" i="7" s="1"/>
</calcChain>
</file>

<file path=xl/sharedStrings.xml><?xml version="1.0" encoding="utf-8"?>
<sst xmlns="http://schemas.openxmlformats.org/spreadsheetml/2006/main" count="1101" uniqueCount="556">
  <si>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</si>
  <si>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</si>
  <si>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</si>
  <si>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</si>
  <si>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</si>
  <si>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</si>
  <si>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</si>
  <si>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</si>
  <si>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</si>
  <si>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</si>
  <si>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</si>
  <si>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</si>
  <si>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</si>
  <si>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</si>
  <si>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</si>
  <si>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村においては、将来負担比率が生じていない。要因としては、過去に発行した公有林債や過疎対策事業債の償還が順調に進んでいることによる地方債現在高の減少や財政調整基金等の充当可能基金額の増加等によるものである。また有形固定資産減価償却率においては年々増加傾向にある。有形固定資産減価償却率の改善については資産の改修や修繕による投資をする必要があるが、起債をすると将来負担比率が増加する可能性がある。今後は、優先順位や施設の更新方法をコスト面で比較し実施していく必要がある。</t>
    <rPh sb="166" eb="168">
      <t>ヒツヨウ</t>
    </rPh>
    <rPh sb="173" eb="175">
      <t>キサイ</t>
    </rPh>
    <phoneticPr fontId="5"/>
  </si>
  <si>
    <t>本村においては、将来負担比率が生じていない。実質公債比率については、災害復旧事業債等の地方債元利償還により、前年度より1.2％増加している。今後は、新規発行債の抑制や地方債現在高の総枠管理に努めていく。</t>
    <rPh sb="34" eb="38">
      <t>サイガイフッキュウ</t>
    </rPh>
    <rPh sb="38" eb="41">
      <t>ジギョウサイ</t>
    </rPh>
    <rPh sb="41" eb="42">
      <t>トウ</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</si>
  <si>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</si>
  <si>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</si>
  <si>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</si>
  <si>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</si>
  <si>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</si>
  <si>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</si>
  <si>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</si>
  <si>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</si>
  <si>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</si>
  <si>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</si>
  <si>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</si>
  <si>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</si>
  <si>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</si>
  <si>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</si>
  <si>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</si>
  <si>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</si>
  <si>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</si>
  <si>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</si>
  <si>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</si>
  <si>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</si>
  <si>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</si>
  <si>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</si>
  <si>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</si>
  <si>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</si>
  <si>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</si>
  <si>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</si>
  <si>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</si>
  <si>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</si>
  <si>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</si>
  <si>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</si>
  <si>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</si>
  <si>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</si>
  <si>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</si>
  <si>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</si>
  <si>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</si>
  <si>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</si>
  <si>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</si>
  <si>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</si>
  <si>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</si>
  <si>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</si>
  <si>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</si>
  <si>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</si>
  <si>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</si>
  <si>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</si>
  <si>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</si>
  <si>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</si>
  <si>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</si>
  <si>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</si>
  <si>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</si>
  <si>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</si>
  <si>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</si>
  <si>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</si>
  <si>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</si>
  <si>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</si>
  <si>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</si>
  <si>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</si>
  <si>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</si>
  <si>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</si>
  <si>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</si>
  <si>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</si>
  <si>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</si>
  <si>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</si>
  <si>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</si>
  <si>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</si>
  <si>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</si>
  <si>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</si>
  <si>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</si>
  <si>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14"/>
  </si>
  <si>
    <t>うち日本人(％)</t>
    <phoneticPr fontId="5"/>
  </si>
  <si>
    <t>-4.2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</si>
  <si>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</si>
  <si>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</si>
  <si>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</si>
  <si>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</si>
  <si>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</si>
  <si>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</si>
  <si>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</si>
  <si>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</si>
  <si>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</si>
  <si>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</si>
  <si>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</si>
  <si>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</si>
  <si>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</si>
  <si>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</si>
  <si>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</si>
  <si>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</si>
  <si>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</si>
  <si>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</si>
  <si>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</si>
  <si>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</si>
  <si>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</si>
  <si>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</si>
  <si>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</si>
  <si>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</si>
  <si>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</si>
  <si>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</si>
  <si>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</si>
  <si>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</si>
  <si>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</si>
  <si>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</si>
  <si>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</si>
  <si>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</si>
  <si>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</si>
  <si>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</si>
  <si>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</si>
  <si>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</si>
  <si>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</si>
  <si>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</si>
  <si>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</si>
  <si>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</si>
  <si>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</si>
  <si>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</si>
  <si>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</si>
  <si>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</si>
  <si>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</si>
  <si>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</si>
  <si>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</si>
  <si>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</si>
  <si>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</si>
  <si>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</si>
  <si>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</si>
  <si>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</si>
  <si>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</si>
  <si>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</si>
  <si>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</si>
  <si>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</si>
  <si>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</si>
  <si>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</si>
  <si>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</si>
  <si>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</si>
  <si>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熊本県五木村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</si>
  <si>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</si>
  <si>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</si>
  <si>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</si>
  <si>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</si>
  <si>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</si>
  <si>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</si>
  <si>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</si>
  <si>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</si>
  <si>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</si>
  <si>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</si>
  <si>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</si>
  <si>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</si>
  <si>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</si>
  <si>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</si>
  <si>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</si>
  <si>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</si>
  <si>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</si>
  <si>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</si>
  <si>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</si>
  <si>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</si>
  <si>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</si>
  <si>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</si>
  <si>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</si>
  <si>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</si>
  <si>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</si>
  <si>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</si>
  <si>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</si>
  <si>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</si>
  <si>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</si>
  <si>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</si>
  <si>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</si>
  <si>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</si>
  <si>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</si>
  <si>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</si>
  <si>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</si>
  <si>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</si>
  <si>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</si>
  <si>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</si>
  <si>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</si>
  <si>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</si>
  <si>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</si>
  <si>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</si>
  <si>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</si>
  <si>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</si>
  <si>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</si>
  <si>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</si>
  <si>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</si>
  <si>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</si>
  <si>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</si>
  <si>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</si>
  <si>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</si>
  <si>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</si>
  <si>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</si>
  <si>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</si>
  <si>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</si>
  <si>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</si>
  <si>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</si>
  <si>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</si>
  <si>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</si>
  <si>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</si>
  <si>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</si>
  <si>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</si>
  <si>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</si>
  <si>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</si>
  <si>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</si>
  <si>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</si>
  <si>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</si>
  <si>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</si>
  <si>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</si>
  <si>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</si>
  <si>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</si>
  <si>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</si>
  <si>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</si>
  <si>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</si>
  <si>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</si>
  <si>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</si>
  <si>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</si>
  <si>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</si>
  <si>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</si>
  <si>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</si>
  <si>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</si>
  <si>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</si>
  <si>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</si>
  <si>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</si>
  <si>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</si>
  <si>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</si>
  <si>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</si>
  <si>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</si>
  <si>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</si>
  <si>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</si>
  <si>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</si>
  <si>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</si>
  <si>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</si>
  <si>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</si>
  <si>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</si>
  <si>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</si>
  <si>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</si>
  <si>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</si>
  <si>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</si>
  <si>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</si>
  <si>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</si>
  <si>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</si>
  <si>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</si>
  <si>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</si>
  <si>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</si>
  <si>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</si>
  <si>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</si>
  <si>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</si>
  <si>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</si>
  <si>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</si>
  <si>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</si>
  <si>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</si>
  <si>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</si>
  <si>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</si>
  <si>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</si>
  <si>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</si>
  <si>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</si>
  <si>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</si>
  <si>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</si>
  <si>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</si>
  <si>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</si>
  <si>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</si>
  <si>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</si>
  <si>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</si>
  <si>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</si>
  <si>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</si>
  <si>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</si>
  <si>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</si>
  <si>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</si>
  <si>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</si>
  <si>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</si>
  <si>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</si>
  <si>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</si>
  <si>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</si>
  <si>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</si>
  <si>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</si>
  <si>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</si>
  <si>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</si>
  <si>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</si>
  <si>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</si>
  <si>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</si>
  <si>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</si>
  <si>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</si>
  <si>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</si>
  <si>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</si>
  <si>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</si>
  <si>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</si>
  <si>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</si>
  <si>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</si>
  <si>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</si>
  <si>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</si>
  <si>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熊本県五木村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</si>
  <si>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</si>
  <si>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</si>
  <si>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</si>
  <si>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</si>
  <si>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</si>
  <si>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</si>
  <si>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</si>
  <si>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</si>
  <si>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</si>
  <si>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</si>
  <si>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</si>
  <si>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</si>
  <si>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</si>
  <si>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</si>
  <si>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</si>
  <si>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</si>
  <si>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</si>
  <si>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</si>
  <si>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</si>
  <si>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</si>
  <si>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</si>
  <si>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（一財）五木村振興公社</t>
    <rPh sb="1" eb="2">
      <t>イチ</t>
    </rPh>
    <rPh sb="2" eb="3">
      <t>ザイ</t>
    </rPh>
    <rPh sb="4" eb="7">
      <t>イツキムラ</t>
    </rPh>
    <rPh sb="7" eb="9">
      <t>シンコウ</t>
    </rPh>
    <rPh sb="9" eb="11">
      <t>コウシャ</t>
    </rPh>
    <phoneticPr fontId="2"/>
  </si>
  <si>
    <t>五木村ダム対策事業特別会計</t>
    <phoneticPr fontId="5"/>
  </si>
  <si>
    <t>（株）子守唄の里五木</t>
    <rPh sb="1" eb="2">
      <t>カブ</t>
    </rPh>
    <rPh sb="3" eb="6">
      <t>コモリウタ</t>
    </rPh>
    <rPh sb="7" eb="8">
      <t>サト</t>
    </rPh>
    <rPh sb="8" eb="10">
      <t>イツキ</t>
    </rPh>
    <phoneticPr fontId="2"/>
  </si>
  <si>
    <t>五木村代替地上下水道事業特別会計</t>
    <phoneticPr fontId="5"/>
  </si>
  <si>
    <t>五木村墓地公園特別会計</t>
    <phoneticPr fontId="5"/>
  </si>
  <si>
    <t>五木村情報通信事業特別会計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</si>
  <si>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</si>
  <si>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</si>
  <si>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</si>
  <si>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</si>
  <si>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</si>
  <si>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</si>
  <si>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</si>
  <si>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</si>
  <si>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</si>
  <si>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</si>
  <si>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</si>
  <si>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</si>
  <si>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</si>
  <si>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五木村国民健康保険特別会計</t>
    <phoneticPr fontId="5"/>
  </si>
  <si>
    <t>五木村介護保険特別会計</t>
    <phoneticPr fontId="5"/>
  </si>
  <si>
    <t>五木村後期高齢者医療特別会計</t>
    <phoneticPr fontId="5"/>
  </si>
  <si>
    <t>五木村簡易水道事業特別会計</t>
    <phoneticPr fontId="5"/>
  </si>
  <si>
    <t>法非適用企業</t>
    <phoneticPr fontId="5"/>
  </si>
  <si>
    <t>五木村農業集落排水事業特別会計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</si>
  <si>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</si>
  <si>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</si>
  <si>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</si>
  <si>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</si>
  <si>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</si>
  <si>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</si>
  <si>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</si>
  <si>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</si>
  <si>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</si>
  <si>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</si>
  <si>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</si>
  <si>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</si>
  <si>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</si>
  <si>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</si>
  <si>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</si>
  <si>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</si>
  <si>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</si>
  <si>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</si>
  <si>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</si>
  <si>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</si>
  <si>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</si>
  <si>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</si>
  <si>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</si>
  <si>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</si>
  <si>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</si>
  <si>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</si>
  <si>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</si>
  <si>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</si>
  <si>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</si>
  <si>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</si>
  <si>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</si>
  <si>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</si>
  <si>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</si>
  <si>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</si>
  <si>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</si>
  <si>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</si>
  <si>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</si>
  <si>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</si>
  <si>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</si>
  <si>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</si>
  <si>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</si>
  <si>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</si>
  <si>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</si>
  <si>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</si>
  <si>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</si>
  <si>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</si>
  <si>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</si>
  <si>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</si>
  <si>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</si>
  <si>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</si>
  <si>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</si>
  <si>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</si>
  <si>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</si>
  <si>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</si>
  <si>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</si>
  <si>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</si>
  <si>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</si>
  <si>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</si>
  <si>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</si>
  <si>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</si>
  <si>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</si>
  <si>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</si>
  <si>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</si>
  <si>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</si>
  <si>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</si>
  <si>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</si>
  <si>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</si>
  <si>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</si>
  <si>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</si>
  <si>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</si>
  <si>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</si>
  <si>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</si>
  <si>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</si>
  <si>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</si>
  <si>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</si>
  <si>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</si>
  <si>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</si>
  <si>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</si>
  <si>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</si>
  <si>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</si>
  <si>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</si>
  <si>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</si>
  <si>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</si>
  <si>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</si>
  <si>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</si>
  <si>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</si>
  <si>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</si>
  <si>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</si>
  <si>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</si>
  <si>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</si>
  <si>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</si>
  <si>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</si>
  <si>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</si>
  <si>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</si>
  <si>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</si>
  <si>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</si>
  <si>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</si>
  <si>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</si>
  <si>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</si>
  <si>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</si>
  <si>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</si>
  <si>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</si>
  <si>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</si>
  <si>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</si>
  <si>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</si>
  <si>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</si>
  <si>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</si>
  <si>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</si>
  <si>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</si>
  <si>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</si>
  <si>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</si>
  <si>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</si>
  <si>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</si>
  <si>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</si>
  <si>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</si>
  <si>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</si>
  <si>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</si>
  <si>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</si>
  <si>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</si>
  <si>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</si>
  <si>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</si>
  <si>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</si>
  <si>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</si>
  <si>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</si>
  <si>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</si>
  <si>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</si>
  <si>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</si>
  <si>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</si>
  <si>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</si>
  <si>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</si>
  <si>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</si>
  <si>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</si>
  <si>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</si>
  <si>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</si>
  <si>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</si>
  <si>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</si>
  <si>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</si>
  <si>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</si>
  <si>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</si>
  <si>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</si>
  <si>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45.71</t>
  </si>
  <si>
    <t>▲ 15.14</t>
  </si>
  <si>
    <t>▲ 8.73</t>
  </si>
  <si>
    <t>会計</t>
    <rPh sb="0" eb="2">
      <t>カイケイ</t>
    </rPh>
    <phoneticPr fontId="5"/>
  </si>
  <si>
    <t>五木村情報通信事業特別会計</t>
  </si>
  <si>
    <t>▲ 1.16</t>
  </si>
  <si>
    <t>▲ 0.06</t>
  </si>
  <si>
    <t>一般会計</t>
  </si>
  <si>
    <t>五木村介護保険特別会計</t>
  </si>
  <si>
    <t>五木村国民健康保険特別会計</t>
  </si>
  <si>
    <t>五木村代替地上下水道事業特別会計</t>
  </si>
  <si>
    <t>五木村後期高齢者医療特別会計</t>
  </si>
  <si>
    <t>五木村農業集落排水事業特別会計</t>
  </si>
  <si>
    <t>五木村簡易水道事業特別会計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</si>
  <si>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</si>
  <si>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</si>
  <si>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</si>
  <si>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</si>
  <si>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</si>
  <si>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</si>
  <si>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</si>
  <si>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</si>
  <si>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</si>
  <si>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</si>
  <si>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</si>
  <si>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</si>
  <si>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</si>
  <si>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</si>
  <si>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</si>
  <si>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</si>
  <si>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</si>
  <si>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</si>
  <si>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</si>
  <si>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</si>
  <si>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</si>
  <si>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</si>
  <si>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</si>
  <si>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</si>
  <si>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</si>
  <si>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</si>
  <si>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</si>
  <si>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</si>
  <si>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</si>
  <si>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</si>
  <si>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</si>
  <si>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</si>
  <si>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</si>
  <si>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</si>
  <si>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</si>
  <si>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</si>
  <si>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</si>
  <si>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</si>
  <si>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</si>
  <si>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</si>
  <si>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</si>
  <si>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</si>
  <si>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</si>
  <si>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</si>
  <si>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</si>
  <si>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</si>
  <si>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</si>
  <si>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</si>
  <si>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</si>
  <si>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</si>
  <si>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</si>
  <si>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ダム対策事業特別会計基金</t>
    <rPh sb="2" eb="4">
      <t>タイサク</t>
    </rPh>
    <rPh sb="4" eb="6">
      <t>ジギョウ</t>
    </rPh>
    <rPh sb="6" eb="8">
      <t>トクベツ</t>
    </rPh>
    <rPh sb="8" eb="10">
      <t>カイケイ</t>
    </rPh>
    <rPh sb="10" eb="12">
      <t>キキン</t>
    </rPh>
    <phoneticPr fontId="2"/>
  </si>
  <si>
    <t>林業振興基金</t>
    <rPh sb="0" eb="2">
      <t>リンギョウ</t>
    </rPh>
    <rPh sb="2" eb="4">
      <t>シンコウ</t>
    </rPh>
    <rPh sb="4" eb="6">
      <t>キキン</t>
    </rPh>
    <phoneticPr fontId="2"/>
  </si>
  <si>
    <t>社会福祉振興基金</t>
    <rPh sb="0" eb="2">
      <t>シャカイ</t>
    </rPh>
    <rPh sb="2" eb="4">
      <t>フクシ</t>
    </rPh>
    <rPh sb="4" eb="6">
      <t>シンコウ</t>
    </rPh>
    <rPh sb="6" eb="8">
      <t>キキン</t>
    </rPh>
    <phoneticPr fontId="2"/>
  </si>
  <si>
    <t>ふるさと基金</t>
    <rPh sb="4" eb="6">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</si>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</sst>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C07D-4A5F-B295-52633EEFFCA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991486</c:v>
                </c:pt>
                <c:pt idx="1">
                  <c:v>713702</c:v>
                </c:pt>
                <c:pt idx="2">
                  <c:v>701163</c:v>
                </c:pt>
                <c:pt idx="3">
                  <c:v>499237</c:v>
                </c:pt>
                <c:pt idx="4">
                  <c:v>629655</c:v>
                </c:pt>
              </c:numCache>
            </c:numRef>
          </c:val>
          <c:smooth val="0"/>
          <c:extLst>
            <c:ext xmlns:c16="http://schemas.microsoft.com/office/drawing/2014/chart" uri="{C3380CC4-5D6E-409C-BE32-E72D297353CC}">
              <c16:uniqueId val="{00000001-C07D-4A5F-B295-52633EEFFC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11.98</c:v>
                </c:pt>
                <c:pt idx="1">
                  <c:v>3.94</c:v>
                </c:pt>
                <c:pt idx="2">
                  <c:v>23.93</c:v>
                </c:pt>
                <c:pt idx="3">
                  <c:v>23.37</c:v>
                </c:pt>
                <c:pt idx="4">
                  <c:v>14.21</c:v>
                </c:pt>
              </c:numCache>
            </c:numRef>
          </c:val>
          <c:extLst>
            <c:ext xmlns:c16="http://schemas.microsoft.com/office/drawing/2014/chart" uri="{C3380CC4-5D6E-409C-BE32-E72D297353CC}">
              <c16:uniqueId val="{00000000-876E-47EC-87AA-D130DFFD3E5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47.3</c:v>
                </c:pt>
                <c:pt idx="1">
                  <c:v>45.85</c:v>
                </c:pt>
                <c:pt idx="2">
                  <c:v>41.75</c:v>
                </c:pt>
                <c:pt idx="3">
                  <c:v>48.38</c:v>
                </c:pt>
                <c:pt idx="4">
                  <c:v>61.57</c:v>
                </c:pt>
              </c:numCache>
            </c:numRef>
          </c:val>
          <c:extLst>
            <c:ext xmlns:c16="http://schemas.microsoft.com/office/drawing/2014/chart" uri="{C3380CC4-5D6E-409C-BE32-E72D297353CC}">
              <c16:uniqueId val="{00000001-876E-47EC-87AA-D130DFFD3E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-45.71</c:v>
                </c:pt>
                <c:pt idx="1">
                  <c:v>-15.14</c:v>
                </c:pt>
                <c:pt idx="2">
                  <c:v>15.06</c:v>
                </c:pt>
                <c:pt idx="3">
                  <c:v>0.83</c:v>
                </c:pt>
                <c:pt idx="4">
                  <c:v>-8.73</c:v>
                </c:pt>
              </c:numCache>
            </c:numRef>
          </c:val>
          <c:smooth val="0"/>
          <c:extLst>
            <c:ext xmlns:c16="http://schemas.microsoft.com/office/drawing/2014/chart" uri="{C3380CC4-5D6E-409C-BE32-E72D297353CC}">
              <c16:uniqueId val="{00000002-876E-47EC-87AA-D130DFFD3E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0-757A-4112-9D52-80986586CCA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7A-4112-9D52-80986586CCA5}"/>
            </c:ext>
          </c:extLst>
        </c:ser>
        <c:ser>
          <c:idx val="2"/>
          <c:order val="2"/>
          <c:tx>
            <c:strRef>
              <c:f>[1]データシート!$A$29</c:f>
              <c:strCache>
                <c:ptCount val="1"/>
                <c:pt idx="0">
                  <c:v>五木村簡易水道事業特別会計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0.06</c:v>
                </c:pt>
                <c:pt idx="4">
                  <c:v>#N/A</c:v>
                </c:pt>
                <c:pt idx="5">
                  <c:v>0</c:v>
                </c:pt>
                <c:pt idx="6">
                  <c:v>#N/A</c:v>
                </c:pt>
                <c:pt idx="7">
                  <c:v>0.05</c:v>
                </c:pt>
                <c:pt idx="8">
                  <c:v>#N/A</c:v>
                </c:pt>
                <c:pt idx="9">
                  <c:v>0.02</c:v>
                </c:pt>
              </c:numCache>
            </c:numRef>
          </c:val>
          <c:extLst>
            <c:ext xmlns:c16="http://schemas.microsoft.com/office/drawing/2014/chart" uri="{C3380CC4-5D6E-409C-BE32-E72D297353CC}">
              <c16:uniqueId val="{00000002-757A-4112-9D52-80986586CCA5}"/>
            </c:ext>
          </c:extLst>
        </c:ser>
        <c:ser>
          <c:idx val="3"/>
          <c:order val="3"/>
          <c:tx>
            <c:strRef>
              <c:f>[1]データシート!$A$30</c:f>
              <c:strCache>
                <c:ptCount val="1"/>
                <c:pt idx="0">
                  <c:v>五木村農業集落排水事業特別会計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0.01</c:v>
                </c:pt>
                <c:pt idx="2">
                  <c:v>#N/A</c:v>
                </c:pt>
                <c:pt idx="3">
                  <c:v>0.03</c:v>
                </c:pt>
                <c:pt idx="4">
                  <c:v>#N/A</c:v>
                </c:pt>
                <c:pt idx="5">
                  <c:v>0</c:v>
                </c:pt>
                <c:pt idx="6">
                  <c:v>#N/A</c:v>
                </c:pt>
                <c:pt idx="7">
                  <c:v>0.02</c:v>
                </c:pt>
                <c:pt idx="8">
                  <c:v>#N/A</c:v>
                </c:pt>
                <c:pt idx="9">
                  <c:v>0.02</c:v>
                </c:pt>
              </c:numCache>
            </c:numRef>
          </c:val>
          <c:extLst>
            <c:ext xmlns:c16="http://schemas.microsoft.com/office/drawing/2014/chart" uri="{C3380CC4-5D6E-409C-BE32-E72D297353CC}">
              <c16:uniqueId val="{00000003-757A-4112-9D52-80986586CCA5}"/>
            </c:ext>
          </c:extLst>
        </c:ser>
        <c:ser>
          <c:idx val="4"/>
          <c:order val="4"/>
          <c:tx>
            <c:strRef>
              <c:f>[1]データシート!$A$31</c:f>
              <c:strCache>
                <c:ptCount val="1"/>
                <c:pt idx="0">
                  <c:v>五木村後期高齢者医療特別会計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757A-4112-9D52-80986586CCA5}"/>
            </c:ext>
          </c:extLst>
        </c:ser>
        <c:ser>
          <c:idx val="5"/>
          <c:order val="5"/>
          <c:tx>
            <c:strRef>
              <c:f>[1]データシート!$A$32</c:f>
              <c:strCache>
                <c:ptCount val="1"/>
                <c:pt idx="0">
                  <c:v>五木村代替地上下水道事業特別会計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c:v>
                </c:pt>
                <c:pt idx="2">
                  <c:v>#N/A</c:v>
                </c:pt>
                <c:pt idx="3">
                  <c:v>0.02</c:v>
                </c:pt>
                <c:pt idx="4">
                  <c:v>#N/A</c:v>
                </c:pt>
                <c:pt idx="5">
                  <c:v>7.0000000000000007E-2</c:v>
                </c:pt>
                <c:pt idx="6">
                  <c:v>#N/A</c:v>
                </c:pt>
                <c:pt idx="7">
                  <c:v>0.04</c:v>
                </c:pt>
                <c:pt idx="8">
                  <c:v>#N/A</c:v>
                </c:pt>
                <c:pt idx="9">
                  <c:v>0.13</c:v>
                </c:pt>
              </c:numCache>
            </c:numRef>
          </c:val>
          <c:extLst>
            <c:ext xmlns:c16="http://schemas.microsoft.com/office/drawing/2014/chart" uri="{C3380CC4-5D6E-409C-BE32-E72D297353CC}">
              <c16:uniqueId val="{00000005-757A-4112-9D52-80986586CCA5}"/>
            </c:ext>
          </c:extLst>
        </c:ser>
        <c:ser>
          <c:idx val="6"/>
          <c:order val="6"/>
          <c:tx>
            <c:strRef>
              <c:f>[1]データシート!$A$33</c:f>
              <c:strCache>
                <c:ptCount val="1"/>
                <c:pt idx="0">
                  <c:v>五木村国民健康保険特別会計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1.06</c:v>
                </c:pt>
                <c:pt idx="2">
                  <c:v>#N/A</c:v>
                </c:pt>
                <c:pt idx="3">
                  <c:v>0.26</c:v>
                </c:pt>
                <c:pt idx="4">
                  <c:v>#N/A</c:v>
                </c:pt>
                <c:pt idx="5">
                  <c:v>0.12</c:v>
                </c:pt>
                <c:pt idx="6">
                  <c:v>#N/A</c:v>
                </c:pt>
                <c:pt idx="7">
                  <c:v>0.08</c:v>
                </c:pt>
                <c:pt idx="8">
                  <c:v>#N/A</c:v>
                </c:pt>
                <c:pt idx="9">
                  <c:v>0.19</c:v>
                </c:pt>
              </c:numCache>
            </c:numRef>
          </c:val>
          <c:extLst>
            <c:ext xmlns:c16="http://schemas.microsoft.com/office/drawing/2014/chart" uri="{C3380CC4-5D6E-409C-BE32-E72D297353CC}">
              <c16:uniqueId val="{00000006-757A-4112-9D52-80986586CCA5}"/>
            </c:ext>
          </c:extLst>
        </c:ser>
        <c:ser>
          <c:idx val="7"/>
          <c:order val="7"/>
          <c:tx>
            <c:strRef>
              <c:f>[1]データシート!$A$34</c:f>
              <c:strCache>
                <c:ptCount val="1"/>
                <c:pt idx="0">
                  <c:v>五木村介護保険特別会計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0.51</c:v>
                </c:pt>
                <c:pt idx="2">
                  <c:v>#N/A</c:v>
                </c:pt>
                <c:pt idx="3">
                  <c:v>0.35</c:v>
                </c:pt>
                <c:pt idx="4">
                  <c:v>#N/A</c:v>
                </c:pt>
                <c:pt idx="5">
                  <c:v>0.38</c:v>
                </c:pt>
                <c:pt idx="6">
                  <c:v>#N/A</c:v>
                </c:pt>
                <c:pt idx="7">
                  <c:v>0.95</c:v>
                </c:pt>
                <c:pt idx="8">
                  <c:v>#N/A</c:v>
                </c:pt>
                <c:pt idx="9">
                  <c:v>0.97</c:v>
                </c:pt>
              </c:numCache>
            </c:numRef>
          </c:val>
          <c:extLst>
            <c:ext xmlns:c16="http://schemas.microsoft.com/office/drawing/2014/chart" uri="{C3380CC4-5D6E-409C-BE32-E72D297353CC}">
              <c16:uniqueId val="{00000007-757A-4112-9D52-80986586CCA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13.12</c:v>
                </c:pt>
                <c:pt idx="2">
                  <c:v>#N/A</c:v>
                </c:pt>
                <c:pt idx="3">
                  <c:v>3.78</c:v>
                </c:pt>
                <c:pt idx="4">
                  <c:v>#N/A</c:v>
                </c:pt>
                <c:pt idx="5">
                  <c:v>23.84</c:v>
                </c:pt>
                <c:pt idx="6">
                  <c:v>#N/A</c:v>
                </c:pt>
                <c:pt idx="7">
                  <c:v>23.31</c:v>
                </c:pt>
                <c:pt idx="8">
                  <c:v>#N/A</c:v>
                </c:pt>
                <c:pt idx="9">
                  <c:v>14.12</c:v>
                </c:pt>
              </c:numCache>
            </c:numRef>
          </c:val>
          <c:extLst>
            <c:ext xmlns:c16="http://schemas.microsoft.com/office/drawing/2014/chart" uri="{C3380CC4-5D6E-409C-BE32-E72D297353CC}">
              <c16:uniqueId val="{00000008-757A-4112-9D52-80986586CCA5}"/>
            </c:ext>
          </c:extLst>
        </c:ser>
        <c:ser>
          <c:idx val="9"/>
          <c:order val="9"/>
          <c:tx>
            <c:strRef>
              <c:f>[1]データシート!$A$36</c:f>
              <c:strCache>
                <c:ptCount val="1"/>
                <c:pt idx="0">
                  <c:v>五木村情報通信事業特別会計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1.1599999999999999</c:v>
                </c:pt>
                <c:pt idx="1">
                  <c:v>#N/A</c:v>
                </c:pt>
                <c:pt idx="2">
                  <c:v>#N/A</c:v>
                </c:pt>
                <c:pt idx="3">
                  <c:v>0.11</c:v>
                </c:pt>
                <c:pt idx="4">
                  <c:v>#N/A</c:v>
                </c:pt>
                <c:pt idx="5">
                  <c:v>0</c:v>
                </c:pt>
                <c:pt idx="6">
                  <c:v>#N/A</c:v>
                </c:pt>
                <c:pt idx="7">
                  <c:v>0</c:v>
                </c:pt>
                <c:pt idx="8">
                  <c:v>0.06</c:v>
                </c:pt>
                <c:pt idx="9">
                  <c:v>#N/A</c:v>
                </c:pt>
              </c:numCache>
            </c:numRef>
          </c:val>
          <c:extLst>
            <c:ext xmlns:c16="http://schemas.microsoft.com/office/drawing/2014/chart" uri="{C3380CC4-5D6E-409C-BE32-E72D297353CC}">
              <c16:uniqueId val="{00000009-757A-4112-9D52-80986586CC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176</c:v>
                </c:pt>
                <c:pt idx="5">
                  <c:v>171</c:v>
                </c:pt>
                <c:pt idx="8">
                  <c:v>178</c:v>
                </c:pt>
                <c:pt idx="11">
                  <c:v>194</c:v>
                </c:pt>
                <c:pt idx="14">
                  <c:v>223</c:v>
                </c:pt>
              </c:numCache>
            </c:numRef>
          </c:val>
          <c:extLst>
            <c:ext xmlns:c16="http://schemas.microsoft.com/office/drawing/2014/chart" uri="{C3380CC4-5D6E-409C-BE32-E72D297353CC}">
              <c16:uniqueId val="{00000000-61FC-40B2-A68D-62771EE1426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FC-40B2-A68D-62771EE1426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61FC-40B2-A68D-62771EE1426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6</c:v>
                </c:pt>
                <c:pt idx="3">
                  <c:v>6</c:v>
                </c:pt>
                <c:pt idx="6">
                  <c:v>6</c:v>
                </c:pt>
                <c:pt idx="9">
                  <c:v>7</c:v>
                </c:pt>
                <c:pt idx="12">
                  <c:v>2</c:v>
                </c:pt>
              </c:numCache>
            </c:numRef>
          </c:val>
          <c:extLst>
            <c:ext xmlns:c16="http://schemas.microsoft.com/office/drawing/2014/chart" uri="{C3380CC4-5D6E-409C-BE32-E72D297353CC}">
              <c16:uniqueId val="{00000003-61FC-40B2-A68D-62771EE1426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7</c:v>
                </c:pt>
                <c:pt idx="3">
                  <c:v>6</c:v>
                </c:pt>
                <c:pt idx="6">
                  <c:v>7</c:v>
                </c:pt>
                <c:pt idx="9">
                  <c:v>7</c:v>
                </c:pt>
                <c:pt idx="12">
                  <c:v>7</c:v>
                </c:pt>
              </c:numCache>
            </c:numRef>
          </c:val>
          <c:extLst>
            <c:ext xmlns:c16="http://schemas.microsoft.com/office/drawing/2014/chart" uri="{C3380CC4-5D6E-409C-BE32-E72D297353CC}">
              <c16:uniqueId val="{00000004-61FC-40B2-A68D-62771EE1426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FC-40B2-A68D-62771EE1426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FC-40B2-A68D-62771EE1426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243</c:v>
                </c:pt>
                <c:pt idx="3">
                  <c:v>240</c:v>
                </c:pt>
                <c:pt idx="6">
                  <c:v>266</c:v>
                </c:pt>
                <c:pt idx="9">
                  <c:v>318</c:v>
                </c:pt>
                <c:pt idx="12">
                  <c:v>346</c:v>
                </c:pt>
              </c:numCache>
            </c:numRef>
          </c:val>
          <c:extLst>
            <c:ext xmlns:c16="http://schemas.microsoft.com/office/drawing/2014/chart" uri="{C3380CC4-5D6E-409C-BE32-E72D297353CC}">
              <c16:uniqueId val="{00000007-61FC-40B2-A68D-62771EE142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82</c:v>
                </c:pt>
                <c:pt idx="2">
                  <c:v>#N/A</c:v>
                </c:pt>
                <c:pt idx="3">
                  <c:v>#N/A</c:v>
                </c:pt>
                <c:pt idx="4">
                  <c:v>81</c:v>
                </c:pt>
                <c:pt idx="5">
                  <c:v>#N/A</c:v>
                </c:pt>
                <c:pt idx="6">
                  <c:v>#N/A</c:v>
                </c:pt>
                <c:pt idx="7">
                  <c:v>101</c:v>
                </c:pt>
                <c:pt idx="8">
                  <c:v>#N/A</c:v>
                </c:pt>
                <c:pt idx="9">
                  <c:v>#N/A</c:v>
                </c:pt>
                <c:pt idx="10">
                  <c:v>138</c:v>
                </c:pt>
                <c:pt idx="11">
                  <c:v>#N/A</c:v>
                </c:pt>
                <c:pt idx="12">
                  <c:v>#N/A</c:v>
                </c:pt>
                <c:pt idx="13">
                  <c:v>132</c:v>
                </c:pt>
                <c:pt idx="14">
                  <c:v>#N/A</c:v>
                </c:pt>
              </c:numCache>
            </c:numRef>
          </c:val>
          <c:smooth val="0"/>
          <c:extLst>
            <c:ext xmlns:c16="http://schemas.microsoft.com/office/drawing/2014/chart" uri="{C3380CC4-5D6E-409C-BE32-E72D297353CC}">
              <c16:uniqueId val="{00000008-61FC-40B2-A68D-62771EE142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2481</c:v>
                </c:pt>
                <c:pt idx="5">
                  <c:v>2451</c:v>
                </c:pt>
                <c:pt idx="8">
                  <c:v>2594</c:v>
                </c:pt>
                <c:pt idx="11">
                  <c:v>2554</c:v>
                </c:pt>
                <c:pt idx="14">
                  <c:v>2648</c:v>
                </c:pt>
              </c:numCache>
            </c:numRef>
          </c:val>
          <c:extLst>
            <c:ext xmlns:c16="http://schemas.microsoft.com/office/drawing/2014/chart" uri="{C3380CC4-5D6E-409C-BE32-E72D297353CC}">
              <c16:uniqueId val="{00000000-5A0E-4CEB-8EEB-6AD7B4995B9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25</c:v>
                </c:pt>
                <c:pt idx="5">
                  <c:v>21</c:v>
                </c:pt>
                <c:pt idx="8">
                  <c:v>17</c:v>
                </c:pt>
                <c:pt idx="11">
                  <c:v>13</c:v>
                </c:pt>
                <c:pt idx="14">
                  <c:v>9</c:v>
                </c:pt>
              </c:numCache>
            </c:numRef>
          </c:val>
          <c:extLst>
            <c:ext xmlns:c16="http://schemas.microsoft.com/office/drawing/2014/chart" uri="{C3380CC4-5D6E-409C-BE32-E72D297353CC}">
              <c16:uniqueId val="{00000001-5A0E-4CEB-8EEB-6AD7B4995B9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1852</c:v>
                </c:pt>
                <c:pt idx="5">
                  <c:v>1999</c:v>
                </c:pt>
                <c:pt idx="8">
                  <c:v>1947</c:v>
                </c:pt>
                <c:pt idx="11">
                  <c:v>2047</c:v>
                </c:pt>
                <c:pt idx="14">
                  <c:v>2220</c:v>
                </c:pt>
              </c:numCache>
            </c:numRef>
          </c:val>
          <c:extLst>
            <c:ext xmlns:c16="http://schemas.microsoft.com/office/drawing/2014/chart" uri="{C3380CC4-5D6E-409C-BE32-E72D297353CC}">
              <c16:uniqueId val="{00000002-5A0E-4CEB-8EEB-6AD7B4995B9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0E-4CEB-8EEB-6AD7B4995B9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0E-4CEB-8EEB-6AD7B4995B9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0E-4CEB-8EEB-6AD7B4995B9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456</c:v>
                </c:pt>
                <c:pt idx="3">
                  <c:v>403</c:v>
                </c:pt>
                <c:pt idx="6">
                  <c:v>463</c:v>
                </c:pt>
                <c:pt idx="9">
                  <c:v>395</c:v>
                </c:pt>
                <c:pt idx="12">
                  <c:v>348</c:v>
                </c:pt>
              </c:numCache>
            </c:numRef>
          </c:val>
          <c:extLst>
            <c:ext xmlns:c16="http://schemas.microsoft.com/office/drawing/2014/chart" uri="{C3380CC4-5D6E-409C-BE32-E72D297353CC}">
              <c16:uniqueId val="{00000006-5A0E-4CEB-8EEB-6AD7B4995B9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25</c:v>
                </c:pt>
                <c:pt idx="3">
                  <c:v>20</c:v>
                </c:pt>
                <c:pt idx="6">
                  <c:v>15</c:v>
                </c:pt>
                <c:pt idx="9">
                  <c:v>9</c:v>
                </c:pt>
                <c:pt idx="12">
                  <c:v>14</c:v>
                </c:pt>
              </c:numCache>
            </c:numRef>
          </c:val>
          <c:extLst>
            <c:ext xmlns:c16="http://schemas.microsoft.com/office/drawing/2014/chart" uri="{C3380CC4-5D6E-409C-BE32-E72D297353CC}">
              <c16:uniqueId val="{00000007-5A0E-4CEB-8EEB-6AD7B4995B9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65</c:v>
                </c:pt>
                <c:pt idx="3">
                  <c:v>65</c:v>
                </c:pt>
                <c:pt idx="6">
                  <c:v>58</c:v>
                </c:pt>
                <c:pt idx="9">
                  <c:v>54</c:v>
                </c:pt>
                <c:pt idx="12">
                  <c:v>67</c:v>
                </c:pt>
              </c:numCache>
            </c:numRef>
          </c:val>
          <c:extLst>
            <c:ext xmlns:c16="http://schemas.microsoft.com/office/drawing/2014/chart" uri="{C3380CC4-5D6E-409C-BE32-E72D297353CC}">
              <c16:uniqueId val="{00000008-5A0E-4CEB-8EEB-6AD7B4995B9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3</c:v>
                </c:pt>
                <c:pt idx="9">
                  <c:v>3</c:v>
                </c:pt>
                <c:pt idx="12">
                  <c:v>0</c:v>
                </c:pt>
              </c:numCache>
            </c:numRef>
          </c:val>
          <c:extLst>
            <c:ext xmlns:c16="http://schemas.microsoft.com/office/drawing/2014/chart" uri="{C3380CC4-5D6E-409C-BE32-E72D297353CC}">
              <c16:uniqueId val="{00000009-5A0E-4CEB-8EEB-6AD7B4995B9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2883</c:v>
                </c:pt>
                <c:pt idx="3">
                  <c:v>3128</c:v>
                </c:pt>
                <c:pt idx="6">
                  <c:v>3484</c:v>
                </c:pt>
                <c:pt idx="9">
                  <c:v>3400</c:v>
                </c:pt>
                <c:pt idx="12">
                  <c:v>3480</c:v>
                </c:pt>
              </c:numCache>
            </c:numRef>
          </c:val>
          <c:extLst>
            <c:ext xmlns:c16="http://schemas.microsoft.com/office/drawing/2014/chart" uri="{C3380CC4-5D6E-409C-BE32-E72D297353CC}">
              <c16:uniqueId val="{0000000A-5A0E-4CEB-8EEB-6AD7B4995B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0E-4CEB-8EEB-6AD7B4995B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554</c:v>
                </c:pt>
                <c:pt idx="1">
                  <c:v>703</c:v>
                </c:pt>
                <c:pt idx="2">
                  <c:v>883</c:v>
                </c:pt>
              </c:numCache>
            </c:numRef>
          </c:val>
          <c:extLst>
            <c:ext xmlns:c16="http://schemas.microsoft.com/office/drawing/2014/chart" uri="{C3380CC4-5D6E-409C-BE32-E72D297353CC}">
              <c16:uniqueId val="{00000000-EFD8-4323-A525-0462C11AC99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341</c:v>
                </c:pt>
                <c:pt idx="1">
                  <c:v>355</c:v>
                </c:pt>
                <c:pt idx="2">
                  <c:v>354</c:v>
                </c:pt>
              </c:numCache>
            </c:numRef>
          </c:val>
          <c:extLst>
            <c:ext xmlns:c16="http://schemas.microsoft.com/office/drawing/2014/chart" uri="{C3380CC4-5D6E-409C-BE32-E72D297353CC}">
              <c16:uniqueId val="{00000001-EFD8-4323-A525-0462C11AC99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1535</c:v>
                </c:pt>
                <c:pt idx="1">
                  <c:v>1491</c:v>
                </c:pt>
                <c:pt idx="2">
                  <c:v>1487</c:v>
                </c:pt>
              </c:numCache>
            </c:numRef>
          </c:val>
          <c:extLst>
            <c:ext xmlns:c16="http://schemas.microsoft.com/office/drawing/2014/chart" uri="{C3380CC4-5D6E-409C-BE32-E72D297353CC}">
              <c16:uniqueId val="{00000002-EFD8-4323-A525-0462C11AC9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{570E9B88-3E7D-4600-8C63-355EFFCE04EC}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20E-44ED-A5A1-B60A3C4E97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{0FEA5347-2139-4D77-84EA-1B334812D816}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0E-44ED-A5A1-B60A3C4E97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{4808CB54-74B8-4673-9072-A7C0C37F61F9}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0E-44ED-A5A1-B60A3C4E97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{FF218FC0-E2E9-471F-94C5-637CBA589875}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0E-44ED-A5A1-B60A3C4E97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{0C2F3BFB-FCD9-4F18-A12D-F2B19D6D4CC3}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0E-44ED-A5A1-B60A3C4E970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{A6FE28CB-156F-4008-AC83-B35987A5DD1D}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20E-44ED-A5A1-B60A3C4E970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{4611C78C-E124-4CC5-ADF3-9E43E8B4F26B}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20E-44ED-A5A1-B60A3C4E970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{FE679295-728C-4EE2-BE22-77580B0E1959}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20E-44ED-A5A1-B60A3C4E970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{5B47BCB9-F921-4C7F-8A5B-0E3BED7DEA4A}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20E-44ED-A5A1-B60A3C4E97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56.1</c:v>
                </c:pt>
                <c:pt idx="16">
                  <c:v>56.2</c:v>
                </c:pt>
                <c:pt idx="24">
                  <c:v>58.2</c:v>
                </c:pt>
                <c:pt idx="32">
                  <c:v>60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0E-44ED-A5A1-B60A3C4E97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{B5E46ED4-9543-4442-BA5B-735BD9B4CA11}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20E-44ED-A5A1-B60A3C4E97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{15392FEF-36AD-4605-BAC0-13A4ECC98125}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0E-44ED-A5A1-B60A3C4E97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{4ACAC19E-A067-41D8-92AC-65BB050EF461}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0E-44ED-A5A1-B60A3C4E97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{9EE04471-7EE9-46CF-8462-385953B3796B}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0E-44ED-A5A1-B60A3C4E97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{01181BBB-C765-4A7C-AB59-E59CE88AAE3B}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0E-44ED-A5A1-B60A3C4E9707}"/>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{35E16117-FB9F-43A0-B079-200F3145E637}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20E-44ED-A5A1-B60A3C4E9707}"/>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{5A95D9F7-23D3-487F-BDE7-D2F263AE1537}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20E-44ED-A5A1-B60A3C4E9707}"/>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{16BA4438-878C-4601-AE10-23E13AC3620D}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20E-44ED-A5A1-B60A3C4E9707}"/>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{0658F193-BCB3-43E7-847F-D5AF6A544BE0}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20E-44ED-A5A1-B60A3C4E97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20E-44ED-A5A1-B60A3C4E9707}"/>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{B301AD9C-5C55-49C2-B4C5-CA3C023B6D1B}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CFF-4F9C-AD01-28D61C7E99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{247AF517-A7E7-4161-8761-41293235DD73}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FF-4F9C-AD01-28D61C7E99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{DD0C4758-27B3-4255-AAEC-A97E5ED952CC}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FF-4F9C-AD01-28D61C7E99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{BAD2A76A-3B69-45FE-92F2-F1299CF46F2E}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FF-4F9C-AD01-28D61C7E99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{64F22B60-A403-4B11-9843-57EBE022FBBF}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FF-4F9C-AD01-28D61C7E99F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{90D4004D-2EC2-41C0-B51E-852E363CD4C6}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CFF-4F9C-AD01-28D61C7E99F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{81619D90-CFBD-4C7A-A19D-A24B5E9193CE}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CFF-4F9C-AD01-28D61C7E99F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{C9CAEFA1-DC50-4164-9D2C-14D24E6B50D8}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CFF-4F9C-AD01-28D61C7E99F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{4A57F0D8-3F4F-4563-A18F-BB050E5DF967}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CFF-4F9C-AD01-28D61C7E99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c:v>
                </c:pt>
                <c:pt idx="16">
                  <c:v>7.6</c:v>
                </c:pt>
                <c:pt idx="24">
                  <c:v>8.9</c:v>
                </c:pt>
                <c:pt idx="32">
                  <c:v>10.1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FF-4F9C-AD01-28D61C7E99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{C4946276-3A4B-4B40-9C25-1588C03743C8}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CFF-4F9C-AD01-28D61C7E99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{11C09619-AF43-4719-A8F9-6FEB81DE61EC}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FF-4F9C-AD01-28D61C7E99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{18B81E2D-7CD5-44A3-BF4E-FAF1CEFB4E8B}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FF-4F9C-AD01-28D61C7E99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{C455E3D7-8C1D-4D34-BEF1-E8FB295FD564}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FF-4F9C-AD01-28D61C7E99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{9CA3409F-C5AF-4675-9C42-D794163F0365}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FF-4F9C-AD01-28D61C7E99F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{19D4BF40-1D4D-46D8-BC86-01D69B55B990}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CFF-4F9C-AD01-28D61C7E99F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{FDE072C9-3632-46F7-A200-06CBE4C170B4}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CFF-4F9C-AD01-28D61C7E99FB}"/>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{82088FE9-ED79-4FB1-A68B-BFDD04ECBEE2}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CFF-4F9C-AD01-28D61C7E99FB}"/>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{C04E0D36-18FC-4621-A00D-FADA5A965945}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CFF-4F9C-AD01-28D61C7E99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CFF-4F9C-AD01-28D61C7E99F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令和２年度より増加に転じている。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これは、近年発行した大型公共施設の地方債元利償還が始まったことによるものである。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今後は、新規発行債の抑制や地方債現在高の総枠管理に努めていく。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将来負担比率については、平成２６年度以降、生じていない。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要因としては、過去に発行した公有林債や過疎対策事業債の償還が順調に進んでいることによる地方債現在高の減少や控除財源としての充当可能基金額の増加等によるものである。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今後も地方債発行額の総枠管理等に努め、将来負担の軽減を図っていく。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等の増による歳計剰余金を財政調整基金に１８０百万円積立てた一方、公共施設の維持管理費の財源として、公共施設整備基金を３０百万円取り崩したこと等により、基金全体としては１７５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新たな五木村振興計画に基づく五木村振興交付金事業や新たに新設された五木村振興基金の動向、今後の社会情勢及び自然災害の想定を行いながら基金の積み立て及び取り崩しを行う。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また、これまで整備してきた大型公共施設やインフラ施設等の更新、維持管理費を想定し、公共施設整備基金に一定額の積み増しを行い活用していく。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公共施設整備基金：公共施設等の建設事業及び維持管理費の財源に充てる。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ダム対策事業特別会計基金：ダム建設に伴う水没予定地移転者等の生活再建対策事業、村振興事業の財源に充てる。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林業振興基金：林業・林産業の振興活性化を図る事業の財源に充てる。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社会福祉振興基金：高齢者の福祉と生きがいづくり等に要する経費の財源に充てる。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ふるさと基金：五木村を応援する人又は団体からの寄付金を魅力あるふるさとづくりに資する事業の財源に充てる。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公共施設整備基金：公共施設の維持修繕等に係る財源として取り崩したため。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林業振興基金：村有林等の売払い収入を積み立てしたため。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ふるさと基金：個人又は団体からの寄付金を積み立てしたため。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公共施設整備基金：公共施設総合管理計画及び公共施設総合管理個別計画に基づき、公共施設の維持管理費に充てる。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林業振興基金：五木産材の普及啓発や林業従事者育成等に係る財源とする。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ふるさと基金：産業・教育等、五木村の振興に資する事業の財源とする。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普通交付税等の増による歳計剰余金を積み立てたことによる増。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将来的な経済実情の変動や大規模災害等を想定し、実質的な基金残高の目標値を標準財政規模の５０％（７億円程度）とする。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起債償還計画に基づき、必要な額の積み立てや取り崩しを行う。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有形固定資産減価償却率は類似団体よりやや低い傾向にある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が増加傾向にある。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今後は公共施設等総合管理計画及び個別施設計画に基づいた、施設の維持管理を適切に進めていく必要がある。また、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年度には道路工事が予定されておりさらに、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月豪雨災害に伴うダム建設計画も検討されているため、今後の推移を注視した上で、施設マネジメントを見直しを適宜行っていく。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49439</xdr:rowOff>
    </xdr:from>
    <xdr:to>
      <xdr:col>23</xdr:col>
      <xdr:colOff>136525</xdr:colOff>
      <xdr:row>31</xdr:row>
      <xdr:rowOff>151039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72316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9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100239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13119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103686</xdr:rowOff>
    </xdr:from>
    <xdr:to>
      <xdr:col>15</xdr:col>
      <xdr:colOff>187325</xdr:colOff>
      <xdr:row>31</xdr:row>
      <xdr:rowOff>33836</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154486</xdr:rowOff>
    </xdr:from>
    <xdr:to>
      <xdr:col>19</xdr:col>
      <xdr:colOff>136525</xdr:colOff>
      <xdr:row>31</xdr:row>
      <xdr:rowOff>44722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069511"/>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30</xdr:row>
      <xdr:rowOff>154486</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066427"/>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29664</xdr:rowOff>
    </xdr:from>
    <xdr:to>
      <xdr:col>7</xdr:col>
      <xdr:colOff>187325</xdr:colOff>
      <xdr:row>30</xdr:row>
      <xdr:rowOff>131264</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80464</xdr:rowOff>
    </xdr:from>
    <xdr:to>
      <xdr:col>11</xdr:col>
      <xdr:colOff>136525</xdr:colOff>
      <xdr:row>30</xdr:row>
      <xdr:rowOff>151402</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995489"/>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112049</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85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50363</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79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47279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147791</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類似団体と比べ高い傾向にあるが減少傾向である。要因として起債により地方債残高が増加したものの、充当可能基金が増加したためである。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今後も、類似団体平均を目標に、新発債の抑制など地方債現在高総枠管理に努めていく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66844</xdr:rowOff>
    </xdr:from>
    <xdr:to>
      <xdr:col>76</xdr:col>
      <xdr:colOff>73025</xdr:colOff>
      <xdr:row>29</xdr:row>
      <xdr:rowOff>168444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8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45271</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78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81058</xdr:rowOff>
    </xdr:from>
    <xdr:to>
      <xdr:col>72</xdr:col>
      <xdr:colOff>123825</xdr:colOff>
      <xdr:row>30</xdr:row>
      <xdr:rowOff>11208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117644</xdr:rowOff>
    </xdr:from>
    <xdr:to>
      <xdr:col>76</xdr:col>
      <xdr:colOff>22225</xdr:colOff>
      <xdr:row>29</xdr:row>
      <xdr:rowOff>131858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861219"/>
          <a:ext cx="7112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169587</xdr:rowOff>
    </xdr:from>
    <xdr:to>
      <xdr:col>68</xdr:col>
      <xdr:colOff>123825</xdr:colOff>
      <xdr:row>31</xdr:row>
      <xdr:rowOff>99737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131858</xdr:rowOff>
    </xdr:from>
    <xdr:to>
      <xdr:col>72</xdr:col>
      <xdr:colOff>73025</xdr:colOff>
      <xdr:row>31</xdr:row>
      <xdr:rowOff>48937</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875433"/>
          <a:ext cx="762000" cy="25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89165</xdr:rowOff>
    </xdr:from>
    <xdr:to>
      <xdr:col>64</xdr:col>
      <xdr:colOff>123825</xdr:colOff>
      <xdr:row>31</xdr:row>
      <xdr:rowOff>19315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0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139965</xdr:rowOff>
    </xdr:from>
    <xdr:to>
      <xdr:col>68</xdr:col>
      <xdr:colOff>73025</xdr:colOff>
      <xdr:row>31</xdr:row>
      <xdr:rowOff>48937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6054990"/>
          <a:ext cx="7620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106437</xdr:rowOff>
    </xdr:from>
    <xdr:to>
      <xdr:col>60</xdr:col>
      <xdr:colOff>123825</xdr:colOff>
      <xdr:row>31</xdr:row>
      <xdr:rowOff>36587</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60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139965</xdr:rowOff>
    </xdr:from>
    <xdr:to>
      <xdr:col>64</xdr:col>
      <xdr:colOff>73025</xdr:colOff>
      <xdr:row>30</xdr:row>
      <xdr:rowOff>157237</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605499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2335</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91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90864</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617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10442</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609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27714</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61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134818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85816</xdr:rowOff>
    </xdr:from>
    <xdr:to>
      <xdr:col>20</xdr:col>
      <xdr:colOff>38100</xdr:colOff>
      <xdr:row>39</xdr:row>
      <xdr:rowOff>15966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136616</xdr:rowOff>
    </xdr:from>
    <xdr:to>
      <xdr:col>24</xdr:col>
      <xdr:colOff>63500</xdr:colOff>
      <xdr:row>38</xdr:row>
      <xdr:rowOff>162741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517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136616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2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105591</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1252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17235</xdr:rowOff>
    </xdr:from>
    <xdr:to>
      <xdr:col>6</xdr:col>
      <xdr:colOff>38100</xdr:colOff>
      <xdr:row>38</xdr:row>
      <xdr:rowOff>118835</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68035</xdr:rowOff>
    </xdr:from>
    <xdr:to>
      <xdr:col>10</xdr:col>
      <xdr:colOff>114300</xdr:colOff>
      <xdr:row>38</xdr:row>
      <xdr:rowOff>97427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8313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32493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135363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9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97710</xdr:rowOff>
    </xdr:from>
    <xdr:to>
      <xdr:col>55</xdr:col>
      <xdr:colOff>50800</xdr:colOff>
      <xdr:row>39</xdr:row>
      <xdr:rowOff>27860</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6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120587</xdr:rowOff>
    </xdr:from>
    <xdr:ext cx="599010"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46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122744</xdr:rowOff>
    </xdr:from>
    <xdr:to>
      <xdr:col>50</xdr:col>
      <xdr:colOff>165100</xdr:colOff>
      <xdr:row>39</xdr:row>
      <xdr:rowOff>52894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6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148510</xdr:rowOff>
    </xdr:from>
    <xdr:to>
      <xdr:col>55</xdr:col>
      <xdr:colOff>0</xdr:colOff>
      <xdr:row>39</xdr:row>
      <xdr:rowOff>2094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6663610"/>
          <a:ext cx="838200" cy="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135244</xdr:rowOff>
    </xdr:from>
    <xdr:to>
      <xdr:col>46</xdr:col>
      <xdr:colOff>38100</xdr:colOff>
      <xdr:row>39</xdr:row>
      <xdr:rowOff>65394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6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2094</xdr:rowOff>
    </xdr:from>
    <xdr:to>
      <xdr:col>50</xdr:col>
      <xdr:colOff>114300</xdr:colOff>
      <xdr:row>39</xdr:row>
      <xdr:rowOff>14594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6688644"/>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81350</xdr:rowOff>
    </xdr:from>
    <xdr:to>
      <xdr:col>41</xdr:col>
      <xdr:colOff>101600</xdr:colOff>
      <xdr:row>41</xdr:row>
      <xdr:rowOff>11500</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69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14594</xdr:rowOff>
    </xdr:from>
    <xdr:to>
      <xdr:col>45</xdr:col>
      <xdr:colOff>177800</xdr:colOff>
      <xdr:row>40</xdr:row>
      <xdr:rowOff>132150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6701144"/>
          <a:ext cx="889000" cy="28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75068</xdr:rowOff>
    </xdr:from>
    <xdr:to>
      <xdr:col>36</xdr:col>
      <xdr:colOff>165100</xdr:colOff>
      <xdr:row>40</xdr:row>
      <xdr:rowOff>5218</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67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125868</xdr:rowOff>
    </xdr:from>
    <xdr:to>
      <xdr:col>41</xdr:col>
      <xdr:colOff>50800</xdr:colOff>
      <xdr:row>40</xdr:row>
      <xdr:rowOff>132150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972300" y="6812418"/>
          <a:ext cx="889000" cy="17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7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84662</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1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90247</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85648</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69421</xdr:rowOff>
    </xdr:from>
    <xdr:ext cx="599010"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27094" y="641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81921</xdr:rowOff>
    </xdr:from>
    <xdr:ext cx="599010"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50794" y="642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28027</xdr:rowOff>
    </xdr:from>
    <xdr:ext cx="599010"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61794" y="671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21745</xdr:rowOff>
    </xdr:from>
    <xdr:ext cx="599010"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672794" y="653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80010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3474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159838</xdr:rowOff>
    </xdr:from>
    <xdr:to>
      <xdr:col>15</xdr:col>
      <xdr:colOff>101600</xdr:colOff>
      <xdr:row>60</xdr:row>
      <xdr:rowOff>89988</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39188</xdr:rowOff>
    </xdr:from>
    <xdr:to>
      <xdr:col>19</xdr:col>
      <xdr:colOff>177800</xdr:colOff>
      <xdr:row>60</xdr:row>
      <xdr:rowOff>60416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261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39188</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3049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119017</xdr:rowOff>
    </xdr:from>
    <xdr:to>
      <xdr:col>6</xdr:col>
      <xdr:colOff>38100</xdr:colOff>
      <xdr:row>60</xdr:row>
      <xdr:rowOff>49167</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169817</xdr:rowOff>
    </xdr:from>
    <xdr:to>
      <xdr:col>10</xdr:col>
      <xdr:colOff>114300</xdr:colOff>
      <xdr:row>60</xdr:row>
      <xdr:rowOff>17962</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2853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106515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65694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52412</xdr:rowOff>
    </xdr:from>
    <xdr:to>
      <xdr:col>55</xdr:col>
      <xdr:colOff>50800</xdr:colOff>
      <xdr:row>55</xdr:row>
      <xdr:rowOff>154012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94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5439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9435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117771</xdr:rowOff>
    </xdr:from>
    <xdr:to>
      <xdr:col>50</xdr:col>
      <xdr:colOff>165100</xdr:colOff>
      <xdr:row>56</xdr:row>
      <xdr:rowOff>47921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954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103212</xdr:rowOff>
    </xdr:from>
    <xdr:to>
      <xdr:col>55</xdr:col>
      <xdr:colOff>0</xdr:colOff>
      <xdr:row>55</xdr:row>
      <xdr:rowOff>168571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9532962"/>
          <a:ext cx="838200" cy="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144538</xdr:rowOff>
    </xdr:from>
    <xdr:to>
      <xdr:col>46</xdr:col>
      <xdr:colOff>38100</xdr:colOff>
      <xdr:row>56</xdr:row>
      <xdr:rowOff>74688</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95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168571</xdr:rowOff>
    </xdr:from>
    <xdr:to>
      <xdr:col>50</xdr:col>
      <xdr:colOff>114300</xdr:colOff>
      <xdr:row>56</xdr:row>
      <xdr:rowOff>23888</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9598321"/>
          <a:ext cx="8890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18473</xdr:rowOff>
    </xdr:from>
    <xdr:to>
      <xdr:col>41</xdr:col>
      <xdr:colOff>101600</xdr:colOff>
      <xdr:row>56</xdr:row>
      <xdr:rowOff>120073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96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23888</xdr:rowOff>
    </xdr:from>
    <xdr:to>
      <xdr:col>45</xdr:col>
      <xdr:colOff>177800</xdr:colOff>
      <xdr:row>56</xdr:row>
      <xdr:rowOff>69273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9625088"/>
          <a:ext cx="8890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52577</xdr:rowOff>
    </xdr:from>
    <xdr:to>
      <xdr:col>36</xdr:col>
      <xdr:colOff>165100</xdr:colOff>
      <xdr:row>56</xdr:row>
      <xdr:rowOff>154177</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96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69273</xdr:rowOff>
    </xdr:from>
    <xdr:to>
      <xdr:col>41</xdr:col>
      <xdr:colOff>50800</xdr:colOff>
      <xdr:row>56</xdr:row>
      <xdr:rowOff>103377</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9670473"/>
          <a:ext cx="889000" cy="3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728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64448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281505" y="9322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91215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05205" y="9349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136600</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16205" y="939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170704</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7205" y="94290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93436</xdr:rowOff>
    </xdr:from>
    <xdr:to>
      <xdr:col>24</xdr:col>
      <xdr:colOff>114300</xdr:colOff>
      <xdr:row>84</xdr:row>
      <xdr:rowOff>23586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71863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70576</xdr:rowOff>
    </xdr:from>
    <xdr:to>
      <xdr:col>20</xdr:col>
      <xdr:colOff>38100</xdr:colOff>
      <xdr:row>84</xdr:row>
      <xdr:rowOff>726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121376</xdr:rowOff>
    </xdr:from>
    <xdr:to>
      <xdr:col>24</xdr:col>
      <xdr:colOff>63500</xdr:colOff>
      <xdr:row>83</xdr:row>
      <xdr:rowOff>144236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3517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121376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2913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108131</xdr:rowOff>
    </xdr:from>
    <xdr:to>
      <xdr:col>10</xdr:col>
      <xdr:colOff>165100</xdr:colOff>
      <xdr:row>83</xdr:row>
      <xdr:rowOff>38281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158931</xdr:rowOff>
    </xdr:from>
    <xdr:to>
      <xdr:col>15</xdr:col>
      <xdr:colOff>50800</xdr:colOff>
      <xdr:row>83</xdr:row>
      <xdr:rowOff>60961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17831"/>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75474</xdr:rowOff>
    </xdr:from>
    <xdr:to>
      <xdr:col>6</xdr:col>
      <xdr:colOff>38100</xdr:colOff>
      <xdr:row>83</xdr:row>
      <xdr:rowOff>5624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126274</xdr:rowOff>
    </xdr:from>
    <xdr:to>
      <xdr:col>10</xdr:col>
      <xdr:colOff>114300</xdr:colOff>
      <xdr:row>82</xdr:row>
      <xdr:rowOff>158931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18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163303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22151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45865</xdr:rowOff>
    </xdr:from>
    <xdr:to>
      <xdr:col>55</xdr:col>
      <xdr:colOff>50800</xdr:colOff>
      <xdr:row>84</xdr:row>
      <xdr:rowOff>147465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24292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4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62956</xdr:rowOff>
    </xdr:from>
    <xdr:to>
      <xdr:col>50</xdr:col>
      <xdr:colOff>165100</xdr:colOff>
      <xdr:row>84</xdr:row>
      <xdr:rowOff>164556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4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96665</xdr:rowOff>
    </xdr:from>
    <xdr:to>
      <xdr:col>55</xdr:col>
      <xdr:colOff>0</xdr:colOff>
      <xdr:row>84</xdr:row>
      <xdr:rowOff>113756</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498465"/>
          <a:ext cx="8382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113756</xdr:rowOff>
    </xdr:from>
    <xdr:to>
      <xdr:col>50</xdr:col>
      <xdr:colOff>114300</xdr:colOff>
      <xdr:row>84</xdr:row>
      <xdr:rowOff>120396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51555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82767</xdr:rowOff>
    </xdr:from>
    <xdr:to>
      <xdr:col>41</xdr:col>
      <xdr:colOff>101600</xdr:colOff>
      <xdr:row>85</xdr:row>
      <xdr:rowOff>12917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4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120396</xdr:rowOff>
    </xdr:from>
    <xdr:to>
      <xdr:col>45</xdr:col>
      <xdr:colOff>177800</xdr:colOff>
      <xdr:row>84</xdr:row>
      <xdr:rowOff>133567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522196"/>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98116</xdr:rowOff>
    </xdr:from>
    <xdr:to>
      <xdr:col>36</xdr:col>
      <xdr:colOff>165100</xdr:colOff>
      <xdr:row>85</xdr:row>
      <xdr:rowOff>28266</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4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133567</xdr:rowOff>
    </xdr:from>
    <xdr:to>
      <xdr:col>41</xdr:col>
      <xdr:colOff>50800</xdr:colOff>
      <xdr:row>84</xdr:row>
      <xdr:rowOff>148916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535367"/>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155683</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5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4044</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57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19393</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59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49893</xdr:rowOff>
    </xdr:from>
    <xdr:to>
      <xdr:col>72</xdr:col>
      <xdr:colOff>38100</xdr:colOff>
      <xdr:row>39</xdr:row>
      <xdr:rowOff>151493</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3652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146231</xdr:rowOff>
    </xdr:from>
    <xdr:to>
      <xdr:col>67</xdr:col>
      <xdr:colOff>101600</xdr:colOff>
      <xdr:row>39</xdr:row>
      <xdr:rowOff>76381</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2763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25581</xdr:rowOff>
    </xdr:from>
    <xdr:to>
      <xdr:col>71</xdr:col>
      <xdr:colOff>177800</xdr:colOff>
      <xdr:row>39</xdr:row>
      <xdr:rowOff>100693</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2814300" y="671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142620</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67508</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1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100-0000D5010000}"/>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100-0000D7010000}"/>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100-0000D9010000}"/>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34087</xdr:rowOff>
    </xdr:from>
    <xdr:to>
      <xdr:col>102</xdr:col>
      <xdr:colOff>165100</xdr:colOff>
      <xdr:row>39</xdr:row>
      <xdr:rowOff>135687</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19494500" y="67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42316</xdr:rowOff>
    </xdr:from>
    <xdr:to>
      <xdr:col>98</xdr:col>
      <xdr:colOff>38100</xdr:colOff>
      <xdr:row>39</xdr:row>
      <xdr:rowOff>143916</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8605500" y="67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84887</xdr:rowOff>
    </xdr:from>
    <xdr:to>
      <xdr:col>102</xdr:col>
      <xdr:colOff>114300</xdr:colOff>
      <xdr:row>39</xdr:row>
      <xdr:rowOff>93116</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18656300" y="677143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487" name="n_1aveValue【認定こども園・幼稚園・保育所】&#10;一人当たり面積">
          <a:extLst>
            <a:ext uri="{FF2B5EF4-FFF2-40B4-BE49-F238E27FC236}">
              <a16:creationId xmlns:a16="http://schemas.microsoft.com/office/drawing/2014/main" id="{00000000-0008-0000-0100-0000E7010000}"/>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488" name="n_2aveValue【認定こども園・幼稚園・保育所】&#10;一人当たり面積">
          <a:extLst>
            <a:ext uri="{FF2B5EF4-FFF2-40B4-BE49-F238E27FC236}">
              <a16:creationId xmlns:a16="http://schemas.microsoft.com/office/drawing/2014/main" id="{00000000-0008-0000-0100-0000E8010000}"/>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489" name="n_3aveValue【認定こども園・幼稚園・保育所】&#10;一人当たり面積">
          <a:extLst>
            <a:ext uri="{FF2B5EF4-FFF2-40B4-BE49-F238E27FC236}">
              <a16:creationId xmlns:a16="http://schemas.microsoft.com/office/drawing/2014/main" id="{00000000-0008-0000-0100-0000E9010000}"/>
            </a:ext>
          </a:extLst>
        </xdr:cNvPr>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490" name="n_4aveValue【認定こども園・幼稚園・保育所】&#10;一人当たり面積">
          <a:extLst>
            <a:ext uri="{FF2B5EF4-FFF2-40B4-BE49-F238E27FC236}">
              <a16:creationId xmlns:a16="http://schemas.microsoft.com/office/drawing/2014/main" id="{00000000-0008-0000-0100-0000EA010000}"/>
            </a:ext>
          </a:extLst>
        </xdr:cNvPr>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152214</xdr:rowOff>
    </xdr:from>
    <xdr:ext cx="469744" cy="259045"/>
    <xdr:sp macro="" textlink="">
      <xdr:nvSpPr>
        <xdr:cNvPr id="491" name="n_3main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19310427" y="64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160443</xdr:rowOff>
    </xdr:from>
    <xdr:ext cx="469744" cy="259045"/>
    <xdr:sp macro="" textlink="">
      <xdr:nvSpPr>
        <xdr:cNvPr id="492" name="n_4main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18421427" y="65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学校施設】&#10;有形固定資産減価償却率グラフ枠">
          <a:extLst>
            <a:ext uri="{FF2B5EF4-FFF2-40B4-BE49-F238E27FC236}">
              <a16:creationId xmlns:a16="http://schemas.microsoft.com/office/drawing/2014/main" id="{00000000-0008-0000-0100-00000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18" name="【学校施設】&#10;有形固定資産減価償却率最小値テキスト">
          <a:extLst>
            <a:ext uri="{FF2B5EF4-FFF2-40B4-BE49-F238E27FC236}">
              <a16:creationId xmlns:a16="http://schemas.microsoft.com/office/drawing/2014/main" id="{00000000-0008-0000-0100-000006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20" name="【学校施設】&#10;有形固定資産減価償却率最大値テキスト">
          <a:extLst>
            <a:ext uri="{FF2B5EF4-FFF2-40B4-BE49-F238E27FC236}">
              <a16:creationId xmlns:a16="http://schemas.microsoft.com/office/drawing/2014/main" id="{00000000-0008-0000-0100-00000802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22" name="【学校施設】&#10;有形固定資産減価償却率平均値テキスト">
          <a:extLst>
            <a:ext uri="{FF2B5EF4-FFF2-40B4-BE49-F238E27FC236}">
              <a16:creationId xmlns:a16="http://schemas.microsoft.com/office/drawing/2014/main" id="{00000000-0008-0000-0100-00000A02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6268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102887</xdr:rowOff>
    </xdr:from>
    <xdr:ext cx="405111" cy="259045"/>
    <xdr:sp macro="" textlink="">
      <xdr:nvSpPr>
        <xdr:cNvPr id="534" name="【学校施設】&#10;有形固定資産減価償却率該当値テキスト">
          <a:extLst>
            <a:ext uri="{FF2B5EF4-FFF2-40B4-BE49-F238E27FC236}">
              <a16:creationId xmlns:a16="http://schemas.microsoft.com/office/drawing/2014/main" id="{00000000-0008-0000-0100-000016020000}"/>
            </a:ext>
          </a:extLst>
        </xdr:cNvPr>
        <xdr:cNvSpPr txBox="1"/>
      </xdr:nvSpPr>
      <xdr:spPr>
        <a:xfrm>
          <a:off x="163576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543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85725</xdr:rowOff>
    </xdr:from>
    <xdr:to>
      <xdr:col>85</xdr:col>
      <xdr:colOff>127000</xdr:colOff>
      <xdr:row>62</xdr:row>
      <xdr:rowOff>3810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5481300" y="1054417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85725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4592300" y="1046607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365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61</xdr:row>
      <xdr:rowOff>7620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3703300" y="103841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147320</xdr:rowOff>
    </xdr:from>
    <xdr:to>
      <xdr:col>67</xdr:col>
      <xdr:colOff>101600</xdr:colOff>
      <xdr:row>60</xdr:row>
      <xdr:rowOff>77470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2763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26670</xdr:rowOff>
    </xdr:from>
    <xdr:to>
      <xdr:col>71</xdr:col>
      <xdr:colOff>177800</xdr:colOff>
      <xdr:row>60</xdr:row>
      <xdr:rowOff>97155</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814300" y="103136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43" name="n_1aveValue【学校施設】&#10;有形固定資産減価償却率">
          <a:extLst>
            <a:ext uri="{FF2B5EF4-FFF2-40B4-BE49-F238E27FC236}">
              <a16:creationId xmlns:a16="http://schemas.microsoft.com/office/drawing/2014/main" id="{00000000-0008-0000-0100-00001F02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44" name="n_2aveValue【学校施設】&#10;有形固定資産減価償却率">
          <a:extLst>
            <a:ext uri="{FF2B5EF4-FFF2-40B4-BE49-F238E27FC236}">
              <a16:creationId xmlns:a16="http://schemas.microsoft.com/office/drawing/2014/main" id="{00000000-0008-0000-0100-000020020000}"/>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45" name="n_3aveValue【学校施設】&#10;有形固定資産減価償却率">
          <a:extLst>
            <a:ext uri="{FF2B5EF4-FFF2-40B4-BE49-F238E27FC236}">
              <a16:creationId xmlns:a16="http://schemas.microsoft.com/office/drawing/2014/main" id="{00000000-0008-0000-0100-000021020000}"/>
            </a:ext>
          </a:extLst>
        </xdr:cNvPr>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46" name="n_4aveValue【学校施設】&#10;有形固定資産減価償却率">
          <a:extLst>
            <a:ext uri="{FF2B5EF4-FFF2-40B4-BE49-F238E27FC236}">
              <a16:creationId xmlns:a16="http://schemas.microsoft.com/office/drawing/2014/main" id="{00000000-0008-0000-0100-000022020000}"/>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547" name="n_1mainValue【学校施設】&#10;有形固定資産減価償却率">
          <a:extLst>
            <a:ext uri="{FF2B5EF4-FFF2-40B4-BE49-F238E27FC236}">
              <a16:creationId xmlns:a16="http://schemas.microsoft.com/office/drawing/2014/main" id="{00000000-0008-0000-0100-000023020000}"/>
            </a:ext>
          </a:extLst>
        </xdr:cNvPr>
        <xdr:cNvSpPr txBox="1"/>
      </xdr:nvSpPr>
      <xdr:spPr>
        <a:xfrm>
          <a:off x="15266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548" name="n_2mainValue【学校施設】&#10;有形固定資産減価償却率">
          <a:extLst>
            <a:ext uri="{FF2B5EF4-FFF2-40B4-BE49-F238E27FC236}">
              <a16:creationId xmlns:a16="http://schemas.microsoft.com/office/drawing/2014/main" id="{00000000-0008-0000-0100-000024020000}"/>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549" name="n_3mainValue【学校施設】&#10;有形固定資産減価償却率">
          <a:extLst>
            <a:ext uri="{FF2B5EF4-FFF2-40B4-BE49-F238E27FC236}">
              <a16:creationId xmlns:a16="http://schemas.microsoft.com/office/drawing/2014/main" id="{00000000-0008-0000-0100-000025020000}"/>
            </a:ext>
          </a:extLst>
        </xdr:cNvPr>
        <xdr:cNvSpPr txBox="1"/>
      </xdr:nvSpPr>
      <xdr:spPr>
        <a:xfrm>
          <a:off x="13500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50" name="n_4mainValue【学校施設】&#10;有形固定資産減価償却率">
          <a:extLst>
            <a:ext uri="{FF2B5EF4-FFF2-40B4-BE49-F238E27FC236}">
              <a16:creationId xmlns:a16="http://schemas.microsoft.com/office/drawing/2014/main" id="{00000000-0008-0000-0100-000026020000}"/>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a:extLst>
            <a:ext uri="{FF2B5EF4-FFF2-40B4-BE49-F238E27FC236}">
              <a16:creationId xmlns:a16="http://schemas.microsoft.com/office/drawing/2014/main" id="{00000000-0008-0000-0100-00003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73" name="【学校施設】&#10;一人当たり面積最小値テキスト">
          <a:extLst>
            <a:ext uri="{FF2B5EF4-FFF2-40B4-BE49-F238E27FC236}">
              <a16:creationId xmlns:a16="http://schemas.microsoft.com/office/drawing/2014/main" id="{00000000-0008-0000-0100-00003D020000}"/>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75" name="【学校施設】&#10;一人当たり面積最大値テキスト">
          <a:extLst>
            <a:ext uri="{FF2B5EF4-FFF2-40B4-BE49-F238E27FC236}">
              <a16:creationId xmlns:a16="http://schemas.microsoft.com/office/drawing/2014/main" id="{00000000-0008-0000-0100-00003F020000}"/>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77" name="【学校施設】&#10;一人当たり面積平均値テキスト">
          <a:extLst>
            <a:ext uri="{FF2B5EF4-FFF2-40B4-BE49-F238E27FC236}">
              <a16:creationId xmlns:a16="http://schemas.microsoft.com/office/drawing/2014/main" id="{00000000-0008-0000-0100-000041020000}"/>
            </a:ext>
          </a:extLst>
        </xdr:cNvPr>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167376</xdr:rowOff>
    </xdr:from>
    <xdr:to>
      <xdr:col>116</xdr:col>
      <xdr:colOff>114300</xdr:colOff>
      <xdr:row>62</xdr:row>
      <xdr:rowOff>97526</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106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18803</xdr:rowOff>
    </xdr:from>
    <xdr:ext cx="469744" cy="259045"/>
    <xdr:sp macro="" textlink="">
      <xdr:nvSpPr>
        <xdr:cNvPr id="589" name="【学校施設】&#10;一人当たり面積該当値テキスト">
          <a:extLst>
            <a:ext uri="{FF2B5EF4-FFF2-40B4-BE49-F238E27FC236}">
              <a16:creationId xmlns:a16="http://schemas.microsoft.com/office/drawing/2014/main" id="{00000000-0008-0000-0100-00004D020000}"/>
            </a:ext>
          </a:extLst>
        </xdr:cNvPr>
        <xdr:cNvSpPr txBox="1"/>
      </xdr:nvSpPr>
      <xdr:spPr>
        <a:xfrm>
          <a:off x="22199600" y="1047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8133</xdr:rowOff>
    </xdr:from>
    <xdr:to>
      <xdr:col>112</xdr:col>
      <xdr:colOff>38100</xdr:colOff>
      <xdr:row>62</xdr:row>
      <xdr:rowOff>109733</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106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46726</xdr:rowOff>
    </xdr:from>
    <xdr:to>
      <xdr:col>116</xdr:col>
      <xdr:colOff>63500</xdr:colOff>
      <xdr:row>62</xdr:row>
      <xdr:rowOff>58933</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1323300" y="10676626"/>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12843</xdr:rowOff>
    </xdr:from>
    <xdr:to>
      <xdr:col>107</xdr:col>
      <xdr:colOff>101600</xdr:colOff>
      <xdr:row>62</xdr:row>
      <xdr:rowOff>114443</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0383500" y="106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58933</xdr:rowOff>
    </xdr:from>
    <xdr:to>
      <xdr:col>111</xdr:col>
      <xdr:colOff>177800</xdr:colOff>
      <xdr:row>62</xdr:row>
      <xdr:rowOff>63643</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0434300" y="10688833"/>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22215</xdr:rowOff>
    </xdr:from>
    <xdr:to>
      <xdr:col>102</xdr:col>
      <xdr:colOff>165100</xdr:colOff>
      <xdr:row>62</xdr:row>
      <xdr:rowOff>123815</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9494500" y="10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63643</xdr:rowOff>
    </xdr:from>
    <xdr:to>
      <xdr:col>107</xdr:col>
      <xdr:colOff>50800</xdr:colOff>
      <xdr:row>62</xdr:row>
      <xdr:rowOff>73015</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19545300" y="1069354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27930</xdr:rowOff>
    </xdr:from>
    <xdr:to>
      <xdr:col>98</xdr:col>
      <xdr:colOff>38100</xdr:colOff>
      <xdr:row>62</xdr:row>
      <xdr:rowOff>129530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8605500" y="106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73015</xdr:rowOff>
    </xdr:from>
    <xdr:to>
      <xdr:col>102</xdr:col>
      <xdr:colOff>114300</xdr:colOff>
      <xdr:row>62</xdr:row>
      <xdr:rowOff>78730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8656300" y="107029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598" name="n_1aveValue【学校施設】&#10;一人当たり面積">
          <a:extLst>
            <a:ext uri="{FF2B5EF4-FFF2-40B4-BE49-F238E27FC236}">
              <a16:creationId xmlns:a16="http://schemas.microsoft.com/office/drawing/2014/main" id="{00000000-0008-0000-0100-000056020000}"/>
            </a:ext>
          </a:extLst>
        </xdr:cNvPr>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599" name="n_2aveValue【学校施設】&#10;一人当たり面積">
          <a:extLst>
            <a:ext uri="{FF2B5EF4-FFF2-40B4-BE49-F238E27FC236}">
              <a16:creationId xmlns:a16="http://schemas.microsoft.com/office/drawing/2014/main" id="{00000000-0008-0000-0100-000057020000}"/>
            </a:ext>
          </a:extLst>
        </xdr:cNvPr>
        <xdr:cNvSpPr txBox="1"/>
      </xdr:nvSpPr>
      <xdr:spPr>
        <a:xfrm>
          <a:off x="20199427" y="1082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600" name="n_3aveValue【学校施設】&#10;一人当たり面積">
          <a:extLst>
            <a:ext uri="{FF2B5EF4-FFF2-40B4-BE49-F238E27FC236}">
              <a16:creationId xmlns:a16="http://schemas.microsoft.com/office/drawing/2014/main" id="{00000000-0008-0000-0100-000058020000}"/>
            </a:ext>
          </a:extLst>
        </xdr:cNvPr>
        <xdr:cNvSpPr txBox="1"/>
      </xdr:nvSpPr>
      <xdr:spPr>
        <a:xfrm>
          <a:off x="19310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601" name="n_4aveValue【学校施設】&#10;一人当たり面積">
          <a:extLst>
            <a:ext uri="{FF2B5EF4-FFF2-40B4-BE49-F238E27FC236}">
              <a16:creationId xmlns:a16="http://schemas.microsoft.com/office/drawing/2014/main" id="{00000000-0008-0000-0100-000059020000}"/>
            </a:ext>
          </a:extLst>
        </xdr:cNvPr>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126260</xdr:rowOff>
    </xdr:from>
    <xdr:ext cx="469744" cy="259045"/>
    <xdr:sp macro="" textlink="">
      <xdr:nvSpPr>
        <xdr:cNvPr id="602" name="n_1mainValue【学校施設】&#10;一人当たり面積">
          <a:extLst>
            <a:ext uri="{FF2B5EF4-FFF2-40B4-BE49-F238E27FC236}">
              <a16:creationId xmlns:a16="http://schemas.microsoft.com/office/drawing/2014/main" id="{00000000-0008-0000-0100-00005A020000}"/>
            </a:ext>
          </a:extLst>
        </xdr:cNvPr>
        <xdr:cNvSpPr txBox="1"/>
      </xdr:nvSpPr>
      <xdr:spPr>
        <a:xfrm>
          <a:off x="21075727" y="1041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130970</xdr:rowOff>
    </xdr:from>
    <xdr:ext cx="469744" cy="259045"/>
    <xdr:sp macro="" textlink="">
      <xdr:nvSpPr>
        <xdr:cNvPr id="603" name="n_2mainValue【学校施設】&#10;一人当たり面積">
          <a:extLst>
            <a:ext uri="{FF2B5EF4-FFF2-40B4-BE49-F238E27FC236}">
              <a16:creationId xmlns:a16="http://schemas.microsoft.com/office/drawing/2014/main" id="{00000000-0008-0000-0100-00005B020000}"/>
            </a:ext>
          </a:extLst>
        </xdr:cNvPr>
        <xdr:cNvSpPr txBox="1"/>
      </xdr:nvSpPr>
      <xdr:spPr>
        <a:xfrm>
          <a:off x="20199427" y="104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140342</xdr:rowOff>
    </xdr:from>
    <xdr:ext cx="469744" cy="259045"/>
    <xdr:sp macro="" textlink="">
      <xdr:nvSpPr>
        <xdr:cNvPr id="604" name="n_3mainValue【学校施設】&#10;一人当たり面積">
          <a:extLst>
            <a:ext uri="{FF2B5EF4-FFF2-40B4-BE49-F238E27FC236}">
              <a16:creationId xmlns:a16="http://schemas.microsoft.com/office/drawing/2014/main" id="{00000000-0008-0000-0100-00005C020000}"/>
            </a:ext>
          </a:extLst>
        </xdr:cNvPr>
        <xdr:cNvSpPr txBox="1"/>
      </xdr:nvSpPr>
      <xdr:spPr>
        <a:xfrm>
          <a:off x="19310427" y="1042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146057</xdr:rowOff>
    </xdr:from>
    <xdr:ext cx="469744" cy="259045"/>
    <xdr:sp macro="" textlink="">
      <xdr:nvSpPr>
        <xdr:cNvPr id="605" name="n_4mainValue【学校施設】&#10;一人当たり面積">
          <a:extLst>
            <a:ext uri="{FF2B5EF4-FFF2-40B4-BE49-F238E27FC236}">
              <a16:creationId xmlns:a16="http://schemas.microsoft.com/office/drawing/2014/main" id="{00000000-0008-0000-0100-00005D020000}"/>
            </a:ext>
          </a:extLst>
        </xdr:cNvPr>
        <xdr:cNvSpPr txBox="1"/>
      </xdr:nvSpPr>
      <xdr:spPr>
        <a:xfrm>
          <a:off x="18421427" y="1043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a:extLst>
            <a:ext uri="{FF2B5EF4-FFF2-40B4-BE49-F238E27FC236}">
              <a16:creationId xmlns:a16="http://schemas.microsoft.com/office/drawing/2014/main" id="{00000000-0008-0000-0100-00008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8" name="【公民館】&#10;有形固定資産減価償却率最小値テキスト">
          <a:extLst>
            <a:ext uri="{FF2B5EF4-FFF2-40B4-BE49-F238E27FC236}">
              <a16:creationId xmlns:a16="http://schemas.microsoft.com/office/drawing/2014/main" id="{00000000-0008-0000-0100-00008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50" name="【公民館】&#10;有形固定資産減価償却率最大値テキスト">
          <a:extLst>
            <a:ext uri="{FF2B5EF4-FFF2-40B4-BE49-F238E27FC236}">
              <a16:creationId xmlns:a16="http://schemas.microsoft.com/office/drawing/2014/main" id="{00000000-0008-0000-0100-00008A020000}"/>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64243</xdr:rowOff>
    </xdr:from>
    <xdr:ext cx="405111" cy="259045"/>
    <xdr:sp macro="" textlink="">
      <xdr:nvSpPr>
        <xdr:cNvPr id="652" name="【公民館】&#10;有形固定資産減価償却率平均値テキスト">
          <a:extLst>
            <a:ext uri="{FF2B5EF4-FFF2-40B4-BE49-F238E27FC236}">
              <a16:creationId xmlns:a16="http://schemas.microsoft.com/office/drawing/2014/main" id="{00000000-0008-0000-0100-00008C020000}"/>
            </a:ext>
          </a:extLst>
        </xdr:cNvPr>
        <xdr:cNvSpPr txBox="1"/>
      </xdr:nvSpPr>
      <xdr:spPr>
        <a:xfrm>
          <a:off x="16357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152763</xdr:rowOff>
    </xdr:from>
    <xdr:to>
      <xdr:col>67</xdr:col>
      <xdr:colOff>101600</xdr:colOff>
      <xdr:row>106</xdr:row>
      <xdr:rowOff>82913</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2763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11265</xdr:rowOff>
    </xdr:from>
    <xdr:ext cx="405111" cy="259045"/>
    <xdr:sp macro="" textlink="">
      <xdr:nvSpPr>
        <xdr:cNvPr id="664" name="n_1aveValue【公民館】&#10;有形固定資産減価償却率">
          <a:extLst>
            <a:ext uri="{FF2B5EF4-FFF2-40B4-BE49-F238E27FC236}">
              <a16:creationId xmlns:a16="http://schemas.microsoft.com/office/drawing/2014/main" id="{00000000-0008-0000-0100-000098020000}"/>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65" name="n_2aveValue【公民館】&#10;有形固定資産減価償却率">
          <a:extLst>
            <a:ext uri="{FF2B5EF4-FFF2-40B4-BE49-F238E27FC236}">
              <a16:creationId xmlns:a16="http://schemas.microsoft.com/office/drawing/2014/main" id="{00000000-0008-0000-0100-000099020000}"/>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66" name="n_3aveValue【公民館】&#10;有形固定資産減価償却率">
          <a:extLst>
            <a:ext uri="{FF2B5EF4-FFF2-40B4-BE49-F238E27FC236}">
              <a16:creationId xmlns:a16="http://schemas.microsoft.com/office/drawing/2014/main" id="{00000000-0008-0000-0100-00009A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67" name="n_4aveValue【公民館】&#10;有形固定資産減価償却率">
          <a:extLst>
            <a:ext uri="{FF2B5EF4-FFF2-40B4-BE49-F238E27FC236}">
              <a16:creationId xmlns:a16="http://schemas.microsoft.com/office/drawing/2014/main" id="{00000000-0008-0000-0100-00009B020000}"/>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668" name="n_4mainValue【公民館】&#10;有形固定資産減価償却率">
          <a:extLst>
            <a:ext uri="{FF2B5EF4-FFF2-40B4-BE49-F238E27FC236}">
              <a16:creationId xmlns:a16="http://schemas.microsoft.com/office/drawing/2014/main" id="{00000000-0008-0000-0100-00009C020000}"/>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00000000-0008-0000-0100-0000B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93" name="【公民館】&#10;一人当たり面積最小値テキスト">
          <a:extLst>
            <a:ext uri="{FF2B5EF4-FFF2-40B4-BE49-F238E27FC236}">
              <a16:creationId xmlns:a16="http://schemas.microsoft.com/office/drawing/2014/main" id="{00000000-0008-0000-0100-0000B502000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695" name="【公民館】&#10;一人当たり面積最大値テキスト">
          <a:extLst>
            <a:ext uri="{FF2B5EF4-FFF2-40B4-BE49-F238E27FC236}">
              <a16:creationId xmlns:a16="http://schemas.microsoft.com/office/drawing/2014/main" id="{00000000-0008-0000-0100-0000B7020000}"/>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97" name="【公民館】&#10;一人当たり面積平均値テキスト">
          <a:extLst>
            <a:ext uri="{FF2B5EF4-FFF2-40B4-BE49-F238E27FC236}">
              <a16:creationId xmlns:a16="http://schemas.microsoft.com/office/drawing/2014/main" id="{00000000-0008-0000-0100-0000B9020000}"/>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19914</xdr:rowOff>
    </xdr:from>
    <xdr:to>
      <xdr:col>98</xdr:col>
      <xdr:colOff>38100</xdr:colOff>
      <xdr:row>108</xdr:row>
      <xdr:rowOff>121514</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18605500" y="185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146727</xdr:rowOff>
    </xdr:from>
    <xdr:ext cx="469744" cy="259045"/>
    <xdr:sp macro="" textlink="">
      <xdr:nvSpPr>
        <xdr:cNvPr id="709" name="n_1aveValue【公民館】&#10;一人当たり面積">
          <a:extLst>
            <a:ext uri="{FF2B5EF4-FFF2-40B4-BE49-F238E27FC236}">
              <a16:creationId xmlns:a16="http://schemas.microsoft.com/office/drawing/2014/main" id="{00000000-0008-0000-0100-0000C5020000}"/>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710" name="n_2aveValue【公民館】&#10;一人当たり面積">
          <a:extLst>
            <a:ext uri="{FF2B5EF4-FFF2-40B4-BE49-F238E27FC236}">
              <a16:creationId xmlns:a16="http://schemas.microsoft.com/office/drawing/2014/main" id="{00000000-0008-0000-0100-0000C6020000}"/>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711" name="n_3aveValue【公民館】&#10;一人当たり面積">
          <a:extLst>
            <a:ext uri="{FF2B5EF4-FFF2-40B4-BE49-F238E27FC236}">
              <a16:creationId xmlns:a16="http://schemas.microsoft.com/office/drawing/2014/main" id="{00000000-0008-0000-0100-0000C7020000}"/>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114546</xdr:rowOff>
    </xdr:from>
    <xdr:ext cx="469744" cy="259045"/>
    <xdr:sp macro="" textlink="">
      <xdr:nvSpPr>
        <xdr:cNvPr id="712" name="n_4aveValue【公民館】&#10;一人当たり面積">
          <a:extLst>
            <a:ext uri="{FF2B5EF4-FFF2-40B4-BE49-F238E27FC236}">
              <a16:creationId xmlns:a16="http://schemas.microsoft.com/office/drawing/2014/main" id="{00000000-0008-0000-0100-0000C8020000}"/>
            </a:ext>
          </a:extLst>
        </xdr:cNvPr>
        <xdr:cNvSpPr txBox="1"/>
      </xdr:nvSpPr>
      <xdr:spPr>
        <a:xfrm>
          <a:off x="18421427" y="186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138041</xdr:rowOff>
    </xdr:from>
    <xdr:ext cx="469744" cy="259045"/>
    <xdr:sp macro="" textlink="">
      <xdr:nvSpPr>
        <xdr:cNvPr id="713" name="n_4mainValue【公民館】&#10;一人当たり面積">
          <a:extLst>
            <a:ext uri="{FF2B5EF4-FFF2-40B4-BE49-F238E27FC236}">
              <a16:creationId xmlns:a16="http://schemas.microsoft.com/office/drawing/2014/main" id="{00000000-0008-0000-0100-0000C9020000}"/>
            </a:ext>
          </a:extLst>
        </xdr:cNvPr>
        <xdr:cNvSpPr txBox="1"/>
      </xdr:nvSpPr>
      <xdr:spPr>
        <a:xfrm>
          <a:off x="18421427" y="183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類似団体と比較して特に有形固定資産減価償却率が高くなっている施設は、学校施設、公営住宅であり、比較して低くなっている施設は、道路、橋りょう・トンネルである。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学校施設については、五木東小学校及び五木中学校の有形固定資産減価償却率が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町内の児童数の減少も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考慮すると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今後の施設のあり方を検討する必要がある。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公営住宅については、下谷団地の改修工事を行っているが増加傾向であるため、計画的な施設マネジメントが必要である。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道路、橋りょう・トンネルなどのインフラについては、類似団体より有形固定資産減価償却率が低い傾向にあるものの、各施設の個別施設計画及び長寿命化計画等に基づき、適切な維持修繕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153035</xdr:rowOff>
    </xdr:from>
    <xdr:to>
      <xdr:col>24</xdr:col>
      <xdr:colOff>114300</xdr:colOff>
      <xdr:row>64</xdr:row>
      <xdr:rowOff>83185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67962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86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xdr:rowOff>
    </xdr:from>
    <xdr:to>
      <xdr:col>20</xdr:col>
      <xdr:colOff>38100</xdr:colOff>
      <xdr:row>64</xdr:row>
      <xdr:rowOff>102235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32385</xdr:rowOff>
    </xdr:from>
    <xdr:to>
      <xdr:col>24</xdr:col>
      <xdr:colOff>63500</xdr:colOff>
      <xdr:row>64</xdr:row>
      <xdr:rowOff>51435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flipV="1">
          <a:off x="3797300" y="110051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149225</xdr:rowOff>
    </xdr:from>
    <xdr:to>
      <xdr:col>15</xdr:col>
      <xdr:colOff>101600</xdr:colOff>
      <xdr:row>64</xdr:row>
      <xdr:rowOff>79375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28575</xdr:rowOff>
    </xdr:from>
    <xdr:to>
      <xdr:col>19</xdr:col>
      <xdr:colOff>177800</xdr:colOff>
      <xdr:row>64</xdr:row>
      <xdr:rowOff>51435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1001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126365</xdr:rowOff>
    </xdr:from>
    <xdr:to>
      <xdr:col>10</xdr:col>
      <xdr:colOff>165100</xdr:colOff>
      <xdr:row>64</xdr:row>
      <xdr:rowOff>56515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5715</xdr:rowOff>
    </xdr:from>
    <xdr:to>
      <xdr:col>15</xdr:col>
      <xdr:colOff>50800</xdr:colOff>
      <xdr:row>64</xdr:row>
      <xdr:rowOff>28575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978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105410</xdr:rowOff>
    </xdr:from>
    <xdr:to>
      <xdr:col>6</xdr:col>
      <xdr:colOff>38100</xdr:colOff>
      <xdr:row>64</xdr:row>
      <xdr:rowOff>35560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156210</xdr:rowOff>
    </xdr:from>
    <xdr:to>
      <xdr:col>10</xdr:col>
      <xdr:colOff>114300</xdr:colOff>
      <xdr:row>64</xdr:row>
      <xdr:rowOff>5715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9575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65422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93362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70502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47642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26687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15167</xdr:rowOff>
    </xdr:from>
    <xdr:to>
      <xdr:col>55</xdr:col>
      <xdr:colOff>50800</xdr:colOff>
      <xdr:row>59</xdr:row>
      <xdr:rowOff>116767</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1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38044</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998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53049</xdr:rowOff>
    </xdr:from>
    <xdr:to>
      <xdr:col>50</xdr:col>
      <xdr:colOff>165100</xdr:colOff>
      <xdr:row>59</xdr:row>
      <xdr:rowOff>154649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1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65967</xdr:rowOff>
    </xdr:from>
    <xdr:to>
      <xdr:col>55</xdr:col>
      <xdr:colOff>0</xdr:colOff>
      <xdr:row>59</xdr:row>
      <xdr:rowOff>103849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181517"/>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67745</xdr:rowOff>
    </xdr:from>
    <xdr:to>
      <xdr:col>46</xdr:col>
      <xdr:colOff>38100</xdr:colOff>
      <xdr:row>59</xdr:row>
      <xdr:rowOff>169345</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1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103849</xdr:rowOff>
    </xdr:from>
    <xdr:to>
      <xdr:col>50</xdr:col>
      <xdr:colOff>114300</xdr:colOff>
      <xdr:row>59</xdr:row>
      <xdr:rowOff>118545</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8750300" y="1021939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97137</xdr:rowOff>
    </xdr:from>
    <xdr:to>
      <xdr:col>41</xdr:col>
      <xdr:colOff>101600</xdr:colOff>
      <xdr:row>60</xdr:row>
      <xdr:rowOff>27287</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118545</xdr:rowOff>
    </xdr:from>
    <xdr:to>
      <xdr:col>45</xdr:col>
      <xdr:colOff>177800</xdr:colOff>
      <xdr:row>59</xdr:row>
      <xdr:rowOff>147937</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7861300" y="102340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114772</xdr:rowOff>
    </xdr:from>
    <xdr:to>
      <xdr:col>36</xdr:col>
      <xdr:colOff>165100</xdr:colOff>
      <xdr:row>60</xdr:row>
      <xdr:rowOff>44922</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2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147937</xdr:rowOff>
    </xdr:from>
    <xdr:to>
      <xdr:col>41</xdr:col>
      <xdr:colOff>50800</xdr:colOff>
      <xdr:row>59</xdr:row>
      <xdr:rowOff>165572</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26348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171176</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994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14422</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99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43814</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998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61449</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00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0000000-0008-0000-0200-0000F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00000000-0008-0000-0200-0000F900000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51" name="【福祉施設】&#10;一人当たり面積最大値テキスト">
          <a:extLst>
            <a:ext uri="{FF2B5EF4-FFF2-40B4-BE49-F238E27FC236}">
              <a16:creationId xmlns:a16="http://schemas.microsoft.com/office/drawing/2014/main" id="{00000000-0008-0000-0200-0000FB000000}"/>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253" name="【福祉施設】&#10;一人当たり面積平均値テキスト">
          <a:extLst>
            <a:ext uri="{FF2B5EF4-FFF2-40B4-BE49-F238E27FC236}">
              <a16:creationId xmlns:a16="http://schemas.microsoft.com/office/drawing/2014/main" id="{00000000-0008-0000-0200-0000FD000000}"/>
            </a:ext>
          </a:extLst>
        </xdr:cNvPr>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150749</xdr:rowOff>
    </xdr:from>
    <xdr:to>
      <xdr:col>55</xdr:col>
      <xdr:colOff>50800</xdr:colOff>
      <xdr:row>86</xdr:row>
      <xdr:rowOff>80899</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10426700" y="14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65676</xdr:rowOff>
    </xdr:from>
    <xdr:ext cx="469744" cy="259045"/>
    <xdr:sp macro="" textlink="">
      <xdr:nvSpPr>
        <xdr:cNvPr id="265" name="【福祉施設】&#10;一人当たり面積該当値テキスト">
          <a:extLst>
            <a:ext uri="{FF2B5EF4-FFF2-40B4-BE49-F238E27FC236}">
              <a16:creationId xmlns:a16="http://schemas.microsoft.com/office/drawing/2014/main" id="{00000000-0008-0000-0200-000009010000}"/>
            </a:ext>
          </a:extLst>
        </xdr:cNvPr>
        <xdr:cNvSpPr txBox="1"/>
      </xdr:nvSpPr>
      <xdr:spPr>
        <a:xfrm>
          <a:off x="10515600" y="146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30099</xdr:rowOff>
    </xdr:from>
    <xdr:to>
      <xdr:col>55</xdr:col>
      <xdr:colOff>0</xdr:colOff>
      <xdr:row>86</xdr:row>
      <xdr:rowOff>33528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9639300" y="1477479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155702</xdr:rowOff>
    </xdr:from>
    <xdr:to>
      <xdr:col>46</xdr:col>
      <xdr:colOff>38100</xdr:colOff>
      <xdr:row>86</xdr:row>
      <xdr:rowOff>85852</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8699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35052</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8750300" y="147782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158369</xdr:rowOff>
    </xdr:from>
    <xdr:to>
      <xdr:col>41</xdr:col>
      <xdr:colOff>101600</xdr:colOff>
      <xdr:row>86</xdr:row>
      <xdr:rowOff>88519</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7810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35052</xdr:rowOff>
    </xdr:from>
    <xdr:to>
      <xdr:col>45</xdr:col>
      <xdr:colOff>177800</xdr:colOff>
      <xdr:row>86</xdr:row>
      <xdr:rowOff>37719</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7861300" y="147797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159893</xdr:rowOff>
    </xdr:from>
    <xdr:to>
      <xdr:col>36</xdr:col>
      <xdr:colOff>165100</xdr:colOff>
      <xdr:row>86</xdr:row>
      <xdr:rowOff>90043</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6921500" y="14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37719</xdr:rowOff>
    </xdr:from>
    <xdr:to>
      <xdr:col>41</xdr:col>
      <xdr:colOff>50800</xdr:colOff>
      <xdr:row>86</xdr:row>
      <xdr:rowOff>39243</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6972300" y="1478241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274" name="n_1aveValue【福祉施設】&#10;一人当たり面積">
          <a:extLst>
            <a:ext uri="{FF2B5EF4-FFF2-40B4-BE49-F238E27FC236}">
              <a16:creationId xmlns:a16="http://schemas.microsoft.com/office/drawing/2014/main" id="{00000000-0008-0000-0200-000012010000}"/>
            </a:ext>
          </a:extLst>
        </xdr:cNvPr>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275" name="n_2aveValue【福祉施設】&#10;一人当たり面積">
          <a:extLst>
            <a:ext uri="{FF2B5EF4-FFF2-40B4-BE49-F238E27FC236}">
              <a16:creationId xmlns:a16="http://schemas.microsoft.com/office/drawing/2014/main" id="{00000000-0008-0000-0200-000013010000}"/>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276" name="n_3aveValue【福祉施設】&#10;一人当たり面積">
          <a:extLst>
            <a:ext uri="{FF2B5EF4-FFF2-40B4-BE49-F238E27FC236}">
              <a16:creationId xmlns:a16="http://schemas.microsoft.com/office/drawing/2014/main" id="{00000000-0008-0000-0200-000014010000}"/>
            </a:ext>
          </a:extLst>
        </xdr:cNvPr>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277" name="n_4aveValue【福祉施設】&#10;一人当たり面積">
          <a:extLst>
            <a:ext uri="{FF2B5EF4-FFF2-40B4-BE49-F238E27FC236}">
              <a16:creationId xmlns:a16="http://schemas.microsoft.com/office/drawing/2014/main" id="{00000000-0008-0000-0200-000015010000}"/>
            </a:ext>
          </a:extLst>
        </xdr:cNvPr>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278" name="n_1mainValue【福祉施設】&#10;一人当たり面積">
          <a:extLst>
            <a:ext uri="{FF2B5EF4-FFF2-40B4-BE49-F238E27FC236}">
              <a16:creationId xmlns:a16="http://schemas.microsoft.com/office/drawing/2014/main" id="{00000000-0008-0000-0200-000016010000}"/>
            </a:ext>
          </a:extLst>
        </xdr:cNvPr>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76979</xdr:rowOff>
    </xdr:from>
    <xdr:ext cx="469744" cy="259045"/>
    <xdr:sp macro="" textlink="">
      <xdr:nvSpPr>
        <xdr:cNvPr id="279" name="n_2mainValue【福祉施設】&#10;一人当たり面積">
          <a:extLst>
            <a:ext uri="{FF2B5EF4-FFF2-40B4-BE49-F238E27FC236}">
              <a16:creationId xmlns:a16="http://schemas.microsoft.com/office/drawing/2014/main" id="{00000000-0008-0000-0200-000017010000}"/>
            </a:ext>
          </a:extLst>
        </xdr:cNvPr>
        <xdr:cNvSpPr txBox="1"/>
      </xdr:nvSpPr>
      <xdr:spPr>
        <a:xfrm>
          <a:off x="8515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79646</xdr:rowOff>
    </xdr:from>
    <xdr:ext cx="469744" cy="259045"/>
    <xdr:sp macro="" textlink="">
      <xdr:nvSpPr>
        <xdr:cNvPr id="280" name="n_3mainValue【福祉施設】&#10;一人当たり面積">
          <a:extLst>
            <a:ext uri="{FF2B5EF4-FFF2-40B4-BE49-F238E27FC236}">
              <a16:creationId xmlns:a16="http://schemas.microsoft.com/office/drawing/2014/main" id="{00000000-0008-0000-0200-000018010000}"/>
            </a:ext>
          </a:extLst>
        </xdr:cNvPr>
        <xdr:cNvSpPr txBox="1"/>
      </xdr:nvSpPr>
      <xdr:spPr>
        <a:xfrm>
          <a:off x="76264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81170</xdr:rowOff>
    </xdr:from>
    <xdr:ext cx="469744" cy="259045"/>
    <xdr:sp macro="" textlink="">
      <xdr:nvSpPr>
        <xdr:cNvPr id="281" name="n_4mainValue【福祉施設】&#10;一人当たり面積">
          <a:extLst>
            <a:ext uri="{FF2B5EF4-FFF2-40B4-BE49-F238E27FC236}">
              <a16:creationId xmlns:a16="http://schemas.microsoft.com/office/drawing/2014/main" id="{00000000-0008-0000-0200-000019010000}"/>
            </a:ext>
          </a:extLst>
        </xdr:cNvPr>
        <xdr:cNvSpPr txBox="1"/>
      </xdr:nvSpPr>
      <xdr:spPr>
        <a:xfrm>
          <a:off x="6737427" y="14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00000000-0008-0000-0200-00004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00000000-0008-0000-0200-00004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00000000-0008-0000-0200-000046010000}"/>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0000000-0008-0000-0200-000048010000}"/>
            </a:ext>
          </a:extLst>
        </xdr:cNvPr>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00000000-0008-0000-0200-000054010000}"/>
            </a:ext>
          </a:extLst>
        </xdr:cNvPr>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12519</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5481300" y="64835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139881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4592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95794</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3703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37</xdr:row>
      <xdr:rowOff>53340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814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4389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00000000-0008-0000-0200-000063010000}"/>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00000000-0008-0000-0200-000064010000}"/>
            </a:ext>
          </a:extLst>
        </xdr:cNvPr>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00000000-0008-0000-0200-00007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00000000-0008-0000-0200-00007B010000}"/>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00000000-0008-0000-0200-00007D010000}"/>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00000000-0008-0000-0200-00007F010000}"/>
            </a:ext>
          </a:extLst>
        </xdr:cNvPr>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110227</xdr:rowOff>
    </xdr:from>
    <xdr:to>
      <xdr:col>116</xdr:col>
      <xdr:colOff>114300</xdr:colOff>
      <xdr:row>40</xdr:row>
      <xdr:rowOff>40377</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22110700" y="67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133104</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00000000-0008-0000-0200-00008B010000}"/>
            </a:ext>
          </a:extLst>
        </xdr:cNvPr>
        <xdr:cNvSpPr txBox="1"/>
      </xdr:nvSpPr>
      <xdr:spPr>
        <a:xfrm>
          <a:off x="22199600" y="664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122912</xdr:rowOff>
    </xdr:from>
    <xdr:to>
      <xdr:col>112</xdr:col>
      <xdr:colOff>38100</xdr:colOff>
      <xdr:row>40</xdr:row>
      <xdr:rowOff>53062</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21272500" y="68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161027</xdr:rowOff>
    </xdr:from>
    <xdr:to>
      <xdr:col>116</xdr:col>
      <xdr:colOff>63500</xdr:colOff>
      <xdr:row>40</xdr:row>
      <xdr:rowOff>2262</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21323300" y="6847577"/>
          <a:ext cx="838200" cy="1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127508</xdr:rowOff>
    </xdr:from>
    <xdr:to>
      <xdr:col>107</xdr:col>
      <xdr:colOff>101600</xdr:colOff>
      <xdr:row>40</xdr:row>
      <xdr:rowOff>57658</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20383500" y="68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2262</xdr:rowOff>
    </xdr:from>
    <xdr:to>
      <xdr:col>111</xdr:col>
      <xdr:colOff>177800</xdr:colOff>
      <xdr:row>40</xdr:row>
      <xdr:rowOff>6858</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20434300" y="686026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153656</xdr:rowOff>
    </xdr:from>
    <xdr:to>
      <xdr:col>102</xdr:col>
      <xdr:colOff>165100</xdr:colOff>
      <xdr:row>40</xdr:row>
      <xdr:rowOff>83806</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9494500" y="68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6858</xdr:rowOff>
    </xdr:from>
    <xdr:to>
      <xdr:col>107</xdr:col>
      <xdr:colOff>50800</xdr:colOff>
      <xdr:row>40</xdr:row>
      <xdr:rowOff>33006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9545300" y="6864858"/>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15649</xdr:rowOff>
    </xdr:from>
    <xdr:to>
      <xdr:col>98</xdr:col>
      <xdr:colOff>38100</xdr:colOff>
      <xdr:row>40</xdr:row>
      <xdr:rowOff>117249</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8605500" y="687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33006</xdr:rowOff>
    </xdr:from>
    <xdr:to>
      <xdr:col>102</xdr:col>
      <xdr:colOff>114300</xdr:colOff>
      <xdr:row>40</xdr:row>
      <xdr:rowOff>66449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18656300" y="6891006"/>
          <a:ext cx="889000" cy="3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69589</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21011095" y="658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74185</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20134795" y="658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100333</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9245795" y="66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133776</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18356795" y="664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2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00000000-0008-0000-0200-0000B6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0000000-0008-0000-0200-0000B8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146430</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200-0000BA010000}"/>
            </a:ext>
          </a:extLst>
        </xdr:cNvPr>
        <xdr:cNvSpPr txBox="1"/>
      </xdr:nvSpPr>
      <xdr:spPr>
        <a:xfrm>
          <a:off x="16357600" y="1026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2763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200-0000C6010000}"/>
            </a:ext>
          </a:extLst>
        </xdr:cNvPr>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40822</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5481300" y="101237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8165</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4592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114300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81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45193</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2611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000000-0008-0000-02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0000000-0008-0000-0200-0000EB01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00000000-0008-0000-0200-0000ED010000}"/>
            </a:ext>
          </a:extLst>
        </xdr:cNvPr>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61358</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00000000-0008-0000-0200-0000EF010000}"/>
            </a:ext>
          </a:extLst>
        </xdr:cNvPr>
        <xdr:cNvSpPr txBox="1"/>
      </xdr:nvSpPr>
      <xdr:spPr>
        <a:xfrm>
          <a:off x="22199600" y="1051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94945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92646</xdr:rowOff>
    </xdr:from>
    <xdr:to>
      <xdr:col>116</xdr:col>
      <xdr:colOff>114300</xdr:colOff>
      <xdr:row>57</xdr:row>
      <xdr:rowOff>22796</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22110700" y="96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115523</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0000000-0008-0000-0200-0000FB010000}"/>
            </a:ext>
          </a:extLst>
        </xdr:cNvPr>
        <xdr:cNvSpPr txBox="1"/>
      </xdr:nvSpPr>
      <xdr:spPr>
        <a:xfrm>
          <a:off x="22199600" y="954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138938</xdr:rowOff>
    </xdr:from>
    <xdr:to>
      <xdr:col>112</xdr:col>
      <xdr:colOff>38100</xdr:colOff>
      <xdr:row>57</xdr:row>
      <xdr:rowOff>69088</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1272500" y="9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143446</xdr:rowOff>
    </xdr:from>
    <xdr:to>
      <xdr:col>116</xdr:col>
      <xdr:colOff>63500</xdr:colOff>
      <xdr:row>57</xdr:row>
      <xdr:rowOff>18288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21323300" y="9744646"/>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156655</xdr:rowOff>
    </xdr:from>
    <xdr:to>
      <xdr:col>107</xdr:col>
      <xdr:colOff>101600</xdr:colOff>
      <xdr:row>57</xdr:row>
      <xdr:rowOff>86805</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0383500" y="97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18288</xdr:rowOff>
    </xdr:from>
    <xdr:to>
      <xdr:col>111</xdr:col>
      <xdr:colOff>177800</xdr:colOff>
      <xdr:row>57</xdr:row>
      <xdr:rowOff>36005</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20434300" y="9790938"/>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20638</xdr:rowOff>
    </xdr:from>
    <xdr:to>
      <xdr:col>102</xdr:col>
      <xdr:colOff>165100</xdr:colOff>
      <xdr:row>57</xdr:row>
      <xdr:rowOff>122238</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9494500" y="97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36005</xdr:rowOff>
    </xdr:from>
    <xdr:to>
      <xdr:col>107</xdr:col>
      <xdr:colOff>50800</xdr:colOff>
      <xdr:row>57</xdr:row>
      <xdr:rowOff>71438</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9545300" y="980865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41783</xdr:rowOff>
    </xdr:from>
    <xdr:to>
      <xdr:col>98</xdr:col>
      <xdr:colOff>38100</xdr:colOff>
      <xdr:row>57</xdr:row>
      <xdr:rowOff>143383</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8605500" y="9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71438</xdr:rowOff>
    </xdr:from>
    <xdr:to>
      <xdr:col>102</xdr:col>
      <xdr:colOff>114300</xdr:colOff>
      <xdr:row>57</xdr:row>
      <xdr:rowOff>92583</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8656300" y="984408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13923</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21075727" y="106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32211</xdr:rowOff>
    </xdr:from>
    <xdr:ext cx="469744" cy="259045"/>
    <xdr:sp macro="" textlink="">
      <xdr:nvSpPr>
        <xdr:cNvPr id="517" name="n_2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201994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56215</xdr:rowOff>
    </xdr:from>
    <xdr:ext cx="469744" cy="259045"/>
    <xdr:sp macro="" textlink="">
      <xdr:nvSpPr>
        <xdr:cNvPr id="518" name="n_3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9310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519" name="n_4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85615</xdr:rowOff>
    </xdr:from>
    <xdr:ext cx="469744" cy="259045"/>
    <xdr:sp macro="" textlink="">
      <xdr:nvSpPr>
        <xdr:cNvPr id="520" name="n_1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21075727" y="951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103332</xdr:rowOff>
    </xdr:from>
    <xdr:ext cx="469744" cy="259045"/>
    <xdr:sp macro="" textlink="">
      <xdr:nvSpPr>
        <xdr:cNvPr id="521" name="n_2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20199427" y="95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138765</xdr:rowOff>
    </xdr:from>
    <xdr:ext cx="469744" cy="259045"/>
    <xdr:sp macro="" textlink="">
      <xdr:nvSpPr>
        <xdr:cNvPr id="522" name="n_3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9310427" y="956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159910</xdr:rowOff>
    </xdr:from>
    <xdr:ext cx="469744" cy="259045"/>
    <xdr:sp macro="" textlink="">
      <xdr:nvSpPr>
        <xdr:cNvPr id="523" name="n_4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18421427" y="95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111398</xdr:rowOff>
    </xdr:from>
    <xdr:to>
      <xdr:col>85</xdr:col>
      <xdr:colOff>177800</xdr:colOff>
      <xdr:row>85</xdr:row>
      <xdr:rowOff>41548</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89825</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54248</xdr:rowOff>
    </xdr:from>
    <xdr:to>
      <xdr:col>81</xdr:col>
      <xdr:colOff>101600</xdr:colOff>
      <xdr:row>84</xdr:row>
      <xdr:rowOff>155848</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105048</xdr:rowOff>
    </xdr:from>
    <xdr:to>
      <xdr:col>85</xdr:col>
      <xdr:colOff>127000</xdr:colOff>
      <xdr:row>84</xdr:row>
      <xdr:rowOff>162198</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5481300" y="1450684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166914</xdr:rowOff>
    </xdr:from>
    <xdr:to>
      <xdr:col>76</xdr:col>
      <xdr:colOff>165100</xdr:colOff>
      <xdr:row>84</xdr:row>
      <xdr:rowOff>97064</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46264</xdr:rowOff>
    </xdr:from>
    <xdr:to>
      <xdr:col>81</xdr:col>
      <xdr:colOff>50800</xdr:colOff>
      <xdr:row>84</xdr:row>
      <xdr:rowOff>105048</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444806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127726</xdr:rowOff>
    </xdr:from>
    <xdr:to>
      <xdr:col>72</xdr:col>
      <xdr:colOff>38100</xdr:colOff>
      <xdr:row>84</xdr:row>
      <xdr:rowOff>57876</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7076</xdr:rowOff>
    </xdr:from>
    <xdr:to>
      <xdr:col>76</xdr:col>
      <xdr:colOff>114300</xdr:colOff>
      <xdr:row>84</xdr:row>
      <xdr:rowOff>46264</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44088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7076</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814300" y="143941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146975</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88191</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49003</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00000000-0008-0000-02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7" name="【消防施設】&#10;一人当たり面積最小値テキスト">
          <a:extLst>
            <a:ext uri="{FF2B5EF4-FFF2-40B4-BE49-F238E27FC236}">
              <a16:creationId xmlns:a16="http://schemas.microsoft.com/office/drawing/2014/main" id="{00000000-0008-0000-0200-00005F020000}"/>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9" name="【消防施設】&#10;一人当たり面積最大値テキスト">
          <a:extLst>
            <a:ext uri="{FF2B5EF4-FFF2-40B4-BE49-F238E27FC236}">
              <a16:creationId xmlns:a16="http://schemas.microsoft.com/office/drawing/2014/main" id="{00000000-0008-0000-0200-000061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122699</xdr:rowOff>
    </xdr:from>
    <xdr:ext cx="469744" cy="259045"/>
    <xdr:sp macro="" textlink="">
      <xdr:nvSpPr>
        <xdr:cNvPr id="611" name="【消防施設】&#10;一人当たり面積平均値テキスト">
          <a:extLst>
            <a:ext uri="{FF2B5EF4-FFF2-40B4-BE49-F238E27FC236}">
              <a16:creationId xmlns:a16="http://schemas.microsoft.com/office/drawing/2014/main" id="{00000000-0008-0000-0200-000063020000}"/>
            </a:ext>
          </a:extLst>
        </xdr:cNvPr>
        <xdr:cNvSpPr txBox="1"/>
      </xdr:nvSpPr>
      <xdr:spPr>
        <a:xfrm>
          <a:off x="22199600" y="14524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169418</xdr:rowOff>
    </xdr:from>
    <xdr:to>
      <xdr:col>116</xdr:col>
      <xdr:colOff>114300</xdr:colOff>
      <xdr:row>83</xdr:row>
      <xdr:rowOff>99568</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2110700" y="142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20845</xdr:rowOff>
    </xdr:from>
    <xdr:ext cx="469744" cy="259045"/>
    <xdr:sp macro="" textlink="">
      <xdr:nvSpPr>
        <xdr:cNvPr id="623" name="【消防施設】&#10;一人当たり面積該当値テキスト">
          <a:extLst>
            <a:ext uri="{FF2B5EF4-FFF2-40B4-BE49-F238E27FC236}">
              <a16:creationId xmlns:a16="http://schemas.microsoft.com/office/drawing/2014/main" id="{00000000-0008-0000-0200-00006F020000}"/>
            </a:ext>
          </a:extLst>
        </xdr:cNvPr>
        <xdr:cNvSpPr txBox="1"/>
      </xdr:nvSpPr>
      <xdr:spPr>
        <a:xfrm>
          <a:off x="22199600"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16256</xdr:rowOff>
    </xdr:from>
    <xdr:to>
      <xdr:col>112</xdr:col>
      <xdr:colOff>38100</xdr:colOff>
      <xdr:row>83</xdr:row>
      <xdr:rowOff>117856</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1272500" y="142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48768</xdr:rowOff>
    </xdr:from>
    <xdr:to>
      <xdr:col>116</xdr:col>
      <xdr:colOff>63500</xdr:colOff>
      <xdr:row>83</xdr:row>
      <xdr:rowOff>67056</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21323300" y="1427911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25400</xdr:rowOff>
    </xdr:from>
    <xdr:to>
      <xdr:col>107</xdr:col>
      <xdr:colOff>101600</xdr:colOff>
      <xdr:row>83</xdr:row>
      <xdr:rowOff>127000</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038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67056</xdr:rowOff>
    </xdr:from>
    <xdr:to>
      <xdr:col>111</xdr:col>
      <xdr:colOff>177800</xdr:colOff>
      <xdr:row>83</xdr:row>
      <xdr:rowOff>76200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20434300" y="142974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41402</xdr:rowOff>
    </xdr:from>
    <xdr:to>
      <xdr:col>102</xdr:col>
      <xdr:colOff>165100</xdr:colOff>
      <xdr:row>83</xdr:row>
      <xdr:rowOff>143002</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9494500" y="1427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76200</xdr:rowOff>
    </xdr:from>
    <xdr:to>
      <xdr:col>107</xdr:col>
      <xdr:colOff>50800</xdr:colOff>
      <xdr:row>83</xdr:row>
      <xdr:rowOff>92202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9545300" y="143065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133604</xdr:rowOff>
    </xdr:from>
    <xdr:to>
      <xdr:col>98</xdr:col>
      <xdr:colOff>38100</xdr:colOff>
      <xdr:row>83</xdr:row>
      <xdr:rowOff>63754</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8605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12954</xdr:rowOff>
    </xdr:from>
    <xdr:to>
      <xdr:col>102</xdr:col>
      <xdr:colOff>114300</xdr:colOff>
      <xdr:row>83</xdr:row>
      <xdr:rowOff>92202</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656300" y="14243304"/>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70121</xdr:rowOff>
    </xdr:from>
    <xdr:ext cx="469744" cy="259045"/>
    <xdr:sp macro="" textlink="">
      <xdr:nvSpPr>
        <xdr:cNvPr id="632" name="n_1aveValue【消防施設】&#10;一人当たり面積">
          <a:extLst>
            <a:ext uri="{FF2B5EF4-FFF2-40B4-BE49-F238E27FC236}">
              <a16:creationId xmlns:a16="http://schemas.microsoft.com/office/drawing/2014/main" id="{00000000-0008-0000-0200-000078020000}"/>
            </a:ext>
          </a:extLst>
        </xdr:cNvPr>
        <xdr:cNvSpPr txBox="1"/>
      </xdr:nvSpPr>
      <xdr:spPr>
        <a:xfrm>
          <a:off x="21075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633" name="n_2aveValue【消防施設】&#10;一人当たり面積">
          <a:extLst>
            <a:ext uri="{FF2B5EF4-FFF2-40B4-BE49-F238E27FC236}">
              <a16:creationId xmlns:a16="http://schemas.microsoft.com/office/drawing/2014/main" id="{00000000-0008-0000-0200-000079020000}"/>
            </a:ext>
          </a:extLst>
        </xdr:cNvPr>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101364</xdr:rowOff>
    </xdr:from>
    <xdr:ext cx="469744" cy="259045"/>
    <xdr:sp macro="" textlink="">
      <xdr:nvSpPr>
        <xdr:cNvPr id="634" name="n_3aveValue【消防施設】&#10;一人当たり面積">
          <a:extLst>
            <a:ext uri="{FF2B5EF4-FFF2-40B4-BE49-F238E27FC236}">
              <a16:creationId xmlns:a16="http://schemas.microsoft.com/office/drawing/2014/main" id="{00000000-0008-0000-0200-00007A020000}"/>
            </a:ext>
          </a:extLst>
        </xdr:cNvPr>
        <xdr:cNvSpPr txBox="1"/>
      </xdr:nvSpPr>
      <xdr:spPr>
        <a:xfrm>
          <a:off x="19310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99840</xdr:rowOff>
    </xdr:from>
    <xdr:ext cx="469744" cy="259045"/>
    <xdr:sp macro="" textlink="">
      <xdr:nvSpPr>
        <xdr:cNvPr id="635" name="n_4aveValue【消防施設】&#10;一人当たり面積">
          <a:extLst>
            <a:ext uri="{FF2B5EF4-FFF2-40B4-BE49-F238E27FC236}">
              <a16:creationId xmlns:a16="http://schemas.microsoft.com/office/drawing/2014/main" id="{00000000-0008-0000-0200-00007B020000}"/>
            </a:ext>
          </a:extLst>
        </xdr:cNvPr>
        <xdr:cNvSpPr txBox="1"/>
      </xdr:nvSpPr>
      <xdr:spPr>
        <a:xfrm>
          <a:off x="18421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134383</xdr:rowOff>
    </xdr:from>
    <xdr:ext cx="469744" cy="259045"/>
    <xdr:sp macro="" textlink="">
      <xdr:nvSpPr>
        <xdr:cNvPr id="636" name="n_1mainValue【消防施設】&#10;一人当たり面積">
          <a:extLst>
            <a:ext uri="{FF2B5EF4-FFF2-40B4-BE49-F238E27FC236}">
              <a16:creationId xmlns:a16="http://schemas.microsoft.com/office/drawing/2014/main" id="{00000000-0008-0000-0200-00007C020000}"/>
            </a:ext>
          </a:extLst>
        </xdr:cNvPr>
        <xdr:cNvSpPr txBox="1"/>
      </xdr:nvSpPr>
      <xdr:spPr>
        <a:xfrm>
          <a:off x="21075727" y="1402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37" name="n_2mainValue【消防施設】&#10;一人当たり面積">
          <a:extLst>
            <a:ext uri="{FF2B5EF4-FFF2-40B4-BE49-F238E27FC236}">
              <a16:creationId xmlns:a16="http://schemas.microsoft.com/office/drawing/2014/main" id="{00000000-0008-0000-0200-00007D020000}"/>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159529</xdr:rowOff>
    </xdr:from>
    <xdr:ext cx="469744" cy="259045"/>
    <xdr:sp macro="" textlink="">
      <xdr:nvSpPr>
        <xdr:cNvPr id="638" name="n_3mainValue【消防施設】&#10;一人当たり面積">
          <a:extLst>
            <a:ext uri="{FF2B5EF4-FFF2-40B4-BE49-F238E27FC236}">
              <a16:creationId xmlns:a16="http://schemas.microsoft.com/office/drawing/2014/main" id="{00000000-0008-0000-0200-00007E020000}"/>
            </a:ext>
          </a:extLst>
        </xdr:cNvPr>
        <xdr:cNvSpPr txBox="1"/>
      </xdr:nvSpPr>
      <xdr:spPr>
        <a:xfrm>
          <a:off x="19310427" y="140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80281</xdr:rowOff>
    </xdr:from>
    <xdr:ext cx="469744" cy="259045"/>
    <xdr:sp macro="" textlink="">
      <xdr:nvSpPr>
        <xdr:cNvPr id="639" name="n_4mainValue【消防施設】&#10;一人当たり面積">
          <a:extLst>
            <a:ext uri="{FF2B5EF4-FFF2-40B4-BE49-F238E27FC236}">
              <a16:creationId xmlns:a16="http://schemas.microsoft.com/office/drawing/2014/main" id="{00000000-0008-0000-0200-00007F020000}"/>
            </a:ext>
          </a:extLst>
        </xdr:cNvPr>
        <xdr:cNvSpPr txBox="1"/>
      </xdr:nvSpPr>
      <xdr:spPr>
        <a:xfrm>
          <a:off x="18421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2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00000000-0008-0000-0200-000098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200-00009A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200-00009C02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12700</xdr:rowOff>
    </xdr:from>
    <xdr:to>
      <xdr:col>85</xdr:col>
      <xdr:colOff>177800</xdr:colOff>
      <xdr:row>106</xdr:row>
      <xdr:rowOff>114300</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62687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162577</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6357600" y="181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129539</xdr:rowOff>
    </xdr:from>
    <xdr:to>
      <xdr:col>81</xdr:col>
      <xdr:colOff>101600</xdr:colOff>
      <xdr:row>106</xdr:row>
      <xdr:rowOff>59689</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5430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8889</xdr:rowOff>
    </xdr:from>
    <xdr:to>
      <xdr:col>85</xdr:col>
      <xdr:colOff>127000</xdr:colOff>
      <xdr:row>106</xdr:row>
      <xdr:rowOff>63500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5481300" y="18182589"/>
          <a:ext cx="8382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74930</xdr:rowOff>
    </xdr:from>
    <xdr:to>
      <xdr:col>76</xdr:col>
      <xdr:colOff>165100</xdr:colOff>
      <xdr:row>106</xdr:row>
      <xdr:rowOff>5080</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541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125730</xdr:rowOff>
    </xdr:from>
    <xdr:to>
      <xdr:col>81</xdr:col>
      <xdr:colOff>50800</xdr:colOff>
      <xdr:row>106</xdr:row>
      <xdr:rowOff>8889</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4592300" y="18127980"/>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20320</xdr:rowOff>
    </xdr:from>
    <xdr:to>
      <xdr:col>72</xdr:col>
      <xdr:colOff>38100</xdr:colOff>
      <xdr:row>105</xdr:row>
      <xdr:rowOff>121920</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3652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71120</xdr:rowOff>
    </xdr:from>
    <xdr:to>
      <xdr:col>76</xdr:col>
      <xdr:colOff>114300</xdr:colOff>
      <xdr:row>105</xdr:row>
      <xdr:rowOff>125730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3703300" y="1807337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71120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814300" y="1803273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200-0000B1020000}"/>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200-0000B2020000}"/>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200-0000B3020000}"/>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200-0000B402000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50816</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200-0000B5020000}"/>
            </a:ext>
          </a:extLst>
        </xdr:cNvPr>
        <xdr:cNvSpPr txBox="1"/>
      </xdr:nvSpPr>
      <xdr:spPr>
        <a:xfrm>
          <a:off x="15266044" y="1822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167657</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200-0000B6020000}"/>
            </a:ext>
          </a:extLst>
        </xdr:cNvPr>
        <xdr:cNvSpPr txBox="1"/>
      </xdr:nvSpPr>
      <xdr:spPr>
        <a:xfrm>
          <a:off x="14389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113047</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200-0000B7020000}"/>
            </a:ext>
          </a:extLst>
        </xdr:cNvPr>
        <xdr:cNvSpPr txBox="1"/>
      </xdr:nvSpPr>
      <xdr:spPr>
        <a:xfrm>
          <a:off x="13500744"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200-0000B8020000}"/>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000000-0008-0000-02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1" name="【庁舎】&#10;一人当たり面積最小値テキスト">
          <a:extLst>
            <a:ext uri="{FF2B5EF4-FFF2-40B4-BE49-F238E27FC236}">
              <a16:creationId xmlns:a16="http://schemas.microsoft.com/office/drawing/2014/main" id="{00000000-0008-0000-0200-0000D102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23" name="【庁舎】&#10;一人当たり面積最大値テキスト">
          <a:extLst>
            <a:ext uri="{FF2B5EF4-FFF2-40B4-BE49-F238E27FC236}">
              <a16:creationId xmlns:a16="http://schemas.microsoft.com/office/drawing/2014/main" id="{00000000-0008-0000-0200-0000D3020000}"/>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725" name="【庁舎】&#10;一人当たり面積平均値テキスト">
          <a:extLst>
            <a:ext uri="{FF2B5EF4-FFF2-40B4-BE49-F238E27FC236}">
              <a16:creationId xmlns:a16="http://schemas.microsoft.com/office/drawing/2014/main" id="{00000000-0008-0000-0200-0000D5020000}"/>
            </a:ext>
          </a:extLst>
        </xdr:cNvPr>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143890</xdr:rowOff>
    </xdr:from>
    <xdr:to>
      <xdr:col>116</xdr:col>
      <xdr:colOff>114300</xdr:colOff>
      <xdr:row>102</xdr:row>
      <xdr:rowOff>74040</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2110700" y="174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166767</xdr:rowOff>
    </xdr:from>
    <xdr:ext cx="469744" cy="259045"/>
    <xdr:sp macro="" textlink="">
      <xdr:nvSpPr>
        <xdr:cNvPr id="737" name="【庁舎】&#10;一人当たり面積該当値テキスト">
          <a:extLst>
            <a:ext uri="{FF2B5EF4-FFF2-40B4-BE49-F238E27FC236}">
              <a16:creationId xmlns:a16="http://schemas.microsoft.com/office/drawing/2014/main" id="{00000000-0008-0000-0200-0000E1020000}"/>
            </a:ext>
          </a:extLst>
        </xdr:cNvPr>
        <xdr:cNvSpPr txBox="1"/>
      </xdr:nvSpPr>
      <xdr:spPr>
        <a:xfrm>
          <a:off x="22199600" y="173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20447</xdr:rowOff>
    </xdr:from>
    <xdr:to>
      <xdr:col>112</xdr:col>
      <xdr:colOff>38100</xdr:colOff>
      <xdr:row>102</xdr:row>
      <xdr:rowOff>122047</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1272500" y="175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23240</xdr:rowOff>
    </xdr:from>
    <xdr:to>
      <xdr:col>116</xdr:col>
      <xdr:colOff>63500</xdr:colOff>
      <xdr:row>102</xdr:row>
      <xdr:rowOff>71247</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21323300" y="17511140"/>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38736</xdr:rowOff>
    </xdr:from>
    <xdr:to>
      <xdr:col>107</xdr:col>
      <xdr:colOff>101600</xdr:colOff>
      <xdr:row>102</xdr:row>
      <xdr:rowOff>140336</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0383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71247</xdr:rowOff>
    </xdr:from>
    <xdr:to>
      <xdr:col>111</xdr:col>
      <xdr:colOff>177800</xdr:colOff>
      <xdr:row>102</xdr:row>
      <xdr:rowOff>89536</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20434300" y="1755914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75312</xdr:rowOff>
    </xdr:from>
    <xdr:to>
      <xdr:col>102</xdr:col>
      <xdr:colOff>165100</xdr:colOff>
      <xdr:row>103</xdr:row>
      <xdr:rowOff>5462</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9494500" y="17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89536</xdr:rowOff>
    </xdr:from>
    <xdr:to>
      <xdr:col>107</xdr:col>
      <xdr:colOff>50800</xdr:colOff>
      <xdr:row>102</xdr:row>
      <xdr:rowOff>126112</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9545300" y="17577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138176</xdr:rowOff>
    </xdr:from>
    <xdr:to>
      <xdr:col>98</xdr:col>
      <xdr:colOff>38100</xdr:colOff>
      <xdr:row>103</xdr:row>
      <xdr:rowOff>68326</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8605500" y="176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126112</xdr:rowOff>
    </xdr:from>
    <xdr:to>
      <xdr:col>102</xdr:col>
      <xdr:colOff>114300</xdr:colOff>
      <xdr:row>103</xdr:row>
      <xdr:rowOff>17526</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8656300" y="17614012"/>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746" name="n_1aveValue【庁舎】&#10;一人当たり面積">
          <a:extLst>
            <a:ext uri="{FF2B5EF4-FFF2-40B4-BE49-F238E27FC236}">
              <a16:creationId xmlns:a16="http://schemas.microsoft.com/office/drawing/2014/main" id="{00000000-0008-0000-0200-0000EA020000}"/>
            </a:ext>
          </a:extLst>
        </xdr:cNvPr>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47" name="n_2aveValue【庁舎】&#10;一人当たり面積">
          <a:extLst>
            <a:ext uri="{FF2B5EF4-FFF2-40B4-BE49-F238E27FC236}">
              <a16:creationId xmlns:a16="http://schemas.microsoft.com/office/drawing/2014/main" id="{00000000-0008-0000-0200-0000EB02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48" name="n_3aveValue【庁舎】&#10;一人当たり面積">
          <a:extLst>
            <a:ext uri="{FF2B5EF4-FFF2-40B4-BE49-F238E27FC236}">
              <a16:creationId xmlns:a16="http://schemas.microsoft.com/office/drawing/2014/main" id="{00000000-0008-0000-0200-0000EC020000}"/>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749" name="n_4aveValue【庁舎】&#10;一人当たり面積">
          <a:extLst>
            <a:ext uri="{FF2B5EF4-FFF2-40B4-BE49-F238E27FC236}">
              <a16:creationId xmlns:a16="http://schemas.microsoft.com/office/drawing/2014/main" id="{00000000-0008-0000-0200-0000ED020000}"/>
            </a:ext>
          </a:extLst>
        </xdr:cNvPr>
        <xdr:cNvSpPr txBox="1"/>
      </xdr:nvSpPr>
      <xdr:spPr>
        <a:xfrm>
          <a:off x="18421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138574</xdr:rowOff>
    </xdr:from>
    <xdr:ext cx="469744" cy="259045"/>
    <xdr:sp macro="" textlink="">
      <xdr:nvSpPr>
        <xdr:cNvPr id="750" name="n_1mainValue【庁舎】&#10;一人当たり面積">
          <a:extLst>
            <a:ext uri="{FF2B5EF4-FFF2-40B4-BE49-F238E27FC236}">
              <a16:creationId xmlns:a16="http://schemas.microsoft.com/office/drawing/2014/main" id="{00000000-0008-0000-0200-0000EE020000}"/>
            </a:ext>
          </a:extLst>
        </xdr:cNvPr>
        <xdr:cNvSpPr txBox="1"/>
      </xdr:nvSpPr>
      <xdr:spPr>
        <a:xfrm>
          <a:off x="21075727" y="1728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156863</xdr:rowOff>
    </xdr:from>
    <xdr:ext cx="469744" cy="259045"/>
    <xdr:sp macro="" textlink="">
      <xdr:nvSpPr>
        <xdr:cNvPr id="751" name="n_2mainValue【庁舎】&#10;一人当たり面積">
          <a:extLst>
            <a:ext uri="{FF2B5EF4-FFF2-40B4-BE49-F238E27FC236}">
              <a16:creationId xmlns:a16="http://schemas.microsoft.com/office/drawing/2014/main" id="{00000000-0008-0000-0200-0000EF020000}"/>
            </a:ext>
          </a:extLst>
        </xdr:cNvPr>
        <xdr:cNvSpPr txBox="1"/>
      </xdr:nvSpPr>
      <xdr:spPr>
        <a:xfrm>
          <a:off x="20199427" y="1730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21989</xdr:rowOff>
    </xdr:from>
    <xdr:ext cx="469744" cy="259045"/>
    <xdr:sp macro="" textlink="">
      <xdr:nvSpPr>
        <xdr:cNvPr id="752" name="n_3mainValue【庁舎】&#10;一人当たり面積">
          <a:extLst>
            <a:ext uri="{FF2B5EF4-FFF2-40B4-BE49-F238E27FC236}">
              <a16:creationId xmlns:a16="http://schemas.microsoft.com/office/drawing/2014/main" id="{00000000-0008-0000-0200-0000F0020000}"/>
            </a:ext>
          </a:extLst>
        </xdr:cNvPr>
        <xdr:cNvSpPr txBox="1"/>
      </xdr:nvSpPr>
      <xdr:spPr>
        <a:xfrm>
          <a:off x="19310427" y="1733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84853</xdr:rowOff>
    </xdr:from>
    <xdr:ext cx="469744" cy="259045"/>
    <xdr:sp macro="" textlink="">
      <xdr:nvSpPr>
        <xdr:cNvPr id="753" name="n_4mainValue【庁舎】&#10;一人当たり面積">
          <a:extLst>
            <a:ext uri="{FF2B5EF4-FFF2-40B4-BE49-F238E27FC236}">
              <a16:creationId xmlns:a16="http://schemas.microsoft.com/office/drawing/2014/main" id="{00000000-0008-0000-0200-0000F1020000}"/>
            </a:ext>
          </a:extLst>
        </xdr:cNvPr>
        <xdr:cNvSpPr txBox="1"/>
      </xdr:nvSpPr>
      <xdr:spPr>
        <a:xfrm>
          <a:off x="18421427" y="174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プール、福祉施設、消防施設、庁舎であり、比較して低くなっている施設は、一般廃棄物処理施設、保健センター・保健所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体育館・プールについては、村に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箇所体育館があり、耐用年数に対しての残存年数が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年となっており、老朽化が顕著であるため、現在の施設利用状況も勘案し、早急に対策を検討する必要がある。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福祉施設については、五木村憩いの家が耐用年数を超過しており、早急な対策が必要である。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消防施設については、消防詰所は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村有の施設も減価償却が進んでおり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一部事務組合運営による施設の老朽化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有形固定資産減価償却率の増加に影響していると考えられる。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庁舎については、本庁舎の耐用年数に対しての残存年数が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年と老朽化が顕著であるため、早急に対策を検討する必要がある。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一方、一般廃棄物処理施設については、ほとんどの施設が一部事務組合での運営となっており、類似団体平均よりは減価償却が進んでいないと考えられる。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また保健センターについては、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類似団体よりも低いものの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村保健福祉総合センターが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、維持管理経費に注視しつつ、引き続き適切に管理していく。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令和４年度決算における財政力指数は、対前年度と比べ０．０１下がり０．２１となった。急激な人口構造の変化や県内でも最も高い高齢化率４９．６％（</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）に加え、村内に基盤となる産業もないことなどにより、慢性的に財源基盤が脆弱で、全国平均や県内市町村平均を大きく下回っている。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現在、財政の健全化を確保しながら「ふるさと五木村づくり計画」や「再建計画」に基づく事業を推進しており、今後も歳入の確保と歳出削減の取り組みを継続し、財政基盤の安定と強化に努める。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514850" y="5857875"/>
          <a:ext cx="0" cy="1491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45847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425950" y="5857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8" name="直線コネクタ 67"/>
        <xdr:cNvCxnSpPr/>
      </xdr:nvCxnSpPr>
      <xdr:spPr>
        <a:xfrm>
          <a:off x="3752850" y="7080250"/>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xdr:cNvSpPr txBox="1"/>
      </xdr:nvSpPr>
      <xdr:spPr>
        <a:xfrm>
          <a:off x="4584700" y="706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4640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xdr:cNvCxnSpPr/>
      </xdr:nvCxnSpPr>
      <xdr:spPr>
        <a:xfrm>
          <a:off x="2940050" y="70802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3702050" y="7069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xdr:cNvSpPr txBox="1"/>
      </xdr:nvSpPr>
      <xdr:spPr>
        <a:xfrm>
          <a:off x="3409950" y="71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xdr:cNvCxnSpPr/>
      </xdr:nvCxnSpPr>
      <xdr:spPr>
        <a:xfrm>
          <a:off x="2127250" y="70802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28892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597150" y="716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14817</xdr:rowOff>
    </xdr:to>
    <xdr:cxnSp macro="">
      <xdr:nvCxnSpPr>
        <xdr:cNvPr id="77" name="直線コネクタ 76"/>
        <xdr:cNvCxnSpPr/>
      </xdr:nvCxnSpPr>
      <xdr:spPr>
        <a:xfrm flipV="1">
          <a:off x="1333500" y="7080250"/>
          <a:ext cx="793750" cy="3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0955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784350" y="71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2827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971550" y="71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xdr:cNvSpPr/>
      </xdr:nvSpPr>
      <xdr:spPr>
        <a:xfrm>
          <a:off x="4464050" y="7049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xdr:cNvSpPr txBox="1"/>
      </xdr:nvSpPr>
      <xdr:spPr>
        <a:xfrm>
          <a:off x="4584700" y="690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xdr:cNvSpPr/>
      </xdr:nvSpPr>
      <xdr:spPr>
        <a:xfrm>
          <a:off x="3702050" y="702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xdr:cNvSpPr txBox="1"/>
      </xdr:nvSpPr>
      <xdr:spPr>
        <a:xfrm>
          <a:off x="3409950" y="680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2889250" y="702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5971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095500" y="7029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7843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xdr:cNvSpPr/>
      </xdr:nvSpPr>
      <xdr:spPr>
        <a:xfrm>
          <a:off x="1282700" y="7069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xdr:cNvSpPr txBox="1"/>
      </xdr:nvSpPr>
      <xdr:spPr>
        <a:xfrm>
          <a:off x="971550" y="68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決算において、３．１ポイントの悪化となっているものの、類似団体平均よりも高水準となっている。「ふるさと五木村づくり計画」や「再建計画」に基づく事業の点検・見直しを推進し、民間委託の検討や指定管理制度の積極的な活用、維持管理経費の節減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514850" y="9574106"/>
          <a:ext cx="0" cy="1563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4584700" y="111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425950" y="1113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4584700" y="933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425950" y="9574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64</xdr:row>
      <xdr:rowOff>47413</xdr:rowOff>
    </xdr:to>
    <xdr:cxnSp macro="">
      <xdr:nvCxnSpPr>
        <xdr:cNvPr id="131" name="直線コネクタ 130"/>
        <xdr:cNvCxnSpPr/>
      </xdr:nvCxnSpPr>
      <xdr:spPr>
        <a:xfrm>
          <a:off x="3752850" y="10495492"/>
          <a:ext cx="762000" cy="1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xdr:cNvSpPr txBox="1"/>
      </xdr:nvSpPr>
      <xdr:spPr>
        <a:xfrm>
          <a:off x="4584700" y="10316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464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64</xdr:row>
      <xdr:rowOff>67521</xdr:rowOff>
    </xdr:to>
    <xdr:cxnSp macro="">
      <xdr:nvCxnSpPr>
        <xdr:cNvPr id="134" name="直線コネクタ 133"/>
        <xdr:cNvCxnSpPr/>
      </xdr:nvCxnSpPr>
      <xdr:spPr>
        <a:xfrm flipV="1">
          <a:off x="2940050" y="10495492"/>
          <a:ext cx="812800" cy="1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37020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409950" y="1010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67521</xdr:rowOff>
    </xdr:from>
    <xdr:to>
      <xdr:col>15</xdr:col>
      <xdr:colOff>82550</xdr:colOff>
      <xdr:row>64</xdr:row>
      <xdr:rowOff>151977</xdr:rowOff>
    </xdr:to>
    <xdr:cxnSp macro="">
      <xdr:nvCxnSpPr>
        <xdr:cNvPr id="137" name="直線コネクタ 136"/>
        <xdr:cNvCxnSpPr/>
      </xdr:nvCxnSpPr>
      <xdr:spPr>
        <a:xfrm flipV="1">
          <a:off x="2127250" y="10633921"/>
          <a:ext cx="8128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28892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xdr:cNvSpPr txBox="1"/>
      </xdr:nvSpPr>
      <xdr:spPr>
        <a:xfrm>
          <a:off x="259715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65</xdr:row>
      <xdr:rowOff>40852</xdr:rowOff>
    </xdr:to>
    <xdr:cxnSp macro="">
      <xdr:nvCxnSpPr>
        <xdr:cNvPr id="140" name="直線コネクタ 139"/>
        <xdr:cNvCxnSpPr/>
      </xdr:nvCxnSpPr>
      <xdr:spPr>
        <a:xfrm flipV="1">
          <a:off x="1333500" y="10718377"/>
          <a:ext cx="79375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xdr:cNvSpPr/>
      </xdr:nvSpPr>
      <xdr:spPr>
        <a:xfrm>
          <a:off x="2095500" y="105653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xdr:cNvSpPr txBox="1"/>
      </xdr:nvSpPr>
      <xdr:spPr>
        <a:xfrm>
          <a:off x="1784350" y="103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xdr:cNvSpPr/>
      </xdr:nvSpPr>
      <xdr:spPr>
        <a:xfrm>
          <a:off x="1282700" y="10541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xdr:cNvSpPr txBox="1"/>
      </xdr:nvSpPr>
      <xdr:spPr>
        <a:xfrm>
          <a:off x="971550" y="1031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0" name="楕円 149"/>
        <xdr:cNvSpPr/>
      </xdr:nvSpPr>
      <xdr:spPr>
        <a:xfrm>
          <a:off x="4464050" y="10569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1" name="財政構造の弾力性該当値テキスト"/>
        <xdr:cNvSpPr txBox="1"/>
      </xdr:nvSpPr>
      <xdr:spPr>
        <a:xfrm>
          <a:off x="4584700" y="1054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2" name="楕円 151"/>
        <xdr:cNvSpPr/>
      </xdr:nvSpPr>
      <xdr:spPr>
        <a:xfrm>
          <a:off x="3702050" y="10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129769</xdr:rowOff>
    </xdr:from>
    <xdr:ext cx="736600" cy="259045"/>
    <xdr:sp macro="" textlink="">
      <xdr:nvSpPr>
        <xdr:cNvPr id="153" name="テキスト ボックス 152"/>
        <xdr:cNvSpPr txBox="1"/>
      </xdr:nvSpPr>
      <xdr:spPr>
        <a:xfrm>
          <a:off x="3409950" y="1053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16721</xdr:rowOff>
    </xdr:from>
    <xdr:to>
      <xdr:col>15</xdr:col>
      <xdr:colOff>133350</xdr:colOff>
      <xdr:row>64</xdr:row>
      <xdr:rowOff>118321</xdr:rowOff>
    </xdr:to>
    <xdr:sp macro="" textlink="">
      <xdr:nvSpPr>
        <xdr:cNvPr id="154" name="楕円 153"/>
        <xdr:cNvSpPr/>
      </xdr:nvSpPr>
      <xdr:spPr>
        <a:xfrm>
          <a:off x="2889250" y="10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103098</xdr:rowOff>
    </xdr:from>
    <xdr:ext cx="762000" cy="259045"/>
    <xdr:sp macro="" textlink="">
      <xdr:nvSpPr>
        <xdr:cNvPr id="155" name="テキスト ボックス 154"/>
        <xdr:cNvSpPr txBox="1"/>
      </xdr:nvSpPr>
      <xdr:spPr>
        <a:xfrm>
          <a:off x="2597150" y="1066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6" name="楕円 155"/>
        <xdr:cNvSpPr/>
      </xdr:nvSpPr>
      <xdr:spPr>
        <a:xfrm>
          <a:off x="2095500" y="106675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7" name="テキスト ボックス 156"/>
        <xdr:cNvSpPr txBox="1"/>
      </xdr:nvSpPr>
      <xdr:spPr>
        <a:xfrm>
          <a:off x="1784350" y="107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58" name="楕円 157"/>
        <xdr:cNvSpPr/>
      </xdr:nvSpPr>
      <xdr:spPr>
        <a:xfrm>
          <a:off x="1282700" y="10727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76429</xdr:rowOff>
    </xdr:from>
    <xdr:ext cx="762000" cy="259045"/>
    <xdr:sp macro="" textlink="">
      <xdr:nvSpPr>
        <xdr:cNvPr id="159" name="テキスト ボックス 158"/>
        <xdr:cNvSpPr txBox="1"/>
      </xdr:nvSpPr>
      <xdr:spPr>
        <a:xfrm>
          <a:off x="971550" y="108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前年度より増加し、類似団体平均も大きく上回っている。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これは、人口が９７０人（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）と少ないため相対的に高くならざるを得ず、当該指標を用いた団体間比較は実用性に乏しい。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また、人口に対して面積が２５２，９ｋ㎡と広大なこともあり、道路などの公共施設の維持管理を増大させる要因となっている。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さらに、早急な事業完了に向けて進めている地籍調査事業に要する経費も指標悪化の一因となっている。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514850" y="13494285"/>
          <a:ext cx="0" cy="1288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4584700" y="1475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425950" y="14782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4584700" y="1324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425950" y="13494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103691</xdr:rowOff>
    </xdr:from>
    <xdr:to>
      <xdr:col>23</xdr:col>
      <xdr:colOff>133350</xdr:colOff>
      <xdr:row>85</xdr:row>
      <xdr:rowOff>140151</xdr:rowOff>
    </xdr:to>
    <xdr:cxnSp macro="">
      <xdr:nvCxnSpPr>
        <xdr:cNvPr id="193" name="直線コネクタ 192"/>
        <xdr:cNvCxnSpPr/>
      </xdr:nvCxnSpPr>
      <xdr:spPr>
        <a:xfrm>
          <a:off x="3752850" y="14137191"/>
          <a:ext cx="762000" cy="3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xdr:cNvSpPr txBox="1"/>
      </xdr:nvSpPr>
      <xdr:spPr>
        <a:xfrm>
          <a:off x="4584700" y="13503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464050" y="1365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164095</xdr:rowOff>
    </xdr:from>
    <xdr:to>
      <xdr:col>19</xdr:col>
      <xdr:colOff>133350</xdr:colOff>
      <xdr:row>85</xdr:row>
      <xdr:rowOff>103691</xdr:rowOff>
    </xdr:to>
    <xdr:cxnSp macro="">
      <xdr:nvCxnSpPr>
        <xdr:cNvPr id="196" name="直線コネクタ 195"/>
        <xdr:cNvCxnSpPr/>
      </xdr:nvCxnSpPr>
      <xdr:spPr>
        <a:xfrm>
          <a:off x="2940050" y="14032495"/>
          <a:ext cx="812800" cy="10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3702050" y="13622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xdr:cNvSpPr txBox="1"/>
      </xdr:nvSpPr>
      <xdr:spPr>
        <a:xfrm>
          <a:off x="3409950" y="133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164095</xdr:rowOff>
    </xdr:from>
    <xdr:to>
      <xdr:col>15</xdr:col>
      <xdr:colOff>82550</xdr:colOff>
      <xdr:row>85</xdr:row>
      <xdr:rowOff>55728</xdr:rowOff>
    </xdr:to>
    <xdr:cxnSp macro="">
      <xdr:nvCxnSpPr>
        <xdr:cNvPr id="199" name="直線コネクタ 198"/>
        <xdr:cNvCxnSpPr/>
      </xdr:nvCxnSpPr>
      <xdr:spPr>
        <a:xfrm flipV="1">
          <a:off x="2127250" y="14032495"/>
          <a:ext cx="812800" cy="5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2889250" y="13605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xdr:cNvSpPr txBox="1"/>
      </xdr:nvSpPr>
      <xdr:spPr>
        <a:xfrm>
          <a:off x="2597150" y="133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162717</xdr:rowOff>
    </xdr:from>
    <xdr:to>
      <xdr:col>11</xdr:col>
      <xdr:colOff>31750</xdr:colOff>
      <xdr:row>85</xdr:row>
      <xdr:rowOff>55728</xdr:rowOff>
    </xdr:to>
    <xdr:cxnSp macro="">
      <xdr:nvCxnSpPr>
        <xdr:cNvPr id="202" name="直線コネクタ 201"/>
        <xdr:cNvCxnSpPr/>
      </xdr:nvCxnSpPr>
      <xdr:spPr>
        <a:xfrm>
          <a:off x="1333500" y="14031117"/>
          <a:ext cx="793750" cy="5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xdr:cNvSpPr/>
      </xdr:nvSpPr>
      <xdr:spPr>
        <a:xfrm>
          <a:off x="2095500" y="13573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xdr:cNvSpPr txBox="1"/>
      </xdr:nvSpPr>
      <xdr:spPr>
        <a:xfrm>
          <a:off x="1784350" y="133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xdr:cNvSpPr/>
      </xdr:nvSpPr>
      <xdr:spPr>
        <a:xfrm>
          <a:off x="1282700" y="13566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xdr:cNvSpPr txBox="1"/>
      </xdr:nvSpPr>
      <xdr:spPr>
        <a:xfrm>
          <a:off x="971550" y="133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89351</xdr:rowOff>
    </xdr:from>
    <xdr:to>
      <xdr:col>23</xdr:col>
      <xdr:colOff>184150</xdr:colOff>
      <xdr:row>86</xdr:row>
      <xdr:rowOff>19501</xdr:rowOff>
    </xdr:to>
    <xdr:sp macro="" textlink="">
      <xdr:nvSpPr>
        <xdr:cNvPr id="212" name="楕円 211"/>
        <xdr:cNvSpPr/>
      </xdr:nvSpPr>
      <xdr:spPr>
        <a:xfrm>
          <a:off x="4464050" y="141228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61428</xdr:rowOff>
    </xdr:from>
    <xdr:ext cx="762000" cy="259045"/>
    <xdr:sp macro="" textlink="">
      <xdr:nvSpPr>
        <xdr:cNvPr id="213" name="人件費・物件費等の状況該当値テキスト"/>
        <xdr:cNvSpPr txBox="1"/>
      </xdr:nvSpPr>
      <xdr:spPr>
        <a:xfrm>
          <a:off x="4584700" y="1409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52891</xdr:rowOff>
    </xdr:from>
    <xdr:to>
      <xdr:col>19</xdr:col>
      <xdr:colOff>184150</xdr:colOff>
      <xdr:row>85</xdr:row>
      <xdr:rowOff>154491</xdr:rowOff>
    </xdr:to>
    <xdr:sp macro="" textlink="">
      <xdr:nvSpPr>
        <xdr:cNvPr id="214" name="楕円 213"/>
        <xdr:cNvSpPr/>
      </xdr:nvSpPr>
      <xdr:spPr>
        <a:xfrm>
          <a:off x="3702050" y="140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139268</xdr:rowOff>
    </xdr:from>
    <xdr:ext cx="736600" cy="259045"/>
    <xdr:sp macro="" textlink="">
      <xdr:nvSpPr>
        <xdr:cNvPr id="215" name="テキスト ボックス 214"/>
        <xdr:cNvSpPr txBox="1"/>
      </xdr:nvSpPr>
      <xdr:spPr>
        <a:xfrm>
          <a:off x="3409950" y="1417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113295</xdr:rowOff>
    </xdr:from>
    <xdr:to>
      <xdr:col>15</xdr:col>
      <xdr:colOff>133350</xdr:colOff>
      <xdr:row>85</xdr:row>
      <xdr:rowOff>43445</xdr:rowOff>
    </xdr:to>
    <xdr:sp macro="" textlink="">
      <xdr:nvSpPr>
        <xdr:cNvPr id="216" name="楕円 215"/>
        <xdr:cNvSpPr/>
      </xdr:nvSpPr>
      <xdr:spPr>
        <a:xfrm>
          <a:off x="2889250" y="13981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28222</xdr:rowOff>
    </xdr:from>
    <xdr:ext cx="762000" cy="259045"/>
    <xdr:sp macro="" textlink="">
      <xdr:nvSpPr>
        <xdr:cNvPr id="217" name="テキスト ボックス 216"/>
        <xdr:cNvSpPr txBox="1"/>
      </xdr:nvSpPr>
      <xdr:spPr>
        <a:xfrm>
          <a:off x="2597150" y="1406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4928</xdr:rowOff>
    </xdr:from>
    <xdr:to>
      <xdr:col>11</xdr:col>
      <xdr:colOff>82550</xdr:colOff>
      <xdr:row>85</xdr:row>
      <xdr:rowOff>106528</xdr:rowOff>
    </xdr:to>
    <xdr:sp macro="" textlink="">
      <xdr:nvSpPr>
        <xdr:cNvPr id="218" name="楕円 217"/>
        <xdr:cNvSpPr/>
      </xdr:nvSpPr>
      <xdr:spPr>
        <a:xfrm>
          <a:off x="2095500" y="140384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91305</xdr:rowOff>
    </xdr:from>
    <xdr:ext cx="762000" cy="259045"/>
    <xdr:sp macro="" textlink="">
      <xdr:nvSpPr>
        <xdr:cNvPr id="219" name="テキスト ボックス 218"/>
        <xdr:cNvSpPr txBox="1"/>
      </xdr:nvSpPr>
      <xdr:spPr>
        <a:xfrm>
          <a:off x="1784350" y="141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111917</xdr:rowOff>
    </xdr:from>
    <xdr:to>
      <xdr:col>7</xdr:col>
      <xdr:colOff>31750</xdr:colOff>
      <xdr:row>85</xdr:row>
      <xdr:rowOff>42067</xdr:rowOff>
    </xdr:to>
    <xdr:sp macro="" textlink="">
      <xdr:nvSpPr>
        <xdr:cNvPr id="220" name="楕円 219"/>
        <xdr:cNvSpPr/>
      </xdr:nvSpPr>
      <xdr:spPr>
        <a:xfrm>
          <a:off x="1282700" y="139803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26844</xdr:rowOff>
    </xdr:from>
    <xdr:ext cx="762000" cy="259045"/>
    <xdr:sp macro="" textlink="">
      <xdr:nvSpPr>
        <xdr:cNvPr id="221" name="テキスト ボックス 220"/>
        <xdr:cNvSpPr txBox="1"/>
      </xdr:nvSpPr>
      <xdr:spPr>
        <a:xfrm>
          <a:off x="971550" y="1406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年度決算におけるラスパイレス指数は、類似団体平均よりも１．９ポイント低い数値となった。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要因は、昇給抑制対象者（</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歳以上の職員）の増加等があげられる。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今後も、職員の平均年齢が高い状況が継続するため、ラスパイレス指数の改善は見込めない。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5474950" y="13567918"/>
          <a:ext cx="0" cy="1186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5563850" y="147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5405100" y="147540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5563850" y="1332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5405100" y="13567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103887</xdr:rowOff>
    </xdr:from>
    <xdr:to>
      <xdr:col>81</xdr:col>
      <xdr:colOff>44450</xdr:colOff>
      <xdr:row>87</xdr:row>
      <xdr:rowOff>137668</xdr:rowOff>
    </xdr:to>
    <xdr:cxnSp macro="">
      <xdr:nvCxnSpPr>
        <xdr:cNvPr id="253" name="直線コネクタ 252"/>
        <xdr:cNvCxnSpPr/>
      </xdr:nvCxnSpPr>
      <xdr:spPr>
        <a:xfrm flipV="1">
          <a:off x="14712950" y="14467587"/>
          <a:ext cx="762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xdr:cNvSpPr txBox="1"/>
      </xdr:nvSpPr>
      <xdr:spPr>
        <a:xfrm>
          <a:off x="15563850" y="1448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5430500" y="14508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137668</xdr:rowOff>
    </xdr:from>
    <xdr:to>
      <xdr:col>77</xdr:col>
      <xdr:colOff>44450</xdr:colOff>
      <xdr:row>88</xdr:row>
      <xdr:rowOff>77215</xdr:rowOff>
    </xdr:to>
    <xdr:cxnSp macro="">
      <xdr:nvCxnSpPr>
        <xdr:cNvPr id="256" name="直線コネクタ 255"/>
        <xdr:cNvCxnSpPr/>
      </xdr:nvCxnSpPr>
      <xdr:spPr>
        <a:xfrm flipV="1">
          <a:off x="13906500" y="14501368"/>
          <a:ext cx="806450" cy="10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4668500" y="145181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xdr:cNvSpPr txBox="1"/>
      </xdr:nvSpPr>
      <xdr:spPr>
        <a:xfrm>
          <a:off x="14370050" y="1459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43435</xdr:rowOff>
    </xdr:from>
    <xdr:to>
      <xdr:col>72</xdr:col>
      <xdr:colOff>203200</xdr:colOff>
      <xdr:row>88</xdr:row>
      <xdr:rowOff>77215</xdr:rowOff>
    </xdr:to>
    <xdr:cxnSp macro="">
      <xdr:nvCxnSpPr>
        <xdr:cNvPr id="259" name="直線コネクタ 258"/>
        <xdr:cNvCxnSpPr/>
      </xdr:nvCxnSpPr>
      <xdr:spPr>
        <a:xfrm>
          <a:off x="13106400" y="14572235"/>
          <a:ext cx="8001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xdr:cNvSpPr/>
      </xdr:nvSpPr>
      <xdr:spPr>
        <a:xfrm>
          <a:off x="13868400" y="145133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xdr:cNvSpPr txBox="1"/>
      </xdr:nvSpPr>
      <xdr:spPr>
        <a:xfrm>
          <a:off x="13557250" y="142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43435</xdr:rowOff>
    </xdr:to>
    <xdr:cxnSp macro="">
      <xdr:nvCxnSpPr>
        <xdr:cNvPr id="262" name="直線コネクタ 261"/>
        <xdr:cNvCxnSpPr/>
      </xdr:nvCxnSpPr>
      <xdr:spPr>
        <a:xfrm>
          <a:off x="12293600" y="14528800"/>
          <a:ext cx="8128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xdr:cNvSpPr/>
      </xdr:nvSpPr>
      <xdr:spPr>
        <a:xfrm>
          <a:off x="13055600" y="145133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xdr:cNvSpPr txBox="1"/>
      </xdr:nvSpPr>
      <xdr:spPr>
        <a:xfrm>
          <a:off x="12763500" y="142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xdr:cNvSpPr/>
      </xdr:nvSpPr>
      <xdr:spPr>
        <a:xfrm>
          <a:off x="12242800" y="14513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xdr:cNvSpPr txBox="1"/>
      </xdr:nvSpPr>
      <xdr:spPr>
        <a:xfrm>
          <a:off x="119507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53087</xdr:rowOff>
    </xdr:from>
    <xdr:to>
      <xdr:col>81</xdr:col>
      <xdr:colOff>95250</xdr:colOff>
      <xdr:row>87</xdr:row>
      <xdr:rowOff>154687</xdr:rowOff>
    </xdr:to>
    <xdr:sp macro="" textlink="">
      <xdr:nvSpPr>
        <xdr:cNvPr id="272" name="楕円 271"/>
        <xdr:cNvSpPr/>
      </xdr:nvSpPr>
      <xdr:spPr>
        <a:xfrm>
          <a:off x="15430500" y="144167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69614</xdr:rowOff>
    </xdr:from>
    <xdr:ext cx="762000" cy="259045"/>
    <xdr:sp macro="" textlink="">
      <xdr:nvSpPr>
        <xdr:cNvPr id="273" name="給与水準   （国との比較）該当値テキスト"/>
        <xdr:cNvSpPr txBox="1"/>
      </xdr:nvSpPr>
      <xdr:spPr>
        <a:xfrm>
          <a:off x="15563850" y="1426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86868</xdr:rowOff>
    </xdr:from>
    <xdr:to>
      <xdr:col>77</xdr:col>
      <xdr:colOff>95250</xdr:colOff>
      <xdr:row>88</xdr:row>
      <xdr:rowOff>17018</xdr:rowOff>
    </xdr:to>
    <xdr:sp macro="" textlink="">
      <xdr:nvSpPr>
        <xdr:cNvPr id="274" name="楕円 273"/>
        <xdr:cNvSpPr/>
      </xdr:nvSpPr>
      <xdr:spPr>
        <a:xfrm>
          <a:off x="14668500" y="144505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27195</xdr:rowOff>
    </xdr:from>
    <xdr:ext cx="736600" cy="259045"/>
    <xdr:sp macro="" textlink="">
      <xdr:nvSpPr>
        <xdr:cNvPr id="275" name="テキスト ボックス 274"/>
        <xdr:cNvSpPr txBox="1"/>
      </xdr:nvSpPr>
      <xdr:spPr>
        <a:xfrm>
          <a:off x="14370050" y="14225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26415</xdr:rowOff>
    </xdr:from>
    <xdr:to>
      <xdr:col>73</xdr:col>
      <xdr:colOff>44450</xdr:colOff>
      <xdr:row>88</xdr:row>
      <xdr:rowOff>128015</xdr:rowOff>
    </xdr:to>
    <xdr:sp macro="" textlink="">
      <xdr:nvSpPr>
        <xdr:cNvPr id="276" name="楕円 275"/>
        <xdr:cNvSpPr/>
      </xdr:nvSpPr>
      <xdr:spPr>
        <a:xfrm>
          <a:off x="13868400" y="14555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112792</xdr:rowOff>
    </xdr:from>
    <xdr:ext cx="762000" cy="259045"/>
    <xdr:sp macro="" textlink="">
      <xdr:nvSpPr>
        <xdr:cNvPr id="277" name="テキスト ボックス 276"/>
        <xdr:cNvSpPr txBox="1"/>
      </xdr:nvSpPr>
      <xdr:spPr>
        <a:xfrm>
          <a:off x="1355725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164085</xdr:rowOff>
    </xdr:from>
    <xdr:to>
      <xdr:col>68</xdr:col>
      <xdr:colOff>203200</xdr:colOff>
      <xdr:row>88</xdr:row>
      <xdr:rowOff>94235</xdr:rowOff>
    </xdr:to>
    <xdr:sp macro="" textlink="">
      <xdr:nvSpPr>
        <xdr:cNvPr id="278" name="楕円 277"/>
        <xdr:cNvSpPr/>
      </xdr:nvSpPr>
      <xdr:spPr>
        <a:xfrm>
          <a:off x="13055600" y="1452778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79012</xdr:rowOff>
    </xdr:from>
    <xdr:ext cx="762000" cy="259045"/>
    <xdr:sp macro="" textlink="">
      <xdr:nvSpPr>
        <xdr:cNvPr id="279" name="テキスト ボックス 278"/>
        <xdr:cNvSpPr txBox="1"/>
      </xdr:nvSpPr>
      <xdr:spPr>
        <a:xfrm>
          <a:off x="127635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xdr:cNvSpPr/>
      </xdr:nvSpPr>
      <xdr:spPr>
        <a:xfrm>
          <a:off x="12242800" y="14484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81" name="テキスト ボックス 280"/>
        <xdr:cNvSpPr txBox="1"/>
      </xdr:nvSpPr>
      <xdr:spPr>
        <a:xfrm>
          <a:off x="11950700" y="1425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類似団平均を大きく上回っているが人口が</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人と少ないため、相対的に高くならざるを得ず、当該指標を用いた団体間比較は実用性に乏しい。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今後は、ＩＣＴの活用推進に行政サービスを維持しつつ、民間委託も含めた機構改革等による職員数の削減など、適切な定員管理に努める。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5474950" y="9671086"/>
          <a:ext cx="0" cy="1581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5563850" y="112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5405100" y="11252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5563850" y="942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5405100" y="967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40749</xdr:rowOff>
    </xdr:from>
    <xdr:to>
      <xdr:col>81</xdr:col>
      <xdr:colOff>44450</xdr:colOff>
      <xdr:row>65</xdr:row>
      <xdr:rowOff>1325</xdr:rowOff>
    </xdr:to>
    <xdr:cxnSp macro="">
      <xdr:nvCxnSpPr>
        <xdr:cNvPr id="318" name="直線コネクタ 317"/>
        <xdr:cNvCxnSpPr/>
      </xdr:nvCxnSpPr>
      <xdr:spPr>
        <a:xfrm>
          <a:off x="14712950" y="10607149"/>
          <a:ext cx="762000" cy="1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xdr:cNvSpPr txBox="1"/>
      </xdr:nvSpPr>
      <xdr:spPr>
        <a:xfrm>
          <a:off x="15563850" y="9830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5430500" y="9979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17308</xdr:rowOff>
    </xdr:from>
    <xdr:to>
      <xdr:col>77</xdr:col>
      <xdr:colOff>44450</xdr:colOff>
      <xdr:row>64</xdr:row>
      <xdr:rowOff>40749</xdr:rowOff>
    </xdr:to>
    <xdr:cxnSp macro="">
      <xdr:nvCxnSpPr>
        <xdr:cNvPr id="321" name="直線コネクタ 320"/>
        <xdr:cNvCxnSpPr/>
      </xdr:nvCxnSpPr>
      <xdr:spPr>
        <a:xfrm>
          <a:off x="13906500" y="10583708"/>
          <a:ext cx="80645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4668500" y="99543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xdr:cNvSpPr txBox="1"/>
      </xdr:nvSpPr>
      <xdr:spPr>
        <a:xfrm>
          <a:off x="14370050" y="973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2141</xdr:rowOff>
    </xdr:from>
    <xdr:to>
      <xdr:col>72</xdr:col>
      <xdr:colOff>203200</xdr:colOff>
      <xdr:row>64</xdr:row>
      <xdr:rowOff>17308</xdr:rowOff>
    </xdr:to>
    <xdr:cxnSp macro="">
      <xdr:nvCxnSpPr>
        <xdr:cNvPr id="324" name="直線コネクタ 323"/>
        <xdr:cNvCxnSpPr/>
      </xdr:nvCxnSpPr>
      <xdr:spPr>
        <a:xfrm>
          <a:off x="13106400" y="10568541"/>
          <a:ext cx="8001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3868400" y="994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xdr:cNvSpPr txBox="1"/>
      </xdr:nvSpPr>
      <xdr:spPr>
        <a:xfrm>
          <a:off x="13557250"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2141</xdr:rowOff>
    </xdr:from>
    <xdr:to>
      <xdr:col>68</xdr:col>
      <xdr:colOff>152400</xdr:colOff>
      <xdr:row>64</xdr:row>
      <xdr:rowOff>67637</xdr:rowOff>
    </xdr:to>
    <xdr:cxnSp macro="">
      <xdr:nvCxnSpPr>
        <xdr:cNvPr id="327" name="直線コネクタ 326"/>
        <xdr:cNvCxnSpPr/>
      </xdr:nvCxnSpPr>
      <xdr:spPr>
        <a:xfrm flipV="1">
          <a:off x="12293600" y="10568541"/>
          <a:ext cx="8128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xdr:cNvSpPr/>
      </xdr:nvSpPr>
      <xdr:spPr>
        <a:xfrm>
          <a:off x="13055600" y="992748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xdr:cNvSpPr txBox="1"/>
      </xdr:nvSpPr>
      <xdr:spPr>
        <a:xfrm>
          <a:off x="12763500" y="970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xdr:cNvSpPr/>
      </xdr:nvSpPr>
      <xdr:spPr>
        <a:xfrm>
          <a:off x="12242800" y="990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xdr:cNvSpPr txBox="1"/>
      </xdr:nvSpPr>
      <xdr:spPr>
        <a:xfrm>
          <a:off x="11950700" y="9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121975</xdr:rowOff>
    </xdr:from>
    <xdr:to>
      <xdr:col>81</xdr:col>
      <xdr:colOff>95250</xdr:colOff>
      <xdr:row>65</xdr:row>
      <xdr:rowOff>52125</xdr:rowOff>
    </xdr:to>
    <xdr:sp macro="" textlink="">
      <xdr:nvSpPr>
        <xdr:cNvPr id="337" name="楕円 336"/>
        <xdr:cNvSpPr/>
      </xdr:nvSpPr>
      <xdr:spPr>
        <a:xfrm>
          <a:off x="15430500" y="106883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94052</xdr:rowOff>
    </xdr:from>
    <xdr:ext cx="762000" cy="259045"/>
    <xdr:sp macro="" textlink="">
      <xdr:nvSpPr>
        <xdr:cNvPr id="338" name="定員管理の状況該当値テキスト"/>
        <xdr:cNvSpPr txBox="1"/>
      </xdr:nvSpPr>
      <xdr:spPr>
        <a:xfrm>
          <a:off x="15563850" y="106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161399</xdr:rowOff>
    </xdr:from>
    <xdr:to>
      <xdr:col>77</xdr:col>
      <xdr:colOff>95250</xdr:colOff>
      <xdr:row>64</xdr:row>
      <xdr:rowOff>91549</xdr:rowOff>
    </xdr:to>
    <xdr:sp macro="" textlink="">
      <xdr:nvSpPr>
        <xdr:cNvPr id="339" name="楕円 338"/>
        <xdr:cNvSpPr/>
      </xdr:nvSpPr>
      <xdr:spPr>
        <a:xfrm>
          <a:off x="14668500" y="105626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76326</xdr:rowOff>
    </xdr:from>
    <xdr:ext cx="736600" cy="259045"/>
    <xdr:sp macro="" textlink="">
      <xdr:nvSpPr>
        <xdr:cNvPr id="340" name="テキスト ボックス 339"/>
        <xdr:cNvSpPr txBox="1"/>
      </xdr:nvSpPr>
      <xdr:spPr>
        <a:xfrm>
          <a:off x="14370050" y="1064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137958</xdr:rowOff>
    </xdr:from>
    <xdr:to>
      <xdr:col>73</xdr:col>
      <xdr:colOff>44450</xdr:colOff>
      <xdr:row>64</xdr:row>
      <xdr:rowOff>68108</xdr:rowOff>
    </xdr:to>
    <xdr:sp macro="" textlink="">
      <xdr:nvSpPr>
        <xdr:cNvPr id="341" name="楕円 340"/>
        <xdr:cNvSpPr/>
      </xdr:nvSpPr>
      <xdr:spPr>
        <a:xfrm>
          <a:off x="13868400" y="105392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52885</xdr:rowOff>
    </xdr:from>
    <xdr:ext cx="762000" cy="259045"/>
    <xdr:sp macro="" textlink="">
      <xdr:nvSpPr>
        <xdr:cNvPr id="342" name="テキスト ボックス 341"/>
        <xdr:cNvSpPr txBox="1"/>
      </xdr:nvSpPr>
      <xdr:spPr>
        <a:xfrm>
          <a:off x="13557250" y="1061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122791</xdr:rowOff>
    </xdr:from>
    <xdr:to>
      <xdr:col>68</xdr:col>
      <xdr:colOff>203200</xdr:colOff>
      <xdr:row>64</xdr:row>
      <xdr:rowOff>52941</xdr:rowOff>
    </xdr:to>
    <xdr:sp macro="" textlink="">
      <xdr:nvSpPr>
        <xdr:cNvPr id="343" name="楕円 342"/>
        <xdr:cNvSpPr/>
      </xdr:nvSpPr>
      <xdr:spPr>
        <a:xfrm>
          <a:off x="13055600" y="105240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37718</xdr:rowOff>
    </xdr:from>
    <xdr:ext cx="762000" cy="259045"/>
    <xdr:sp macro="" textlink="">
      <xdr:nvSpPr>
        <xdr:cNvPr id="344" name="テキスト ボックス 343"/>
        <xdr:cNvSpPr txBox="1"/>
      </xdr:nvSpPr>
      <xdr:spPr>
        <a:xfrm>
          <a:off x="12763500" y="106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16837</xdr:rowOff>
    </xdr:from>
    <xdr:to>
      <xdr:col>64</xdr:col>
      <xdr:colOff>152400</xdr:colOff>
      <xdr:row>64</xdr:row>
      <xdr:rowOff>118437</xdr:rowOff>
    </xdr:to>
    <xdr:sp macro="" textlink="">
      <xdr:nvSpPr>
        <xdr:cNvPr id="345" name="楕円 344"/>
        <xdr:cNvSpPr/>
      </xdr:nvSpPr>
      <xdr:spPr>
        <a:xfrm>
          <a:off x="12242800" y="105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103214</xdr:rowOff>
    </xdr:from>
    <xdr:ext cx="762000" cy="259045"/>
    <xdr:sp macro="" textlink="">
      <xdr:nvSpPr>
        <xdr:cNvPr id="346" name="テキスト ボックス 345"/>
        <xdr:cNvSpPr txBox="1"/>
      </xdr:nvSpPr>
      <xdr:spPr>
        <a:xfrm>
          <a:off x="11950700" y="1066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年度決算における実質公債費比率は、対前年度から１．２ポイント悪化し、１０．１％となった。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要因としては、過去に発行した公有林債や過疎対策事業債の償還が終了していく一方で、近年発行した大型公共施設の地方債の元金償還が始まったためである。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今後は、類似団体平均を目標に、新発債の抑制など地方債現在高総枠管理に努めていく。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5474950" y="5976197"/>
          <a:ext cx="0" cy="1495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5563850" y="74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5405100" y="7471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5563850" y="573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5405100" y="5976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22860</xdr:rowOff>
    </xdr:to>
    <xdr:cxnSp macro="">
      <xdr:nvCxnSpPr>
        <xdr:cNvPr id="379" name="直線コネクタ 378"/>
        <xdr:cNvCxnSpPr/>
      </xdr:nvCxnSpPr>
      <xdr:spPr>
        <a:xfrm>
          <a:off x="14712950" y="7031990"/>
          <a:ext cx="762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xdr:cNvSpPr txBox="1"/>
      </xdr:nvSpPr>
      <xdr:spPr>
        <a:xfrm>
          <a:off x="15563850" y="6726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5430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97790</xdr:rowOff>
    </xdr:to>
    <xdr:cxnSp macro="">
      <xdr:nvCxnSpPr>
        <xdr:cNvPr id="382" name="直線コネクタ 381"/>
        <xdr:cNvCxnSpPr/>
      </xdr:nvCxnSpPr>
      <xdr:spPr>
        <a:xfrm>
          <a:off x="13906500" y="6933777"/>
          <a:ext cx="806450" cy="9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4668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4370050" y="665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164677</xdr:rowOff>
    </xdr:to>
    <xdr:cxnSp macro="">
      <xdr:nvCxnSpPr>
        <xdr:cNvPr id="385" name="直線コネクタ 384"/>
        <xdr:cNvCxnSpPr/>
      </xdr:nvCxnSpPr>
      <xdr:spPr>
        <a:xfrm>
          <a:off x="13106400" y="6885517"/>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3868400" y="686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xdr:cNvSpPr txBox="1"/>
      </xdr:nvSpPr>
      <xdr:spPr>
        <a:xfrm>
          <a:off x="13557250" y="664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88" name="直線コネクタ 387"/>
        <xdr:cNvCxnSpPr/>
      </xdr:nvCxnSpPr>
      <xdr:spPr>
        <a:xfrm flipV="1">
          <a:off x="12293600" y="6885517"/>
          <a:ext cx="8128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xdr:cNvSpPr/>
      </xdr:nvSpPr>
      <xdr:spPr>
        <a:xfrm>
          <a:off x="13055600" y="68588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xdr:cNvSpPr txBox="1"/>
      </xdr:nvSpPr>
      <xdr:spPr>
        <a:xfrm>
          <a:off x="1276350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2242800" y="684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xdr:cNvSpPr txBox="1"/>
      </xdr:nvSpPr>
      <xdr:spPr>
        <a:xfrm>
          <a:off x="11950700" y="66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8" name="楕円 397"/>
        <xdr:cNvSpPr/>
      </xdr:nvSpPr>
      <xdr:spPr>
        <a:xfrm>
          <a:off x="15430500" y="7077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399" name="公債費負担の状況該当値テキスト"/>
        <xdr:cNvSpPr txBox="1"/>
      </xdr:nvSpPr>
      <xdr:spPr>
        <a:xfrm>
          <a:off x="15563850" y="70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0" name="楕円 399"/>
        <xdr:cNvSpPr/>
      </xdr:nvSpPr>
      <xdr:spPr>
        <a:xfrm>
          <a:off x="14668500" y="69811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1" name="テキスト ボックス 400"/>
        <xdr:cNvSpPr txBox="1"/>
      </xdr:nvSpPr>
      <xdr:spPr>
        <a:xfrm>
          <a:off x="14370050" y="7067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2" name="楕円 401"/>
        <xdr:cNvSpPr/>
      </xdr:nvSpPr>
      <xdr:spPr>
        <a:xfrm>
          <a:off x="13868400" y="68829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3" name="テキスト ボックス 402"/>
        <xdr:cNvSpPr txBox="1"/>
      </xdr:nvSpPr>
      <xdr:spPr>
        <a:xfrm>
          <a:off x="13557250" y="696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4" name="楕円 403"/>
        <xdr:cNvSpPr/>
      </xdr:nvSpPr>
      <xdr:spPr>
        <a:xfrm>
          <a:off x="13055600" y="683471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5" name="テキスト ボックス 404"/>
        <xdr:cNvSpPr txBox="1"/>
      </xdr:nvSpPr>
      <xdr:spPr>
        <a:xfrm>
          <a:off x="1276350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6" name="楕円 405"/>
        <xdr:cNvSpPr/>
      </xdr:nvSpPr>
      <xdr:spPr>
        <a:xfrm>
          <a:off x="12242800" y="6858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7" name="テキスト ボックス 406"/>
        <xdr:cNvSpPr txBox="1"/>
      </xdr:nvSpPr>
      <xdr:spPr>
        <a:xfrm>
          <a:off x="1195070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年度決算以降、比率は出ていない。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要因としては、過去に発行した高有隣債や過疎対策事業費債の償還が進んでいることなどによる地方債現在高の減少や控除財源としての財政調整基金等基金の増によるものである。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今後も地方債発行額の総枠管理に努め、将来負担の軽減を図っていく。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5474950" y="2288117"/>
          <a:ext cx="0" cy="1344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5563850" y="360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5405100" y="363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4668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4370050" y="20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3868400" y="2237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355725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3055600" y="223731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27635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2242800" y="22373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19507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ポイント減少したが、職員の高年齢化により、類似団体と比較して同水準にある。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新規採用の抑制、機構改革等による職員数の減などの取り組みを通じて、人件費の削減に努める。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445000" y="5612384"/>
          <a:ext cx="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533900" y="665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371975" y="6685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533900" y="53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371975" y="56123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88138</xdr:rowOff>
    </xdr:to>
    <xdr:cxnSp macro="">
      <xdr:nvCxnSpPr>
        <xdr:cNvPr id="64" name="直線コネクタ 63"/>
        <xdr:cNvCxnSpPr/>
      </xdr:nvCxnSpPr>
      <xdr:spPr>
        <a:xfrm flipV="1">
          <a:off x="3679825" y="6132830"/>
          <a:ext cx="765175"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533900" y="5935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410075"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38</xdr:row>
      <xdr:rowOff>12700</xdr:rowOff>
    </xdr:to>
    <xdr:cxnSp macro="">
      <xdr:nvCxnSpPr>
        <xdr:cNvPr id="67" name="直線コネクタ 66"/>
        <xdr:cNvCxnSpPr/>
      </xdr:nvCxnSpPr>
      <xdr:spPr>
        <a:xfrm flipV="1">
          <a:off x="2860675" y="6196838"/>
          <a:ext cx="81915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635375"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xdr:cNvSpPr txBox="1"/>
      </xdr:nvSpPr>
      <xdr:spPr>
        <a:xfrm>
          <a:off x="3321050" y="5831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17272</xdr:rowOff>
    </xdr:to>
    <xdr:cxnSp macro="">
      <xdr:nvCxnSpPr>
        <xdr:cNvPr id="70" name="直線コネクタ 69"/>
        <xdr:cNvCxnSpPr/>
      </xdr:nvCxnSpPr>
      <xdr:spPr>
        <a:xfrm flipV="1">
          <a:off x="2035175" y="6286500"/>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2809875" y="614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xdr:cNvSpPr txBox="1"/>
      </xdr:nvSpPr>
      <xdr:spPr>
        <a:xfrm>
          <a:off x="2511425" y="592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49276</xdr:rowOff>
    </xdr:to>
    <xdr:cxnSp macro="">
      <xdr:nvCxnSpPr>
        <xdr:cNvPr id="73" name="直線コネクタ 72"/>
        <xdr:cNvCxnSpPr/>
      </xdr:nvCxnSpPr>
      <xdr:spPr>
        <a:xfrm flipV="1">
          <a:off x="1225550" y="6291072"/>
          <a:ext cx="8096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000250" y="610946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685925" y="589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17475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876300" y="587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410075" y="6088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xdr:cNvSpPr txBox="1"/>
      </xdr:nvSpPr>
      <xdr:spPr>
        <a:xfrm>
          <a:off x="4533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635375" y="614603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321050" y="623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xdr:cNvSpPr/>
      </xdr:nvSpPr>
      <xdr:spPr>
        <a:xfrm>
          <a:off x="2809875" y="624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xdr:cNvSpPr txBox="1"/>
      </xdr:nvSpPr>
      <xdr:spPr>
        <a:xfrm>
          <a:off x="2511425"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xdr:cNvSpPr/>
      </xdr:nvSpPr>
      <xdr:spPr>
        <a:xfrm>
          <a:off x="2000250" y="6246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xdr:cNvSpPr txBox="1"/>
      </xdr:nvSpPr>
      <xdr:spPr>
        <a:xfrm>
          <a:off x="1685925"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xdr:cNvSpPr/>
      </xdr:nvSpPr>
      <xdr:spPr>
        <a:xfrm>
          <a:off x="1174750" y="62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xdr:cNvSpPr txBox="1"/>
      </xdr:nvSpPr>
      <xdr:spPr>
        <a:xfrm>
          <a:off x="876300" y="635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前年度比７．５ポイント増加し２１．６％となった。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これは、再建計画に基づき代替地等に整備した公共施設など、保有する施設が多いためである。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今後は、施設管理の民間委託や指定管理制度の導入を進め、削減を図っていく。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5208250" y="2479548"/>
          <a:ext cx="0" cy="96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5284450" y="341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5119350" y="34427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5284450" y="222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5119350" y="247954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19</xdr:row>
      <xdr:rowOff>28702</xdr:rowOff>
    </xdr:to>
    <xdr:cxnSp macro="">
      <xdr:nvCxnSpPr>
        <xdr:cNvPr id="122" name="直線コネクタ 121"/>
        <xdr:cNvCxnSpPr/>
      </xdr:nvCxnSpPr>
      <xdr:spPr>
        <a:xfrm>
          <a:off x="14433550" y="2835402"/>
          <a:ext cx="7747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5284450" y="268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5157450" y="283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161290</xdr:rowOff>
    </xdr:to>
    <xdr:cxnSp macro="">
      <xdr:nvCxnSpPr>
        <xdr:cNvPr id="125" name="直線コネクタ 124"/>
        <xdr:cNvCxnSpPr/>
      </xdr:nvCxnSpPr>
      <xdr:spPr>
        <a:xfrm flipV="1">
          <a:off x="13623925" y="2835402"/>
          <a:ext cx="809625"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4382750" y="278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xdr:cNvSpPr txBox="1"/>
      </xdr:nvSpPr>
      <xdr:spPr>
        <a:xfrm>
          <a:off x="14084300" y="255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90424</xdr:rowOff>
    </xdr:to>
    <xdr:cxnSp macro="">
      <xdr:nvCxnSpPr>
        <xdr:cNvPr id="128" name="直線コネクタ 127"/>
        <xdr:cNvCxnSpPr/>
      </xdr:nvCxnSpPr>
      <xdr:spPr>
        <a:xfrm flipV="1">
          <a:off x="12798425" y="2967990"/>
          <a:ext cx="8255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3573125" y="2786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xdr:cNvSpPr txBox="1"/>
      </xdr:nvSpPr>
      <xdr:spPr>
        <a:xfrm>
          <a:off x="13258800" y="256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90424</xdr:rowOff>
    </xdr:from>
    <xdr:to>
      <xdr:col>69</xdr:col>
      <xdr:colOff>92075</xdr:colOff>
      <xdr:row>18</xdr:row>
      <xdr:rowOff>94996</xdr:rowOff>
    </xdr:to>
    <xdr:cxnSp macro="">
      <xdr:nvCxnSpPr>
        <xdr:cNvPr id="131" name="直線コネクタ 130"/>
        <xdr:cNvCxnSpPr/>
      </xdr:nvCxnSpPr>
      <xdr:spPr>
        <a:xfrm flipV="1">
          <a:off x="11972925" y="3062224"/>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xdr:cNvSpPr/>
      </xdr:nvSpPr>
      <xdr:spPr>
        <a:xfrm>
          <a:off x="12747625" y="28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xdr:cNvSpPr txBox="1"/>
      </xdr:nvSpPr>
      <xdr:spPr>
        <a:xfrm>
          <a:off x="12449175" y="26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xdr:cNvSpPr/>
      </xdr:nvSpPr>
      <xdr:spPr>
        <a:xfrm>
          <a:off x="11938000" y="2853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xdr:cNvSpPr txBox="1"/>
      </xdr:nvSpPr>
      <xdr:spPr>
        <a:xfrm>
          <a:off x="11623675" y="263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149352</xdr:rowOff>
    </xdr:from>
    <xdr:to>
      <xdr:col>82</xdr:col>
      <xdr:colOff>158750</xdr:colOff>
      <xdr:row>19</xdr:row>
      <xdr:rowOff>79502</xdr:rowOff>
    </xdr:to>
    <xdr:sp macro="" textlink="">
      <xdr:nvSpPr>
        <xdr:cNvPr id="141" name="楕円 140"/>
        <xdr:cNvSpPr/>
      </xdr:nvSpPr>
      <xdr:spPr>
        <a:xfrm>
          <a:off x="15157450" y="3121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121429</xdr:rowOff>
    </xdr:from>
    <xdr:ext cx="762000" cy="259045"/>
    <xdr:sp macro="" textlink="">
      <xdr:nvSpPr>
        <xdr:cNvPr id="142" name="物件費該当値テキスト"/>
        <xdr:cNvSpPr txBox="1"/>
      </xdr:nvSpPr>
      <xdr:spPr>
        <a:xfrm>
          <a:off x="1528445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3" name="楕円 142"/>
        <xdr:cNvSpPr/>
      </xdr:nvSpPr>
      <xdr:spPr>
        <a:xfrm>
          <a:off x="14382750" y="2790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4" name="テキスト ボックス 143"/>
        <xdr:cNvSpPr txBox="1"/>
      </xdr:nvSpPr>
      <xdr:spPr>
        <a:xfrm>
          <a:off x="14084300" y="2870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5" name="楕円 144"/>
        <xdr:cNvSpPr/>
      </xdr:nvSpPr>
      <xdr:spPr>
        <a:xfrm>
          <a:off x="13573125" y="2917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6" name="テキスト ボックス 145"/>
        <xdr:cNvSpPr txBox="1"/>
      </xdr:nvSpPr>
      <xdr:spPr>
        <a:xfrm>
          <a:off x="13258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47" name="楕円 146"/>
        <xdr:cNvSpPr/>
      </xdr:nvSpPr>
      <xdr:spPr>
        <a:xfrm>
          <a:off x="12747625"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48" name="テキスト ボックス 147"/>
        <xdr:cNvSpPr txBox="1"/>
      </xdr:nvSpPr>
      <xdr:spPr>
        <a:xfrm>
          <a:off x="12449175"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49" name="楕円 148"/>
        <xdr:cNvSpPr/>
      </xdr:nvSpPr>
      <xdr:spPr>
        <a:xfrm>
          <a:off x="11938000" y="301599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0" name="テキスト ボックス 149"/>
        <xdr:cNvSpPr txBox="1"/>
      </xdr:nvSpPr>
      <xdr:spPr>
        <a:xfrm>
          <a:off x="11623675"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ポイントの減により１．４％となった。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等を受けた人口構造の変化により、扶助費の増大が全国共通の喫緊の課題となる中、本村では、高齢化が進んでいるものの、年少人口や老齢人口も少ないため、類似団体平均よりも低水準で推移しており、今後もこの状況が続くと見ら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445000" y="8712200"/>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533900" y="1007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371975" y="100919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533900" y="846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371975" y="871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84" name="直線コネクタ 183"/>
        <xdr:cNvCxnSpPr/>
      </xdr:nvCxnSpPr>
      <xdr:spPr>
        <a:xfrm flipV="1">
          <a:off x="3679825" y="8918122"/>
          <a:ext cx="765175"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xdr:cNvSpPr txBox="1"/>
      </xdr:nvSpPr>
      <xdr:spPr>
        <a:xfrm>
          <a:off x="4533900" y="9045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410075" y="90732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87" name="直線コネクタ 186"/>
        <xdr:cNvCxnSpPr/>
      </xdr:nvCxnSpPr>
      <xdr:spPr>
        <a:xfrm>
          <a:off x="2860675" y="8928100"/>
          <a:ext cx="8191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635375" y="90569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xdr:cNvSpPr txBox="1"/>
      </xdr:nvSpPr>
      <xdr:spPr>
        <a:xfrm>
          <a:off x="3321050" y="913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78015</xdr:rowOff>
    </xdr:to>
    <xdr:cxnSp macro="">
      <xdr:nvCxnSpPr>
        <xdr:cNvPr id="190" name="直線コネクタ 189"/>
        <xdr:cNvCxnSpPr/>
      </xdr:nvCxnSpPr>
      <xdr:spPr>
        <a:xfrm flipV="1">
          <a:off x="2035175" y="8928100"/>
          <a:ext cx="8255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2809875"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xdr:cNvSpPr txBox="1"/>
      </xdr:nvSpPr>
      <xdr:spPr>
        <a:xfrm>
          <a:off x="2511425"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78015</xdr:rowOff>
    </xdr:to>
    <xdr:cxnSp macro="">
      <xdr:nvCxnSpPr>
        <xdr:cNvPr id="193" name="直線コネクタ 192"/>
        <xdr:cNvCxnSpPr/>
      </xdr:nvCxnSpPr>
      <xdr:spPr>
        <a:xfrm>
          <a:off x="1225550" y="8820150"/>
          <a:ext cx="809625" cy="1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000250" y="911587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xdr:cNvSpPr txBox="1"/>
      </xdr:nvSpPr>
      <xdr:spPr>
        <a:xfrm>
          <a:off x="1685925" y="920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17475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8763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3" name="楕円 202"/>
        <xdr:cNvSpPr/>
      </xdr:nvSpPr>
      <xdr:spPr>
        <a:xfrm>
          <a:off x="4410075" y="88673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4" name="扶助費該当値テキスト"/>
        <xdr:cNvSpPr txBox="1"/>
      </xdr:nvSpPr>
      <xdr:spPr>
        <a:xfrm>
          <a:off x="4533900" y="871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5" name="楕円 204"/>
        <xdr:cNvSpPr/>
      </xdr:nvSpPr>
      <xdr:spPr>
        <a:xfrm>
          <a:off x="3635375" y="89163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6" name="テキスト ボックス 205"/>
        <xdr:cNvSpPr txBox="1"/>
      </xdr:nvSpPr>
      <xdr:spPr>
        <a:xfrm>
          <a:off x="3321050" y="869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xdr:cNvSpPr/>
      </xdr:nvSpPr>
      <xdr:spPr>
        <a:xfrm>
          <a:off x="2809875" y="8883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xdr:cNvSpPr txBox="1"/>
      </xdr:nvSpPr>
      <xdr:spPr>
        <a:xfrm>
          <a:off x="2511425" y="865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xdr:cNvSpPr/>
      </xdr:nvSpPr>
      <xdr:spPr>
        <a:xfrm>
          <a:off x="2000250" y="8942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xdr:cNvSpPr txBox="1"/>
      </xdr:nvSpPr>
      <xdr:spPr>
        <a:xfrm>
          <a:off x="1685925" y="872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1" name="楕円 210"/>
        <xdr:cNvSpPr/>
      </xdr:nvSpPr>
      <xdr:spPr>
        <a:xfrm>
          <a:off x="1174750" y="876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2" name="テキスト ボックス 211"/>
        <xdr:cNvSpPr txBox="1"/>
      </xdr:nvSpPr>
      <xdr:spPr>
        <a:xfrm>
          <a:off x="876300" y="855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これは、主要な経費が類似団体平均と比較して。高水準であるためと考える。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1461750" y="10033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001375" y="989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1461750" y="8928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001375" y="879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5208250" y="8928100"/>
          <a:ext cx="0" cy="117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5284450" y="100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5119350" y="1010094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528445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5119350" y="8928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138430</xdr:rowOff>
    </xdr:from>
    <xdr:to>
      <xdr:col>82</xdr:col>
      <xdr:colOff>107950</xdr:colOff>
      <xdr:row>55</xdr:row>
      <xdr:rowOff>149860</xdr:rowOff>
    </xdr:to>
    <xdr:cxnSp macro="">
      <xdr:nvCxnSpPr>
        <xdr:cNvPr id="240" name="直線コネクタ 239"/>
        <xdr:cNvCxnSpPr/>
      </xdr:nvCxnSpPr>
      <xdr:spPr>
        <a:xfrm flipV="1">
          <a:off x="14433550" y="9053830"/>
          <a:ext cx="77470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xdr:cNvSpPr txBox="1"/>
      </xdr:nvSpPr>
      <xdr:spPr>
        <a:xfrm>
          <a:off x="15284450" y="943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515745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149860</xdr:rowOff>
    </xdr:from>
    <xdr:to>
      <xdr:col>78</xdr:col>
      <xdr:colOff>69850</xdr:colOff>
      <xdr:row>56</xdr:row>
      <xdr:rowOff>1270</xdr:rowOff>
    </xdr:to>
    <xdr:cxnSp macro="">
      <xdr:nvCxnSpPr>
        <xdr:cNvPr id="243" name="直線コネクタ 242"/>
        <xdr:cNvCxnSpPr/>
      </xdr:nvCxnSpPr>
      <xdr:spPr>
        <a:xfrm flipV="1">
          <a:off x="13623925" y="9230360"/>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4382750" y="94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xdr:cNvSpPr txBox="1"/>
      </xdr:nvSpPr>
      <xdr:spPr>
        <a:xfrm>
          <a:off x="14084300" y="953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144145</xdr:rowOff>
    </xdr:from>
    <xdr:to>
      <xdr:col>73</xdr:col>
      <xdr:colOff>180975</xdr:colOff>
      <xdr:row>56</xdr:row>
      <xdr:rowOff>1270</xdr:rowOff>
    </xdr:to>
    <xdr:cxnSp macro="">
      <xdr:nvCxnSpPr>
        <xdr:cNvPr id="246" name="直線コネクタ 245"/>
        <xdr:cNvCxnSpPr/>
      </xdr:nvCxnSpPr>
      <xdr:spPr>
        <a:xfrm>
          <a:off x="12798425" y="9224645"/>
          <a:ext cx="8255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3573125" y="9504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xdr:cNvSpPr txBox="1"/>
      </xdr:nvSpPr>
      <xdr:spPr>
        <a:xfrm>
          <a:off x="13258800" y="958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144145</xdr:rowOff>
    </xdr:to>
    <xdr:cxnSp macro="">
      <xdr:nvCxnSpPr>
        <xdr:cNvPr id="249" name="直線コネクタ 248"/>
        <xdr:cNvCxnSpPr/>
      </xdr:nvCxnSpPr>
      <xdr:spPr>
        <a:xfrm>
          <a:off x="11972925" y="9218930"/>
          <a:ext cx="8255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2747625" y="9498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xdr:cNvSpPr txBox="1"/>
      </xdr:nvSpPr>
      <xdr:spPr>
        <a:xfrm>
          <a:off x="12449175" y="957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1938000" y="9521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xdr:cNvSpPr txBox="1"/>
      </xdr:nvSpPr>
      <xdr:spPr>
        <a:xfrm>
          <a:off x="11623675" y="960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87630</xdr:rowOff>
    </xdr:from>
    <xdr:to>
      <xdr:col>82</xdr:col>
      <xdr:colOff>158750</xdr:colOff>
      <xdr:row>55</xdr:row>
      <xdr:rowOff>17780</xdr:rowOff>
    </xdr:to>
    <xdr:sp macro="" textlink="">
      <xdr:nvSpPr>
        <xdr:cNvPr id="259" name="楕円 258"/>
        <xdr:cNvSpPr/>
      </xdr:nvSpPr>
      <xdr:spPr>
        <a:xfrm>
          <a:off x="15157450" y="9003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167657</xdr:rowOff>
    </xdr:from>
    <xdr:ext cx="762000" cy="259045"/>
    <xdr:sp macro="" textlink="">
      <xdr:nvSpPr>
        <xdr:cNvPr id="260" name="その他該当値テキスト"/>
        <xdr:cNvSpPr txBox="1"/>
      </xdr:nvSpPr>
      <xdr:spPr>
        <a:xfrm>
          <a:off x="15284450" y="891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99060</xdr:rowOff>
    </xdr:from>
    <xdr:to>
      <xdr:col>78</xdr:col>
      <xdr:colOff>120650</xdr:colOff>
      <xdr:row>56</xdr:row>
      <xdr:rowOff>29210</xdr:rowOff>
    </xdr:to>
    <xdr:sp macro="" textlink="">
      <xdr:nvSpPr>
        <xdr:cNvPr id="261" name="楕円 260"/>
        <xdr:cNvSpPr/>
      </xdr:nvSpPr>
      <xdr:spPr>
        <a:xfrm>
          <a:off x="14382750" y="9179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39387</xdr:rowOff>
    </xdr:from>
    <xdr:ext cx="736600" cy="259045"/>
    <xdr:sp macro="" textlink="">
      <xdr:nvSpPr>
        <xdr:cNvPr id="262" name="テキスト ボックス 261"/>
        <xdr:cNvSpPr txBox="1"/>
      </xdr:nvSpPr>
      <xdr:spPr>
        <a:xfrm>
          <a:off x="14084300" y="895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121920</xdr:rowOff>
    </xdr:from>
    <xdr:to>
      <xdr:col>74</xdr:col>
      <xdr:colOff>31750</xdr:colOff>
      <xdr:row>56</xdr:row>
      <xdr:rowOff>52070</xdr:rowOff>
    </xdr:to>
    <xdr:sp macro="" textlink="">
      <xdr:nvSpPr>
        <xdr:cNvPr id="263" name="楕円 262"/>
        <xdr:cNvSpPr/>
      </xdr:nvSpPr>
      <xdr:spPr>
        <a:xfrm>
          <a:off x="13573125" y="9202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62247</xdr:rowOff>
    </xdr:from>
    <xdr:ext cx="762000" cy="259045"/>
    <xdr:sp macro="" textlink="">
      <xdr:nvSpPr>
        <xdr:cNvPr id="264" name="テキスト ボックス 263"/>
        <xdr:cNvSpPr txBox="1"/>
      </xdr:nvSpPr>
      <xdr:spPr>
        <a:xfrm>
          <a:off x="13258800" y="897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93345</xdr:rowOff>
    </xdr:from>
    <xdr:to>
      <xdr:col>69</xdr:col>
      <xdr:colOff>142875</xdr:colOff>
      <xdr:row>56</xdr:row>
      <xdr:rowOff>23495</xdr:rowOff>
    </xdr:to>
    <xdr:sp macro="" textlink="">
      <xdr:nvSpPr>
        <xdr:cNvPr id="265" name="楕円 264"/>
        <xdr:cNvSpPr/>
      </xdr:nvSpPr>
      <xdr:spPr>
        <a:xfrm>
          <a:off x="12747625" y="9173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33672</xdr:rowOff>
    </xdr:from>
    <xdr:ext cx="762000" cy="259045"/>
    <xdr:sp macro="" textlink="">
      <xdr:nvSpPr>
        <xdr:cNvPr id="266" name="テキスト ボックス 265"/>
        <xdr:cNvSpPr txBox="1"/>
      </xdr:nvSpPr>
      <xdr:spPr>
        <a:xfrm>
          <a:off x="12449175" y="894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7" name="楕円 266"/>
        <xdr:cNvSpPr/>
      </xdr:nvSpPr>
      <xdr:spPr>
        <a:xfrm>
          <a:off x="11938000" y="9168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8" name="テキスト ボックス 267"/>
        <xdr:cNvSpPr txBox="1"/>
      </xdr:nvSpPr>
      <xdr:spPr>
        <a:xfrm>
          <a:off x="11623675"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前年度比１．８ポイント改善し１２．３％となった。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これは、村の再建計画事業を進めるためｊに実施してきた各種団体等への補助金制度の見直しや廃止縮小を計画的に実施してきた効果である。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5208250" y="5662676"/>
          <a:ext cx="0" cy="10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5284450" y="672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5119350" y="67538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5284450" y="541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5119350" y="566267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28702</xdr:rowOff>
    </xdr:to>
    <xdr:cxnSp macro="">
      <xdr:nvCxnSpPr>
        <xdr:cNvPr id="298" name="直線コネクタ 297"/>
        <xdr:cNvCxnSpPr/>
      </xdr:nvCxnSpPr>
      <xdr:spPr>
        <a:xfrm flipV="1">
          <a:off x="14433550" y="6061456"/>
          <a:ext cx="7747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5284450" y="600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51574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46990</xdr:rowOff>
    </xdr:to>
    <xdr:cxnSp macro="">
      <xdr:nvCxnSpPr>
        <xdr:cNvPr id="301" name="直線コネクタ 300"/>
        <xdr:cNvCxnSpPr/>
      </xdr:nvCxnSpPr>
      <xdr:spPr>
        <a:xfrm flipV="1">
          <a:off x="13623925" y="6137402"/>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438275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xdr:cNvSpPr txBox="1"/>
      </xdr:nvSpPr>
      <xdr:spPr>
        <a:xfrm>
          <a:off x="14084300" y="578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106426</xdr:rowOff>
    </xdr:to>
    <xdr:cxnSp macro="">
      <xdr:nvCxnSpPr>
        <xdr:cNvPr id="304" name="直線コネクタ 303"/>
        <xdr:cNvCxnSpPr/>
      </xdr:nvCxnSpPr>
      <xdr:spPr>
        <a:xfrm flipV="1">
          <a:off x="12798425" y="6155690"/>
          <a:ext cx="8255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3573125" y="6028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xdr:cNvSpPr txBox="1"/>
      </xdr:nvSpPr>
      <xdr:spPr>
        <a:xfrm>
          <a:off x="13258800"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38</xdr:row>
      <xdr:rowOff>3556</xdr:rowOff>
    </xdr:to>
    <xdr:cxnSp macro="">
      <xdr:nvCxnSpPr>
        <xdr:cNvPr id="307" name="直線コネクタ 306"/>
        <xdr:cNvCxnSpPr/>
      </xdr:nvCxnSpPr>
      <xdr:spPr>
        <a:xfrm flipV="1">
          <a:off x="11972925" y="6215126"/>
          <a:ext cx="8255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xdr:cNvSpPr/>
      </xdr:nvSpPr>
      <xdr:spPr>
        <a:xfrm>
          <a:off x="12747625" y="6033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xdr:cNvSpPr txBox="1"/>
      </xdr:nvSpPr>
      <xdr:spPr>
        <a:xfrm>
          <a:off x="1244917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xdr:cNvSpPr/>
      </xdr:nvSpPr>
      <xdr:spPr>
        <a:xfrm>
          <a:off x="11938000" y="6028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xdr:cNvSpPr txBox="1"/>
      </xdr:nvSpPr>
      <xdr:spPr>
        <a:xfrm>
          <a:off x="1162367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17" name="楕円 316"/>
        <xdr:cNvSpPr/>
      </xdr:nvSpPr>
      <xdr:spPr>
        <a:xfrm>
          <a:off x="15157450" y="6010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18" name="補助費等該当値テキスト"/>
        <xdr:cNvSpPr txBox="1"/>
      </xdr:nvSpPr>
      <xdr:spPr>
        <a:xfrm>
          <a:off x="15284450" y="586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19" name="楕円 318"/>
        <xdr:cNvSpPr/>
      </xdr:nvSpPr>
      <xdr:spPr>
        <a:xfrm>
          <a:off x="14382750" y="6092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0" name="テキスト ボックス 319"/>
        <xdr:cNvSpPr txBox="1"/>
      </xdr:nvSpPr>
      <xdr:spPr>
        <a:xfrm>
          <a:off x="14084300" y="617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1" name="楕円 320"/>
        <xdr:cNvSpPr/>
      </xdr:nvSpPr>
      <xdr:spPr>
        <a:xfrm>
          <a:off x="13573125" y="6111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2" name="テキスト ボックス 321"/>
        <xdr:cNvSpPr txBox="1"/>
      </xdr:nvSpPr>
      <xdr:spPr>
        <a:xfrm>
          <a:off x="13258800" y="61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3" name="楕円 322"/>
        <xdr:cNvSpPr/>
      </xdr:nvSpPr>
      <xdr:spPr>
        <a:xfrm>
          <a:off x="12747625"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4" name="テキスト ボックス 323"/>
        <xdr:cNvSpPr txBox="1"/>
      </xdr:nvSpPr>
      <xdr:spPr>
        <a:xfrm>
          <a:off x="12449175"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25" name="楕円 324"/>
        <xdr:cNvSpPr/>
      </xdr:nvSpPr>
      <xdr:spPr>
        <a:xfrm>
          <a:off x="11938000" y="62329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26" name="テキスト ボックス 325"/>
        <xdr:cNvSpPr txBox="1"/>
      </xdr:nvSpPr>
      <xdr:spPr>
        <a:xfrm>
          <a:off x="11623675" y="631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前年度比２．３ポイント増の２４．１％となった。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これは、再建計画に基づく大型公共事業の元金償還が始まったことによるものである。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今後、償還ピークを迎え、比率は上昇する見込みであるため、新規発行の抑制などに努める。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445000" y="12183110"/>
          <a:ext cx="0" cy="1225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533900" y="1338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371975" y="13408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533900" y="1193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371975" y="12183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54611</xdr:rowOff>
    </xdr:to>
    <xdr:cxnSp macro="">
      <xdr:nvCxnSpPr>
        <xdr:cNvPr id="358" name="直線コネクタ 357"/>
        <xdr:cNvCxnSpPr/>
      </xdr:nvCxnSpPr>
      <xdr:spPr>
        <a:xfrm>
          <a:off x="3679825" y="12851130"/>
          <a:ext cx="765175"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xdr:cNvSpPr txBox="1"/>
      </xdr:nvSpPr>
      <xdr:spPr>
        <a:xfrm>
          <a:off x="4533900" y="1251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410075" y="1266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138430</xdr:rowOff>
    </xdr:to>
    <xdr:cxnSp macro="">
      <xdr:nvCxnSpPr>
        <xdr:cNvPr id="361" name="直線コネクタ 360"/>
        <xdr:cNvCxnSpPr/>
      </xdr:nvCxnSpPr>
      <xdr:spPr>
        <a:xfrm>
          <a:off x="2860675" y="12774930"/>
          <a:ext cx="8191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635375" y="12627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xdr:cNvSpPr txBox="1"/>
      </xdr:nvSpPr>
      <xdr:spPr>
        <a:xfrm>
          <a:off x="332105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62230</xdr:rowOff>
    </xdr:to>
    <xdr:cxnSp macro="">
      <xdr:nvCxnSpPr>
        <xdr:cNvPr id="364" name="直線コネクタ 363"/>
        <xdr:cNvCxnSpPr/>
      </xdr:nvCxnSpPr>
      <xdr:spPr>
        <a:xfrm>
          <a:off x="2035175" y="12721589"/>
          <a:ext cx="8255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2809875" y="12658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xdr:cNvSpPr txBox="1"/>
      </xdr:nvSpPr>
      <xdr:spPr>
        <a:xfrm>
          <a:off x="2511425"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24130</xdr:rowOff>
    </xdr:to>
    <xdr:cxnSp macro="">
      <xdr:nvCxnSpPr>
        <xdr:cNvPr id="367" name="直線コネクタ 366"/>
        <xdr:cNvCxnSpPr/>
      </xdr:nvCxnSpPr>
      <xdr:spPr>
        <a:xfrm flipV="1">
          <a:off x="1225550" y="12721589"/>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xdr:cNvSpPr/>
      </xdr:nvSpPr>
      <xdr:spPr>
        <a:xfrm>
          <a:off x="2000250" y="12665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xdr:cNvSpPr txBox="1"/>
      </xdr:nvSpPr>
      <xdr:spPr>
        <a:xfrm>
          <a:off x="1685925"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xdr:cNvSpPr/>
      </xdr:nvSpPr>
      <xdr:spPr>
        <a:xfrm>
          <a:off x="1174750" y="12658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1" name="テキスト ボックス 370"/>
        <xdr:cNvSpPr txBox="1"/>
      </xdr:nvSpPr>
      <xdr:spPr>
        <a:xfrm>
          <a:off x="8763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3811</xdr:rowOff>
    </xdr:from>
    <xdr:to>
      <xdr:col>24</xdr:col>
      <xdr:colOff>76200</xdr:colOff>
      <xdr:row>78</xdr:row>
      <xdr:rowOff>105411</xdr:rowOff>
    </xdr:to>
    <xdr:sp macro="" textlink="">
      <xdr:nvSpPr>
        <xdr:cNvPr id="377" name="楕円 376"/>
        <xdr:cNvSpPr/>
      </xdr:nvSpPr>
      <xdr:spPr>
        <a:xfrm>
          <a:off x="4410075" y="1288161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147338</xdr:rowOff>
    </xdr:from>
    <xdr:ext cx="762000" cy="259045"/>
    <xdr:sp macro="" textlink="">
      <xdr:nvSpPr>
        <xdr:cNvPr id="378" name="公債費該当値テキスト"/>
        <xdr:cNvSpPr txBox="1"/>
      </xdr:nvSpPr>
      <xdr:spPr>
        <a:xfrm>
          <a:off x="4533900" y="1286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xdr:cNvSpPr/>
      </xdr:nvSpPr>
      <xdr:spPr>
        <a:xfrm>
          <a:off x="3635375" y="1280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0" name="テキスト ボックス 379"/>
        <xdr:cNvSpPr txBox="1"/>
      </xdr:nvSpPr>
      <xdr:spPr>
        <a:xfrm>
          <a:off x="3321050" y="128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81" name="楕円 380"/>
        <xdr:cNvSpPr/>
      </xdr:nvSpPr>
      <xdr:spPr>
        <a:xfrm>
          <a:off x="2809875"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82" name="テキスト ボックス 381"/>
        <xdr:cNvSpPr txBox="1"/>
      </xdr:nvSpPr>
      <xdr:spPr>
        <a:xfrm>
          <a:off x="2511425"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3" name="楕円 382"/>
        <xdr:cNvSpPr/>
      </xdr:nvSpPr>
      <xdr:spPr>
        <a:xfrm>
          <a:off x="2000250" y="126771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4" name="テキスト ボックス 383"/>
        <xdr:cNvSpPr txBox="1"/>
      </xdr:nvSpPr>
      <xdr:spPr>
        <a:xfrm>
          <a:off x="1685925" y="127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5" name="楕円 384"/>
        <xdr:cNvSpPr/>
      </xdr:nvSpPr>
      <xdr:spPr>
        <a:xfrm>
          <a:off x="1174750" y="12692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6" name="テキスト ボックス 385"/>
        <xdr:cNvSpPr txBox="1"/>
      </xdr:nvSpPr>
      <xdr:spPr>
        <a:xfrm>
          <a:off x="8763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前年度比０．８ポイント悪化し、６１．５％となった。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これは、人件費や補助費、扶助費が減少した一方で、公債費が増加しており、公債費の占める割合が増えたものの、全体的に増加したものである。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5208250" y="122097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5284450" y="1356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5119350" y="135966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5284450" y="1195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5119350" y="122097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77</xdr:row>
      <xdr:rowOff>127000</xdr:rowOff>
    </xdr:to>
    <xdr:cxnSp macro="">
      <xdr:nvCxnSpPr>
        <xdr:cNvPr id="419" name="直線コネクタ 418"/>
        <xdr:cNvCxnSpPr/>
      </xdr:nvCxnSpPr>
      <xdr:spPr>
        <a:xfrm>
          <a:off x="14433550" y="1280922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xdr:cNvSpPr txBox="1"/>
      </xdr:nvSpPr>
      <xdr:spPr>
        <a:xfrm>
          <a:off x="1528445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515745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96520</xdr:rowOff>
    </xdr:from>
    <xdr:to>
      <xdr:col>78</xdr:col>
      <xdr:colOff>69850</xdr:colOff>
      <xdr:row>78</xdr:row>
      <xdr:rowOff>138430</xdr:rowOff>
    </xdr:to>
    <xdr:cxnSp macro="">
      <xdr:nvCxnSpPr>
        <xdr:cNvPr id="422" name="直線コネクタ 421"/>
        <xdr:cNvCxnSpPr/>
      </xdr:nvCxnSpPr>
      <xdr:spPr>
        <a:xfrm flipV="1">
          <a:off x="13623925" y="12809220"/>
          <a:ext cx="809625"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4382750" y="1281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xdr:cNvSpPr txBox="1"/>
      </xdr:nvSpPr>
      <xdr:spPr>
        <a:xfrm>
          <a:off x="14084300" y="1289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79</xdr:row>
      <xdr:rowOff>100330</xdr:rowOff>
    </xdr:to>
    <xdr:cxnSp macro="">
      <xdr:nvCxnSpPr>
        <xdr:cNvPr id="425" name="直線コネクタ 424"/>
        <xdr:cNvCxnSpPr/>
      </xdr:nvCxnSpPr>
      <xdr:spPr>
        <a:xfrm flipV="1">
          <a:off x="12798425" y="13016230"/>
          <a:ext cx="8255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3573125" y="12965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xdr:cNvSpPr txBox="1"/>
      </xdr:nvSpPr>
      <xdr:spPr>
        <a:xfrm>
          <a:off x="13258800" y="1274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79</xdr:row>
      <xdr:rowOff>142239</xdr:rowOff>
    </xdr:to>
    <xdr:cxnSp macro="">
      <xdr:nvCxnSpPr>
        <xdr:cNvPr id="428" name="直線コネクタ 427"/>
        <xdr:cNvCxnSpPr/>
      </xdr:nvCxnSpPr>
      <xdr:spPr>
        <a:xfrm flipV="1">
          <a:off x="11972925" y="13143230"/>
          <a:ext cx="8255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xdr:cNvSpPr/>
      </xdr:nvSpPr>
      <xdr:spPr>
        <a:xfrm>
          <a:off x="12747625" y="13007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xdr:cNvSpPr txBox="1"/>
      </xdr:nvSpPr>
      <xdr:spPr>
        <a:xfrm>
          <a:off x="12449175" y="1278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1938000" y="12992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xdr:cNvSpPr txBox="1"/>
      </xdr:nvSpPr>
      <xdr:spPr>
        <a:xfrm>
          <a:off x="11623675"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38" name="楕円 437"/>
        <xdr:cNvSpPr/>
      </xdr:nvSpPr>
      <xdr:spPr>
        <a:xfrm>
          <a:off x="15157450" y="1278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92727</xdr:rowOff>
    </xdr:from>
    <xdr:ext cx="762000" cy="259045"/>
    <xdr:sp macro="" textlink="">
      <xdr:nvSpPr>
        <xdr:cNvPr id="439" name="公債費以外該当値テキスト"/>
        <xdr:cNvSpPr txBox="1"/>
      </xdr:nvSpPr>
      <xdr:spPr>
        <a:xfrm>
          <a:off x="15284450" y="1264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45720</xdr:rowOff>
    </xdr:from>
    <xdr:to>
      <xdr:col>78</xdr:col>
      <xdr:colOff>120650</xdr:colOff>
      <xdr:row>77</xdr:row>
      <xdr:rowOff>147320</xdr:rowOff>
    </xdr:to>
    <xdr:sp macro="" textlink="">
      <xdr:nvSpPr>
        <xdr:cNvPr id="440" name="楕円 439"/>
        <xdr:cNvSpPr/>
      </xdr:nvSpPr>
      <xdr:spPr>
        <a:xfrm>
          <a:off x="1438275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157497</xdr:rowOff>
    </xdr:from>
    <xdr:ext cx="736600" cy="259045"/>
    <xdr:sp macro="" textlink="">
      <xdr:nvSpPr>
        <xdr:cNvPr id="441" name="テキスト ボックス 440"/>
        <xdr:cNvSpPr txBox="1"/>
      </xdr:nvSpPr>
      <xdr:spPr>
        <a:xfrm>
          <a:off x="140843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42" name="楕円 441"/>
        <xdr:cNvSpPr/>
      </xdr:nvSpPr>
      <xdr:spPr>
        <a:xfrm>
          <a:off x="13573125" y="12965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43" name="テキスト ボックス 442"/>
        <xdr:cNvSpPr txBox="1"/>
      </xdr:nvSpPr>
      <xdr:spPr>
        <a:xfrm>
          <a:off x="13258800" y="1304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44" name="楕円 443"/>
        <xdr:cNvSpPr/>
      </xdr:nvSpPr>
      <xdr:spPr>
        <a:xfrm>
          <a:off x="12747625"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45" name="テキスト ボックス 444"/>
        <xdr:cNvSpPr txBox="1"/>
      </xdr:nvSpPr>
      <xdr:spPr>
        <a:xfrm>
          <a:off x="12449175" y="1317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91439</xdr:rowOff>
    </xdr:from>
    <xdr:to>
      <xdr:col>65</xdr:col>
      <xdr:colOff>53975</xdr:colOff>
      <xdr:row>80</xdr:row>
      <xdr:rowOff>21589</xdr:rowOff>
    </xdr:to>
    <xdr:sp macro="" textlink="">
      <xdr:nvSpPr>
        <xdr:cNvPr id="446" name="楕円 445"/>
        <xdr:cNvSpPr/>
      </xdr:nvSpPr>
      <xdr:spPr>
        <a:xfrm>
          <a:off x="11938000" y="131343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6366</xdr:rowOff>
    </xdr:from>
    <xdr:ext cx="762000" cy="259045"/>
    <xdr:sp macro="" textlink="">
      <xdr:nvSpPr>
        <xdr:cNvPr id="447" name="テキスト ボックス 446"/>
        <xdr:cNvSpPr txBox="1"/>
      </xdr:nvSpPr>
      <xdr:spPr>
        <a:xfrm>
          <a:off x="11623675" y="132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099050" y="2242710"/>
          <a:ext cx="0" cy="12614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168900" y="347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010150" y="350412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168900" y="19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010150" y="224271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38745</xdr:rowOff>
    </xdr:from>
    <xdr:to>
      <xdr:col>29</xdr:col>
      <xdr:colOff>127000</xdr:colOff>
      <xdr:row>16</xdr:row>
      <xdr:rowOff>79482</xdr:rowOff>
    </xdr:to>
    <xdr:cxnSp macro="">
      <xdr:nvCxnSpPr>
        <xdr:cNvPr id="48" name="直線コネクタ 47"/>
        <xdr:cNvCxnSpPr/>
      </xdr:nvCxnSpPr>
      <xdr:spPr bwMode="auto">
        <a:xfrm flipV="1">
          <a:off x="4508500" y="2769245"/>
          <a:ext cx="590550" cy="40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xdr:cNvSpPr txBox="1"/>
      </xdr:nvSpPr>
      <xdr:spPr>
        <a:xfrm>
          <a:off x="5168900" y="315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048250" y="3182996"/>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41964</xdr:rowOff>
    </xdr:from>
    <xdr:to>
      <xdr:col>26</xdr:col>
      <xdr:colOff>50800</xdr:colOff>
      <xdr:row>16</xdr:row>
      <xdr:rowOff>79482</xdr:rowOff>
    </xdr:to>
    <xdr:cxnSp macro="">
      <xdr:nvCxnSpPr>
        <xdr:cNvPr id="51" name="直線コネクタ 50"/>
        <xdr:cNvCxnSpPr/>
      </xdr:nvCxnSpPr>
      <xdr:spPr bwMode="auto">
        <a:xfrm>
          <a:off x="3886200" y="2772464"/>
          <a:ext cx="622300" cy="3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457700" y="320579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xdr:cNvSpPr txBox="1"/>
      </xdr:nvSpPr>
      <xdr:spPr>
        <a:xfrm>
          <a:off x="4165600" y="328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41964</xdr:rowOff>
    </xdr:from>
    <xdr:to>
      <xdr:col>22</xdr:col>
      <xdr:colOff>114300</xdr:colOff>
      <xdr:row>16</xdr:row>
      <xdr:rowOff>122202</xdr:rowOff>
    </xdr:to>
    <xdr:cxnSp macro="">
      <xdr:nvCxnSpPr>
        <xdr:cNvPr id="54" name="直線コネクタ 53"/>
        <xdr:cNvCxnSpPr/>
      </xdr:nvCxnSpPr>
      <xdr:spPr bwMode="auto">
        <a:xfrm flipV="1">
          <a:off x="3257550" y="2772464"/>
          <a:ext cx="62865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3835400" y="322280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xdr:cNvSpPr txBox="1"/>
      </xdr:nvSpPr>
      <xdr:spPr>
        <a:xfrm>
          <a:off x="3543300" y="330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122202</xdr:rowOff>
    </xdr:from>
    <xdr:to>
      <xdr:col>18</xdr:col>
      <xdr:colOff>177800</xdr:colOff>
      <xdr:row>16</xdr:row>
      <xdr:rowOff>140625</xdr:rowOff>
    </xdr:to>
    <xdr:cxnSp macro="">
      <xdr:nvCxnSpPr>
        <xdr:cNvPr id="57" name="直線コネクタ 56"/>
        <xdr:cNvCxnSpPr/>
      </xdr:nvCxnSpPr>
      <xdr:spPr bwMode="auto">
        <a:xfrm flipV="1">
          <a:off x="2622550" y="2852702"/>
          <a:ext cx="635000" cy="1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xdr:cNvSpPr/>
      </xdr:nvSpPr>
      <xdr:spPr bwMode="auto">
        <a:xfrm>
          <a:off x="3213100" y="322938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xdr:cNvSpPr txBox="1"/>
      </xdr:nvSpPr>
      <xdr:spPr>
        <a:xfrm>
          <a:off x="2914650" y="331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xdr:cNvSpPr/>
      </xdr:nvSpPr>
      <xdr:spPr bwMode="auto">
        <a:xfrm>
          <a:off x="2571750" y="3251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xdr:cNvSpPr txBox="1"/>
      </xdr:nvSpPr>
      <xdr:spPr>
        <a:xfrm>
          <a:off x="2279650" y="333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159395</xdr:rowOff>
    </xdr:from>
    <xdr:to>
      <xdr:col>29</xdr:col>
      <xdr:colOff>177800</xdr:colOff>
      <xdr:row>16</xdr:row>
      <xdr:rowOff>89545</xdr:rowOff>
    </xdr:to>
    <xdr:sp macro="" textlink="">
      <xdr:nvSpPr>
        <xdr:cNvPr id="67" name="楕円 66"/>
        <xdr:cNvSpPr/>
      </xdr:nvSpPr>
      <xdr:spPr bwMode="auto">
        <a:xfrm>
          <a:off x="5048250" y="272479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4472</xdr:rowOff>
    </xdr:from>
    <xdr:ext cx="762000" cy="259045"/>
    <xdr:sp macro="" textlink="">
      <xdr:nvSpPr>
        <xdr:cNvPr id="68" name="人口1人当たり決算額の推移該当値テキスト130"/>
        <xdr:cNvSpPr txBox="1"/>
      </xdr:nvSpPr>
      <xdr:spPr>
        <a:xfrm>
          <a:off x="5168900" y="25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28682</xdr:rowOff>
    </xdr:from>
    <xdr:to>
      <xdr:col>26</xdr:col>
      <xdr:colOff>101600</xdr:colOff>
      <xdr:row>16</xdr:row>
      <xdr:rowOff>130282</xdr:rowOff>
    </xdr:to>
    <xdr:sp macro="" textlink="">
      <xdr:nvSpPr>
        <xdr:cNvPr id="69" name="楕円 68"/>
        <xdr:cNvSpPr/>
      </xdr:nvSpPr>
      <xdr:spPr bwMode="auto">
        <a:xfrm>
          <a:off x="4457700" y="2759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140459</xdr:rowOff>
    </xdr:from>
    <xdr:ext cx="736600" cy="259045"/>
    <xdr:sp macro="" textlink="">
      <xdr:nvSpPr>
        <xdr:cNvPr id="70" name="テキスト ボックス 69"/>
        <xdr:cNvSpPr txBox="1"/>
      </xdr:nvSpPr>
      <xdr:spPr>
        <a:xfrm>
          <a:off x="4165600" y="2534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162614</xdr:rowOff>
    </xdr:from>
    <xdr:to>
      <xdr:col>22</xdr:col>
      <xdr:colOff>165100</xdr:colOff>
      <xdr:row>16</xdr:row>
      <xdr:rowOff>92764</xdr:rowOff>
    </xdr:to>
    <xdr:sp macro="" textlink="">
      <xdr:nvSpPr>
        <xdr:cNvPr id="71" name="楕円 70"/>
        <xdr:cNvSpPr/>
      </xdr:nvSpPr>
      <xdr:spPr bwMode="auto">
        <a:xfrm>
          <a:off x="3835400" y="272801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102941</xdr:rowOff>
    </xdr:from>
    <xdr:ext cx="762000" cy="259045"/>
    <xdr:sp macro="" textlink="">
      <xdr:nvSpPr>
        <xdr:cNvPr id="72" name="テキスト ボックス 71"/>
        <xdr:cNvSpPr txBox="1"/>
      </xdr:nvSpPr>
      <xdr:spPr>
        <a:xfrm>
          <a:off x="3543300" y="24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71402</xdr:rowOff>
    </xdr:from>
    <xdr:to>
      <xdr:col>19</xdr:col>
      <xdr:colOff>38100</xdr:colOff>
      <xdr:row>17</xdr:row>
      <xdr:rowOff>1552</xdr:rowOff>
    </xdr:to>
    <xdr:sp macro="" textlink="">
      <xdr:nvSpPr>
        <xdr:cNvPr id="73" name="楕円 72"/>
        <xdr:cNvSpPr/>
      </xdr:nvSpPr>
      <xdr:spPr bwMode="auto">
        <a:xfrm>
          <a:off x="3213100" y="2801902"/>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11729</xdr:rowOff>
    </xdr:from>
    <xdr:ext cx="762000" cy="259045"/>
    <xdr:sp macro="" textlink="">
      <xdr:nvSpPr>
        <xdr:cNvPr id="74" name="テキスト ボックス 73"/>
        <xdr:cNvSpPr txBox="1"/>
      </xdr:nvSpPr>
      <xdr:spPr>
        <a:xfrm>
          <a:off x="2914650" y="257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89825</xdr:rowOff>
    </xdr:from>
    <xdr:to>
      <xdr:col>15</xdr:col>
      <xdr:colOff>101600</xdr:colOff>
      <xdr:row>17</xdr:row>
      <xdr:rowOff>19975</xdr:rowOff>
    </xdr:to>
    <xdr:sp macro="" textlink="">
      <xdr:nvSpPr>
        <xdr:cNvPr id="75" name="楕円 74"/>
        <xdr:cNvSpPr/>
      </xdr:nvSpPr>
      <xdr:spPr bwMode="auto">
        <a:xfrm>
          <a:off x="2571750" y="28203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30152</xdr:rowOff>
    </xdr:from>
    <xdr:ext cx="762000" cy="259045"/>
    <xdr:sp macro="" textlink="">
      <xdr:nvSpPr>
        <xdr:cNvPr id="76" name="テキスト ボックス 75"/>
        <xdr:cNvSpPr txBox="1"/>
      </xdr:nvSpPr>
      <xdr:spPr>
        <a:xfrm>
          <a:off x="2279650" y="25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099050" y="62698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168900" y="74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010150" y="743135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168900" y="601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010150" y="626982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245337</xdr:rowOff>
    </xdr:from>
    <xdr:to>
      <xdr:col>29</xdr:col>
      <xdr:colOff>127000</xdr:colOff>
      <xdr:row>35</xdr:row>
      <xdr:rowOff>253667</xdr:rowOff>
    </xdr:to>
    <xdr:cxnSp macro="">
      <xdr:nvCxnSpPr>
        <xdr:cNvPr id="108" name="直線コネクタ 107"/>
        <xdr:cNvCxnSpPr/>
      </xdr:nvCxnSpPr>
      <xdr:spPr bwMode="auto">
        <a:xfrm>
          <a:off x="4508500" y="6703287"/>
          <a:ext cx="59055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xdr:cNvSpPr txBox="1"/>
      </xdr:nvSpPr>
      <xdr:spPr>
        <a:xfrm>
          <a:off x="5168900" y="6988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048250" y="701624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245337</xdr:rowOff>
    </xdr:from>
    <xdr:to>
      <xdr:col>26</xdr:col>
      <xdr:colOff>50800</xdr:colOff>
      <xdr:row>36</xdr:row>
      <xdr:rowOff>85144</xdr:rowOff>
    </xdr:to>
    <xdr:cxnSp macro="">
      <xdr:nvCxnSpPr>
        <xdr:cNvPr id="111" name="直線コネクタ 110"/>
        <xdr:cNvCxnSpPr/>
      </xdr:nvCxnSpPr>
      <xdr:spPr bwMode="auto">
        <a:xfrm flipV="1">
          <a:off x="3886200" y="6703287"/>
          <a:ext cx="622300" cy="1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457700" y="7038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xdr:cNvSpPr txBox="1"/>
      </xdr:nvSpPr>
      <xdr:spPr>
        <a:xfrm>
          <a:off x="4165600" y="7125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85144</xdr:rowOff>
    </xdr:from>
    <xdr:to>
      <xdr:col>22</xdr:col>
      <xdr:colOff>114300</xdr:colOff>
      <xdr:row>37</xdr:row>
      <xdr:rowOff>13249</xdr:rowOff>
    </xdr:to>
    <xdr:cxnSp macro="">
      <xdr:nvCxnSpPr>
        <xdr:cNvPr id="114" name="直線コネクタ 113"/>
        <xdr:cNvCxnSpPr/>
      </xdr:nvCxnSpPr>
      <xdr:spPr bwMode="auto">
        <a:xfrm flipV="1">
          <a:off x="3257550" y="6885994"/>
          <a:ext cx="628650" cy="9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3835400" y="70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xdr:cNvSpPr txBox="1"/>
      </xdr:nvSpPr>
      <xdr:spPr>
        <a:xfrm>
          <a:off x="3543300" y="71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13249</xdr:rowOff>
    </xdr:from>
    <xdr:to>
      <xdr:col>18</xdr:col>
      <xdr:colOff>177800</xdr:colOff>
      <xdr:row>37</xdr:row>
      <xdr:rowOff>19942</xdr:rowOff>
    </xdr:to>
    <xdr:cxnSp macro="">
      <xdr:nvCxnSpPr>
        <xdr:cNvPr id="117" name="直線コネクタ 116"/>
        <xdr:cNvCxnSpPr/>
      </xdr:nvCxnSpPr>
      <xdr:spPr bwMode="auto">
        <a:xfrm flipV="1">
          <a:off x="2622550" y="6985549"/>
          <a:ext cx="635000" cy="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xdr:cNvSpPr/>
      </xdr:nvSpPr>
      <xdr:spPr bwMode="auto">
        <a:xfrm>
          <a:off x="3213100" y="707225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xdr:cNvSpPr txBox="1"/>
      </xdr:nvSpPr>
      <xdr:spPr>
        <a:xfrm>
          <a:off x="2914650" y="715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xdr:cNvSpPr/>
      </xdr:nvSpPr>
      <xdr:spPr bwMode="auto">
        <a:xfrm>
          <a:off x="2571750" y="7080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xdr:cNvSpPr txBox="1"/>
      </xdr:nvSpPr>
      <xdr:spPr>
        <a:xfrm>
          <a:off x="2279650" y="71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202867</xdr:rowOff>
    </xdr:from>
    <xdr:to>
      <xdr:col>29</xdr:col>
      <xdr:colOff>177800</xdr:colOff>
      <xdr:row>35</xdr:row>
      <xdr:rowOff>304467</xdr:rowOff>
    </xdr:to>
    <xdr:sp macro="" textlink="">
      <xdr:nvSpPr>
        <xdr:cNvPr id="127" name="楕円 126"/>
        <xdr:cNvSpPr/>
      </xdr:nvSpPr>
      <xdr:spPr bwMode="auto">
        <a:xfrm>
          <a:off x="5048250" y="666081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47944</xdr:rowOff>
    </xdr:from>
    <xdr:ext cx="762000" cy="259045"/>
    <xdr:sp macro="" textlink="">
      <xdr:nvSpPr>
        <xdr:cNvPr id="128" name="人口1人当たり決算額の推移該当値テキスト445"/>
        <xdr:cNvSpPr txBox="1"/>
      </xdr:nvSpPr>
      <xdr:spPr>
        <a:xfrm>
          <a:off x="5168900" y="650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194537</xdr:rowOff>
    </xdr:from>
    <xdr:to>
      <xdr:col>26</xdr:col>
      <xdr:colOff>101600</xdr:colOff>
      <xdr:row>35</xdr:row>
      <xdr:rowOff>296137</xdr:rowOff>
    </xdr:to>
    <xdr:sp macro="" textlink="">
      <xdr:nvSpPr>
        <xdr:cNvPr id="129" name="楕円 128"/>
        <xdr:cNvSpPr/>
      </xdr:nvSpPr>
      <xdr:spPr bwMode="auto">
        <a:xfrm>
          <a:off x="4457700" y="665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306314</xdr:rowOff>
    </xdr:from>
    <xdr:ext cx="736600" cy="259045"/>
    <xdr:sp macro="" textlink="">
      <xdr:nvSpPr>
        <xdr:cNvPr id="130" name="テキスト ボックス 129"/>
        <xdr:cNvSpPr txBox="1"/>
      </xdr:nvSpPr>
      <xdr:spPr>
        <a:xfrm>
          <a:off x="4165600" y="642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34344</xdr:rowOff>
    </xdr:from>
    <xdr:to>
      <xdr:col>22</xdr:col>
      <xdr:colOff>165100</xdr:colOff>
      <xdr:row>36</xdr:row>
      <xdr:rowOff>135944</xdr:rowOff>
    </xdr:to>
    <xdr:sp macro="" textlink="">
      <xdr:nvSpPr>
        <xdr:cNvPr id="131" name="楕円 130"/>
        <xdr:cNvSpPr/>
      </xdr:nvSpPr>
      <xdr:spPr bwMode="auto">
        <a:xfrm>
          <a:off x="3835400" y="683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146121</xdr:rowOff>
    </xdr:from>
    <xdr:ext cx="762000" cy="259045"/>
    <xdr:sp macro="" textlink="">
      <xdr:nvSpPr>
        <xdr:cNvPr id="132" name="テキスト ボックス 131"/>
        <xdr:cNvSpPr txBox="1"/>
      </xdr:nvSpPr>
      <xdr:spPr>
        <a:xfrm>
          <a:off x="3543300" y="660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133899</xdr:rowOff>
    </xdr:from>
    <xdr:to>
      <xdr:col>19</xdr:col>
      <xdr:colOff>38100</xdr:colOff>
      <xdr:row>37</xdr:row>
      <xdr:rowOff>64049</xdr:rowOff>
    </xdr:to>
    <xdr:sp macro="" textlink="">
      <xdr:nvSpPr>
        <xdr:cNvPr id="133" name="楕円 132"/>
        <xdr:cNvSpPr/>
      </xdr:nvSpPr>
      <xdr:spPr bwMode="auto">
        <a:xfrm>
          <a:off x="3213100" y="693474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245676</xdr:rowOff>
    </xdr:from>
    <xdr:ext cx="762000" cy="259045"/>
    <xdr:sp macro="" textlink="">
      <xdr:nvSpPr>
        <xdr:cNvPr id="134" name="テキスト ボックス 133"/>
        <xdr:cNvSpPr txBox="1"/>
      </xdr:nvSpPr>
      <xdr:spPr>
        <a:xfrm>
          <a:off x="2914650" y="670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140592</xdr:rowOff>
    </xdr:from>
    <xdr:to>
      <xdr:col>15</xdr:col>
      <xdr:colOff>101600</xdr:colOff>
      <xdr:row>37</xdr:row>
      <xdr:rowOff>70742</xdr:rowOff>
    </xdr:to>
    <xdr:sp macro="" textlink="">
      <xdr:nvSpPr>
        <xdr:cNvPr id="135" name="楕円 134"/>
        <xdr:cNvSpPr/>
      </xdr:nvSpPr>
      <xdr:spPr bwMode="auto">
        <a:xfrm>
          <a:off x="2571750" y="694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252369</xdr:rowOff>
    </xdr:from>
    <xdr:ext cx="762000" cy="259045"/>
    <xdr:sp macro="" textlink="">
      <xdr:nvSpPr>
        <xdr:cNvPr id="136" name="テキスト ボックス 135"/>
        <xdr:cNvSpPr txBox="1"/>
      </xdr:nvSpPr>
      <xdr:spPr>
        <a:xfrm>
          <a:off x="2279650" y="671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176395" y="5253528"/>
          <a:ext cx="1270" cy="1027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229100" y="628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108450" y="6281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229100" y="503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108450" y="5253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131722</xdr:rowOff>
    </xdr:from>
    <xdr:to>
      <xdr:col>24</xdr:col>
      <xdr:colOff>63500</xdr:colOff>
      <xdr:row>34</xdr:row>
      <xdr:rowOff>153243</xdr:rowOff>
    </xdr:to>
    <xdr:cxnSp macro="">
      <xdr:nvCxnSpPr>
        <xdr:cNvPr id="60" name="直線コネクタ 59"/>
        <xdr:cNvCxnSpPr/>
      </xdr:nvCxnSpPr>
      <xdr:spPr>
        <a:xfrm flipV="1">
          <a:off x="3429000" y="5751472"/>
          <a:ext cx="7493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xdr:cNvSpPr txBox="1"/>
      </xdr:nvSpPr>
      <xdr:spPr>
        <a:xfrm>
          <a:off x="4229100" y="5979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127500" y="60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153243</xdr:rowOff>
    </xdr:from>
    <xdr:to>
      <xdr:col>19</xdr:col>
      <xdr:colOff>177800</xdr:colOff>
      <xdr:row>34</xdr:row>
      <xdr:rowOff>164776</xdr:rowOff>
    </xdr:to>
    <xdr:cxnSp macro="">
      <xdr:nvCxnSpPr>
        <xdr:cNvPr id="63" name="直線コネクタ 62"/>
        <xdr:cNvCxnSpPr/>
      </xdr:nvCxnSpPr>
      <xdr:spPr>
        <a:xfrm flipV="1">
          <a:off x="2622550" y="5772993"/>
          <a:ext cx="80645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384550" y="60171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xdr:cNvSpPr txBox="1"/>
      </xdr:nvSpPr>
      <xdr:spPr>
        <a:xfrm>
          <a:off x="3154895" y="610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164776</xdr:rowOff>
    </xdr:from>
    <xdr:to>
      <xdr:col>15</xdr:col>
      <xdr:colOff>50800</xdr:colOff>
      <xdr:row>35</xdr:row>
      <xdr:rowOff>48851</xdr:rowOff>
    </xdr:to>
    <xdr:cxnSp macro="">
      <xdr:nvCxnSpPr>
        <xdr:cNvPr id="66" name="直線コネクタ 65"/>
        <xdr:cNvCxnSpPr/>
      </xdr:nvCxnSpPr>
      <xdr:spPr>
        <a:xfrm flipV="1">
          <a:off x="1828800" y="5784526"/>
          <a:ext cx="793750" cy="4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571750" y="6031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xdr:cNvSpPr txBox="1"/>
      </xdr:nvSpPr>
      <xdr:spPr>
        <a:xfrm>
          <a:off x="2361145" y="611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48851</xdr:rowOff>
    </xdr:from>
    <xdr:to>
      <xdr:col>10</xdr:col>
      <xdr:colOff>114300</xdr:colOff>
      <xdr:row>35</xdr:row>
      <xdr:rowOff>62542</xdr:rowOff>
    </xdr:to>
    <xdr:cxnSp macro="">
      <xdr:nvCxnSpPr>
        <xdr:cNvPr id="69" name="直線コネクタ 68"/>
        <xdr:cNvCxnSpPr/>
      </xdr:nvCxnSpPr>
      <xdr:spPr>
        <a:xfrm flipV="1">
          <a:off x="1028700" y="5833701"/>
          <a:ext cx="8001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xdr:cNvSpPr/>
      </xdr:nvSpPr>
      <xdr:spPr>
        <a:xfrm>
          <a:off x="1778000" y="6080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xdr:cNvSpPr txBox="1"/>
      </xdr:nvSpPr>
      <xdr:spPr>
        <a:xfrm>
          <a:off x="1548345" y="616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xdr:cNvSpPr/>
      </xdr:nvSpPr>
      <xdr:spPr>
        <a:xfrm>
          <a:off x="984250" y="6094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xdr:cNvSpPr txBox="1"/>
      </xdr:nvSpPr>
      <xdr:spPr>
        <a:xfrm>
          <a:off x="754595" y="618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80922</xdr:rowOff>
    </xdr:from>
    <xdr:to>
      <xdr:col>24</xdr:col>
      <xdr:colOff>114300</xdr:colOff>
      <xdr:row>35</xdr:row>
      <xdr:rowOff>11072</xdr:rowOff>
    </xdr:to>
    <xdr:sp macro="" textlink="">
      <xdr:nvSpPr>
        <xdr:cNvPr id="79" name="楕円 78"/>
        <xdr:cNvSpPr/>
      </xdr:nvSpPr>
      <xdr:spPr>
        <a:xfrm>
          <a:off x="4127500" y="5700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103799</xdr:rowOff>
    </xdr:from>
    <xdr:ext cx="599010" cy="259045"/>
    <xdr:sp macro="" textlink="">
      <xdr:nvSpPr>
        <xdr:cNvPr id="80" name="人件費該当値テキスト"/>
        <xdr:cNvSpPr txBox="1"/>
      </xdr:nvSpPr>
      <xdr:spPr>
        <a:xfrm>
          <a:off x="4229100" y="555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102443</xdr:rowOff>
    </xdr:from>
    <xdr:to>
      <xdr:col>20</xdr:col>
      <xdr:colOff>38100</xdr:colOff>
      <xdr:row>35</xdr:row>
      <xdr:rowOff>32593</xdr:rowOff>
    </xdr:to>
    <xdr:sp macro="" textlink="">
      <xdr:nvSpPr>
        <xdr:cNvPr id="81" name="楕円 80"/>
        <xdr:cNvSpPr/>
      </xdr:nvSpPr>
      <xdr:spPr>
        <a:xfrm>
          <a:off x="3384550" y="57221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49120</xdr:rowOff>
    </xdr:from>
    <xdr:ext cx="599010" cy="259045"/>
    <xdr:sp macro="" textlink="">
      <xdr:nvSpPr>
        <xdr:cNvPr id="82" name="テキスト ボックス 81"/>
        <xdr:cNvSpPr txBox="1"/>
      </xdr:nvSpPr>
      <xdr:spPr>
        <a:xfrm>
          <a:off x="3154895" y="550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113976</xdr:rowOff>
    </xdr:from>
    <xdr:to>
      <xdr:col>15</xdr:col>
      <xdr:colOff>101600</xdr:colOff>
      <xdr:row>35</xdr:row>
      <xdr:rowOff>44126</xdr:rowOff>
    </xdr:to>
    <xdr:sp macro="" textlink="">
      <xdr:nvSpPr>
        <xdr:cNvPr id="83" name="楕円 82"/>
        <xdr:cNvSpPr/>
      </xdr:nvSpPr>
      <xdr:spPr>
        <a:xfrm>
          <a:off x="2571750" y="5733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60653</xdr:rowOff>
    </xdr:from>
    <xdr:ext cx="599010" cy="259045"/>
    <xdr:sp macro="" textlink="">
      <xdr:nvSpPr>
        <xdr:cNvPr id="84" name="テキスト ボックス 83"/>
        <xdr:cNvSpPr txBox="1"/>
      </xdr:nvSpPr>
      <xdr:spPr>
        <a:xfrm>
          <a:off x="2361145" y="55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169501</xdr:rowOff>
    </xdr:from>
    <xdr:to>
      <xdr:col>10</xdr:col>
      <xdr:colOff>165100</xdr:colOff>
      <xdr:row>35</xdr:row>
      <xdr:rowOff>99651</xdr:rowOff>
    </xdr:to>
    <xdr:sp macro="" textlink="">
      <xdr:nvSpPr>
        <xdr:cNvPr id="85" name="楕円 84"/>
        <xdr:cNvSpPr/>
      </xdr:nvSpPr>
      <xdr:spPr>
        <a:xfrm>
          <a:off x="1778000" y="57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116178</xdr:rowOff>
    </xdr:from>
    <xdr:ext cx="599010" cy="259045"/>
    <xdr:sp macro="" textlink="">
      <xdr:nvSpPr>
        <xdr:cNvPr id="86" name="テキスト ボックス 85"/>
        <xdr:cNvSpPr txBox="1"/>
      </xdr:nvSpPr>
      <xdr:spPr>
        <a:xfrm>
          <a:off x="1548345" y="557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11742</xdr:rowOff>
    </xdr:from>
    <xdr:to>
      <xdr:col>6</xdr:col>
      <xdr:colOff>38100</xdr:colOff>
      <xdr:row>35</xdr:row>
      <xdr:rowOff>113342</xdr:rowOff>
    </xdr:to>
    <xdr:sp macro="" textlink="">
      <xdr:nvSpPr>
        <xdr:cNvPr id="87" name="楕円 86"/>
        <xdr:cNvSpPr/>
      </xdr:nvSpPr>
      <xdr:spPr>
        <a:xfrm>
          <a:off x="984250" y="5796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129869</xdr:rowOff>
    </xdr:from>
    <xdr:ext cx="599010" cy="259045"/>
    <xdr:sp macro="" textlink="">
      <xdr:nvSpPr>
        <xdr:cNvPr id="88" name="テキスト ボックス 87"/>
        <xdr:cNvSpPr txBox="1"/>
      </xdr:nvSpPr>
      <xdr:spPr>
        <a:xfrm>
          <a:off x="754595" y="55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176395" y="8474060"/>
          <a:ext cx="1270" cy="127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229100" y="97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108450" y="9749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229100" y="8261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108450" y="8474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84263</xdr:rowOff>
    </xdr:from>
    <xdr:to>
      <xdr:col>24</xdr:col>
      <xdr:colOff>63500</xdr:colOff>
      <xdr:row>55</xdr:row>
      <xdr:rowOff>158131</xdr:rowOff>
    </xdr:to>
    <xdr:cxnSp macro="">
      <xdr:nvCxnSpPr>
        <xdr:cNvPr id="119" name="直線コネクタ 118"/>
        <xdr:cNvCxnSpPr/>
      </xdr:nvCxnSpPr>
      <xdr:spPr>
        <a:xfrm flipV="1">
          <a:off x="3429000" y="9171113"/>
          <a:ext cx="749300" cy="7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xdr:cNvSpPr txBox="1"/>
      </xdr:nvSpPr>
      <xdr:spPr>
        <a:xfrm>
          <a:off x="4229100" y="950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127500" y="9524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158131</xdr:rowOff>
    </xdr:from>
    <xdr:to>
      <xdr:col>19</xdr:col>
      <xdr:colOff>177800</xdr:colOff>
      <xdr:row>56</xdr:row>
      <xdr:rowOff>130691</xdr:rowOff>
    </xdr:to>
    <xdr:cxnSp macro="">
      <xdr:nvCxnSpPr>
        <xdr:cNvPr id="122" name="直線コネクタ 121"/>
        <xdr:cNvCxnSpPr/>
      </xdr:nvCxnSpPr>
      <xdr:spPr>
        <a:xfrm flipV="1">
          <a:off x="2622550" y="9244981"/>
          <a:ext cx="806450" cy="13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384550" y="95532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xdr:cNvSpPr txBox="1"/>
      </xdr:nvSpPr>
      <xdr:spPr>
        <a:xfrm>
          <a:off x="3154895" y="963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171090</xdr:rowOff>
    </xdr:from>
    <xdr:to>
      <xdr:col>15</xdr:col>
      <xdr:colOff>50800</xdr:colOff>
      <xdr:row>56</xdr:row>
      <xdr:rowOff>130691</xdr:rowOff>
    </xdr:to>
    <xdr:cxnSp macro="">
      <xdr:nvCxnSpPr>
        <xdr:cNvPr id="125" name="直線コネクタ 124"/>
        <xdr:cNvCxnSpPr/>
      </xdr:nvCxnSpPr>
      <xdr:spPr>
        <a:xfrm>
          <a:off x="1828800" y="9251590"/>
          <a:ext cx="793750" cy="1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571750" y="95643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xdr:cNvSpPr txBox="1"/>
      </xdr:nvSpPr>
      <xdr:spPr>
        <a:xfrm>
          <a:off x="2361145" y="965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171090</xdr:rowOff>
    </xdr:from>
    <xdr:to>
      <xdr:col>10</xdr:col>
      <xdr:colOff>114300</xdr:colOff>
      <xdr:row>56</xdr:row>
      <xdr:rowOff>71334</xdr:rowOff>
    </xdr:to>
    <xdr:cxnSp macro="">
      <xdr:nvCxnSpPr>
        <xdr:cNvPr id="128" name="直線コネクタ 127"/>
        <xdr:cNvCxnSpPr/>
      </xdr:nvCxnSpPr>
      <xdr:spPr>
        <a:xfrm flipV="1">
          <a:off x="1028700" y="9251590"/>
          <a:ext cx="800100" cy="7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xdr:cNvSpPr/>
      </xdr:nvSpPr>
      <xdr:spPr>
        <a:xfrm>
          <a:off x="1778000" y="9569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xdr:cNvSpPr txBox="1"/>
      </xdr:nvSpPr>
      <xdr:spPr>
        <a:xfrm>
          <a:off x="1548345" y="965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xdr:cNvSpPr/>
      </xdr:nvSpPr>
      <xdr:spPr>
        <a:xfrm>
          <a:off x="984250" y="95740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xdr:cNvSpPr txBox="1"/>
      </xdr:nvSpPr>
      <xdr:spPr>
        <a:xfrm>
          <a:off x="754595" y="96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33463</xdr:rowOff>
    </xdr:from>
    <xdr:to>
      <xdr:col>24</xdr:col>
      <xdr:colOff>114300</xdr:colOff>
      <xdr:row>55</xdr:row>
      <xdr:rowOff>135063</xdr:rowOff>
    </xdr:to>
    <xdr:sp macro="" textlink="">
      <xdr:nvSpPr>
        <xdr:cNvPr id="138" name="楕円 137"/>
        <xdr:cNvSpPr/>
      </xdr:nvSpPr>
      <xdr:spPr>
        <a:xfrm>
          <a:off x="4127500" y="91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56340</xdr:rowOff>
    </xdr:from>
    <xdr:ext cx="599010" cy="259045"/>
    <xdr:sp macro="" textlink="">
      <xdr:nvSpPr>
        <xdr:cNvPr id="139" name="物件費該当値テキスト"/>
        <xdr:cNvSpPr txBox="1"/>
      </xdr:nvSpPr>
      <xdr:spPr>
        <a:xfrm>
          <a:off x="4229100" y="89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107331</xdr:rowOff>
    </xdr:from>
    <xdr:to>
      <xdr:col>20</xdr:col>
      <xdr:colOff>38100</xdr:colOff>
      <xdr:row>56</xdr:row>
      <xdr:rowOff>37481</xdr:rowOff>
    </xdr:to>
    <xdr:sp macro="" textlink="">
      <xdr:nvSpPr>
        <xdr:cNvPr id="140" name="楕円 139"/>
        <xdr:cNvSpPr/>
      </xdr:nvSpPr>
      <xdr:spPr>
        <a:xfrm>
          <a:off x="3384550" y="9194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54008</xdr:rowOff>
    </xdr:from>
    <xdr:ext cx="599010" cy="259045"/>
    <xdr:sp macro="" textlink="">
      <xdr:nvSpPr>
        <xdr:cNvPr id="141" name="テキスト ボックス 140"/>
        <xdr:cNvSpPr txBox="1"/>
      </xdr:nvSpPr>
      <xdr:spPr>
        <a:xfrm>
          <a:off x="3154895" y="897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79891</xdr:rowOff>
    </xdr:from>
    <xdr:to>
      <xdr:col>15</xdr:col>
      <xdr:colOff>101600</xdr:colOff>
      <xdr:row>57</xdr:row>
      <xdr:rowOff>10041</xdr:rowOff>
    </xdr:to>
    <xdr:sp macro="" textlink="">
      <xdr:nvSpPr>
        <xdr:cNvPr id="142" name="楕円 141"/>
        <xdr:cNvSpPr/>
      </xdr:nvSpPr>
      <xdr:spPr>
        <a:xfrm>
          <a:off x="2571750" y="93318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26568</xdr:rowOff>
    </xdr:from>
    <xdr:ext cx="599010" cy="259045"/>
    <xdr:sp macro="" textlink="">
      <xdr:nvSpPr>
        <xdr:cNvPr id="143" name="テキスト ボックス 142"/>
        <xdr:cNvSpPr txBox="1"/>
      </xdr:nvSpPr>
      <xdr:spPr>
        <a:xfrm>
          <a:off x="2361145" y="911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120290</xdr:rowOff>
    </xdr:from>
    <xdr:to>
      <xdr:col>10</xdr:col>
      <xdr:colOff>165100</xdr:colOff>
      <xdr:row>56</xdr:row>
      <xdr:rowOff>50440</xdr:rowOff>
    </xdr:to>
    <xdr:sp macro="" textlink="">
      <xdr:nvSpPr>
        <xdr:cNvPr id="144" name="楕円 143"/>
        <xdr:cNvSpPr/>
      </xdr:nvSpPr>
      <xdr:spPr>
        <a:xfrm>
          <a:off x="1778000" y="920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66967</xdr:rowOff>
    </xdr:from>
    <xdr:ext cx="599010" cy="259045"/>
    <xdr:sp macro="" textlink="">
      <xdr:nvSpPr>
        <xdr:cNvPr id="145" name="テキスト ボックス 144"/>
        <xdr:cNvSpPr txBox="1"/>
      </xdr:nvSpPr>
      <xdr:spPr>
        <a:xfrm>
          <a:off x="1548345" y="898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20534</xdr:rowOff>
    </xdr:from>
    <xdr:to>
      <xdr:col>6</xdr:col>
      <xdr:colOff>38100</xdr:colOff>
      <xdr:row>56</xdr:row>
      <xdr:rowOff>122134</xdr:rowOff>
    </xdr:to>
    <xdr:sp macro="" textlink="">
      <xdr:nvSpPr>
        <xdr:cNvPr id="146" name="楕円 145"/>
        <xdr:cNvSpPr/>
      </xdr:nvSpPr>
      <xdr:spPr>
        <a:xfrm>
          <a:off x="984250" y="92724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138661</xdr:rowOff>
    </xdr:from>
    <xdr:ext cx="599010" cy="259045"/>
    <xdr:sp macro="" textlink="">
      <xdr:nvSpPr>
        <xdr:cNvPr id="147" name="テキスト ボックス 146"/>
        <xdr:cNvSpPr txBox="1"/>
      </xdr:nvSpPr>
      <xdr:spPr>
        <a:xfrm>
          <a:off x="754595" y="906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4751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176395" y="11698953"/>
          <a:ext cx="1270" cy="121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22910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1084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229100" y="114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108450" y="116989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10947</xdr:rowOff>
    </xdr:from>
    <xdr:to>
      <xdr:col>24</xdr:col>
      <xdr:colOff>63500</xdr:colOff>
      <xdr:row>76</xdr:row>
      <xdr:rowOff>65873</xdr:rowOff>
    </xdr:to>
    <xdr:cxnSp macro="">
      <xdr:nvCxnSpPr>
        <xdr:cNvPr id="172" name="直線コネクタ 171"/>
        <xdr:cNvCxnSpPr/>
      </xdr:nvCxnSpPr>
      <xdr:spPr>
        <a:xfrm>
          <a:off x="3429000" y="12399797"/>
          <a:ext cx="749300" cy="2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xdr:cNvSpPr txBox="1"/>
      </xdr:nvSpPr>
      <xdr:spPr>
        <a:xfrm>
          <a:off x="4229100" y="12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127500" y="12648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2883</xdr:rowOff>
    </xdr:from>
    <xdr:to>
      <xdr:col>19</xdr:col>
      <xdr:colOff>177800</xdr:colOff>
      <xdr:row>75</xdr:row>
      <xdr:rowOff>10947</xdr:rowOff>
    </xdr:to>
    <xdr:cxnSp macro="">
      <xdr:nvCxnSpPr>
        <xdr:cNvPr id="175" name="直線コネクタ 174"/>
        <xdr:cNvCxnSpPr/>
      </xdr:nvCxnSpPr>
      <xdr:spPr>
        <a:xfrm>
          <a:off x="2622550" y="12391733"/>
          <a:ext cx="80645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384550" y="12661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xdr:cNvSpPr txBox="1"/>
      </xdr:nvSpPr>
      <xdr:spPr>
        <a:xfrm>
          <a:off x="3187211" y="127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2883</xdr:rowOff>
    </xdr:from>
    <xdr:to>
      <xdr:col>15</xdr:col>
      <xdr:colOff>50800</xdr:colOff>
      <xdr:row>75</xdr:row>
      <xdr:rowOff>44242</xdr:rowOff>
    </xdr:to>
    <xdr:cxnSp macro="">
      <xdr:nvCxnSpPr>
        <xdr:cNvPr id="178" name="直線コネクタ 177"/>
        <xdr:cNvCxnSpPr/>
      </xdr:nvCxnSpPr>
      <xdr:spPr>
        <a:xfrm flipV="1">
          <a:off x="1828800" y="12391733"/>
          <a:ext cx="793750" cy="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571750" y="126845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xdr:cNvSpPr txBox="1"/>
      </xdr:nvSpPr>
      <xdr:spPr>
        <a:xfrm>
          <a:off x="2393461" y="1277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44242</xdr:rowOff>
    </xdr:from>
    <xdr:to>
      <xdr:col>10</xdr:col>
      <xdr:colOff>114300</xdr:colOff>
      <xdr:row>75</xdr:row>
      <xdr:rowOff>85224</xdr:rowOff>
    </xdr:to>
    <xdr:cxnSp macro="">
      <xdr:nvCxnSpPr>
        <xdr:cNvPr id="181" name="直線コネクタ 180"/>
        <xdr:cNvCxnSpPr/>
      </xdr:nvCxnSpPr>
      <xdr:spPr>
        <a:xfrm flipV="1">
          <a:off x="1028700" y="12433092"/>
          <a:ext cx="800100" cy="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xdr:cNvSpPr/>
      </xdr:nvSpPr>
      <xdr:spPr>
        <a:xfrm>
          <a:off x="1778000" y="1272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xdr:cNvSpPr txBox="1"/>
      </xdr:nvSpPr>
      <xdr:spPr>
        <a:xfrm>
          <a:off x="1580661" y="128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xdr:cNvSpPr/>
      </xdr:nvSpPr>
      <xdr:spPr>
        <a:xfrm>
          <a:off x="984250" y="127170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84335</xdr:rowOff>
    </xdr:from>
    <xdr:ext cx="534377" cy="259045"/>
    <xdr:sp macro="" textlink="">
      <xdr:nvSpPr>
        <xdr:cNvPr id="185" name="テキスト ボックス 184"/>
        <xdr:cNvSpPr txBox="1"/>
      </xdr:nvSpPr>
      <xdr:spPr>
        <a:xfrm>
          <a:off x="786911" y="128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15073</xdr:rowOff>
    </xdr:from>
    <xdr:to>
      <xdr:col>24</xdr:col>
      <xdr:colOff>114300</xdr:colOff>
      <xdr:row>76</xdr:row>
      <xdr:rowOff>116673</xdr:rowOff>
    </xdr:to>
    <xdr:sp macro="" textlink="">
      <xdr:nvSpPr>
        <xdr:cNvPr id="191" name="楕円 190"/>
        <xdr:cNvSpPr/>
      </xdr:nvSpPr>
      <xdr:spPr>
        <a:xfrm>
          <a:off x="4127500" y="125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37950</xdr:rowOff>
    </xdr:from>
    <xdr:ext cx="534377" cy="259045"/>
    <xdr:sp macro="" textlink="">
      <xdr:nvSpPr>
        <xdr:cNvPr id="192" name="維持補修費該当値テキスト"/>
        <xdr:cNvSpPr txBox="1"/>
      </xdr:nvSpPr>
      <xdr:spPr>
        <a:xfrm>
          <a:off x="4229100" y="124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131597</xdr:rowOff>
    </xdr:from>
    <xdr:to>
      <xdr:col>20</xdr:col>
      <xdr:colOff>38100</xdr:colOff>
      <xdr:row>75</xdr:row>
      <xdr:rowOff>61747</xdr:rowOff>
    </xdr:to>
    <xdr:sp macro="" textlink="">
      <xdr:nvSpPr>
        <xdr:cNvPr id="193" name="楕円 192"/>
        <xdr:cNvSpPr/>
      </xdr:nvSpPr>
      <xdr:spPr>
        <a:xfrm>
          <a:off x="3384550" y="123553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78274</xdr:rowOff>
    </xdr:from>
    <xdr:ext cx="534377" cy="259045"/>
    <xdr:sp macro="" textlink="">
      <xdr:nvSpPr>
        <xdr:cNvPr id="194" name="テキスト ボックス 193"/>
        <xdr:cNvSpPr txBox="1"/>
      </xdr:nvSpPr>
      <xdr:spPr>
        <a:xfrm>
          <a:off x="3187211" y="1213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123533</xdr:rowOff>
    </xdr:from>
    <xdr:to>
      <xdr:col>15</xdr:col>
      <xdr:colOff>101600</xdr:colOff>
      <xdr:row>75</xdr:row>
      <xdr:rowOff>53683</xdr:rowOff>
    </xdr:to>
    <xdr:sp macro="" textlink="">
      <xdr:nvSpPr>
        <xdr:cNvPr id="195" name="楕円 194"/>
        <xdr:cNvSpPr/>
      </xdr:nvSpPr>
      <xdr:spPr>
        <a:xfrm>
          <a:off x="2571750" y="123472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70210</xdr:rowOff>
    </xdr:from>
    <xdr:ext cx="534377" cy="259045"/>
    <xdr:sp macro="" textlink="">
      <xdr:nvSpPr>
        <xdr:cNvPr id="196" name="テキスト ボックス 195"/>
        <xdr:cNvSpPr txBox="1"/>
      </xdr:nvSpPr>
      <xdr:spPr>
        <a:xfrm>
          <a:off x="2393461" y="121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164892</xdr:rowOff>
    </xdr:from>
    <xdr:to>
      <xdr:col>10</xdr:col>
      <xdr:colOff>165100</xdr:colOff>
      <xdr:row>75</xdr:row>
      <xdr:rowOff>95042</xdr:rowOff>
    </xdr:to>
    <xdr:sp macro="" textlink="">
      <xdr:nvSpPr>
        <xdr:cNvPr id="197" name="楕円 196"/>
        <xdr:cNvSpPr/>
      </xdr:nvSpPr>
      <xdr:spPr>
        <a:xfrm>
          <a:off x="1778000" y="12388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111569</xdr:rowOff>
    </xdr:from>
    <xdr:ext cx="534377" cy="259045"/>
    <xdr:sp macro="" textlink="">
      <xdr:nvSpPr>
        <xdr:cNvPr id="198" name="テキスト ボックス 197"/>
        <xdr:cNvSpPr txBox="1"/>
      </xdr:nvSpPr>
      <xdr:spPr>
        <a:xfrm>
          <a:off x="1580661" y="121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34424</xdr:rowOff>
    </xdr:from>
    <xdr:to>
      <xdr:col>6</xdr:col>
      <xdr:colOff>38100</xdr:colOff>
      <xdr:row>75</xdr:row>
      <xdr:rowOff>136024</xdr:rowOff>
    </xdr:to>
    <xdr:sp macro="" textlink="">
      <xdr:nvSpPr>
        <xdr:cNvPr id="199" name="楕円 198"/>
        <xdr:cNvSpPr/>
      </xdr:nvSpPr>
      <xdr:spPr>
        <a:xfrm>
          <a:off x="984250" y="12423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152551</xdr:rowOff>
    </xdr:from>
    <xdr:ext cx="534377" cy="259045"/>
    <xdr:sp macro="" textlink="">
      <xdr:nvSpPr>
        <xdr:cNvPr id="200" name="テキスト ボックス 199"/>
        <xdr:cNvSpPr txBox="1"/>
      </xdr:nvSpPr>
      <xdr:spPr>
        <a:xfrm>
          <a:off x="786911" y="122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176395" y="14948044"/>
          <a:ext cx="1270" cy="125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229100" y="162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108450" y="1619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229100" y="1472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108450" y="14948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133894</xdr:rowOff>
    </xdr:from>
    <xdr:to>
      <xdr:col>24</xdr:col>
      <xdr:colOff>63500</xdr:colOff>
      <xdr:row>96</xdr:row>
      <xdr:rowOff>68934</xdr:rowOff>
    </xdr:to>
    <xdr:cxnSp macro="">
      <xdr:nvCxnSpPr>
        <xdr:cNvPr id="229" name="直線コネクタ 228"/>
        <xdr:cNvCxnSpPr/>
      </xdr:nvCxnSpPr>
      <xdr:spPr>
        <a:xfrm>
          <a:off x="3429000" y="15850144"/>
          <a:ext cx="7493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xdr:cNvSpPr txBox="1"/>
      </xdr:nvSpPr>
      <xdr:spPr>
        <a:xfrm>
          <a:off x="4229100" y="15593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127500" y="1574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133894</xdr:rowOff>
    </xdr:from>
    <xdr:to>
      <xdr:col>19</xdr:col>
      <xdr:colOff>177800</xdr:colOff>
      <xdr:row>96</xdr:row>
      <xdr:rowOff>46729</xdr:rowOff>
    </xdr:to>
    <xdr:cxnSp macro="">
      <xdr:nvCxnSpPr>
        <xdr:cNvPr id="232" name="直線コネクタ 231"/>
        <xdr:cNvCxnSpPr/>
      </xdr:nvCxnSpPr>
      <xdr:spPr>
        <a:xfrm flipV="1">
          <a:off x="2622550" y="15850144"/>
          <a:ext cx="80645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384550" y="15678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xdr:cNvSpPr txBox="1"/>
      </xdr:nvSpPr>
      <xdr:spPr>
        <a:xfrm>
          <a:off x="3187211" y="1545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46729</xdr:rowOff>
    </xdr:from>
    <xdr:to>
      <xdr:col>15</xdr:col>
      <xdr:colOff>50800</xdr:colOff>
      <xdr:row>96</xdr:row>
      <xdr:rowOff>53640</xdr:rowOff>
    </xdr:to>
    <xdr:cxnSp macro="">
      <xdr:nvCxnSpPr>
        <xdr:cNvPr id="235" name="直線コネクタ 234"/>
        <xdr:cNvCxnSpPr/>
      </xdr:nvCxnSpPr>
      <xdr:spPr>
        <a:xfrm flipV="1">
          <a:off x="1828800" y="15934429"/>
          <a:ext cx="79375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571750" y="158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xdr:cNvSpPr txBox="1"/>
      </xdr:nvSpPr>
      <xdr:spPr>
        <a:xfrm>
          <a:off x="2393461" y="156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53640</xdr:rowOff>
    </xdr:from>
    <xdr:to>
      <xdr:col>10</xdr:col>
      <xdr:colOff>114300</xdr:colOff>
      <xdr:row>96</xdr:row>
      <xdr:rowOff>96882</xdr:rowOff>
    </xdr:to>
    <xdr:cxnSp macro="">
      <xdr:nvCxnSpPr>
        <xdr:cNvPr id="238" name="直線コネクタ 237"/>
        <xdr:cNvCxnSpPr/>
      </xdr:nvCxnSpPr>
      <xdr:spPr>
        <a:xfrm flipV="1">
          <a:off x="1028700" y="15941340"/>
          <a:ext cx="800100" cy="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xdr:cNvSpPr/>
      </xdr:nvSpPr>
      <xdr:spPr>
        <a:xfrm>
          <a:off x="1778000" y="1587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xdr:cNvSpPr txBox="1"/>
      </xdr:nvSpPr>
      <xdr:spPr>
        <a:xfrm>
          <a:off x="1580661" y="156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xdr:cNvSpPr/>
      </xdr:nvSpPr>
      <xdr:spPr>
        <a:xfrm>
          <a:off x="984250" y="15895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xdr:cNvSpPr txBox="1"/>
      </xdr:nvSpPr>
      <xdr:spPr>
        <a:xfrm>
          <a:off x="786911" y="1567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18134</xdr:rowOff>
    </xdr:from>
    <xdr:to>
      <xdr:col>24</xdr:col>
      <xdr:colOff>114300</xdr:colOff>
      <xdr:row>96</xdr:row>
      <xdr:rowOff>119734</xdr:rowOff>
    </xdr:to>
    <xdr:sp macro="" textlink="">
      <xdr:nvSpPr>
        <xdr:cNvPr id="248" name="楕円 247"/>
        <xdr:cNvSpPr/>
      </xdr:nvSpPr>
      <xdr:spPr>
        <a:xfrm>
          <a:off x="4127500" y="159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168011</xdr:rowOff>
    </xdr:from>
    <xdr:ext cx="534377" cy="259045"/>
    <xdr:sp macro="" textlink="">
      <xdr:nvSpPr>
        <xdr:cNvPr id="249" name="扶助費該当値テキスト"/>
        <xdr:cNvSpPr txBox="1"/>
      </xdr:nvSpPr>
      <xdr:spPr>
        <a:xfrm>
          <a:off x="4229100" y="158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83094</xdr:rowOff>
    </xdr:from>
    <xdr:to>
      <xdr:col>20</xdr:col>
      <xdr:colOff>38100</xdr:colOff>
      <xdr:row>96</xdr:row>
      <xdr:rowOff>13244</xdr:rowOff>
    </xdr:to>
    <xdr:sp macro="" textlink="">
      <xdr:nvSpPr>
        <xdr:cNvPr id="250" name="楕円 249"/>
        <xdr:cNvSpPr/>
      </xdr:nvSpPr>
      <xdr:spPr>
        <a:xfrm>
          <a:off x="3384550" y="157993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4371</xdr:rowOff>
    </xdr:from>
    <xdr:ext cx="534377" cy="259045"/>
    <xdr:sp macro="" textlink="">
      <xdr:nvSpPr>
        <xdr:cNvPr id="251" name="テキスト ボックス 250"/>
        <xdr:cNvSpPr txBox="1"/>
      </xdr:nvSpPr>
      <xdr:spPr>
        <a:xfrm>
          <a:off x="3187211" y="1589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167379</xdr:rowOff>
    </xdr:from>
    <xdr:to>
      <xdr:col>15</xdr:col>
      <xdr:colOff>101600</xdr:colOff>
      <xdr:row>96</xdr:row>
      <xdr:rowOff>97529</xdr:rowOff>
    </xdr:to>
    <xdr:sp macro="" textlink="">
      <xdr:nvSpPr>
        <xdr:cNvPr id="252" name="楕円 251"/>
        <xdr:cNvSpPr/>
      </xdr:nvSpPr>
      <xdr:spPr>
        <a:xfrm>
          <a:off x="2571750" y="158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88656</xdr:rowOff>
    </xdr:from>
    <xdr:ext cx="534377" cy="259045"/>
    <xdr:sp macro="" textlink="">
      <xdr:nvSpPr>
        <xdr:cNvPr id="253" name="テキスト ボックス 252"/>
        <xdr:cNvSpPr txBox="1"/>
      </xdr:nvSpPr>
      <xdr:spPr>
        <a:xfrm>
          <a:off x="2393461" y="1597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2840</xdr:rowOff>
    </xdr:from>
    <xdr:to>
      <xdr:col>10</xdr:col>
      <xdr:colOff>165100</xdr:colOff>
      <xdr:row>96</xdr:row>
      <xdr:rowOff>104440</xdr:rowOff>
    </xdr:to>
    <xdr:sp macro="" textlink="">
      <xdr:nvSpPr>
        <xdr:cNvPr id="254" name="楕円 253"/>
        <xdr:cNvSpPr/>
      </xdr:nvSpPr>
      <xdr:spPr>
        <a:xfrm>
          <a:off x="1778000" y="158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95567</xdr:rowOff>
    </xdr:from>
    <xdr:ext cx="534377" cy="259045"/>
    <xdr:sp macro="" textlink="">
      <xdr:nvSpPr>
        <xdr:cNvPr id="255" name="テキスト ボックス 254"/>
        <xdr:cNvSpPr txBox="1"/>
      </xdr:nvSpPr>
      <xdr:spPr>
        <a:xfrm>
          <a:off x="1580661" y="15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46082</xdr:rowOff>
    </xdr:from>
    <xdr:to>
      <xdr:col>6</xdr:col>
      <xdr:colOff>38100</xdr:colOff>
      <xdr:row>96</xdr:row>
      <xdr:rowOff>147682</xdr:rowOff>
    </xdr:to>
    <xdr:sp macro="" textlink="">
      <xdr:nvSpPr>
        <xdr:cNvPr id="256" name="楕円 255"/>
        <xdr:cNvSpPr/>
      </xdr:nvSpPr>
      <xdr:spPr>
        <a:xfrm>
          <a:off x="984250" y="15933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138809</xdr:rowOff>
    </xdr:from>
    <xdr:ext cx="534377" cy="259045"/>
    <xdr:sp macro="" textlink="">
      <xdr:nvSpPr>
        <xdr:cNvPr id="257" name="テキスト ボックス 256"/>
        <xdr:cNvSpPr txBox="1"/>
      </xdr:nvSpPr>
      <xdr:spPr>
        <a:xfrm>
          <a:off x="786911" y="160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9427845" y="5128506"/>
          <a:ext cx="1270" cy="120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9480550"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9359900" y="6335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9480550" y="491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9359900" y="5128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51975</xdr:rowOff>
    </xdr:from>
    <xdr:to>
      <xdr:col>55</xdr:col>
      <xdr:colOff>0</xdr:colOff>
      <xdr:row>34</xdr:row>
      <xdr:rowOff>137334</xdr:rowOff>
    </xdr:to>
    <xdr:cxnSp macro="">
      <xdr:nvCxnSpPr>
        <xdr:cNvPr id="286" name="直線コネクタ 285"/>
        <xdr:cNvCxnSpPr/>
      </xdr:nvCxnSpPr>
      <xdr:spPr>
        <a:xfrm flipV="1">
          <a:off x="8686800" y="5671725"/>
          <a:ext cx="74295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xdr:cNvSpPr txBox="1"/>
      </xdr:nvSpPr>
      <xdr:spPr>
        <a:xfrm>
          <a:off x="9480550" y="5949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9398000" y="59647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61361</xdr:rowOff>
    </xdr:from>
    <xdr:to>
      <xdr:col>50</xdr:col>
      <xdr:colOff>114300</xdr:colOff>
      <xdr:row>34</xdr:row>
      <xdr:rowOff>137334</xdr:rowOff>
    </xdr:to>
    <xdr:cxnSp macro="">
      <xdr:nvCxnSpPr>
        <xdr:cNvPr id="289" name="直線コネクタ 288"/>
        <xdr:cNvCxnSpPr/>
      </xdr:nvCxnSpPr>
      <xdr:spPr>
        <a:xfrm>
          <a:off x="7886700" y="5516011"/>
          <a:ext cx="800100" cy="24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8636000" y="600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xdr:cNvSpPr txBox="1"/>
      </xdr:nvSpPr>
      <xdr:spPr>
        <a:xfrm>
          <a:off x="8406345" y="609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61361</xdr:rowOff>
    </xdr:from>
    <xdr:to>
      <xdr:col>45</xdr:col>
      <xdr:colOff>177800</xdr:colOff>
      <xdr:row>35</xdr:row>
      <xdr:rowOff>140033</xdr:rowOff>
    </xdr:to>
    <xdr:cxnSp macro="">
      <xdr:nvCxnSpPr>
        <xdr:cNvPr id="292" name="直線コネクタ 291"/>
        <xdr:cNvCxnSpPr/>
      </xdr:nvCxnSpPr>
      <xdr:spPr>
        <a:xfrm flipV="1">
          <a:off x="7080250" y="5516011"/>
          <a:ext cx="806450" cy="40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7842250" y="5822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xdr:cNvSpPr txBox="1"/>
      </xdr:nvSpPr>
      <xdr:spPr>
        <a:xfrm>
          <a:off x="7612595" y="5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73029</xdr:rowOff>
    </xdr:from>
    <xdr:to>
      <xdr:col>41</xdr:col>
      <xdr:colOff>50800</xdr:colOff>
      <xdr:row>35</xdr:row>
      <xdr:rowOff>140033</xdr:rowOff>
    </xdr:to>
    <xdr:cxnSp macro="">
      <xdr:nvCxnSpPr>
        <xdr:cNvPr id="295" name="直線コネクタ 294"/>
        <xdr:cNvCxnSpPr/>
      </xdr:nvCxnSpPr>
      <xdr:spPr>
        <a:xfrm>
          <a:off x="6286500" y="5857879"/>
          <a:ext cx="793750" cy="6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xdr:cNvSpPr/>
      </xdr:nvSpPr>
      <xdr:spPr>
        <a:xfrm>
          <a:off x="7029450" y="6079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xdr:cNvSpPr txBox="1"/>
      </xdr:nvSpPr>
      <xdr:spPr>
        <a:xfrm>
          <a:off x="6818845" y="61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xdr:cNvSpPr/>
      </xdr:nvSpPr>
      <xdr:spPr>
        <a:xfrm>
          <a:off x="6235700" y="609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xdr:cNvSpPr txBox="1"/>
      </xdr:nvSpPr>
      <xdr:spPr>
        <a:xfrm>
          <a:off x="6006045" y="618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1175</xdr:rowOff>
    </xdr:from>
    <xdr:to>
      <xdr:col>55</xdr:col>
      <xdr:colOff>50800</xdr:colOff>
      <xdr:row>34</xdr:row>
      <xdr:rowOff>102775</xdr:rowOff>
    </xdr:to>
    <xdr:sp macro="" textlink="">
      <xdr:nvSpPr>
        <xdr:cNvPr id="305" name="楕円 304"/>
        <xdr:cNvSpPr/>
      </xdr:nvSpPr>
      <xdr:spPr>
        <a:xfrm>
          <a:off x="9398000" y="5620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24052</xdr:rowOff>
    </xdr:from>
    <xdr:ext cx="599010" cy="259045"/>
    <xdr:sp macro="" textlink="">
      <xdr:nvSpPr>
        <xdr:cNvPr id="306" name="補助費等該当値テキスト"/>
        <xdr:cNvSpPr txBox="1"/>
      </xdr:nvSpPr>
      <xdr:spPr>
        <a:xfrm>
          <a:off x="9480550" y="547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86534</xdr:rowOff>
    </xdr:from>
    <xdr:to>
      <xdr:col>50</xdr:col>
      <xdr:colOff>165100</xdr:colOff>
      <xdr:row>35</xdr:row>
      <xdr:rowOff>16684</xdr:rowOff>
    </xdr:to>
    <xdr:sp macro="" textlink="">
      <xdr:nvSpPr>
        <xdr:cNvPr id="307" name="楕円 306"/>
        <xdr:cNvSpPr/>
      </xdr:nvSpPr>
      <xdr:spPr>
        <a:xfrm>
          <a:off x="8636000" y="57062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33211</xdr:rowOff>
    </xdr:from>
    <xdr:ext cx="599010" cy="259045"/>
    <xdr:sp macro="" textlink="">
      <xdr:nvSpPr>
        <xdr:cNvPr id="308" name="テキスト ボックス 307"/>
        <xdr:cNvSpPr txBox="1"/>
      </xdr:nvSpPr>
      <xdr:spPr>
        <a:xfrm>
          <a:off x="8406345" y="548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10561</xdr:rowOff>
    </xdr:from>
    <xdr:to>
      <xdr:col>46</xdr:col>
      <xdr:colOff>38100</xdr:colOff>
      <xdr:row>33</xdr:row>
      <xdr:rowOff>112161</xdr:rowOff>
    </xdr:to>
    <xdr:sp macro="" textlink="">
      <xdr:nvSpPr>
        <xdr:cNvPr id="309" name="楕円 308"/>
        <xdr:cNvSpPr/>
      </xdr:nvSpPr>
      <xdr:spPr>
        <a:xfrm>
          <a:off x="7842250" y="54652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128688</xdr:rowOff>
    </xdr:from>
    <xdr:ext cx="599010" cy="259045"/>
    <xdr:sp macro="" textlink="">
      <xdr:nvSpPr>
        <xdr:cNvPr id="310" name="テキスト ボックス 309"/>
        <xdr:cNvSpPr txBox="1"/>
      </xdr:nvSpPr>
      <xdr:spPr>
        <a:xfrm>
          <a:off x="7612595" y="525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89233</xdr:rowOff>
    </xdr:from>
    <xdr:to>
      <xdr:col>41</xdr:col>
      <xdr:colOff>101600</xdr:colOff>
      <xdr:row>36</xdr:row>
      <xdr:rowOff>19383</xdr:rowOff>
    </xdr:to>
    <xdr:sp macro="" textlink="">
      <xdr:nvSpPr>
        <xdr:cNvPr id="311" name="楕円 310"/>
        <xdr:cNvSpPr/>
      </xdr:nvSpPr>
      <xdr:spPr>
        <a:xfrm>
          <a:off x="7029450" y="5874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35910</xdr:rowOff>
    </xdr:from>
    <xdr:ext cx="599010" cy="259045"/>
    <xdr:sp macro="" textlink="">
      <xdr:nvSpPr>
        <xdr:cNvPr id="312" name="テキスト ボックス 311"/>
        <xdr:cNvSpPr txBox="1"/>
      </xdr:nvSpPr>
      <xdr:spPr>
        <a:xfrm>
          <a:off x="6818845" y="56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22229</xdr:rowOff>
    </xdr:from>
    <xdr:to>
      <xdr:col>36</xdr:col>
      <xdr:colOff>165100</xdr:colOff>
      <xdr:row>35</xdr:row>
      <xdr:rowOff>123829</xdr:rowOff>
    </xdr:to>
    <xdr:sp macro="" textlink="">
      <xdr:nvSpPr>
        <xdr:cNvPr id="313" name="楕円 312"/>
        <xdr:cNvSpPr/>
      </xdr:nvSpPr>
      <xdr:spPr>
        <a:xfrm>
          <a:off x="6235700" y="58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140356</xdr:rowOff>
    </xdr:from>
    <xdr:ext cx="599010" cy="259045"/>
    <xdr:sp macro="" textlink="">
      <xdr:nvSpPr>
        <xdr:cNvPr id="314" name="テキスト ボックス 313"/>
        <xdr:cNvSpPr txBox="1"/>
      </xdr:nvSpPr>
      <xdr:spPr>
        <a:xfrm>
          <a:off x="6006045" y="559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3278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32787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9427845" y="8352647"/>
          <a:ext cx="1270" cy="124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9480550" y="96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9359900" y="9597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9480550" y="8134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9359900" y="835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8452</xdr:rowOff>
    </xdr:from>
    <xdr:to>
      <xdr:col>55</xdr:col>
      <xdr:colOff>0</xdr:colOff>
      <xdr:row>56</xdr:row>
      <xdr:rowOff>82986</xdr:rowOff>
    </xdr:to>
    <xdr:cxnSp macro="">
      <xdr:nvCxnSpPr>
        <xdr:cNvPr id="339" name="直線コネクタ 338"/>
        <xdr:cNvCxnSpPr/>
      </xdr:nvCxnSpPr>
      <xdr:spPr>
        <a:xfrm flipV="1">
          <a:off x="8686800" y="9260402"/>
          <a:ext cx="74295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xdr:cNvSpPr txBox="1"/>
      </xdr:nvSpPr>
      <xdr:spPr>
        <a:xfrm>
          <a:off x="9480550" y="9386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9398000" y="9408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139036</xdr:rowOff>
    </xdr:from>
    <xdr:to>
      <xdr:col>50</xdr:col>
      <xdr:colOff>114300</xdr:colOff>
      <xdr:row>56</xdr:row>
      <xdr:rowOff>82986</xdr:rowOff>
    </xdr:to>
    <xdr:cxnSp macro="">
      <xdr:nvCxnSpPr>
        <xdr:cNvPr id="342" name="直線コネクタ 341"/>
        <xdr:cNvCxnSpPr/>
      </xdr:nvCxnSpPr>
      <xdr:spPr>
        <a:xfrm>
          <a:off x="7886700" y="9225886"/>
          <a:ext cx="800100" cy="10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8636000" y="9410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xdr:cNvSpPr txBox="1"/>
      </xdr:nvSpPr>
      <xdr:spPr>
        <a:xfrm>
          <a:off x="8406345" y="949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131869</xdr:rowOff>
    </xdr:from>
    <xdr:to>
      <xdr:col>45</xdr:col>
      <xdr:colOff>177800</xdr:colOff>
      <xdr:row>55</xdr:row>
      <xdr:rowOff>139036</xdr:rowOff>
    </xdr:to>
    <xdr:cxnSp macro="">
      <xdr:nvCxnSpPr>
        <xdr:cNvPr id="345" name="直線コネクタ 344"/>
        <xdr:cNvCxnSpPr/>
      </xdr:nvCxnSpPr>
      <xdr:spPr>
        <a:xfrm>
          <a:off x="7080250" y="9218719"/>
          <a:ext cx="80645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7842250" y="93974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47" name="テキスト ボックス 346"/>
        <xdr:cNvSpPr txBox="1"/>
      </xdr:nvSpPr>
      <xdr:spPr>
        <a:xfrm>
          <a:off x="7612595" y="948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144566</xdr:rowOff>
    </xdr:from>
    <xdr:to>
      <xdr:col>41</xdr:col>
      <xdr:colOff>50800</xdr:colOff>
      <xdr:row>55</xdr:row>
      <xdr:rowOff>131869</xdr:rowOff>
    </xdr:to>
    <xdr:cxnSp macro="">
      <xdr:nvCxnSpPr>
        <xdr:cNvPr id="348" name="直線コネクタ 347"/>
        <xdr:cNvCxnSpPr/>
      </xdr:nvCxnSpPr>
      <xdr:spPr>
        <a:xfrm>
          <a:off x="6286500" y="9066316"/>
          <a:ext cx="793750" cy="1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xdr:cNvSpPr/>
      </xdr:nvSpPr>
      <xdr:spPr>
        <a:xfrm>
          <a:off x="7029450" y="9416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xdr:cNvSpPr txBox="1"/>
      </xdr:nvSpPr>
      <xdr:spPr>
        <a:xfrm>
          <a:off x="6818845" y="950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xdr:cNvSpPr/>
      </xdr:nvSpPr>
      <xdr:spPr>
        <a:xfrm>
          <a:off x="6235700" y="9414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xdr:cNvSpPr txBox="1"/>
      </xdr:nvSpPr>
      <xdr:spPr>
        <a:xfrm>
          <a:off x="6006045" y="950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129102</xdr:rowOff>
    </xdr:from>
    <xdr:to>
      <xdr:col>55</xdr:col>
      <xdr:colOff>50800</xdr:colOff>
      <xdr:row>56</xdr:row>
      <xdr:rowOff>59252</xdr:rowOff>
    </xdr:to>
    <xdr:sp macro="" textlink="">
      <xdr:nvSpPr>
        <xdr:cNvPr id="358" name="楕円 357"/>
        <xdr:cNvSpPr/>
      </xdr:nvSpPr>
      <xdr:spPr>
        <a:xfrm>
          <a:off x="9398000" y="9215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151979</xdr:rowOff>
    </xdr:from>
    <xdr:ext cx="599010" cy="259045"/>
    <xdr:sp macro="" textlink="">
      <xdr:nvSpPr>
        <xdr:cNvPr id="359" name="普通建設事業費該当値テキスト"/>
        <xdr:cNvSpPr txBox="1"/>
      </xdr:nvSpPr>
      <xdr:spPr>
        <a:xfrm>
          <a:off x="9480550" y="90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32186</xdr:rowOff>
    </xdr:from>
    <xdr:to>
      <xdr:col>50</xdr:col>
      <xdr:colOff>165100</xdr:colOff>
      <xdr:row>56</xdr:row>
      <xdr:rowOff>133786</xdr:rowOff>
    </xdr:to>
    <xdr:sp macro="" textlink="">
      <xdr:nvSpPr>
        <xdr:cNvPr id="360" name="楕円 359"/>
        <xdr:cNvSpPr/>
      </xdr:nvSpPr>
      <xdr:spPr>
        <a:xfrm>
          <a:off x="8636000" y="92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150313</xdr:rowOff>
    </xdr:from>
    <xdr:ext cx="599010" cy="259045"/>
    <xdr:sp macro="" textlink="">
      <xdr:nvSpPr>
        <xdr:cNvPr id="361" name="テキスト ボックス 360"/>
        <xdr:cNvSpPr txBox="1"/>
      </xdr:nvSpPr>
      <xdr:spPr>
        <a:xfrm>
          <a:off x="8406345" y="9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88236</xdr:rowOff>
    </xdr:from>
    <xdr:to>
      <xdr:col>46</xdr:col>
      <xdr:colOff>38100</xdr:colOff>
      <xdr:row>56</xdr:row>
      <xdr:rowOff>18386</xdr:rowOff>
    </xdr:to>
    <xdr:sp macro="" textlink="">
      <xdr:nvSpPr>
        <xdr:cNvPr id="362" name="楕円 361"/>
        <xdr:cNvSpPr/>
      </xdr:nvSpPr>
      <xdr:spPr>
        <a:xfrm>
          <a:off x="7842250" y="91750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34913</xdr:rowOff>
    </xdr:from>
    <xdr:ext cx="599010" cy="259045"/>
    <xdr:sp macro="" textlink="">
      <xdr:nvSpPr>
        <xdr:cNvPr id="363" name="テキスト ボックス 362"/>
        <xdr:cNvSpPr txBox="1"/>
      </xdr:nvSpPr>
      <xdr:spPr>
        <a:xfrm>
          <a:off x="7612595" y="89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81069</xdr:rowOff>
    </xdr:from>
    <xdr:to>
      <xdr:col>41</xdr:col>
      <xdr:colOff>101600</xdr:colOff>
      <xdr:row>56</xdr:row>
      <xdr:rowOff>11219</xdr:rowOff>
    </xdr:to>
    <xdr:sp macro="" textlink="">
      <xdr:nvSpPr>
        <xdr:cNvPr id="364" name="楕円 363"/>
        <xdr:cNvSpPr/>
      </xdr:nvSpPr>
      <xdr:spPr>
        <a:xfrm>
          <a:off x="7029450" y="91679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27746</xdr:rowOff>
    </xdr:from>
    <xdr:ext cx="599010" cy="259045"/>
    <xdr:sp macro="" textlink="">
      <xdr:nvSpPr>
        <xdr:cNvPr id="365" name="テキスト ボックス 364"/>
        <xdr:cNvSpPr txBox="1"/>
      </xdr:nvSpPr>
      <xdr:spPr>
        <a:xfrm>
          <a:off x="6818845" y="89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93766</xdr:rowOff>
    </xdr:from>
    <xdr:to>
      <xdr:col>36</xdr:col>
      <xdr:colOff>165100</xdr:colOff>
      <xdr:row>55</xdr:row>
      <xdr:rowOff>23916</xdr:rowOff>
    </xdr:to>
    <xdr:sp macro="" textlink="">
      <xdr:nvSpPr>
        <xdr:cNvPr id="366" name="楕円 365"/>
        <xdr:cNvSpPr/>
      </xdr:nvSpPr>
      <xdr:spPr>
        <a:xfrm>
          <a:off x="6235700" y="9015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40443</xdr:rowOff>
    </xdr:from>
    <xdr:ext cx="599010" cy="259045"/>
    <xdr:sp macro="" textlink="">
      <xdr:nvSpPr>
        <xdr:cNvPr id="367" name="テキスト ボックス 366"/>
        <xdr:cNvSpPr txBox="1"/>
      </xdr:nvSpPr>
      <xdr:spPr>
        <a:xfrm>
          <a:off x="6006045" y="879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5956300" y="12909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572656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327878" y="12221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5956300" y="11811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327878" y="11675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9427845" y="11792833"/>
          <a:ext cx="1270" cy="111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9480550" y="12919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935990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9480550" y="115744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9359900" y="117928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5224</xdr:rowOff>
    </xdr:from>
    <xdr:to>
      <xdr:col>55</xdr:col>
      <xdr:colOff>0</xdr:colOff>
      <xdr:row>78</xdr:row>
      <xdr:rowOff>14943</xdr:rowOff>
    </xdr:to>
    <xdr:cxnSp macro="">
      <xdr:nvCxnSpPr>
        <xdr:cNvPr id="392" name="直線コネクタ 391"/>
        <xdr:cNvCxnSpPr/>
      </xdr:nvCxnSpPr>
      <xdr:spPr>
        <a:xfrm flipV="1">
          <a:off x="8686800" y="12889374"/>
          <a:ext cx="74295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xdr:cNvSpPr txBox="1"/>
      </xdr:nvSpPr>
      <xdr:spPr>
        <a:xfrm>
          <a:off x="9480550" y="12678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9398000" y="12820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123010</xdr:rowOff>
    </xdr:from>
    <xdr:to>
      <xdr:col>50</xdr:col>
      <xdr:colOff>114300</xdr:colOff>
      <xdr:row>78</xdr:row>
      <xdr:rowOff>14943</xdr:rowOff>
    </xdr:to>
    <xdr:cxnSp macro="">
      <xdr:nvCxnSpPr>
        <xdr:cNvPr id="395" name="直線コネクタ 394"/>
        <xdr:cNvCxnSpPr/>
      </xdr:nvCxnSpPr>
      <xdr:spPr>
        <a:xfrm>
          <a:off x="7886700" y="12676960"/>
          <a:ext cx="800100" cy="2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8636000" y="12826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xdr:cNvSpPr txBox="1"/>
      </xdr:nvSpPr>
      <xdr:spPr>
        <a:xfrm>
          <a:off x="8438661" y="1260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123010</xdr:rowOff>
    </xdr:from>
    <xdr:to>
      <xdr:col>45</xdr:col>
      <xdr:colOff>177800</xdr:colOff>
      <xdr:row>77</xdr:row>
      <xdr:rowOff>13097</xdr:rowOff>
    </xdr:to>
    <xdr:cxnSp macro="">
      <xdr:nvCxnSpPr>
        <xdr:cNvPr id="398" name="直線コネクタ 397"/>
        <xdr:cNvCxnSpPr/>
      </xdr:nvCxnSpPr>
      <xdr:spPr>
        <a:xfrm flipV="1">
          <a:off x="7080250" y="12676960"/>
          <a:ext cx="806450" cy="5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7842250" y="12819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xdr:cNvSpPr txBox="1"/>
      </xdr:nvSpPr>
      <xdr:spPr>
        <a:xfrm>
          <a:off x="7644911" y="129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31525</xdr:rowOff>
    </xdr:from>
    <xdr:to>
      <xdr:col>41</xdr:col>
      <xdr:colOff>50800</xdr:colOff>
      <xdr:row>77</xdr:row>
      <xdr:rowOff>13097</xdr:rowOff>
    </xdr:to>
    <xdr:cxnSp macro="">
      <xdr:nvCxnSpPr>
        <xdr:cNvPr id="401" name="直線コネクタ 400"/>
        <xdr:cNvCxnSpPr/>
      </xdr:nvCxnSpPr>
      <xdr:spPr>
        <a:xfrm>
          <a:off x="6286500" y="12585475"/>
          <a:ext cx="793750" cy="1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xdr:cNvSpPr/>
      </xdr:nvSpPr>
      <xdr:spPr>
        <a:xfrm>
          <a:off x="7029450" y="128208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xdr:cNvSpPr txBox="1"/>
      </xdr:nvSpPr>
      <xdr:spPr>
        <a:xfrm>
          <a:off x="6851161" y="129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xdr:cNvSpPr/>
      </xdr:nvSpPr>
      <xdr:spPr>
        <a:xfrm>
          <a:off x="6235700" y="12825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xdr:cNvSpPr txBox="1"/>
      </xdr:nvSpPr>
      <xdr:spPr>
        <a:xfrm>
          <a:off x="6038361" y="129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125874</xdr:rowOff>
    </xdr:from>
    <xdr:to>
      <xdr:col>55</xdr:col>
      <xdr:colOff>50800</xdr:colOff>
      <xdr:row>78</xdr:row>
      <xdr:rowOff>56024</xdr:rowOff>
    </xdr:to>
    <xdr:sp macro="" textlink="">
      <xdr:nvSpPr>
        <xdr:cNvPr id="411" name="楕円 410"/>
        <xdr:cNvSpPr/>
      </xdr:nvSpPr>
      <xdr:spPr>
        <a:xfrm>
          <a:off x="9398000" y="12844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xdr:cNvSpPr txBox="1"/>
      </xdr:nvSpPr>
      <xdr:spPr>
        <a:xfrm>
          <a:off x="9480550" y="1279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135593</xdr:rowOff>
    </xdr:from>
    <xdr:to>
      <xdr:col>50</xdr:col>
      <xdr:colOff>165100</xdr:colOff>
      <xdr:row>78</xdr:row>
      <xdr:rowOff>65743</xdr:rowOff>
    </xdr:to>
    <xdr:sp macro="" textlink="">
      <xdr:nvSpPr>
        <xdr:cNvPr id="413" name="楕円 412"/>
        <xdr:cNvSpPr/>
      </xdr:nvSpPr>
      <xdr:spPr>
        <a:xfrm>
          <a:off x="8636000" y="12854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56870</xdr:rowOff>
    </xdr:from>
    <xdr:ext cx="534377" cy="259045"/>
    <xdr:sp macro="" textlink="">
      <xdr:nvSpPr>
        <xdr:cNvPr id="414" name="テキスト ボックス 413"/>
        <xdr:cNvSpPr txBox="1"/>
      </xdr:nvSpPr>
      <xdr:spPr>
        <a:xfrm>
          <a:off x="8438661" y="1294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72210</xdr:rowOff>
    </xdr:from>
    <xdr:to>
      <xdr:col>46</xdr:col>
      <xdr:colOff>38100</xdr:colOff>
      <xdr:row>77</xdr:row>
      <xdr:rowOff>2360</xdr:rowOff>
    </xdr:to>
    <xdr:sp macro="" textlink="">
      <xdr:nvSpPr>
        <xdr:cNvPr id="415" name="楕円 414"/>
        <xdr:cNvSpPr/>
      </xdr:nvSpPr>
      <xdr:spPr>
        <a:xfrm>
          <a:off x="7842250" y="126261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18886</xdr:rowOff>
    </xdr:from>
    <xdr:ext cx="599010" cy="259045"/>
    <xdr:sp macro="" textlink="">
      <xdr:nvSpPr>
        <xdr:cNvPr id="416" name="テキスト ボックス 415"/>
        <xdr:cNvSpPr txBox="1"/>
      </xdr:nvSpPr>
      <xdr:spPr>
        <a:xfrm>
          <a:off x="7612595" y="1240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133747</xdr:rowOff>
    </xdr:from>
    <xdr:to>
      <xdr:col>41</xdr:col>
      <xdr:colOff>101600</xdr:colOff>
      <xdr:row>77</xdr:row>
      <xdr:rowOff>63897</xdr:rowOff>
    </xdr:to>
    <xdr:sp macro="" textlink="">
      <xdr:nvSpPr>
        <xdr:cNvPr id="417" name="楕円 416"/>
        <xdr:cNvSpPr/>
      </xdr:nvSpPr>
      <xdr:spPr>
        <a:xfrm>
          <a:off x="7029450" y="12687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80423</xdr:rowOff>
    </xdr:from>
    <xdr:ext cx="599010" cy="259045"/>
    <xdr:sp macro="" textlink="">
      <xdr:nvSpPr>
        <xdr:cNvPr id="418" name="テキスト ボックス 417"/>
        <xdr:cNvSpPr txBox="1"/>
      </xdr:nvSpPr>
      <xdr:spPr>
        <a:xfrm>
          <a:off x="6818845" y="1246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152175</xdr:rowOff>
    </xdr:from>
    <xdr:to>
      <xdr:col>36</xdr:col>
      <xdr:colOff>165100</xdr:colOff>
      <xdr:row>76</xdr:row>
      <xdr:rowOff>82325</xdr:rowOff>
    </xdr:to>
    <xdr:sp macro="" textlink="">
      <xdr:nvSpPr>
        <xdr:cNvPr id="419" name="楕円 418"/>
        <xdr:cNvSpPr/>
      </xdr:nvSpPr>
      <xdr:spPr>
        <a:xfrm>
          <a:off x="6235700" y="12541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98853</xdr:rowOff>
    </xdr:from>
    <xdr:ext cx="599010" cy="259045"/>
    <xdr:sp macro="" textlink="">
      <xdr:nvSpPr>
        <xdr:cNvPr id="420" name="テキスト ボックス 419"/>
        <xdr:cNvSpPr txBox="1"/>
      </xdr:nvSpPr>
      <xdr:spPr>
        <a:xfrm>
          <a:off x="6006045" y="1232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9427845" y="14897275"/>
          <a:ext cx="1270" cy="15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948055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935990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9480550" y="146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9359900" y="14897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130732</xdr:rowOff>
    </xdr:from>
    <xdr:to>
      <xdr:col>55</xdr:col>
      <xdr:colOff>0</xdr:colOff>
      <xdr:row>93</xdr:row>
      <xdr:rowOff>168618</xdr:rowOff>
    </xdr:to>
    <xdr:cxnSp macro="">
      <xdr:nvCxnSpPr>
        <xdr:cNvPr id="449" name="直線コネクタ 448"/>
        <xdr:cNvCxnSpPr/>
      </xdr:nvCxnSpPr>
      <xdr:spPr>
        <a:xfrm flipV="1">
          <a:off x="8686800" y="15332632"/>
          <a:ext cx="742950" cy="2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xdr:cNvSpPr txBox="1"/>
      </xdr:nvSpPr>
      <xdr:spPr>
        <a:xfrm>
          <a:off x="9480550" y="16068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9398000" y="160896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168618</xdr:rowOff>
    </xdr:from>
    <xdr:to>
      <xdr:col>50</xdr:col>
      <xdr:colOff>114300</xdr:colOff>
      <xdr:row>96</xdr:row>
      <xdr:rowOff>71698</xdr:rowOff>
    </xdr:to>
    <xdr:cxnSp macro="">
      <xdr:nvCxnSpPr>
        <xdr:cNvPr id="452" name="直線コネクタ 451"/>
        <xdr:cNvCxnSpPr/>
      </xdr:nvCxnSpPr>
      <xdr:spPr>
        <a:xfrm flipV="1">
          <a:off x="7886700" y="15541968"/>
          <a:ext cx="800100" cy="4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8636000" y="1611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xdr:cNvSpPr txBox="1"/>
      </xdr:nvSpPr>
      <xdr:spPr>
        <a:xfrm>
          <a:off x="8406345" y="1620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3990</xdr:rowOff>
    </xdr:from>
    <xdr:to>
      <xdr:col>45</xdr:col>
      <xdr:colOff>177800</xdr:colOff>
      <xdr:row>96</xdr:row>
      <xdr:rowOff>71698</xdr:rowOff>
    </xdr:to>
    <xdr:cxnSp macro="">
      <xdr:nvCxnSpPr>
        <xdr:cNvPr id="455" name="直線コネクタ 454"/>
        <xdr:cNvCxnSpPr/>
      </xdr:nvCxnSpPr>
      <xdr:spPr>
        <a:xfrm>
          <a:off x="7080250" y="15720240"/>
          <a:ext cx="806450" cy="23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7842250" y="160529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57" name="テキスト ボックス 456"/>
        <xdr:cNvSpPr txBox="1"/>
      </xdr:nvSpPr>
      <xdr:spPr>
        <a:xfrm>
          <a:off x="7612595" y="1614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153623</xdr:rowOff>
    </xdr:from>
    <xdr:to>
      <xdr:col>41</xdr:col>
      <xdr:colOff>50800</xdr:colOff>
      <xdr:row>95</xdr:row>
      <xdr:rowOff>3990</xdr:rowOff>
    </xdr:to>
    <xdr:cxnSp macro="">
      <xdr:nvCxnSpPr>
        <xdr:cNvPr id="458" name="直線コネクタ 457"/>
        <xdr:cNvCxnSpPr/>
      </xdr:nvCxnSpPr>
      <xdr:spPr>
        <a:xfrm>
          <a:off x="6286500" y="15698423"/>
          <a:ext cx="79375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xdr:cNvSpPr/>
      </xdr:nvSpPr>
      <xdr:spPr>
        <a:xfrm>
          <a:off x="7029450" y="1612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xdr:cNvSpPr txBox="1"/>
      </xdr:nvSpPr>
      <xdr:spPr>
        <a:xfrm>
          <a:off x="6818845" y="1621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xdr:cNvSpPr/>
      </xdr:nvSpPr>
      <xdr:spPr>
        <a:xfrm>
          <a:off x="6235700" y="161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xdr:cNvSpPr txBox="1"/>
      </xdr:nvSpPr>
      <xdr:spPr>
        <a:xfrm>
          <a:off x="6006045" y="1622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79932</xdr:rowOff>
    </xdr:from>
    <xdr:to>
      <xdr:col>55</xdr:col>
      <xdr:colOff>50800</xdr:colOff>
      <xdr:row>93</xdr:row>
      <xdr:rowOff>10082</xdr:rowOff>
    </xdr:to>
    <xdr:sp macro="" textlink="">
      <xdr:nvSpPr>
        <xdr:cNvPr id="468" name="楕円 467"/>
        <xdr:cNvSpPr/>
      </xdr:nvSpPr>
      <xdr:spPr>
        <a:xfrm>
          <a:off x="9398000" y="152818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102809</xdr:rowOff>
    </xdr:from>
    <xdr:ext cx="599010" cy="259045"/>
    <xdr:sp macro="" textlink="">
      <xdr:nvSpPr>
        <xdr:cNvPr id="469" name="普通建設事業費 （ うち更新整備　）該当値テキスト"/>
        <xdr:cNvSpPr txBox="1"/>
      </xdr:nvSpPr>
      <xdr:spPr>
        <a:xfrm>
          <a:off x="9480550" y="1513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117818</xdr:rowOff>
    </xdr:from>
    <xdr:to>
      <xdr:col>50</xdr:col>
      <xdr:colOff>165100</xdr:colOff>
      <xdr:row>94</xdr:row>
      <xdr:rowOff>47968</xdr:rowOff>
    </xdr:to>
    <xdr:sp macro="" textlink="">
      <xdr:nvSpPr>
        <xdr:cNvPr id="470" name="楕円 469"/>
        <xdr:cNvSpPr/>
      </xdr:nvSpPr>
      <xdr:spPr>
        <a:xfrm>
          <a:off x="8636000" y="154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64495</xdr:rowOff>
    </xdr:from>
    <xdr:ext cx="599010" cy="259045"/>
    <xdr:sp macro="" textlink="">
      <xdr:nvSpPr>
        <xdr:cNvPr id="471" name="テキスト ボックス 470"/>
        <xdr:cNvSpPr txBox="1"/>
      </xdr:nvSpPr>
      <xdr:spPr>
        <a:xfrm>
          <a:off x="8406345" y="1526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20898</xdr:rowOff>
    </xdr:from>
    <xdr:to>
      <xdr:col>46</xdr:col>
      <xdr:colOff>38100</xdr:colOff>
      <xdr:row>96</xdr:row>
      <xdr:rowOff>122498</xdr:rowOff>
    </xdr:to>
    <xdr:sp macro="" textlink="">
      <xdr:nvSpPr>
        <xdr:cNvPr id="472" name="楕円 471"/>
        <xdr:cNvSpPr/>
      </xdr:nvSpPr>
      <xdr:spPr>
        <a:xfrm>
          <a:off x="7842250" y="15908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139025</xdr:rowOff>
    </xdr:from>
    <xdr:ext cx="599010" cy="259045"/>
    <xdr:sp macro="" textlink="">
      <xdr:nvSpPr>
        <xdr:cNvPr id="473" name="テキスト ボックス 472"/>
        <xdr:cNvSpPr txBox="1"/>
      </xdr:nvSpPr>
      <xdr:spPr>
        <a:xfrm>
          <a:off x="7612595" y="1568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124640</xdr:rowOff>
    </xdr:from>
    <xdr:to>
      <xdr:col>41</xdr:col>
      <xdr:colOff>101600</xdr:colOff>
      <xdr:row>95</xdr:row>
      <xdr:rowOff>54790</xdr:rowOff>
    </xdr:to>
    <xdr:sp macro="" textlink="">
      <xdr:nvSpPr>
        <xdr:cNvPr id="474" name="楕円 473"/>
        <xdr:cNvSpPr/>
      </xdr:nvSpPr>
      <xdr:spPr>
        <a:xfrm>
          <a:off x="7029450" y="156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71317</xdr:rowOff>
    </xdr:from>
    <xdr:ext cx="599010" cy="259045"/>
    <xdr:sp macro="" textlink="">
      <xdr:nvSpPr>
        <xdr:cNvPr id="475" name="テキスト ボックス 474"/>
        <xdr:cNvSpPr txBox="1"/>
      </xdr:nvSpPr>
      <xdr:spPr>
        <a:xfrm>
          <a:off x="6818845" y="1544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102823</xdr:rowOff>
    </xdr:from>
    <xdr:to>
      <xdr:col>36</xdr:col>
      <xdr:colOff>165100</xdr:colOff>
      <xdr:row>95</xdr:row>
      <xdr:rowOff>32973</xdr:rowOff>
    </xdr:to>
    <xdr:sp macro="" textlink="">
      <xdr:nvSpPr>
        <xdr:cNvPr id="476" name="楕円 475"/>
        <xdr:cNvSpPr/>
      </xdr:nvSpPr>
      <xdr:spPr>
        <a:xfrm>
          <a:off x="6235700" y="156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49500</xdr:rowOff>
    </xdr:from>
    <xdr:ext cx="599010" cy="259045"/>
    <xdr:sp macro="" textlink="">
      <xdr:nvSpPr>
        <xdr:cNvPr id="477" name="テキスト ボックス 476"/>
        <xdr:cNvSpPr txBox="1"/>
      </xdr:nvSpPr>
      <xdr:spPr>
        <a:xfrm>
          <a:off x="6006045" y="1542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05983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4698345" y="5034560"/>
          <a:ext cx="1269" cy="1455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4744700" y="649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4744700" y="481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4611350" y="5034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75210</xdr:rowOff>
    </xdr:from>
    <xdr:to>
      <xdr:col>85</xdr:col>
      <xdr:colOff>127000</xdr:colOff>
      <xdr:row>35</xdr:row>
      <xdr:rowOff>53142</xdr:rowOff>
    </xdr:to>
    <xdr:cxnSp macro="">
      <xdr:nvCxnSpPr>
        <xdr:cNvPr id="506" name="直線コネクタ 505"/>
        <xdr:cNvCxnSpPr/>
      </xdr:nvCxnSpPr>
      <xdr:spPr>
        <a:xfrm flipV="1">
          <a:off x="13938250" y="5034560"/>
          <a:ext cx="762000" cy="80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xdr:cNvSpPr txBox="1"/>
      </xdr:nvSpPr>
      <xdr:spPr>
        <a:xfrm>
          <a:off x="14744700" y="6373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4649450" y="63952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102078</xdr:rowOff>
    </xdr:from>
    <xdr:to>
      <xdr:col>81</xdr:col>
      <xdr:colOff>50800</xdr:colOff>
      <xdr:row>35</xdr:row>
      <xdr:rowOff>53142</xdr:rowOff>
    </xdr:to>
    <xdr:cxnSp macro="">
      <xdr:nvCxnSpPr>
        <xdr:cNvPr id="509" name="直線コネクタ 508"/>
        <xdr:cNvCxnSpPr/>
      </xdr:nvCxnSpPr>
      <xdr:spPr>
        <a:xfrm>
          <a:off x="13144500" y="5721828"/>
          <a:ext cx="793750" cy="1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3887450" y="6397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xdr:cNvSpPr txBox="1"/>
      </xdr:nvSpPr>
      <xdr:spPr>
        <a:xfrm>
          <a:off x="13709161" y="648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102078</xdr:rowOff>
    </xdr:from>
    <xdr:to>
      <xdr:col>76</xdr:col>
      <xdr:colOff>114300</xdr:colOff>
      <xdr:row>37</xdr:row>
      <xdr:rowOff>133585</xdr:rowOff>
    </xdr:to>
    <xdr:cxnSp macro="">
      <xdr:nvCxnSpPr>
        <xdr:cNvPr id="512" name="直線コネクタ 511"/>
        <xdr:cNvCxnSpPr/>
      </xdr:nvCxnSpPr>
      <xdr:spPr>
        <a:xfrm flipV="1">
          <a:off x="12344400" y="5721828"/>
          <a:ext cx="800100" cy="5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3093700" y="6400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xdr:cNvSpPr txBox="1"/>
      </xdr:nvSpPr>
      <xdr:spPr>
        <a:xfrm>
          <a:off x="12896361" y="64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119316</xdr:rowOff>
    </xdr:from>
    <xdr:to>
      <xdr:col>71</xdr:col>
      <xdr:colOff>177800</xdr:colOff>
      <xdr:row>37</xdr:row>
      <xdr:rowOff>133585</xdr:rowOff>
    </xdr:to>
    <xdr:cxnSp macro="">
      <xdr:nvCxnSpPr>
        <xdr:cNvPr id="515" name="直線コネクタ 514"/>
        <xdr:cNvCxnSpPr/>
      </xdr:nvCxnSpPr>
      <xdr:spPr>
        <a:xfrm>
          <a:off x="11537950" y="6234366"/>
          <a:ext cx="80645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xdr:cNvSpPr/>
      </xdr:nvSpPr>
      <xdr:spPr>
        <a:xfrm>
          <a:off x="12299950" y="6401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xdr:cNvSpPr txBox="1"/>
      </xdr:nvSpPr>
      <xdr:spPr>
        <a:xfrm>
          <a:off x="12102611" y="648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xdr:cNvSpPr/>
      </xdr:nvSpPr>
      <xdr:spPr>
        <a:xfrm>
          <a:off x="11487150" y="6408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xdr:cNvSpPr txBox="1"/>
      </xdr:nvSpPr>
      <xdr:spPr>
        <a:xfrm>
          <a:off x="11308861" y="64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24410</xdr:rowOff>
    </xdr:from>
    <xdr:to>
      <xdr:col>85</xdr:col>
      <xdr:colOff>177800</xdr:colOff>
      <xdr:row>30</xdr:row>
      <xdr:rowOff>126010</xdr:rowOff>
    </xdr:to>
    <xdr:sp macro="" textlink="">
      <xdr:nvSpPr>
        <xdr:cNvPr id="525" name="楕円 524"/>
        <xdr:cNvSpPr/>
      </xdr:nvSpPr>
      <xdr:spPr>
        <a:xfrm>
          <a:off x="14649450" y="49837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148887</xdr:rowOff>
    </xdr:from>
    <xdr:ext cx="599010" cy="259045"/>
    <xdr:sp macro="" textlink="">
      <xdr:nvSpPr>
        <xdr:cNvPr id="526" name="災害復旧事業費該当値テキスト"/>
        <xdr:cNvSpPr txBox="1"/>
      </xdr:nvSpPr>
      <xdr:spPr>
        <a:xfrm>
          <a:off x="14744700" y="494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2342</xdr:rowOff>
    </xdr:from>
    <xdr:to>
      <xdr:col>81</xdr:col>
      <xdr:colOff>101600</xdr:colOff>
      <xdr:row>35</xdr:row>
      <xdr:rowOff>103942</xdr:rowOff>
    </xdr:to>
    <xdr:sp macro="" textlink="">
      <xdr:nvSpPr>
        <xdr:cNvPr id="527" name="楕円 526"/>
        <xdr:cNvSpPr/>
      </xdr:nvSpPr>
      <xdr:spPr>
        <a:xfrm>
          <a:off x="13887450" y="57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120469</xdr:rowOff>
    </xdr:from>
    <xdr:ext cx="599010" cy="259045"/>
    <xdr:sp macro="" textlink="">
      <xdr:nvSpPr>
        <xdr:cNvPr id="528" name="テキスト ボックス 527"/>
        <xdr:cNvSpPr txBox="1"/>
      </xdr:nvSpPr>
      <xdr:spPr>
        <a:xfrm>
          <a:off x="13676845" y="557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51278</xdr:rowOff>
    </xdr:from>
    <xdr:to>
      <xdr:col>76</xdr:col>
      <xdr:colOff>165100</xdr:colOff>
      <xdr:row>34</xdr:row>
      <xdr:rowOff>152878</xdr:rowOff>
    </xdr:to>
    <xdr:sp macro="" textlink="">
      <xdr:nvSpPr>
        <xdr:cNvPr id="529" name="楕円 528"/>
        <xdr:cNvSpPr/>
      </xdr:nvSpPr>
      <xdr:spPr>
        <a:xfrm>
          <a:off x="13093700" y="56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169405</xdr:rowOff>
    </xdr:from>
    <xdr:ext cx="599010" cy="259045"/>
    <xdr:sp macro="" textlink="">
      <xdr:nvSpPr>
        <xdr:cNvPr id="530" name="テキスト ボックス 529"/>
        <xdr:cNvSpPr txBox="1"/>
      </xdr:nvSpPr>
      <xdr:spPr>
        <a:xfrm>
          <a:off x="12864045" y="545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82785</xdr:rowOff>
    </xdr:from>
    <xdr:to>
      <xdr:col>72</xdr:col>
      <xdr:colOff>38100</xdr:colOff>
      <xdr:row>38</xdr:row>
      <xdr:rowOff>12935</xdr:rowOff>
    </xdr:to>
    <xdr:sp macro="" textlink="">
      <xdr:nvSpPr>
        <xdr:cNvPr id="531" name="楕円 530"/>
        <xdr:cNvSpPr/>
      </xdr:nvSpPr>
      <xdr:spPr>
        <a:xfrm>
          <a:off x="12299950" y="6197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29462</xdr:rowOff>
    </xdr:from>
    <xdr:ext cx="599010" cy="259045"/>
    <xdr:sp macro="" textlink="">
      <xdr:nvSpPr>
        <xdr:cNvPr id="532" name="テキスト ボックス 531"/>
        <xdr:cNvSpPr txBox="1"/>
      </xdr:nvSpPr>
      <xdr:spPr>
        <a:xfrm>
          <a:off x="12070295" y="597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68516</xdr:rowOff>
    </xdr:from>
    <xdr:to>
      <xdr:col>67</xdr:col>
      <xdr:colOff>101600</xdr:colOff>
      <xdr:row>37</xdr:row>
      <xdr:rowOff>170117</xdr:rowOff>
    </xdr:to>
    <xdr:sp macro="" textlink="">
      <xdr:nvSpPr>
        <xdr:cNvPr id="533" name="楕円 532"/>
        <xdr:cNvSpPr/>
      </xdr:nvSpPr>
      <xdr:spPr>
        <a:xfrm>
          <a:off x="11487150" y="6183566"/>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15193</xdr:rowOff>
    </xdr:from>
    <xdr:ext cx="599010" cy="259045"/>
    <xdr:sp macro="" textlink="">
      <xdr:nvSpPr>
        <xdr:cNvPr id="534" name="テキスト ボックス 533"/>
        <xdr:cNvSpPr txBox="1"/>
      </xdr:nvSpPr>
      <xdr:spPr>
        <a:xfrm>
          <a:off x="11276545" y="596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07977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0797721" y="891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0797721" y="8557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0797721" y="818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0797721" y="782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4698345" y="8489950"/>
          <a:ext cx="1269"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4744700" y="98314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46113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4744700" y="827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4611350" y="8489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3938250" y="9791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4744700" y="9583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4649450" y="9732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31445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38874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38326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23444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309370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30325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1537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2299950" y="974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2226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14871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1432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4649450" y="9747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4744700" y="97108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38874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38326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30937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30325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2299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222610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1487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14323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4698345" y="11573796"/>
          <a:ext cx="1269" cy="146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4744700" y="1304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4611350" y="13037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4744700" y="1136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4611350" y="11573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53093</xdr:rowOff>
    </xdr:from>
    <xdr:to>
      <xdr:col>85</xdr:col>
      <xdr:colOff>127000</xdr:colOff>
      <xdr:row>75</xdr:row>
      <xdr:rowOff>133282</xdr:rowOff>
    </xdr:to>
    <xdr:cxnSp macro="">
      <xdr:nvCxnSpPr>
        <xdr:cNvPr id="620" name="直線コネクタ 619"/>
        <xdr:cNvCxnSpPr/>
      </xdr:nvCxnSpPr>
      <xdr:spPr>
        <a:xfrm flipV="1">
          <a:off x="13938250" y="12441943"/>
          <a:ext cx="762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1" name="公債費平均値テキスト"/>
        <xdr:cNvSpPr txBox="1"/>
      </xdr:nvSpPr>
      <xdr:spPr>
        <a:xfrm>
          <a:off x="14744700" y="12714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4649450" y="1272968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133282</xdr:rowOff>
    </xdr:from>
    <xdr:to>
      <xdr:col>81</xdr:col>
      <xdr:colOff>50800</xdr:colOff>
      <xdr:row>76</xdr:row>
      <xdr:rowOff>68599</xdr:rowOff>
    </xdr:to>
    <xdr:cxnSp macro="">
      <xdr:nvCxnSpPr>
        <xdr:cNvPr id="623" name="直線コネクタ 622"/>
        <xdr:cNvCxnSpPr/>
      </xdr:nvCxnSpPr>
      <xdr:spPr>
        <a:xfrm flipV="1">
          <a:off x="13144500" y="12522132"/>
          <a:ext cx="793750" cy="10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3887450" y="1275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xdr:cNvSpPr txBox="1"/>
      </xdr:nvSpPr>
      <xdr:spPr>
        <a:xfrm>
          <a:off x="13676845" y="128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68599</xdr:rowOff>
    </xdr:from>
    <xdr:to>
      <xdr:col>76</xdr:col>
      <xdr:colOff>114300</xdr:colOff>
      <xdr:row>76</xdr:row>
      <xdr:rowOff>131745</xdr:rowOff>
    </xdr:to>
    <xdr:cxnSp macro="">
      <xdr:nvCxnSpPr>
        <xdr:cNvPr id="626" name="直線コネクタ 625"/>
        <xdr:cNvCxnSpPr/>
      </xdr:nvCxnSpPr>
      <xdr:spPr>
        <a:xfrm flipV="1">
          <a:off x="12344400" y="12622549"/>
          <a:ext cx="800100" cy="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3093700" y="127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xdr:cNvSpPr txBox="1"/>
      </xdr:nvSpPr>
      <xdr:spPr>
        <a:xfrm>
          <a:off x="12864045" y="128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131745</xdr:rowOff>
    </xdr:from>
    <xdr:to>
      <xdr:col>71</xdr:col>
      <xdr:colOff>177800</xdr:colOff>
      <xdr:row>76</xdr:row>
      <xdr:rowOff>135734</xdr:rowOff>
    </xdr:to>
    <xdr:cxnSp macro="">
      <xdr:nvCxnSpPr>
        <xdr:cNvPr id="629" name="直線コネクタ 628"/>
        <xdr:cNvCxnSpPr/>
      </xdr:nvCxnSpPr>
      <xdr:spPr>
        <a:xfrm flipV="1">
          <a:off x="11537950" y="12685695"/>
          <a:ext cx="80645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xdr:cNvSpPr/>
      </xdr:nvSpPr>
      <xdr:spPr>
        <a:xfrm>
          <a:off x="12299950" y="127780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xdr:cNvSpPr txBox="1"/>
      </xdr:nvSpPr>
      <xdr:spPr>
        <a:xfrm>
          <a:off x="12070295" y="1287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xdr:cNvSpPr/>
      </xdr:nvSpPr>
      <xdr:spPr>
        <a:xfrm>
          <a:off x="11487150" y="1278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3" name="テキスト ボックス 632"/>
        <xdr:cNvSpPr txBox="1"/>
      </xdr:nvSpPr>
      <xdr:spPr>
        <a:xfrm>
          <a:off x="11276545" y="1287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2293</xdr:rowOff>
    </xdr:from>
    <xdr:to>
      <xdr:col>85</xdr:col>
      <xdr:colOff>177800</xdr:colOff>
      <xdr:row>75</xdr:row>
      <xdr:rowOff>103893</xdr:rowOff>
    </xdr:to>
    <xdr:sp macro="" textlink="">
      <xdr:nvSpPr>
        <xdr:cNvPr id="639" name="楕円 638"/>
        <xdr:cNvSpPr/>
      </xdr:nvSpPr>
      <xdr:spPr>
        <a:xfrm>
          <a:off x="14649450" y="123911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25170</xdr:rowOff>
    </xdr:from>
    <xdr:ext cx="599010" cy="259045"/>
    <xdr:sp macro="" textlink="">
      <xdr:nvSpPr>
        <xdr:cNvPr id="640" name="公債費該当値テキスト"/>
        <xdr:cNvSpPr txBox="1"/>
      </xdr:nvSpPr>
      <xdr:spPr>
        <a:xfrm>
          <a:off x="14744700" y="1224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82482</xdr:rowOff>
    </xdr:from>
    <xdr:to>
      <xdr:col>81</xdr:col>
      <xdr:colOff>101600</xdr:colOff>
      <xdr:row>76</xdr:row>
      <xdr:rowOff>12632</xdr:rowOff>
    </xdr:to>
    <xdr:sp macro="" textlink="">
      <xdr:nvSpPr>
        <xdr:cNvPr id="641" name="楕円 640"/>
        <xdr:cNvSpPr/>
      </xdr:nvSpPr>
      <xdr:spPr>
        <a:xfrm>
          <a:off x="13887450" y="12471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29159</xdr:rowOff>
    </xdr:from>
    <xdr:ext cx="599010" cy="259045"/>
    <xdr:sp macro="" textlink="">
      <xdr:nvSpPr>
        <xdr:cNvPr id="642" name="テキスト ボックス 641"/>
        <xdr:cNvSpPr txBox="1"/>
      </xdr:nvSpPr>
      <xdr:spPr>
        <a:xfrm>
          <a:off x="13676845" y="1225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17799</xdr:rowOff>
    </xdr:from>
    <xdr:to>
      <xdr:col>76</xdr:col>
      <xdr:colOff>165100</xdr:colOff>
      <xdr:row>76</xdr:row>
      <xdr:rowOff>119399</xdr:rowOff>
    </xdr:to>
    <xdr:sp macro="" textlink="">
      <xdr:nvSpPr>
        <xdr:cNvPr id="643" name="楕円 642"/>
        <xdr:cNvSpPr/>
      </xdr:nvSpPr>
      <xdr:spPr>
        <a:xfrm>
          <a:off x="13093700" y="125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135927</xdr:rowOff>
    </xdr:from>
    <xdr:ext cx="599010" cy="259045"/>
    <xdr:sp macro="" textlink="">
      <xdr:nvSpPr>
        <xdr:cNvPr id="644" name="テキスト ボックス 643"/>
        <xdr:cNvSpPr txBox="1"/>
      </xdr:nvSpPr>
      <xdr:spPr>
        <a:xfrm>
          <a:off x="12864045" y="123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80945</xdr:rowOff>
    </xdr:from>
    <xdr:to>
      <xdr:col>72</xdr:col>
      <xdr:colOff>38100</xdr:colOff>
      <xdr:row>77</xdr:row>
      <xdr:rowOff>11095</xdr:rowOff>
    </xdr:to>
    <xdr:sp macro="" textlink="">
      <xdr:nvSpPr>
        <xdr:cNvPr id="645" name="楕円 644"/>
        <xdr:cNvSpPr/>
      </xdr:nvSpPr>
      <xdr:spPr>
        <a:xfrm>
          <a:off x="12299950" y="12634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27622</xdr:rowOff>
    </xdr:from>
    <xdr:ext cx="599010" cy="259045"/>
    <xdr:sp macro="" textlink="">
      <xdr:nvSpPr>
        <xdr:cNvPr id="646" name="テキスト ボックス 645"/>
        <xdr:cNvSpPr txBox="1"/>
      </xdr:nvSpPr>
      <xdr:spPr>
        <a:xfrm>
          <a:off x="12070295" y="1241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84934</xdr:rowOff>
    </xdr:from>
    <xdr:to>
      <xdr:col>67</xdr:col>
      <xdr:colOff>101600</xdr:colOff>
      <xdr:row>77</xdr:row>
      <xdr:rowOff>15084</xdr:rowOff>
    </xdr:to>
    <xdr:sp macro="" textlink="">
      <xdr:nvSpPr>
        <xdr:cNvPr id="647" name="楕円 646"/>
        <xdr:cNvSpPr/>
      </xdr:nvSpPr>
      <xdr:spPr>
        <a:xfrm>
          <a:off x="11487150" y="12638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31611</xdr:rowOff>
    </xdr:from>
    <xdr:ext cx="599010" cy="259045"/>
    <xdr:sp macro="" textlink="">
      <xdr:nvSpPr>
        <xdr:cNvPr id="648" name="テキスト ボックス 647"/>
        <xdr:cNvSpPr txBox="1"/>
      </xdr:nvSpPr>
      <xdr:spPr>
        <a:xfrm>
          <a:off x="11276545" y="124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05983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05983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4698345" y="14966395"/>
          <a:ext cx="1269" cy="140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4744700" y="1637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4611350" y="16368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4744700" y="14747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4611350" y="14966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43010</xdr:rowOff>
    </xdr:from>
    <xdr:to>
      <xdr:col>85</xdr:col>
      <xdr:colOff>127000</xdr:colOff>
      <xdr:row>98</xdr:row>
      <xdr:rowOff>53127</xdr:rowOff>
    </xdr:to>
    <xdr:cxnSp macro="">
      <xdr:nvCxnSpPr>
        <xdr:cNvPr id="675" name="直線コネクタ 674"/>
        <xdr:cNvCxnSpPr/>
      </xdr:nvCxnSpPr>
      <xdr:spPr>
        <a:xfrm flipV="1">
          <a:off x="13938250" y="16273610"/>
          <a:ext cx="7620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xdr:cNvSpPr txBox="1"/>
      </xdr:nvSpPr>
      <xdr:spPr>
        <a:xfrm>
          <a:off x="14744700" y="160625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4649450" y="16211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31542</xdr:rowOff>
    </xdr:from>
    <xdr:to>
      <xdr:col>81</xdr:col>
      <xdr:colOff>50800</xdr:colOff>
      <xdr:row>98</xdr:row>
      <xdr:rowOff>53127</xdr:rowOff>
    </xdr:to>
    <xdr:cxnSp macro="">
      <xdr:nvCxnSpPr>
        <xdr:cNvPr id="678" name="直線コネクタ 677"/>
        <xdr:cNvCxnSpPr/>
      </xdr:nvCxnSpPr>
      <xdr:spPr>
        <a:xfrm>
          <a:off x="13144500" y="16262142"/>
          <a:ext cx="79375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3887450" y="161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xdr:cNvSpPr txBox="1"/>
      </xdr:nvSpPr>
      <xdr:spPr>
        <a:xfrm>
          <a:off x="13676845" y="159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170675</xdr:rowOff>
    </xdr:from>
    <xdr:to>
      <xdr:col>76</xdr:col>
      <xdr:colOff>114300</xdr:colOff>
      <xdr:row>98</xdr:row>
      <xdr:rowOff>31542</xdr:rowOff>
    </xdr:to>
    <xdr:cxnSp macro="">
      <xdr:nvCxnSpPr>
        <xdr:cNvPr id="681" name="直線コネクタ 680"/>
        <xdr:cNvCxnSpPr/>
      </xdr:nvCxnSpPr>
      <xdr:spPr>
        <a:xfrm>
          <a:off x="12344400" y="16229825"/>
          <a:ext cx="800100" cy="3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3093700" y="1624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xdr:cNvSpPr txBox="1"/>
      </xdr:nvSpPr>
      <xdr:spPr>
        <a:xfrm>
          <a:off x="12896361" y="1633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4598</xdr:rowOff>
    </xdr:from>
    <xdr:to>
      <xdr:col>71</xdr:col>
      <xdr:colOff>177800</xdr:colOff>
      <xdr:row>97</xdr:row>
      <xdr:rowOff>170675</xdr:rowOff>
    </xdr:to>
    <xdr:cxnSp macro="">
      <xdr:nvCxnSpPr>
        <xdr:cNvPr id="684" name="直線コネクタ 683"/>
        <xdr:cNvCxnSpPr/>
      </xdr:nvCxnSpPr>
      <xdr:spPr>
        <a:xfrm>
          <a:off x="11537950" y="15892298"/>
          <a:ext cx="806450" cy="33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xdr:cNvSpPr/>
      </xdr:nvSpPr>
      <xdr:spPr>
        <a:xfrm>
          <a:off x="12299950" y="16257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xdr:cNvSpPr txBox="1"/>
      </xdr:nvSpPr>
      <xdr:spPr>
        <a:xfrm>
          <a:off x="12102611" y="1635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xdr:cNvSpPr/>
      </xdr:nvSpPr>
      <xdr:spPr>
        <a:xfrm>
          <a:off x="11487150" y="1625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xdr:cNvSpPr txBox="1"/>
      </xdr:nvSpPr>
      <xdr:spPr>
        <a:xfrm>
          <a:off x="11308861" y="163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163660</xdr:rowOff>
    </xdr:from>
    <xdr:to>
      <xdr:col>85</xdr:col>
      <xdr:colOff>177800</xdr:colOff>
      <xdr:row>98</xdr:row>
      <xdr:rowOff>93810</xdr:rowOff>
    </xdr:to>
    <xdr:sp macro="" textlink="">
      <xdr:nvSpPr>
        <xdr:cNvPr id="694" name="楕円 693"/>
        <xdr:cNvSpPr/>
      </xdr:nvSpPr>
      <xdr:spPr>
        <a:xfrm>
          <a:off x="14649450" y="162228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130395</xdr:rowOff>
    </xdr:from>
    <xdr:ext cx="599010" cy="259045"/>
    <xdr:sp macro="" textlink="">
      <xdr:nvSpPr>
        <xdr:cNvPr id="695" name="積立金該当値テキスト"/>
        <xdr:cNvSpPr txBox="1"/>
      </xdr:nvSpPr>
      <xdr:spPr>
        <a:xfrm>
          <a:off x="14744700" y="1618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2327</xdr:rowOff>
    </xdr:from>
    <xdr:to>
      <xdr:col>81</xdr:col>
      <xdr:colOff>101600</xdr:colOff>
      <xdr:row>98</xdr:row>
      <xdr:rowOff>103927</xdr:rowOff>
    </xdr:to>
    <xdr:sp macro="" textlink="">
      <xdr:nvSpPr>
        <xdr:cNvPr id="696" name="楕円 695"/>
        <xdr:cNvSpPr/>
      </xdr:nvSpPr>
      <xdr:spPr>
        <a:xfrm>
          <a:off x="13887450" y="162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95054</xdr:rowOff>
    </xdr:from>
    <xdr:ext cx="534377" cy="259045"/>
    <xdr:sp macro="" textlink="">
      <xdr:nvSpPr>
        <xdr:cNvPr id="697" name="テキスト ボックス 696"/>
        <xdr:cNvSpPr txBox="1"/>
      </xdr:nvSpPr>
      <xdr:spPr>
        <a:xfrm>
          <a:off x="13709161" y="163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152192</xdr:rowOff>
    </xdr:from>
    <xdr:to>
      <xdr:col>76</xdr:col>
      <xdr:colOff>165100</xdr:colOff>
      <xdr:row>98</xdr:row>
      <xdr:rowOff>82342</xdr:rowOff>
    </xdr:to>
    <xdr:sp macro="" textlink="">
      <xdr:nvSpPr>
        <xdr:cNvPr id="698" name="楕円 697"/>
        <xdr:cNvSpPr/>
      </xdr:nvSpPr>
      <xdr:spPr>
        <a:xfrm>
          <a:off x="13093700" y="162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98869</xdr:rowOff>
    </xdr:from>
    <xdr:ext cx="599010" cy="259045"/>
    <xdr:sp macro="" textlink="">
      <xdr:nvSpPr>
        <xdr:cNvPr id="699" name="テキスト ボックス 698"/>
        <xdr:cNvSpPr txBox="1"/>
      </xdr:nvSpPr>
      <xdr:spPr>
        <a:xfrm>
          <a:off x="12864045" y="1598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119875</xdr:rowOff>
    </xdr:from>
    <xdr:to>
      <xdr:col>72</xdr:col>
      <xdr:colOff>38100</xdr:colOff>
      <xdr:row>98</xdr:row>
      <xdr:rowOff>50025</xdr:rowOff>
    </xdr:to>
    <xdr:sp macro="" textlink="">
      <xdr:nvSpPr>
        <xdr:cNvPr id="700" name="楕円 699"/>
        <xdr:cNvSpPr/>
      </xdr:nvSpPr>
      <xdr:spPr>
        <a:xfrm>
          <a:off x="12299950" y="16179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66552</xdr:rowOff>
    </xdr:from>
    <xdr:ext cx="599010" cy="259045"/>
    <xdr:sp macro="" textlink="">
      <xdr:nvSpPr>
        <xdr:cNvPr id="701" name="テキスト ボックス 700"/>
        <xdr:cNvSpPr txBox="1"/>
      </xdr:nvSpPr>
      <xdr:spPr>
        <a:xfrm>
          <a:off x="12070295" y="159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125248</xdr:rowOff>
    </xdr:from>
    <xdr:to>
      <xdr:col>67</xdr:col>
      <xdr:colOff>101600</xdr:colOff>
      <xdr:row>96</xdr:row>
      <xdr:rowOff>55398</xdr:rowOff>
    </xdr:to>
    <xdr:sp macro="" textlink="">
      <xdr:nvSpPr>
        <xdr:cNvPr id="702" name="楕円 701"/>
        <xdr:cNvSpPr/>
      </xdr:nvSpPr>
      <xdr:spPr>
        <a:xfrm>
          <a:off x="11487150" y="158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71925</xdr:rowOff>
    </xdr:from>
    <xdr:ext cx="599010" cy="259045"/>
    <xdr:sp macro="" textlink="">
      <xdr:nvSpPr>
        <xdr:cNvPr id="703" name="テキスト ボックス 702"/>
        <xdr:cNvSpPr txBox="1"/>
      </xdr:nvSpPr>
      <xdr:spPr>
        <a:xfrm>
          <a:off x="11276545" y="1561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19949795" y="4970310"/>
          <a:ext cx="1269" cy="1519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0002500" y="475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19881850" y="4970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0002500" y="6198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19900900" y="634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19157950" y="6350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18992928" y="61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18345150" y="63504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18180128" y="613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xdr:cNvSpPr/>
      </xdr:nvSpPr>
      <xdr:spPr>
        <a:xfrm>
          <a:off x="17551400" y="6404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xdr:cNvSpPr txBox="1"/>
      </xdr:nvSpPr>
      <xdr:spPr>
        <a:xfrm>
          <a:off x="17386378" y="618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xdr:cNvSpPr/>
      </xdr:nvSpPr>
      <xdr:spPr>
        <a:xfrm>
          <a:off x="16757650" y="63956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xdr:cNvSpPr txBox="1"/>
      </xdr:nvSpPr>
      <xdr:spPr>
        <a:xfrm>
          <a:off x="16592628" y="61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59399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59399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59399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19949795" y="8416382"/>
          <a:ext cx="1269" cy="137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0002500" y="819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19881850" y="8416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19202400" y="9791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0002500" y="9544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19900900" y="96864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18395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19157950" y="96865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18992928" y="94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76022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18345150" y="96852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xdr:cNvSpPr txBox="1"/>
      </xdr:nvSpPr>
      <xdr:spPr>
        <a:xfrm>
          <a:off x="18180128" y="9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68021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xdr:cNvSpPr/>
      </xdr:nvSpPr>
      <xdr:spPr>
        <a:xfrm>
          <a:off x="17551400" y="96863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xdr:cNvSpPr txBox="1"/>
      </xdr:nvSpPr>
      <xdr:spPr>
        <a:xfrm>
          <a:off x="17386378" y="94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xdr:cNvSpPr/>
      </xdr:nvSpPr>
      <xdr:spPr>
        <a:xfrm>
          <a:off x="16757650" y="9688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xdr:cNvSpPr txBox="1"/>
      </xdr:nvSpPr>
      <xdr:spPr>
        <a:xfrm>
          <a:off x="16592628" y="94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199009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xdr:cNvSpPr txBox="1"/>
      </xdr:nvSpPr>
      <xdr:spPr>
        <a:xfrm>
          <a:off x="20002500" y="96648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19157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19084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18345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18290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75514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74902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67576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66838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62485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59399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59399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19949795" y="11843290"/>
          <a:ext cx="1269" cy="109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0002500" y="129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19881850" y="12938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0002500" y="1162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19881850" y="11843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125718</xdr:rowOff>
    </xdr:from>
    <xdr:to>
      <xdr:col>116</xdr:col>
      <xdr:colOff>63500</xdr:colOff>
      <xdr:row>77</xdr:row>
      <xdr:rowOff>32426</xdr:rowOff>
    </xdr:to>
    <xdr:cxnSp macro="">
      <xdr:nvCxnSpPr>
        <xdr:cNvPr id="846" name="直線コネクタ 845"/>
        <xdr:cNvCxnSpPr/>
      </xdr:nvCxnSpPr>
      <xdr:spPr>
        <a:xfrm flipV="1">
          <a:off x="19202400" y="12679668"/>
          <a:ext cx="749300" cy="7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0002500" y="1247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19900900" y="1261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32426</xdr:rowOff>
    </xdr:from>
    <xdr:to>
      <xdr:col>111</xdr:col>
      <xdr:colOff>177800</xdr:colOff>
      <xdr:row>77</xdr:row>
      <xdr:rowOff>53129</xdr:rowOff>
    </xdr:to>
    <xdr:cxnSp macro="">
      <xdr:nvCxnSpPr>
        <xdr:cNvPr id="849" name="直線コネクタ 848"/>
        <xdr:cNvCxnSpPr/>
      </xdr:nvCxnSpPr>
      <xdr:spPr>
        <a:xfrm flipV="1">
          <a:off x="18395950" y="12751476"/>
          <a:ext cx="80645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19157950" y="12635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18928295" y="1241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53129</xdr:rowOff>
    </xdr:from>
    <xdr:to>
      <xdr:col>107</xdr:col>
      <xdr:colOff>50800</xdr:colOff>
      <xdr:row>77</xdr:row>
      <xdr:rowOff>132766</xdr:rowOff>
    </xdr:to>
    <xdr:cxnSp macro="">
      <xdr:nvCxnSpPr>
        <xdr:cNvPr id="852" name="直線コネクタ 851"/>
        <xdr:cNvCxnSpPr/>
      </xdr:nvCxnSpPr>
      <xdr:spPr>
        <a:xfrm flipV="1">
          <a:off x="17602200" y="12772179"/>
          <a:ext cx="793750" cy="7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18345150" y="12633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xdr:cNvSpPr txBox="1"/>
      </xdr:nvSpPr>
      <xdr:spPr>
        <a:xfrm>
          <a:off x="18134545" y="1241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122992</xdr:rowOff>
    </xdr:from>
    <xdr:to>
      <xdr:col>102</xdr:col>
      <xdr:colOff>114300</xdr:colOff>
      <xdr:row>77</xdr:row>
      <xdr:rowOff>132766</xdr:rowOff>
    </xdr:to>
    <xdr:cxnSp macro="">
      <xdr:nvCxnSpPr>
        <xdr:cNvPr id="855" name="直線コネクタ 854"/>
        <xdr:cNvCxnSpPr/>
      </xdr:nvCxnSpPr>
      <xdr:spPr>
        <a:xfrm>
          <a:off x="16802100" y="12842042"/>
          <a:ext cx="8001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xdr:cNvSpPr/>
      </xdr:nvSpPr>
      <xdr:spPr>
        <a:xfrm>
          <a:off x="17551400" y="126414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xdr:cNvSpPr txBox="1"/>
      </xdr:nvSpPr>
      <xdr:spPr>
        <a:xfrm>
          <a:off x="17321745" y="1242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xdr:cNvSpPr/>
      </xdr:nvSpPr>
      <xdr:spPr>
        <a:xfrm>
          <a:off x="16757650" y="12651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xdr:cNvSpPr txBox="1"/>
      </xdr:nvSpPr>
      <xdr:spPr>
        <a:xfrm>
          <a:off x="16527995" y="1243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74918</xdr:rowOff>
    </xdr:from>
    <xdr:to>
      <xdr:col>116</xdr:col>
      <xdr:colOff>114300</xdr:colOff>
      <xdr:row>77</xdr:row>
      <xdr:rowOff>5068</xdr:rowOff>
    </xdr:to>
    <xdr:sp macro="" textlink="">
      <xdr:nvSpPr>
        <xdr:cNvPr id="865" name="楕円 864"/>
        <xdr:cNvSpPr/>
      </xdr:nvSpPr>
      <xdr:spPr>
        <a:xfrm>
          <a:off x="19900900" y="12628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53345</xdr:rowOff>
    </xdr:from>
    <xdr:ext cx="599010" cy="259045"/>
    <xdr:sp macro="" textlink="">
      <xdr:nvSpPr>
        <xdr:cNvPr id="866" name="繰出金該当値テキスト"/>
        <xdr:cNvSpPr txBox="1"/>
      </xdr:nvSpPr>
      <xdr:spPr>
        <a:xfrm>
          <a:off x="20002500" y="1260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153076</xdr:rowOff>
    </xdr:from>
    <xdr:to>
      <xdr:col>112</xdr:col>
      <xdr:colOff>38100</xdr:colOff>
      <xdr:row>77</xdr:row>
      <xdr:rowOff>83226</xdr:rowOff>
    </xdr:to>
    <xdr:sp macro="" textlink="">
      <xdr:nvSpPr>
        <xdr:cNvPr id="867" name="楕円 866"/>
        <xdr:cNvSpPr/>
      </xdr:nvSpPr>
      <xdr:spPr>
        <a:xfrm>
          <a:off x="19157950" y="127070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74353</xdr:rowOff>
    </xdr:from>
    <xdr:ext cx="534377" cy="259045"/>
    <xdr:sp macro="" textlink="">
      <xdr:nvSpPr>
        <xdr:cNvPr id="868" name="テキスト ボックス 867"/>
        <xdr:cNvSpPr txBox="1"/>
      </xdr:nvSpPr>
      <xdr:spPr>
        <a:xfrm>
          <a:off x="18960611" y="127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2329</xdr:rowOff>
    </xdr:from>
    <xdr:to>
      <xdr:col>107</xdr:col>
      <xdr:colOff>101600</xdr:colOff>
      <xdr:row>77</xdr:row>
      <xdr:rowOff>103929</xdr:rowOff>
    </xdr:to>
    <xdr:sp macro="" textlink="">
      <xdr:nvSpPr>
        <xdr:cNvPr id="869" name="楕円 868"/>
        <xdr:cNvSpPr/>
      </xdr:nvSpPr>
      <xdr:spPr>
        <a:xfrm>
          <a:off x="18345150" y="12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95056</xdr:rowOff>
    </xdr:from>
    <xdr:ext cx="534377" cy="259045"/>
    <xdr:sp macro="" textlink="">
      <xdr:nvSpPr>
        <xdr:cNvPr id="870" name="テキスト ボックス 869"/>
        <xdr:cNvSpPr txBox="1"/>
      </xdr:nvSpPr>
      <xdr:spPr>
        <a:xfrm>
          <a:off x="18166861" y="128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81966</xdr:rowOff>
    </xdr:from>
    <xdr:to>
      <xdr:col>102</xdr:col>
      <xdr:colOff>165100</xdr:colOff>
      <xdr:row>78</xdr:row>
      <xdr:rowOff>12116</xdr:rowOff>
    </xdr:to>
    <xdr:sp macro="" textlink="">
      <xdr:nvSpPr>
        <xdr:cNvPr id="871" name="楕円 870"/>
        <xdr:cNvSpPr/>
      </xdr:nvSpPr>
      <xdr:spPr>
        <a:xfrm>
          <a:off x="17551400" y="12801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3243</xdr:rowOff>
    </xdr:from>
    <xdr:ext cx="534377" cy="259045"/>
    <xdr:sp macro="" textlink="">
      <xdr:nvSpPr>
        <xdr:cNvPr id="872" name="テキスト ボックス 871"/>
        <xdr:cNvSpPr txBox="1"/>
      </xdr:nvSpPr>
      <xdr:spPr>
        <a:xfrm>
          <a:off x="17354061" y="128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72192</xdr:rowOff>
    </xdr:from>
    <xdr:to>
      <xdr:col>98</xdr:col>
      <xdr:colOff>38100</xdr:colOff>
      <xdr:row>78</xdr:row>
      <xdr:rowOff>2342</xdr:rowOff>
    </xdr:to>
    <xdr:sp macro="" textlink="">
      <xdr:nvSpPr>
        <xdr:cNvPr id="873" name="楕円 872"/>
        <xdr:cNvSpPr/>
      </xdr:nvSpPr>
      <xdr:spPr>
        <a:xfrm>
          <a:off x="16757650" y="127912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164919</xdr:rowOff>
    </xdr:from>
    <xdr:ext cx="534377" cy="259045"/>
    <xdr:sp macro="" textlink="">
      <xdr:nvSpPr>
        <xdr:cNvPr id="874" name="テキスト ボックス 873"/>
        <xdr:cNvSpPr txBox="1"/>
      </xdr:nvSpPr>
      <xdr:spPr>
        <a:xfrm>
          <a:off x="16560311" y="1288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64592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62485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64592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6184394" y="157708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64592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6184394" y="15313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64592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6184394" y="14862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6184394" y="14424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19949795" y="163703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00025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00025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19202400" y="16370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0002500" y="1629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199009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18395950" y="16370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191579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190841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7602200" y="163703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1834515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xdr:cNvSpPr txBox="1"/>
      </xdr:nvSpPr>
      <xdr:spPr>
        <a:xfrm>
          <a:off x="182903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6802100" y="1637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75514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xdr:cNvSpPr txBox="1"/>
      </xdr:nvSpPr>
      <xdr:spPr>
        <a:xfrm>
          <a:off x="174902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xdr:cNvSpPr/>
      </xdr:nvSpPr>
      <xdr:spPr>
        <a:xfrm>
          <a:off x="16757650" y="14823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xdr:cNvSpPr txBox="1"/>
      </xdr:nvSpPr>
      <xdr:spPr>
        <a:xfrm>
          <a:off x="16651483" y="146050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199009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0002500" y="1618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191579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190841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1834515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xdr:cNvSpPr txBox="1"/>
      </xdr:nvSpPr>
      <xdr:spPr>
        <a:xfrm>
          <a:off x="1829035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75514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xdr:cNvSpPr txBox="1"/>
      </xdr:nvSpPr>
      <xdr:spPr>
        <a:xfrm>
          <a:off x="1749025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67576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xdr:cNvSpPr txBox="1"/>
      </xdr:nvSpPr>
      <xdr:spPr>
        <a:xfrm>
          <a:off x="166838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人口が９７４人（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特に、人件費、物件費、公債費、補助費等、普通建設事業費（災害復旧事業費含む）においては、類似団体平均を大きく上回っている。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年度に更新した公共施設総合管理計画における更新費用推計も活用しながら、選択と集中の視点を持って事業の取捨選択を行い、事業量の管理を進めていく。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なお、当該指標を用いた団体間比較は実用性に乏しく、例えば、人口・面積が類似している団体を全国に求め、比較等を行った方がより効果的な分析が可能と考える。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
970
252.92
3,751,835
3,515,413
203,734
1,434,120
3,480,282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176395" y="5083963"/>
          <a:ext cx="1270" cy="1234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229100" y="63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108450" y="63180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229100" y="4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108450" y="5083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26714</xdr:rowOff>
    </xdr:from>
    <xdr:to>
      <xdr:col>24</xdr:col>
      <xdr:colOff>63500</xdr:colOff>
      <xdr:row>33</xdr:row>
      <xdr:rowOff>158655</xdr:rowOff>
    </xdr:to>
    <xdr:cxnSp macro="">
      <xdr:nvCxnSpPr>
        <xdr:cNvPr id="60" name="直線コネクタ 59"/>
        <xdr:cNvCxnSpPr/>
      </xdr:nvCxnSpPr>
      <xdr:spPr>
        <a:xfrm flipV="1">
          <a:off x="3429000" y="5481364"/>
          <a:ext cx="7493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xdr:cNvSpPr txBox="1"/>
      </xdr:nvSpPr>
      <xdr:spPr>
        <a:xfrm>
          <a:off x="4229100" y="6093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127500" y="61149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158655</xdr:rowOff>
    </xdr:from>
    <xdr:to>
      <xdr:col>19</xdr:col>
      <xdr:colOff>177800</xdr:colOff>
      <xdr:row>33</xdr:row>
      <xdr:rowOff>166122</xdr:rowOff>
    </xdr:to>
    <xdr:cxnSp macro="">
      <xdr:nvCxnSpPr>
        <xdr:cNvPr id="63" name="直線コネクタ 62"/>
        <xdr:cNvCxnSpPr/>
      </xdr:nvCxnSpPr>
      <xdr:spPr>
        <a:xfrm flipV="1">
          <a:off x="2622550" y="5613305"/>
          <a:ext cx="80645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384550" y="6122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xdr:cNvSpPr txBox="1"/>
      </xdr:nvSpPr>
      <xdr:spPr>
        <a:xfrm>
          <a:off x="3187211" y="62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166122</xdr:rowOff>
    </xdr:from>
    <xdr:to>
      <xdr:col>15</xdr:col>
      <xdr:colOff>50800</xdr:colOff>
      <xdr:row>34</xdr:row>
      <xdr:rowOff>28486</xdr:rowOff>
    </xdr:to>
    <xdr:cxnSp macro="">
      <xdr:nvCxnSpPr>
        <xdr:cNvPr id="66" name="直線コネクタ 65"/>
        <xdr:cNvCxnSpPr/>
      </xdr:nvCxnSpPr>
      <xdr:spPr>
        <a:xfrm flipV="1">
          <a:off x="1828800" y="5620772"/>
          <a:ext cx="79375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57175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xdr:cNvSpPr txBox="1"/>
      </xdr:nvSpPr>
      <xdr:spPr>
        <a:xfrm>
          <a:off x="2393461" y="62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67805</xdr:rowOff>
    </xdr:from>
    <xdr:to>
      <xdr:col>10</xdr:col>
      <xdr:colOff>114300</xdr:colOff>
      <xdr:row>34</xdr:row>
      <xdr:rowOff>28486</xdr:rowOff>
    </xdr:to>
    <xdr:cxnSp macro="">
      <xdr:nvCxnSpPr>
        <xdr:cNvPr id="69" name="直線コネクタ 68"/>
        <xdr:cNvCxnSpPr/>
      </xdr:nvCxnSpPr>
      <xdr:spPr>
        <a:xfrm>
          <a:off x="1028700" y="5522455"/>
          <a:ext cx="800100" cy="1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xdr:cNvSpPr/>
      </xdr:nvSpPr>
      <xdr:spPr>
        <a:xfrm>
          <a:off x="1778000" y="61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xdr:cNvSpPr txBox="1"/>
      </xdr:nvSpPr>
      <xdr:spPr>
        <a:xfrm>
          <a:off x="1580661" y="62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xdr:cNvSpPr/>
      </xdr:nvSpPr>
      <xdr:spPr>
        <a:xfrm>
          <a:off x="984250" y="61203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xdr:cNvSpPr txBox="1"/>
      </xdr:nvSpPr>
      <xdr:spPr>
        <a:xfrm>
          <a:off x="786911" y="62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147364</xdr:rowOff>
    </xdr:from>
    <xdr:to>
      <xdr:col>24</xdr:col>
      <xdr:colOff>114300</xdr:colOff>
      <xdr:row>33</xdr:row>
      <xdr:rowOff>77514</xdr:rowOff>
    </xdr:to>
    <xdr:sp macro="" textlink="">
      <xdr:nvSpPr>
        <xdr:cNvPr id="79" name="楕円 78"/>
        <xdr:cNvSpPr/>
      </xdr:nvSpPr>
      <xdr:spPr>
        <a:xfrm>
          <a:off x="4127500" y="5436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170241</xdr:rowOff>
    </xdr:from>
    <xdr:ext cx="534377" cy="259045"/>
    <xdr:sp macro="" textlink="">
      <xdr:nvSpPr>
        <xdr:cNvPr id="80" name="議会費該当値テキスト"/>
        <xdr:cNvSpPr txBox="1"/>
      </xdr:nvSpPr>
      <xdr:spPr>
        <a:xfrm>
          <a:off x="4229100" y="528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107855</xdr:rowOff>
    </xdr:from>
    <xdr:to>
      <xdr:col>20</xdr:col>
      <xdr:colOff>38100</xdr:colOff>
      <xdr:row>34</xdr:row>
      <xdr:rowOff>38005</xdr:rowOff>
    </xdr:to>
    <xdr:sp macro="" textlink="">
      <xdr:nvSpPr>
        <xdr:cNvPr id="81" name="楕円 80"/>
        <xdr:cNvSpPr/>
      </xdr:nvSpPr>
      <xdr:spPr>
        <a:xfrm>
          <a:off x="3384550" y="55625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54532</xdr:rowOff>
    </xdr:from>
    <xdr:ext cx="534377" cy="259045"/>
    <xdr:sp macro="" textlink="">
      <xdr:nvSpPr>
        <xdr:cNvPr id="82" name="テキスト ボックス 81"/>
        <xdr:cNvSpPr txBox="1"/>
      </xdr:nvSpPr>
      <xdr:spPr>
        <a:xfrm>
          <a:off x="3187211" y="53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115322</xdr:rowOff>
    </xdr:from>
    <xdr:to>
      <xdr:col>15</xdr:col>
      <xdr:colOff>101600</xdr:colOff>
      <xdr:row>34</xdr:row>
      <xdr:rowOff>45472</xdr:rowOff>
    </xdr:to>
    <xdr:sp macro="" textlink="">
      <xdr:nvSpPr>
        <xdr:cNvPr id="83" name="楕円 82"/>
        <xdr:cNvSpPr/>
      </xdr:nvSpPr>
      <xdr:spPr>
        <a:xfrm>
          <a:off x="2571750" y="5569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61999</xdr:rowOff>
    </xdr:from>
    <xdr:ext cx="534377" cy="259045"/>
    <xdr:sp macro="" textlink="">
      <xdr:nvSpPr>
        <xdr:cNvPr id="84" name="テキスト ボックス 83"/>
        <xdr:cNvSpPr txBox="1"/>
      </xdr:nvSpPr>
      <xdr:spPr>
        <a:xfrm>
          <a:off x="2393461" y="53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149136</xdr:rowOff>
    </xdr:from>
    <xdr:to>
      <xdr:col>10</xdr:col>
      <xdr:colOff>165100</xdr:colOff>
      <xdr:row>34</xdr:row>
      <xdr:rowOff>79286</xdr:rowOff>
    </xdr:to>
    <xdr:sp macro="" textlink="">
      <xdr:nvSpPr>
        <xdr:cNvPr id="85" name="楕円 84"/>
        <xdr:cNvSpPr/>
      </xdr:nvSpPr>
      <xdr:spPr>
        <a:xfrm>
          <a:off x="1778000" y="5603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95813</xdr:rowOff>
    </xdr:from>
    <xdr:ext cx="534377" cy="259045"/>
    <xdr:sp macro="" textlink="">
      <xdr:nvSpPr>
        <xdr:cNvPr id="86" name="テキスト ボックス 85"/>
        <xdr:cNvSpPr txBox="1"/>
      </xdr:nvSpPr>
      <xdr:spPr>
        <a:xfrm>
          <a:off x="1580661" y="53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17005</xdr:rowOff>
    </xdr:from>
    <xdr:to>
      <xdr:col>6</xdr:col>
      <xdr:colOff>38100</xdr:colOff>
      <xdr:row>33</xdr:row>
      <xdr:rowOff>118605</xdr:rowOff>
    </xdr:to>
    <xdr:sp macro="" textlink="">
      <xdr:nvSpPr>
        <xdr:cNvPr id="87" name="楕円 86"/>
        <xdr:cNvSpPr/>
      </xdr:nvSpPr>
      <xdr:spPr>
        <a:xfrm>
          <a:off x="984250" y="5471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135132</xdr:rowOff>
    </xdr:from>
    <xdr:ext cx="534377" cy="259045"/>
    <xdr:sp macro="" textlink="">
      <xdr:nvSpPr>
        <xdr:cNvPr id="88" name="テキスト ボックス 87"/>
        <xdr:cNvSpPr txBox="1"/>
      </xdr:nvSpPr>
      <xdr:spPr>
        <a:xfrm>
          <a:off x="786911" y="52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557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176395" y="8383977"/>
          <a:ext cx="1270" cy="130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229100" y="969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108450" y="9688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229100" y="8165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108450" y="83839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85372</xdr:rowOff>
    </xdr:from>
    <xdr:to>
      <xdr:col>24</xdr:col>
      <xdr:colOff>63500</xdr:colOff>
      <xdr:row>57</xdr:row>
      <xdr:rowOff>6684</xdr:rowOff>
    </xdr:to>
    <xdr:cxnSp macro="">
      <xdr:nvCxnSpPr>
        <xdr:cNvPr id="117" name="直線コネクタ 116"/>
        <xdr:cNvCxnSpPr/>
      </xdr:nvCxnSpPr>
      <xdr:spPr>
        <a:xfrm flipV="1">
          <a:off x="3429000" y="9337322"/>
          <a:ext cx="749300" cy="8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xdr:cNvSpPr txBox="1"/>
      </xdr:nvSpPr>
      <xdr:spPr>
        <a:xfrm>
          <a:off x="4229100" y="9442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127500" y="946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108473</xdr:rowOff>
    </xdr:from>
    <xdr:to>
      <xdr:col>19</xdr:col>
      <xdr:colOff>177800</xdr:colOff>
      <xdr:row>57</xdr:row>
      <xdr:rowOff>6684</xdr:rowOff>
    </xdr:to>
    <xdr:cxnSp macro="">
      <xdr:nvCxnSpPr>
        <xdr:cNvPr id="120" name="直線コネクタ 119"/>
        <xdr:cNvCxnSpPr/>
      </xdr:nvCxnSpPr>
      <xdr:spPr>
        <a:xfrm>
          <a:off x="2622550" y="9360423"/>
          <a:ext cx="806450" cy="6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384550" y="9471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xdr:cNvSpPr txBox="1"/>
      </xdr:nvSpPr>
      <xdr:spPr>
        <a:xfrm>
          <a:off x="3154895" y="956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108473</xdr:rowOff>
    </xdr:from>
    <xdr:to>
      <xdr:col>15</xdr:col>
      <xdr:colOff>50800</xdr:colOff>
      <xdr:row>56</xdr:row>
      <xdr:rowOff>133410</xdr:rowOff>
    </xdr:to>
    <xdr:cxnSp macro="">
      <xdr:nvCxnSpPr>
        <xdr:cNvPr id="123" name="直線コネクタ 122"/>
        <xdr:cNvCxnSpPr/>
      </xdr:nvCxnSpPr>
      <xdr:spPr>
        <a:xfrm flipV="1">
          <a:off x="1828800" y="9360423"/>
          <a:ext cx="79375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571750" y="943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xdr:cNvSpPr txBox="1"/>
      </xdr:nvSpPr>
      <xdr:spPr>
        <a:xfrm>
          <a:off x="2361145" y="95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150316</xdr:rowOff>
    </xdr:from>
    <xdr:to>
      <xdr:col>10</xdr:col>
      <xdr:colOff>114300</xdr:colOff>
      <xdr:row>56</xdr:row>
      <xdr:rowOff>133410</xdr:rowOff>
    </xdr:to>
    <xdr:cxnSp macro="">
      <xdr:nvCxnSpPr>
        <xdr:cNvPr id="126" name="直線コネクタ 125"/>
        <xdr:cNvCxnSpPr/>
      </xdr:nvCxnSpPr>
      <xdr:spPr>
        <a:xfrm>
          <a:off x="1028700" y="8906966"/>
          <a:ext cx="800100" cy="47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xdr:cNvSpPr/>
      </xdr:nvSpPr>
      <xdr:spPr>
        <a:xfrm>
          <a:off x="1778000" y="9537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xdr:cNvSpPr txBox="1"/>
      </xdr:nvSpPr>
      <xdr:spPr>
        <a:xfrm>
          <a:off x="1548345" y="962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xdr:cNvSpPr/>
      </xdr:nvSpPr>
      <xdr:spPr>
        <a:xfrm>
          <a:off x="984250" y="95384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xdr:cNvSpPr txBox="1"/>
      </xdr:nvSpPr>
      <xdr:spPr>
        <a:xfrm>
          <a:off x="754595" y="962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34572</xdr:rowOff>
    </xdr:from>
    <xdr:to>
      <xdr:col>24</xdr:col>
      <xdr:colOff>114300</xdr:colOff>
      <xdr:row>56</xdr:row>
      <xdr:rowOff>136172</xdr:rowOff>
    </xdr:to>
    <xdr:sp macro="" textlink="">
      <xdr:nvSpPr>
        <xdr:cNvPr id="136" name="楕円 135"/>
        <xdr:cNvSpPr/>
      </xdr:nvSpPr>
      <xdr:spPr>
        <a:xfrm>
          <a:off x="4127500" y="92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57449</xdr:rowOff>
    </xdr:from>
    <xdr:ext cx="599010" cy="259045"/>
    <xdr:sp macro="" textlink="">
      <xdr:nvSpPr>
        <xdr:cNvPr id="137" name="総務費該当値テキスト"/>
        <xdr:cNvSpPr txBox="1"/>
      </xdr:nvSpPr>
      <xdr:spPr>
        <a:xfrm>
          <a:off x="4229100" y="914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127334</xdr:rowOff>
    </xdr:from>
    <xdr:to>
      <xdr:col>20</xdr:col>
      <xdr:colOff>38100</xdr:colOff>
      <xdr:row>57</xdr:row>
      <xdr:rowOff>57484</xdr:rowOff>
    </xdr:to>
    <xdr:sp macro="" textlink="">
      <xdr:nvSpPr>
        <xdr:cNvPr id="138" name="楕円 137"/>
        <xdr:cNvSpPr/>
      </xdr:nvSpPr>
      <xdr:spPr>
        <a:xfrm>
          <a:off x="3384550" y="9379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74011</xdr:rowOff>
    </xdr:from>
    <xdr:ext cx="599010" cy="259045"/>
    <xdr:sp macro="" textlink="">
      <xdr:nvSpPr>
        <xdr:cNvPr id="139" name="テキスト ボックス 138"/>
        <xdr:cNvSpPr txBox="1"/>
      </xdr:nvSpPr>
      <xdr:spPr>
        <a:xfrm>
          <a:off x="3154895" y="91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57673</xdr:rowOff>
    </xdr:from>
    <xdr:to>
      <xdr:col>15</xdr:col>
      <xdr:colOff>101600</xdr:colOff>
      <xdr:row>56</xdr:row>
      <xdr:rowOff>159273</xdr:rowOff>
    </xdr:to>
    <xdr:sp macro="" textlink="">
      <xdr:nvSpPr>
        <xdr:cNvPr id="140" name="楕円 139"/>
        <xdr:cNvSpPr/>
      </xdr:nvSpPr>
      <xdr:spPr>
        <a:xfrm>
          <a:off x="2571750" y="93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4350</xdr:rowOff>
    </xdr:from>
    <xdr:ext cx="599010" cy="259045"/>
    <xdr:sp macro="" textlink="">
      <xdr:nvSpPr>
        <xdr:cNvPr id="141" name="テキスト ボックス 140"/>
        <xdr:cNvSpPr txBox="1"/>
      </xdr:nvSpPr>
      <xdr:spPr>
        <a:xfrm>
          <a:off x="2361145" y="909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82610</xdr:rowOff>
    </xdr:from>
    <xdr:to>
      <xdr:col>10</xdr:col>
      <xdr:colOff>165100</xdr:colOff>
      <xdr:row>57</xdr:row>
      <xdr:rowOff>12760</xdr:rowOff>
    </xdr:to>
    <xdr:sp macro="" textlink="">
      <xdr:nvSpPr>
        <xdr:cNvPr id="142" name="楕円 141"/>
        <xdr:cNvSpPr/>
      </xdr:nvSpPr>
      <xdr:spPr>
        <a:xfrm>
          <a:off x="1778000" y="933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29287</xdr:rowOff>
    </xdr:from>
    <xdr:ext cx="599010" cy="259045"/>
    <xdr:sp macro="" textlink="">
      <xdr:nvSpPr>
        <xdr:cNvPr id="143" name="テキスト ボックス 142"/>
        <xdr:cNvSpPr txBox="1"/>
      </xdr:nvSpPr>
      <xdr:spPr>
        <a:xfrm>
          <a:off x="1548345" y="911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99516</xdr:rowOff>
    </xdr:from>
    <xdr:to>
      <xdr:col>6</xdr:col>
      <xdr:colOff>38100</xdr:colOff>
      <xdr:row>54</xdr:row>
      <xdr:rowOff>29666</xdr:rowOff>
    </xdr:to>
    <xdr:sp macro="" textlink="">
      <xdr:nvSpPr>
        <xdr:cNvPr id="144" name="楕円 143"/>
        <xdr:cNvSpPr/>
      </xdr:nvSpPr>
      <xdr:spPr>
        <a:xfrm>
          <a:off x="984250" y="88561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46193</xdr:rowOff>
    </xdr:from>
    <xdr:ext cx="690189" cy="259045"/>
    <xdr:sp macro="" textlink="">
      <xdr:nvSpPr>
        <xdr:cNvPr id="145" name="テキスト ボックス 144"/>
        <xdr:cNvSpPr txBox="1"/>
      </xdr:nvSpPr>
      <xdr:spPr>
        <a:xfrm>
          <a:off x="709005" y="8637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176395" y="11579254"/>
          <a:ext cx="1270" cy="1444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229100" y="130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108450" y="13024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229100" y="113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108450" y="11579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102912</xdr:rowOff>
    </xdr:from>
    <xdr:to>
      <xdr:col>24</xdr:col>
      <xdr:colOff>63500</xdr:colOff>
      <xdr:row>75</xdr:row>
      <xdr:rowOff>113281</xdr:rowOff>
    </xdr:to>
    <xdr:cxnSp macro="">
      <xdr:nvCxnSpPr>
        <xdr:cNvPr id="177" name="直線コネクタ 176"/>
        <xdr:cNvCxnSpPr/>
      </xdr:nvCxnSpPr>
      <xdr:spPr>
        <a:xfrm>
          <a:off x="3429000" y="12491762"/>
          <a:ext cx="7493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xdr:cNvSpPr txBox="1"/>
      </xdr:nvSpPr>
      <xdr:spPr>
        <a:xfrm>
          <a:off x="4229100" y="12598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127500" y="1261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102912</xdr:rowOff>
    </xdr:from>
    <xdr:to>
      <xdr:col>19</xdr:col>
      <xdr:colOff>177800</xdr:colOff>
      <xdr:row>75</xdr:row>
      <xdr:rowOff>143047</xdr:rowOff>
    </xdr:to>
    <xdr:cxnSp macro="">
      <xdr:nvCxnSpPr>
        <xdr:cNvPr id="180" name="直線コネクタ 179"/>
        <xdr:cNvCxnSpPr/>
      </xdr:nvCxnSpPr>
      <xdr:spPr>
        <a:xfrm flipV="1">
          <a:off x="2622550" y="12491762"/>
          <a:ext cx="806450" cy="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384550" y="126028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xdr:cNvSpPr txBox="1"/>
      </xdr:nvSpPr>
      <xdr:spPr>
        <a:xfrm>
          <a:off x="3154895" y="1269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143047</xdr:rowOff>
    </xdr:from>
    <xdr:to>
      <xdr:col>15</xdr:col>
      <xdr:colOff>50800</xdr:colOff>
      <xdr:row>76</xdr:row>
      <xdr:rowOff>78707</xdr:rowOff>
    </xdr:to>
    <xdr:cxnSp macro="">
      <xdr:nvCxnSpPr>
        <xdr:cNvPr id="183" name="直線コネクタ 182"/>
        <xdr:cNvCxnSpPr/>
      </xdr:nvCxnSpPr>
      <xdr:spPr>
        <a:xfrm flipV="1">
          <a:off x="1828800" y="12531897"/>
          <a:ext cx="793750" cy="10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571750" y="126739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xdr:cNvSpPr txBox="1"/>
      </xdr:nvSpPr>
      <xdr:spPr>
        <a:xfrm>
          <a:off x="2361145" y="1276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78707</xdr:rowOff>
    </xdr:from>
    <xdr:to>
      <xdr:col>10</xdr:col>
      <xdr:colOff>114300</xdr:colOff>
      <xdr:row>76</xdr:row>
      <xdr:rowOff>95834</xdr:rowOff>
    </xdr:to>
    <xdr:cxnSp macro="">
      <xdr:nvCxnSpPr>
        <xdr:cNvPr id="186" name="直線コネクタ 185"/>
        <xdr:cNvCxnSpPr/>
      </xdr:nvCxnSpPr>
      <xdr:spPr>
        <a:xfrm flipV="1">
          <a:off x="1028700" y="12632657"/>
          <a:ext cx="800100" cy="1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xdr:cNvSpPr/>
      </xdr:nvSpPr>
      <xdr:spPr>
        <a:xfrm>
          <a:off x="17780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xdr:cNvSpPr txBox="1"/>
      </xdr:nvSpPr>
      <xdr:spPr>
        <a:xfrm>
          <a:off x="154834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xdr:cNvSpPr/>
      </xdr:nvSpPr>
      <xdr:spPr>
        <a:xfrm>
          <a:off x="984250" y="127554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xdr:cNvSpPr txBox="1"/>
      </xdr:nvSpPr>
      <xdr:spPr>
        <a:xfrm>
          <a:off x="754595" y="1284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62481</xdr:rowOff>
    </xdr:from>
    <xdr:to>
      <xdr:col>24</xdr:col>
      <xdr:colOff>114300</xdr:colOff>
      <xdr:row>75</xdr:row>
      <xdr:rowOff>164080</xdr:rowOff>
    </xdr:to>
    <xdr:sp macro="" textlink="">
      <xdr:nvSpPr>
        <xdr:cNvPr id="196" name="楕円 195"/>
        <xdr:cNvSpPr/>
      </xdr:nvSpPr>
      <xdr:spPr>
        <a:xfrm>
          <a:off x="4127500" y="124513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85358</xdr:rowOff>
    </xdr:from>
    <xdr:ext cx="599010" cy="259045"/>
    <xdr:sp macro="" textlink="">
      <xdr:nvSpPr>
        <xdr:cNvPr id="197" name="民生費該当値テキスト"/>
        <xdr:cNvSpPr txBox="1"/>
      </xdr:nvSpPr>
      <xdr:spPr>
        <a:xfrm>
          <a:off x="4229100" y="1230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52112</xdr:rowOff>
    </xdr:from>
    <xdr:to>
      <xdr:col>20</xdr:col>
      <xdr:colOff>38100</xdr:colOff>
      <xdr:row>75</xdr:row>
      <xdr:rowOff>153712</xdr:rowOff>
    </xdr:to>
    <xdr:sp macro="" textlink="">
      <xdr:nvSpPr>
        <xdr:cNvPr id="198" name="楕円 197"/>
        <xdr:cNvSpPr/>
      </xdr:nvSpPr>
      <xdr:spPr>
        <a:xfrm>
          <a:off x="3384550" y="12440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170239</xdr:rowOff>
    </xdr:from>
    <xdr:ext cx="599010" cy="259045"/>
    <xdr:sp macro="" textlink="">
      <xdr:nvSpPr>
        <xdr:cNvPr id="199" name="テキスト ボックス 198"/>
        <xdr:cNvSpPr txBox="1"/>
      </xdr:nvSpPr>
      <xdr:spPr>
        <a:xfrm>
          <a:off x="3154895" y="1222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92247</xdr:rowOff>
    </xdr:from>
    <xdr:to>
      <xdr:col>15</xdr:col>
      <xdr:colOff>101600</xdr:colOff>
      <xdr:row>76</xdr:row>
      <xdr:rowOff>22397</xdr:rowOff>
    </xdr:to>
    <xdr:sp macro="" textlink="">
      <xdr:nvSpPr>
        <xdr:cNvPr id="200" name="楕円 199"/>
        <xdr:cNvSpPr/>
      </xdr:nvSpPr>
      <xdr:spPr>
        <a:xfrm>
          <a:off x="2571750" y="124810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38924</xdr:rowOff>
    </xdr:from>
    <xdr:ext cx="599010" cy="259045"/>
    <xdr:sp macro="" textlink="">
      <xdr:nvSpPr>
        <xdr:cNvPr id="201" name="テキスト ボックス 200"/>
        <xdr:cNvSpPr txBox="1"/>
      </xdr:nvSpPr>
      <xdr:spPr>
        <a:xfrm>
          <a:off x="2361145" y="1226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27907</xdr:rowOff>
    </xdr:from>
    <xdr:to>
      <xdr:col>10</xdr:col>
      <xdr:colOff>165100</xdr:colOff>
      <xdr:row>76</xdr:row>
      <xdr:rowOff>129507</xdr:rowOff>
    </xdr:to>
    <xdr:sp macro="" textlink="">
      <xdr:nvSpPr>
        <xdr:cNvPr id="202" name="楕円 201"/>
        <xdr:cNvSpPr/>
      </xdr:nvSpPr>
      <xdr:spPr>
        <a:xfrm>
          <a:off x="1778000" y="125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146033</xdr:rowOff>
    </xdr:from>
    <xdr:ext cx="599010" cy="259045"/>
    <xdr:sp macro="" textlink="">
      <xdr:nvSpPr>
        <xdr:cNvPr id="203" name="テキスト ボックス 202"/>
        <xdr:cNvSpPr txBox="1"/>
      </xdr:nvSpPr>
      <xdr:spPr>
        <a:xfrm>
          <a:off x="1548345" y="1236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45034</xdr:rowOff>
    </xdr:from>
    <xdr:to>
      <xdr:col>6</xdr:col>
      <xdr:colOff>38100</xdr:colOff>
      <xdr:row>76</xdr:row>
      <xdr:rowOff>146634</xdr:rowOff>
    </xdr:to>
    <xdr:sp macro="" textlink="">
      <xdr:nvSpPr>
        <xdr:cNvPr id="204" name="楕円 203"/>
        <xdr:cNvSpPr/>
      </xdr:nvSpPr>
      <xdr:spPr>
        <a:xfrm>
          <a:off x="984250" y="125989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163162</xdr:rowOff>
    </xdr:from>
    <xdr:ext cx="599010" cy="259045"/>
    <xdr:sp macro="" textlink="">
      <xdr:nvSpPr>
        <xdr:cNvPr id="205" name="テキスト ボックス 204"/>
        <xdr:cNvSpPr txBox="1"/>
      </xdr:nvSpPr>
      <xdr:spPr>
        <a:xfrm>
          <a:off x="754595" y="123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176395" y="14970333"/>
          <a:ext cx="1270" cy="1399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229100" y="163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108450" y="16369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229100" y="147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108450" y="149703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166283</xdr:rowOff>
    </xdr:from>
    <xdr:to>
      <xdr:col>24</xdr:col>
      <xdr:colOff>63500</xdr:colOff>
      <xdr:row>96</xdr:row>
      <xdr:rowOff>145239</xdr:rowOff>
    </xdr:to>
    <xdr:cxnSp macro="">
      <xdr:nvCxnSpPr>
        <xdr:cNvPr id="236" name="直線コネクタ 235"/>
        <xdr:cNvCxnSpPr/>
      </xdr:nvCxnSpPr>
      <xdr:spPr>
        <a:xfrm flipV="1">
          <a:off x="3429000" y="15882533"/>
          <a:ext cx="749300" cy="1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98959</xdr:rowOff>
    </xdr:from>
    <xdr:ext cx="599010" cy="259045"/>
    <xdr:sp macro="" textlink="">
      <xdr:nvSpPr>
        <xdr:cNvPr id="237" name="衛生費平均値テキスト"/>
        <xdr:cNvSpPr txBox="1"/>
      </xdr:nvSpPr>
      <xdr:spPr>
        <a:xfrm>
          <a:off x="4229100" y="15986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127500" y="1600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70588</xdr:rowOff>
    </xdr:from>
    <xdr:to>
      <xdr:col>19</xdr:col>
      <xdr:colOff>177800</xdr:colOff>
      <xdr:row>96</xdr:row>
      <xdr:rowOff>145239</xdr:rowOff>
    </xdr:to>
    <xdr:cxnSp macro="">
      <xdr:nvCxnSpPr>
        <xdr:cNvPr id="239" name="直線コネクタ 238"/>
        <xdr:cNvCxnSpPr/>
      </xdr:nvCxnSpPr>
      <xdr:spPr>
        <a:xfrm>
          <a:off x="2622550" y="15958288"/>
          <a:ext cx="80645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384550" y="160210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54669</xdr:rowOff>
    </xdr:from>
    <xdr:ext cx="599010" cy="259045"/>
    <xdr:sp macro="" textlink="">
      <xdr:nvSpPr>
        <xdr:cNvPr id="241" name="テキスト ボックス 240"/>
        <xdr:cNvSpPr txBox="1"/>
      </xdr:nvSpPr>
      <xdr:spPr>
        <a:xfrm>
          <a:off x="3154895" y="1611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160685</xdr:rowOff>
    </xdr:from>
    <xdr:to>
      <xdr:col>15</xdr:col>
      <xdr:colOff>50800</xdr:colOff>
      <xdr:row>96</xdr:row>
      <xdr:rowOff>70588</xdr:rowOff>
    </xdr:to>
    <xdr:cxnSp macro="">
      <xdr:nvCxnSpPr>
        <xdr:cNvPr id="242" name="直線コネクタ 241"/>
        <xdr:cNvCxnSpPr/>
      </xdr:nvCxnSpPr>
      <xdr:spPr>
        <a:xfrm>
          <a:off x="1828800" y="15876935"/>
          <a:ext cx="793750" cy="8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571750" y="160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xdr:cNvSpPr txBox="1"/>
      </xdr:nvSpPr>
      <xdr:spPr>
        <a:xfrm>
          <a:off x="2361145" y="1612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160685</xdr:rowOff>
    </xdr:from>
    <xdr:to>
      <xdr:col>10</xdr:col>
      <xdr:colOff>114300</xdr:colOff>
      <xdr:row>96</xdr:row>
      <xdr:rowOff>170518</xdr:rowOff>
    </xdr:to>
    <xdr:cxnSp macro="">
      <xdr:nvCxnSpPr>
        <xdr:cNvPr id="245" name="直線コネクタ 244"/>
        <xdr:cNvCxnSpPr/>
      </xdr:nvCxnSpPr>
      <xdr:spPr>
        <a:xfrm flipV="1">
          <a:off x="1028700" y="15876935"/>
          <a:ext cx="800100" cy="1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xdr:cNvSpPr/>
      </xdr:nvSpPr>
      <xdr:spPr>
        <a:xfrm>
          <a:off x="1778000" y="160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7" name="テキスト ボックス 246"/>
        <xdr:cNvSpPr txBox="1"/>
      </xdr:nvSpPr>
      <xdr:spPr>
        <a:xfrm>
          <a:off x="1548345" y="1617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xdr:cNvSpPr/>
      </xdr:nvSpPr>
      <xdr:spPr>
        <a:xfrm>
          <a:off x="984250" y="161098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9" name="テキスト ボックス 248"/>
        <xdr:cNvSpPr txBox="1"/>
      </xdr:nvSpPr>
      <xdr:spPr>
        <a:xfrm>
          <a:off x="754595" y="1620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115483</xdr:rowOff>
    </xdr:from>
    <xdr:to>
      <xdr:col>24</xdr:col>
      <xdr:colOff>114300</xdr:colOff>
      <xdr:row>96</xdr:row>
      <xdr:rowOff>45633</xdr:rowOff>
    </xdr:to>
    <xdr:sp macro="" textlink="">
      <xdr:nvSpPr>
        <xdr:cNvPr id="255" name="楕円 254"/>
        <xdr:cNvSpPr/>
      </xdr:nvSpPr>
      <xdr:spPr>
        <a:xfrm>
          <a:off x="4127500" y="158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138360</xdr:rowOff>
    </xdr:from>
    <xdr:ext cx="599010" cy="259045"/>
    <xdr:sp macro="" textlink="">
      <xdr:nvSpPr>
        <xdr:cNvPr id="256" name="衛生費該当値テキスト"/>
        <xdr:cNvSpPr txBox="1"/>
      </xdr:nvSpPr>
      <xdr:spPr>
        <a:xfrm>
          <a:off x="4229100" y="1568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94439</xdr:rowOff>
    </xdr:from>
    <xdr:to>
      <xdr:col>20</xdr:col>
      <xdr:colOff>38100</xdr:colOff>
      <xdr:row>97</xdr:row>
      <xdr:rowOff>24589</xdr:rowOff>
    </xdr:to>
    <xdr:sp macro="" textlink="">
      <xdr:nvSpPr>
        <xdr:cNvPr id="257" name="楕円 256"/>
        <xdr:cNvSpPr/>
      </xdr:nvSpPr>
      <xdr:spPr>
        <a:xfrm>
          <a:off x="3384550" y="15982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41116</xdr:rowOff>
    </xdr:from>
    <xdr:ext cx="599010" cy="259045"/>
    <xdr:sp macro="" textlink="">
      <xdr:nvSpPr>
        <xdr:cNvPr id="258" name="テキスト ボックス 257"/>
        <xdr:cNvSpPr txBox="1"/>
      </xdr:nvSpPr>
      <xdr:spPr>
        <a:xfrm>
          <a:off x="3154895" y="1575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19788</xdr:rowOff>
    </xdr:from>
    <xdr:to>
      <xdr:col>15</xdr:col>
      <xdr:colOff>101600</xdr:colOff>
      <xdr:row>96</xdr:row>
      <xdr:rowOff>121388</xdr:rowOff>
    </xdr:to>
    <xdr:sp macro="" textlink="">
      <xdr:nvSpPr>
        <xdr:cNvPr id="259" name="楕円 258"/>
        <xdr:cNvSpPr/>
      </xdr:nvSpPr>
      <xdr:spPr>
        <a:xfrm>
          <a:off x="2571750" y="159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137915</xdr:rowOff>
    </xdr:from>
    <xdr:ext cx="599010" cy="259045"/>
    <xdr:sp macro="" textlink="">
      <xdr:nvSpPr>
        <xdr:cNvPr id="260" name="テキスト ボックス 259"/>
        <xdr:cNvSpPr txBox="1"/>
      </xdr:nvSpPr>
      <xdr:spPr>
        <a:xfrm>
          <a:off x="2361145" y="156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109885</xdr:rowOff>
    </xdr:from>
    <xdr:to>
      <xdr:col>10</xdr:col>
      <xdr:colOff>165100</xdr:colOff>
      <xdr:row>96</xdr:row>
      <xdr:rowOff>40035</xdr:rowOff>
    </xdr:to>
    <xdr:sp macro="" textlink="">
      <xdr:nvSpPr>
        <xdr:cNvPr id="261" name="楕円 260"/>
        <xdr:cNvSpPr/>
      </xdr:nvSpPr>
      <xdr:spPr>
        <a:xfrm>
          <a:off x="1778000" y="158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56562</xdr:rowOff>
    </xdr:from>
    <xdr:ext cx="599010" cy="259045"/>
    <xdr:sp macro="" textlink="">
      <xdr:nvSpPr>
        <xdr:cNvPr id="262" name="テキスト ボックス 261"/>
        <xdr:cNvSpPr txBox="1"/>
      </xdr:nvSpPr>
      <xdr:spPr>
        <a:xfrm>
          <a:off x="1548345" y="1560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119718</xdr:rowOff>
    </xdr:from>
    <xdr:to>
      <xdr:col>6</xdr:col>
      <xdr:colOff>38100</xdr:colOff>
      <xdr:row>97</xdr:row>
      <xdr:rowOff>49868</xdr:rowOff>
    </xdr:to>
    <xdr:sp macro="" textlink="">
      <xdr:nvSpPr>
        <xdr:cNvPr id="263" name="楕円 262"/>
        <xdr:cNvSpPr/>
      </xdr:nvSpPr>
      <xdr:spPr>
        <a:xfrm>
          <a:off x="984250" y="16007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66395</xdr:rowOff>
    </xdr:from>
    <xdr:ext cx="599010" cy="259045"/>
    <xdr:sp macro="" textlink="">
      <xdr:nvSpPr>
        <xdr:cNvPr id="264" name="テキスト ボックス 263"/>
        <xdr:cNvSpPr txBox="1"/>
      </xdr:nvSpPr>
      <xdr:spPr>
        <a:xfrm>
          <a:off x="754595" y="1578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9427845" y="4947158"/>
          <a:ext cx="1270" cy="15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9480550" y="472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9359900" y="4947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33401</xdr:rowOff>
    </xdr:from>
    <xdr:to>
      <xdr:col>55</xdr:col>
      <xdr:colOff>0</xdr:colOff>
      <xdr:row>39</xdr:row>
      <xdr:rowOff>44450</xdr:rowOff>
    </xdr:to>
    <xdr:cxnSp macro="">
      <xdr:nvCxnSpPr>
        <xdr:cNvPr id="293" name="直線コネクタ 292"/>
        <xdr:cNvCxnSpPr/>
      </xdr:nvCxnSpPr>
      <xdr:spPr>
        <a:xfrm>
          <a:off x="8686800" y="6478651"/>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9480550" y="62206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9398000" y="63628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30734</xdr:rowOff>
    </xdr:from>
    <xdr:to>
      <xdr:col>50</xdr:col>
      <xdr:colOff>114300</xdr:colOff>
      <xdr:row>39</xdr:row>
      <xdr:rowOff>33401</xdr:rowOff>
    </xdr:to>
    <xdr:cxnSp macro="">
      <xdr:nvCxnSpPr>
        <xdr:cNvPr id="296" name="直線コネクタ 295"/>
        <xdr:cNvCxnSpPr/>
      </xdr:nvCxnSpPr>
      <xdr:spPr>
        <a:xfrm>
          <a:off x="7886700" y="6475984"/>
          <a:ext cx="8001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8636000" y="6355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8516567" y="613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30734</xdr:rowOff>
    </xdr:from>
    <xdr:to>
      <xdr:col>45</xdr:col>
      <xdr:colOff>177800</xdr:colOff>
      <xdr:row>39</xdr:row>
      <xdr:rowOff>35306</xdr:rowOff>
    </xdr:to>
    <xdr:cxnSp macro="">
      <xdr:nvCxnSpPr>
        <xdr:cNvPr id="299" name="直線コネクタ 298"/>
        <xdr:cNvCxnSpPr/>
      </xdr:nvCxnSpPr>
      <xdr:spPr>
        <a:xfrm flipV="1">
          <a:off x="7080250" y="647598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7842250" y="63524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7716467" y="6133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20701</xdr:rowOff>
    </xdr:from>
    <xdr:to>
      <xdr:col>41</xdr:col>
      <xdr:colOff>50800</xdr:colOff>
      <xdr:row>39</xdr:row>
      <xdr:rowOff>35306</xdr:rowOff>
    </xdr:to>
    <xdr:cxnSp macro="">
      <xdr:nvCxnSpPr>
        <xdr:cNvPr id="302" name="直線コネクタ 301"/>
        <xdr:cNvCxnSpPr/>
      </xdr:nvCxnSpPr>
      <xdr:spPr>
        <a:xfrm>
          <a:off x="6286500" y="6465951"/>
          <a:ext cx="7937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xdr:cNvSpPr/>
      </xdr:nvSpPr>
      <xdr:spPr>
        <a:xfrm>
          <a:off x="7029450" y="637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xdr:cNvSpPr txBox="1"/>
      </xdr:nvSpPr>
      <xdr:spPr>
        <a:xfrm>
          <a:off x="691001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xdr:cNvSpPr/>
      </xdr:nvSpPr>
      <xdr:spPr>
        <a:xfrm>
          <a:off x="6235700" y="6378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xdr:cNvSpPr txBox="1"/>
      </xdr:nvSpPr>
      <xdr:spPr>
        <a:xfrm>
          <a:off x="6116267" y="615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948055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154051</xdr:rowOff>
    </xdr:from>
    <xdr:to>
      <xdr:col>50</xdr:col>
      <xdr:colOff>165100</xdr:colOff>
      <xdr:row>39</xdr:row>
      <xdr:rowOff>84201</xdr:rowOff>
    </xdr:to>
    <xdr:sp macro="" textlink="">
      <xdr:nvSpPr>
        <xdr:cNvPr id="314" name="楕円 313"/>
        <xdr:cNvSpPr/>
      </xdr:nvSpPr>
      <xdr:spPr>
        <a:xfrm>
          <a:off x="8636000" y="64342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75328</xdr:rowOff>
    </xdr:from>
    <xdr:ext cx="313932" cy="259045"/>
    <xdr:sp macro="" textlink="">
      <xdr:nvSpPr>
        <xdr:cNvPr id="315" name="テキスト ボックス 314"/>
        <xdr:cNvSpPr txBox="1"/>
      </xdr:nvSpPr>
      <xdr:spPr>
        <a:xfrm>
          <a:off x="8548883" y="6520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151384</xdr:rowOff>
    </xdr:from>
    <xdr:to>
      <xdr:col>46</xdr:col>
      <xdr:colOff>38100</xdr:colOff>
      <xdr:row>39</xdr:row>
      <xdr:rowOff>81534</xdr:rowOff>
    </xdr:to>
    <xdr:sp macro="" textlink="">
      <xdr:nvSpPr>
        <xdr:cNvPr id="316" name="楕円 315"/>
        <xdr:cNvSpPr/>
      </xdr:nvSpPr>
      <xdr:spPr>
        <a:xfrm>
          <a:off x="7842250" y="64315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72661</xdr:rowOff>
    </xdr:from>
    <xdr:ext cx="378565" cy="259045"/>
    <xdr:sp macro="" textlink="">
      <xdr:nvSpPr>
        <xdr:cNvPr id="317" name="テキスト ボックス 316"/>
        <xdr:cNvSpPr txBox="1"/>
      </xdr:nvSpPr>
      <xdr:spPr>
        <a:xfrm>
          <a:off x="7716467" y="65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155956</xdr:rowOff>
    </xdr:from>
    <xdr:to>
      <xdr:col>41</xdr:col>
      <xdr:colOff>101600</xdr:colOff>
      <xdr:row>39</xdr:row>
      <xdr:rowOff>86106</xdr:rowOff>
    </xdr:to>
    <xdr:sp macro="" textlink="">
      <xdr:nvSpPr>
        <xdr:cNvPr id="318" name="楕円 317"/>
        <xdr:cNvSpPr/>
      </xdr:nvSpPr>
      <xdr:spPr>
        <a:xfrm>
          <a:off x="7029450" y="6436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77233</xdr:rowOff>
    </xdr:from>
    <xdr:ext cx="313932" cy="259045"/>
    <xdr:sp macro="" textlink="">
      <xdr:nvSpPr>
        <xdr:cNvPr id="319" name="テキスト ボックス 318"/>
        <xdr:cNvSpPr txBox="1"/>
      </xdr:nvSpPr>
      <xdr:spPr>
        <a:xfrm>
          <a:off x="6942333" y="6522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141351</xdr:rowOff>
    </xdr:from>
    <xdr:to>
      <xdr:col>36</xdr:col>
      <xdr:colOff>165100</xdr:colOff>
      <xdr:row>39</xdr:row>
      <xdr:rowOff>71501</xdr:rowOff>
    </xdr:to>
    <xdr:sp macro="" textlink="">
      <xdr:nvSpPr>
        <xdr:cNvPr id="320" name="楕円 319"/>
        <xdr:cNvSpPr/>
      </xdr:nvSpPr>
      <xdr:spPr>
        <a:xfrm>
          <a:off x="6235700" y="6421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62628</xdr:rowOff>
    </xdr:from>
    <xdr:ext cx="378565" cy="259045"/>
    <xdr:sp macro="" textlink="">
      <xdr:nvSpPr>
        <xdr:cNvPr id="321" name="テキスト ボックス 320"/>
        <xdr:cNvSpPr txBox="1"/>
      </xdr:nvSpPr>
      <xdr:spPr>
        <a:xfrm>
          <a:off x="6116267" y="65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9427845" y="8320977"/>
          <a:ext cx="1270" cy="1386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9480550" y="97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9359900" y="9707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9480550" y="8102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9359900" y="83209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110348</xdr:rowOff>
    </xdr:from>
    <xdr:to>
      <xdr:col>55</xdr:col>
      <xdr:colOff>0</xdr:colOff>
      <xdr:row>57</xdr:row>
      <xdr:rowOff>126843</xdr:rowOff>
    </xdr:to>
    <xdr:cxnSp macro="">
      <xdr:nvCxnSpPr>
        <xdr:cNvPr id="348" name="直線コネクタ 347"/>
        <xdr:cNvCxnSpPr/>
      </xdr:nvCxnSpPr>
      <xdr:spPr>
        <a:xfrm>
          <a:off x="8686800" y="9527398"/>
          <a:ext cx="742950" cy="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xdr:cNvSpPr txBox="1"/>
      </xdr:nvSpPr>
      <xdr:spPr>
        <a:xfrm>
          <a:off x="9480550" y="9568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9398000" y="95840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110348</xdr:rowOff>
    </xdr:from>
    <xdr:to>
      <xdr:col>50</xdr:col>
      <xdr:colOff>114300</xdr:colOff>
      <xdr:row>57</xdr:row>
      <xdr:rowOff>170956</xdr:rowOff>
    </xdr:to>
    <xdr:cxnSp macro="">
      <xdr:nvCxnSpPr>
        <xdr:cNvPr id="351" name="直線コネクタ 350"/>
        <xdr:cNvCxnSpPr/>
      </xdr:nvCxnSpPr>
      <xdr:spPr>
        <a:xfrm flipV="1">
          <a:off x="7886700" y="9527398"/>
          <a:ext cx="800100" cy="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8636000" y="959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xdr:cNvSpPr txBox="1"/>
      </xdr:nvSpPr>
      <xdr:spPr>
        <a:xfrm>
          <a:off x="8406345" y="96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131669</xdr:rowOff>
    </xdr:from>
    <xdr:to>
      <xdr:col>45</xdr:col>
      <xdr:colOff>177800</xdr:colOff>
      <xdr:row>57</xdr:row>
      <xdr:rowOff>170956</xdr:rowOff>
    </xdr:to>
    <xdr:cxnSp macro="">
      <xdr:nvCxnSpPr>
        <xdr:cNvPr id="354" name="直線コネクタ 353"/>
        <xdr:cNvCxnSpPr/>
      </xdr:nvCxnSpPr>
      <xdr:spPr>
        <a:xfrm>
          <a:off x="7080250" y="9548719"/>
          <a:ext cx="80645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7842250" y="95979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xdr:cNvSpPr txBox="1"/>
      </xdr:nvSpPr>
      <xdr:spPr>
        <a:xfrm>
          <a:off x="7612595" y="969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122113</xdr:rowOff>
    </xdr:from>
    <xdr:to>
      <xdr:col>41</xdr:col>
      <xdr:colOff>50800</xdr:colOff>
      <xdr:row>57</xdr:row>
      <xdr:rowOff>131669</xdr:rowOff>
    </xdr:to>
    <xdr:cxnSp macro="">
      <xdr:nvCxnSpPr>
        <xdr:cNvPr id="357" name="直線コネクタ 356"/>
        <xdr:cNvCxnSpPr/>
      </xdr:nvCxnSpPr>
      <xdr:spPr>
        <a:xfrm>
          <a:off x="6286500" y="9539163"/>
          <a:ext cx="79375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xdr:cNvSpPr/>
      </xdr:nvSpPr>
      <xdr:spPr>
        <a:xfrm>
          <a:off x="7029450" y="959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xdr:cNvSpPr txBox="1"/>
      </xdr:nvSpPr>
      <xdr:spPr>
        <a:xfrm>
          <a:off x="6818845" y="969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xdr:cNvSpPr/>
      </xdr:nvSpPr>
      <xdr:spPr>
        <a:xfrm>
          <a:off x="6235700" y="959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xdr:cNvSpPr txBox="1"/>
      </xdr:nvSpPr>
      <xdr:spPr>
        <a:xfrm>
          <a:off x="6006045" y="968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76043</xdr:rowOff>
    </xdr:from>
    <xdr:to>
      <xdr:col>55</xdr:col>
      <xdr:colOff>50800</xdr:colOff>
      <xdr:row>58</xdr:row>
      <xdr:rowOff>6193</xdr:rowOff>
    </xdr:to>
    <xdr:sp macro="" textlink="">
      <xdr:nvSpPr>
        <xdr:cNvPr id="367" name="楕円 366"/>
        <xdr:cNvSpPr/>
      </xdr:nvSpPr>
      <xdr:spPr>
        <a:xfrm>
          <a:off x="9398000" y="94930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98920</xdr:rowOff>
    </xdr:from>
    <xdr:ext cx="599010" cy="259045"/>
    <xdr:sp macro="" textlink="">
      <xdr:nvSpPr>
        <xdr:cNvPr id="368" name="農林水産業費該当値テキスト"/>
        <xdr:cNvSpPr txBox="1"/>
      </xdr:nvSpPr>
      <xdr:spPr>
        <a:xfrm>
          <a:off x="9480550" y="935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59548</xdr:rowOff>
    </xdr:from>
    <xdr:to>
      <xdr:col>50</xdr:col>
      <xdr:colOff>165100</xdr:colOff>
      <xdr:row>57</xdr:row>
      <xdr:rowOff>161148</xdr:rowOff>
    </xdr:to>
    <xdr:sp macro="" textlink="">
      <xdr:nvSpPr>
        <xdr:cNvPr id="369" name="楕円 368"/>
        <xdr:cNvSpPr/>
      </xdr:nvSpPr>
      <xdr:spPr>
        <a:xfrm>
          <a:off x="8636000" y="94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6225</xdr:rowOff>
    </xdr:from>
    <xdr:ext cx="599010" cy="259045"/>
    <xdr:sp macro="" textlink="">
      <xdr:nvSpPr>
        <xdr:cNvPr id="370" name="テキスト ボックス 369"/>
        <xdr:cNvSpPr txBox="1"/>
      </xdr:nvSpPr>
      <xdr:spPr>
        <a:xfrm>
          <a:off x="8406345" y="925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120156</xdr:rowOff>
    </xdr:from>
    <xdr:to>
      <xdr:col>46</xdr:col>
      <xdr:colOff>38100</xdr:colOff>
      <xdr:row>58</xdr:row>
      <xdr:rowOff>50306</xdr:rowOff>
    </xdr:to>
    <xdr:sp macro="" textlink="">
      <xdr:nvSpPr>
        <xdr:cNvPr id="371" name="楕円 370"/>
        <xdr:cNvSpPr/>
      </xdr:nvSpPr>
      <xdr:spPr>
        <a:xfrm>
          <a:off x="7842250" y="95372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66833</xdr:rowOff>
    </xdr:from>
    <xdr:ext cx="599010" cy="259045"/>
    <xdr:sp macro="" textlink="">
      <xdr:nvSpPr>
        <xdr:cNvPr id="372" name="テキスト ボックス 371"/>
        <xdr:cNvSpPr txBox="1"/>
      </xdr:nvSpPr>
      <xdr:spPr>
        <a:xfrm>
          <a:off x="7612595" y="931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80869</xdr:rowOff>
    </xdr:from>
    <xdr:to>
      <xdr:col>41</xdr:col>
      <xdr:colOff>101600</xdr:colOff>
      <xdr:row>58</xdr:row>
      <xdr:rowOff>11019</xdr:rowOff>
    </xdr:to>
    <xdr:sp macro="" textlink="">
      <xdr:nvSpPr>
        <xdr:cNvPr id="373" name="楕円 372"/>
        <xdr:cNvSpPr/>
      </xdr:nvSpPr>
      <xdr:spPr>
        <a:xfrm>
          <a:off x="7029450" y="94979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27546</xdr:rowOff>
    </xdr:from>
    <xdr:ext cx="599010" cy="259045"/>
    <xdr:sp macro="" textlink="">
      <xdr:nvSpPr>
        <xdr:cNvPr id="374" name="テキスト ボックス 373"/>
        <xdr:cNvSpPr txBox="1"/>
      </xdr:nvSpPr>
      <xdr:spPr>
        <a:xfrm>
          <a:off x="6818845" y="927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71313</xdr:rowOff>
    </xdr:from>
    <xdr:to>
      <xdr:col>36</xdr:col>
      <xdr:colOff>165100</xdr:colOff>
      <xdr:row>58</xdr:row>
      <xdr:rowOff>1463</xdr:rowOff>
    </xdr:to>
    <xdr:sp macro="" textlink="">
      <xdr:nvSpPr>
        <xdr:cNvPr id="375" name="楕円 374"/>
        <xdr:cNvSpPr/>
      </xdr:nvSpPr>
      <xdr:spPr>
        <a:xfrm>
          <a:off x="6235700" y="9488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17990</xdr:rowOff>
    </xdr:from>
    <xdr:ext cx="599010" cy="259045"/>
    <xdr:sp macro="" textlink="">
      <xdr:nvSpPr>
        <xdr:cNvPr id="376" name="テキスト ボックス 375"/>
        <xdr:cNvSpPr txBox="1"/>
      </xdr:nvSpPr>
      <xdr:spPr>
        <a:xfrm>
          <a:off x="6006045" y="926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9427845" y="11771763"/>
          <a:ext cx="1270" cy="1248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9480550" y="130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9359900" y="13020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9480550" y="1155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9359900" y="11771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27587</xdr:rowOff>
    </xdr:from>
    <xdr:to>
      <xdr:col>55</xdr:col>
      <xdr:colOff>0</xdr:colOff>
      <xdr:row>77</xdr:row>
      <xdr:rowOff>40182</xdr:rowOff>
    </xdr:to>
    <xdr:cxnSp macro="">
      <xdr:nvCxnSpPr>
        <xdr:cNvPr id="403" name="直線コネクタ 402"/>
        <xdr:cNvCxnSpPr/>
      </xdr:nvCxnSpPr>
      <xdr:spPr>
        <a:xfrm flipV="1">
          <a:off x="8686800" y="12746637"/>
          <a:ext cx="74295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xdr:cNvSpPr txBox="1"/>
      </xdr:nvSpPr>
      <xdr:spPr>
        <a:xfrm>
          <a:off x="9480550" y="1279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9398000" y="12814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141117</xdr:rowOff>
    </xdr:from>
    <xdr:to>
      <xdr:col>50</xdr:col>
      <xdr:colOff>114300</xdr:colOff>
      <xdr:row>77</xdr:row>
      <xdr:rowOff>40182</xdr:rowOff>
    </xdr:to>
    <xdr:cxnSp macro="">
      <xdr:nvCxnSpPr>
        <xdr:cNvPr id="406" name="直線コネクタ 405"/>
        <xdr:cNvCxnSpPr/>
      </xdr:nvCxnSpPr>
      <xdr:spPr>
        <a:xfrm>
          <a:off x="7886700" y="12695067"/>
          <a:ext cx="800100" cy="6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8636000" y="12833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xdr:cNvSpPr txBox="1"/>
      </xdr:nvSpPr>
      <xdr:spPr>
        <a:xfrm>
          <a:off x="8438661" y="1291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141117</xdr:rowOff>
    </xdr:from>
    <xdr:to>
      <xdr:col>45</xdr:col>
      <xdr:colOff>177800</xdr:colOff>
      <xdr:row>77</xdr:row>
      <xdr:rowOff>100285</xdr:rowOff>
    </xdr:to>
    <xdr:cxnSp macro="">
      <xdr:nvCxnSpPr>
        <xdr:cNvPr id="409" name="直線コネクタ 408"/>
        <xdr:cNvCxnSpPr/>
      </xdr:nvCxnSpPr>
      <xdr:spPr>
        <a:xfrm flipV="1">
          <a:off x="7080250" y="12695067"/>
          <a:ext cx="806450" cy="1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7842250" y="128254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xdr:cNvSpPr txBox="1"/>
      </xdr:nvSpPr>
      <xdr:spPr>
        <a:xfrm>
          <a:off x="7644911" y="129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100285</xdr:rowOff>
    </xdr:from>
    <xdr:to>
      <xdr:col>41</xdr:col>
      <xdr:colOff>50800</xdr:colOff>
      <xdr:row>77</xdr:row>
      <xdr:rowOff>125850</xdr:rowOff>
    </xdr:to>
    <xdr:cxnSp macro="">
      <xdr:nvCxnSpPr>
        <xdr:cNvPr id="412" name="直線コネクタ 411"/>
        <xdr:cNvCxnSpPr/>
      </xdr:nvCxnSpPr>
      <xdr:spPr>
        <a:xfrm flipV="1">
          <a:off x="6286500" y="12819335"/>
          <a:ext cx="79375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xdr:cNvSpPr/>
      </xdr:nvSpPr>
      <xdr:spPr>
        <a:xfrm>
          <a:off x="7029450" y="12859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xdr:cNvSpPr txBox="1"/>
      </xdr:nvSpPr>
      <xdr:spPr>
        <a:xfrm>
          <a:off x="6851161" y="1294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xdr:cNvSpPr/>
      </xdr:nvSpPr>
      <xdr:spPr>
        <a:xfrm>
          <a:off x="6235700" y="12865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67366</xdr:rowOff>
    </xdr:from>
    <xdr:ext cx="534377" cy="259045"/>
    <xdr:sp macro="" textlink="">
      <xdr:nvSpPr>
        <xdr:cNvPr id="416" name="テキスト ボックス 415"/>
        <xdr:cNvSpPr txBox="1"/>
      </xdr:nvSpPr>
      <xdr:spPr>
        <a:xfrm>
          <a:off x="6038361" y="129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148237</xdr:rowOff>
    </xdr:from>
    <xdr:to>
      <xdr:col>55</xdr:col>
      <xdr:colOff>50800</xdr:colOff>
      <xdr:row>77</xdr:row>
      <xdr:rowOff>78387</xdr:rowOff>
    </xdr:to>
    <xdr:sp macro="" textlink="">
      <xdr:nvSpPr>
        <xdr:cNvPr id="422" name="楕円 421"/>
        <xdr:cNvSpPr/>
      </xdr:nvSpPr>
      <xdr:spPr>
        <a:xfrm>
          <a:off x="9398000" y="127021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171114</xdr:rowOff>
    </xdr:from>
    <xdr:ext cx="599010" cy="259045"/>
    <xdr:sp macro="" textlink="">
      <xdr:nvSpPr>
        <xdr:cNvPr id="423" name="商工費該当値テキスト"/>
        <xdr:cNvSpPr txBox="1"/>
      </xdr:nvSpPr>
      <xdr:spPr>
        <a:xfrm>
          <a:off x="9480550" y="1255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160832</xdr:rowOff>
    </xdr:from>
    <xdr:to>
      <xdr:col>50</xdr:col>
      <xdr:colOff>165100</xdr:colOff>
      <xdr:row>77</xdr:row>
      <xdr:rowOff>90982</xdr:rowOff>
    </xdr:to>
    <xdr:sp macro="" textlink="">
      <xdr:nvSpPr>
        <xdr:cNvPr id="424" name="楕円 423"/>
        <xdr:cNvSpPr/>
      </xdr:nvSpPr>
      <xdr:spPr>
        <a:xfrm>
          <a:off x="8636000" y="127147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107508</xdr:rowOff>
    </xdr:from>
    <xdr:ext cx="599010" cy="259045"/>
    <xdr:sp macro="" textlink="">
      <xdr:nvSpPr>
        <xdr:cNvPr id="425" name="テキスト ボックス 424"/>
        <xdr:cNvSpPr txBox="1"/>
      </xdr:nvSpPr>
      <xdr:spPr>
        <a:xfrm>
          <a:off x="8406345" y="124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90317</xdr:rowOff>
    </xdr:from>
    <xdr:to>
      <xdr:col>46</xdr:col>
      <xdr:colOff>38100</xdr:colOff>
      <xdr:row>77</xdr:row>
      <xdr:rowOff>20467</xdr:rowOff>
    </xdr:to>
    <xdr:sp macro="" textlink="">
      <xdr:nvSpPr>
        <xdr:cNvPr id="426" name="楕円 425"/>
        <xdr:cNvSpPr/>
      </xdr:nvSpPr>
      <xdr:spPr>
        <a:xfrm>
          <a:off x="7842250" y="12644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36994</xdr:rowOff>
    </xdr:from>
    <xdr:ext cx="599010" cy="259045"/>
    <xdr:sp macro="" textlink="">
      <xdr:nvSpPr>
        <xdr:cNvPr id="427" name="テキスト ボックス 426"/>
        <xdr:cNvSpPr txBox="1"/>
      </xdr:nvSpPr>
      <xdr:spPr>
        <a:xfrm>
          <a:off x="7612595" y="1242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49485</xdr:rowOff>
    </xdr:from>
    <xdr:to>
      <xdr:col>41</xdr:col>
      <xdr:colOff>101600</xdr:colOff>
      <xdr:row>77</xdr:row>
      <xdr:rowOff>151085</xdr:rowOff>
    </xdr:to>
    <xdr:sp macro="" textlink="">
      <xdr:nvSpPr>
        <xdr:cNvPr id="428" name="楕円 427"/>
        <xdr:cNvSpPr/>
      </xdr:nvSpPr>
      <xdr:spPr>
        <a:xfrm>
          <a:off x="7029450" y="127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167612</xdr:rowOff>
    </xdr:from>
    <xdr:ext cx="534377" cy="259045"/>
    <xdr:sp macro="" textlink="">
      <xdr:nvSpPr>
        <xdr:cNvPr id="429" name="テキスト ボックス 428"/>
        <xdr:cNvSpPr txBox="1"/>
      </xdr:nvSpPr>
      <xdr:spPr>
        <a:xfrm>
          <a:off x="6851161" y="125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75050</xdr:rowOff>
    </xdr:from>
    <xdr:to>
      <xdr:col>36</xdr:col>
      <xdr:colOff>165100</xdr:colOff>
      <xdr:row>78</xdr:row>
      <xdr:rowOff>5200</xdr:rowOff>
    </xdr:to>
    <xdr:sp macro="" textlink="">
      <xdr:nvSpPr>
        <xdr:cNvPr id="430" name="楕円 429"/>
        <xdr:cNvSpPr/>
      </xdr:nvSpPr>
      <xdr:spPr>
        <a:xfrm>
          <a:off x="6235700" y="12794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21727</xdr:rowOff>
    </xdr:from>
    <xdr:ext cx="534377" cy="259045"/>
    <xdr:sp macro="" textlink="">
      <xdr:nvSpPr>
        <xdr:cNvPr id="431" name="テキスト ボックス 430"/>
        <xdr:cNvSpPr txBox="1"/>
      </xdr:nvSpPr>
      <xdr:spPr>
        <a:xfrm>
          <a:off x="6038361" y="125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5956300" y="1654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572656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5956300" y="1625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541803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5956300" y="1597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541803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5956300" y="1539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541803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5956300" y="1511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541803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5956300" y="14839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541803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9427845" y="15007958"/>
          <a:ext cx="1270" cy="139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9480550" y="1640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9359900" y="16402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9480550" y="1478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9359900" y="15007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6680</xdr:rowOff>
    </xdr:from>
    <xdr:to>
      <xdr:col>55</xdr:col>
      <xdr:colOff>0</xdr:colOff>
      <xdr:row>94</xdr:row>
      <xdr:rowOff>111959</xdr:rowOff>
    </xdr:to>
    <xdr:cxnSp macro="">
      <xdr:nvCxnSpPr>
        <xdr:cNvPr id="464" name="直線コネクタ 463"/>
        <xdr:cNvCxnSpPr/>
      </xdr:nvCxnSpPr>
      <xdr:spPr>
        <a:xfrm>
          <a:off x="8686800" y="15380030"/>
          <a:ext cx="742950" cy="27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xdr:cNvSpPr txBox="1"/>
      </xdr:nvSpPr>
      <xdr:spPr>
        <a:xfrm>
          <a:off x="9480550" y="15987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9398000" y="160094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6680</xdr:rowOff>
    </xdr:from>
    <xdr:to>
      <xdr:col>50</xdr:col>
      <xdr:colOff>114300</xdr:colOff>
      <xdr:row>94</xdr:row>
      <xdr:rowOff>123363</xdr:rowOff>
    </xdr:to>
    <xdr:cxnSp macro="">
      <xdr:nvCxnSpPr>
        <xdr:cNvPr id="467" name="直線コネクタ 466"/>
        <xdr:cNvCxnSpPr/>
      </xdr:nvCxnSpPr>
      <xdr:spPr>
        <a:xfrm flipV="1">
          <a:off x="7886700" y="15380030"/>
          <a:ext cx="800100" cy="28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8636000" y="160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xdr:cNvSpPr txBox="1"/>
      </xdr:nvSpPr>
      <xdr:spPr>
        <a:xfrm>
          <a:off x="8406345" y="1612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147579</xdr:rowOff>
    </xdr:from>
    <xdr:to>
      <xdr:col>45</xdr:col>
      <xdr:colOff>177800</xdr:colOff>
      <xdr:row>94</xdr:row>
      <xdr:rowOff>123363</xdr:rowOff>
    </xdr:to>
    <xdr:cxnSp macro="">
      <xdr:nvCxnSpPr>
        <xdr:cNvPr id="470" name="直線コネクタ 469"/>
        <xdr:cNvCxnSpPr/>
      </xdr:nvCxnSpPr>
      <xdr:spPr>
        <a:xfrm>
          <a:off x="7080250" y="15520929"/>
          <a:ext cx="806450" cy="14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7842250" y="16048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xdr:cNvSpPr txBox="1"/>
      </xdr:nvSpPr>
      <xdr:spPr>
        <a:xfrm>
          <a:off x="7612595" y="1614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101657</xdr:rowOff>
    </xdr:from>
    <xdr:to>
      <xdr:col>41</xdr:col>
      <xdr:colOff>50800</xdr:colOff>
      <xdr:row>93</xdr:row>
      <xdr:rowOff>147579</xdr:rowOff>
    </xdr:to>
    <xdr:cxnSp macro="">
      <xdr:nvCxnSpPr>
        <xdr:cNvPr id="473" name="直線コネクタ 472"/>
        <xdr:cNvCxnSpPr/>
      </xdr:nvCxnSpPr>
      <xdr:spPr>
        <a:xfrm>
          <a:off x="6286500" y="15475007"/>
          <a:ext cx="793750" cy="4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xdr:cNvSpPr/>
      </xdr:nvSpPr>
      <xdr:spPr>
        <a:xfrm>
          <a:off x="7029450" y="1607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xdr:cNvSpPr txBox="1"/>
      </xdr:nvSpPr>
      <xdr:spPr>
        <a:xfrm>
          <a:off x="6818845" y="1616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xdr:cNvSpPr/>
      </xdr:nvSpPr>
      <xdr:spPr>
        <a:xfrm>
          <a:off x="6235700" y="160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xdr:cNvSpPr txBox="1"/>
      </xdr:nvSpPr>
      <xdr:spPr>
        <a:xfrm>
          <a:off x="6006045" y="1617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61159</xdr:rowOff>
    </xdr:from>
    <xdr:to>
      <xdr:col>55</xdr:col>
      <xdr:colOff>50800</xdr:colOff>
      <xdr:row>94</xdr:row>
      <xdr:rowOff>162759</xdr:rowOff>
    </xdr:to>
    <xdr:sp macro="" textlink="">
      <xdr:nvSpPr>
        <xdr:cNvPr id="483" name="楕円 482"/>
        <xdr:cNvSpPr/>
      </xdr:nvSpPr>
      <xdr:spPr>
        <a:xfrm>
          <a:off x="9398000" y="156059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84036</xdr:rowOff>
    </xdr:from>
    <xdr:ext cx="599010" cy="259045"/>
    <xdr:sp macro="" textlink="">
      <xdr:nvSpPr>
        <xdr:cNvPr id="484" name="土木費該当値テキスト"/>
        <xdr:cNvSpPr txBox="1"/>
      </xdr:nvSpPr>
      <xdr:spPr>
        <a:xfrm>
          <a:off x="9480550" y="1545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127330</xdr:rowOff>
    </xdr:from>
    <xdr:to>
      <xdr:col>50</xdr:col>
      <xdr:colOff>165100</xdr:colOff>
      <xdr:row>93</xdr:row>
      <xdr:rowOff>57480</xdr:rowOff>
    </xdr:to>
    <xdr:sp macro="" textlink="">
      <xdr:nvSpPr>
        <xdr:cNvPr id="485" name="楕円 484"/>
        <xdr:cNvSpPr/>
      </xdr:nvSpPr>
      <xdr:spPr>
        <a:xfrm>
          <a:off x="8636000" y="15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74007</xdr:rowOff>
    </xdr:from>
    <xdr:ext cx="599010" cy="259045"/>
    <xdr:sp macro="" textlink="">
      <xdr:nvSpPr>
        <xdr:cNvPr id="486" name="テキスト ボックス 485"/>
        <xdr:cNvSpPr txBox="1"/>
      </xdr:nvSpPr>
      <xdr:spPr>
        <a:xfrm>
          <a:off x="8406345" y="1510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72563</xdr:rowOff>
    </xdr:from>
    <xdr:to>
      <xdr:col>46</xdr:col>
      <xdr:colOff>38100</xdr:colOff>
      <xdr:row>95</xdr:row>
      <xdr:rowOff>2713</xdr:rowOff>
    </xdr:to>
    <xdr:sp macro="" textlink="">
      <xdr:nvSpPr>
        <xdr:cNvPr id="487" name="楕円 486"/>
        <xdr:cNvSpPr/>
      </xdr:nvSpPr>
      <xdr:spPr>
        <a:xfrm>
          <a:off x="7842250" y="15617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19240</xdr:rowOff>
    </xdr:from>
    <xdr:ext cx="599010" cy="259045"/>
    <xdr:sp macro="" textlink="">
      <xdr:nvSpPr>
        <xdr:cNvPr id="488" name="テキスト ボックス 487"/>
        <xdr:cNvSpPr txBox="1"/>
      </xdr:nvSpPr>
      <xdr:spPr>
        <a:xfrm>
          <a:off x="7612595" y="153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96779</xdr:rowOff>
    </xdr:from>
    <xdr:to>
      <xdr:col>41</xdr:col>
      <xdr:colOff>101600</xdr:colOff>
      <xdr:row>94</xdr:row>
      <xdr:rowOff>26929</xdr:rowOff>
    </xdr:to>
    <xdr:sp macro="" textlink="">
      <xdr:nvSpPr>
        <xdr:cNvPr id="489" name="楕円 488"/>
        <xdr:cNvSpPr/>
      </xdr:nvSpPr>
      <xdr:spPr>
        <a:xfrm>
          <a:off x="7029450" y="154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43456</xdr:rowOff>
    </xdr:from>
    <xdr:ext cx="599010" cy="259045"/>
    <xdr:sp macro="" textlink="">
      <xdr:nvSpPr>
        <xdr:cNvPr id="490" name="テキスト ボックス 489"/>
        <xdr:cNvSpPr txBox="1"/>
      </xdr:nvSpPr>
      <xdr:spPr>
        <a:xfrm>
          <a:off x="6818845" y="1524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50857</xdr:rowOff>
    </xdr:from>
    <xdr:to>
      <xdr:col>36</xdr:col>
      <xdr:colOff>165100</xdr:colOff>
      <xdr:row>93</xdr:row>
      <xdr:rowOff>152457</xdr:rowOff>
    </xdr:to>
    <xdr:sp macro="" textlink="">
      <xdr:nvSpPr>
        <xdr:cNvPr id="491" name="楕円 490"/>
        <xdr:cNvSpPr/>
      </xdr:nvSpPr>
      <xdr:spPr>
        <a:xfrm>
          <a:off x="6235700" y="154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168984</xdr:rowOff>
    </xdr:from>
    <xdr:ext cx="599010" cy="259045"/>
    <xdr:sp macro="" textlink="">
      <xdr:nvSpPr>
        <xdr:cNvPr id="492" name="テキスト ボックス 491"/>
        <xdr:cNvSpPr txBox="1"/>
      </xdr:nvSpPr>
      <xdr:spPr>
        <a:xfrm>
          <a:off x="6006045" y="1519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4698345" y="5223670"/>
          <a:ext cx="1269" cy="1180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4744700" y="640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4611350" y="6404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4744700" y="500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4611350" y="52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45825</xdr:rowOff>
    </xdr:from>
    <xdr:to>
      <xdr:col>85</xdr:col>
      <xdr:colOff>127000</xdr:colOff>
      <xdr:row>37</xdr:row>
      <xdr:rowOff>79203</xdr:rowOff>
    </xdr:to>
    <xdr:cxnSp macro="">
      <xdr:nvCxnSpPr>
        <xdr:cNvPr id="519" name="直線コネクタ 518"/>
        <xdr:cNvCxnSpPr/>
      </xdr:nvCxnSpPr>
      <xdr:spPr>
        <a:xfrm flipV="1">
          <a:off x="13938250" y="5830675"/>
          <a:ext cx="762000" cy="36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xdr:cNvSpPr txBox="1"/>
      </xdr:nvSpPr>
      <xdr:spPr>
        <a:xfrm>
          <a:off x="14744700" y="622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4649450" y="6243457"/>
          <a:ext cx="952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106020</xdr:rowOff>
    </xdr:from>
    <xdr:to>
      <xdr:col>81</xdr:col>
      <xdr:colOff>50800</xdr:colOff>
      <xdr:row>37</xdr:row>
      <xdr:rowOff>79203</xdr:rowOff>
    </xdr:to>
    <xdr:cxnSp macro="">
      <xdr:nvCxnSpPr>
        <xdr:cNvPr id="522" name="直線コネクタ 521"/>
        <xdr:cNvCxnSpPr/>
      </xdr:nvCxnSpPr>
      <xdr:spPr>
        <a:xfrm>
          <a:off x="13144500" y="5560670"/>
          <a:ext cx="793750" cy="63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3887450" y="6245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xdr:cNvSpPr txBox="1"/>
      </xdr:nvSpPr>
      <xdr:spPr>
        <a:xfrm>
          <a:off x="13709161" y="63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106020</xdr:rowOff>
    </xdr:from>
    <xdr:to>
      <xdr:col>76</xdr:col>
      <xdr:colOff>114300</xdr:colOff>
      <xdr:row>35</xdr:row>
      <xdr:rowOff>87166</xdr:rowOff>
    </xdr:to>
    <xdr:cxnSp macro="">
      <xdr:nvCxnSpPr>
        <xdr:cNvPr id="525" name="直線コネクタ 524"/>
        <xdr:cNvCxnSpPr/>
      </xdr:nvCxnSpPr>
      <xdr:spPr>
        <a:xfrm flipV="1">
          <a:off x="12344400" y="5560670"/>
          <a:ext cx="800100" cy="3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3093700" y="6215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xdr:cNvSpPr txBox="1"/>
      </xdr:nvSpPr>
      <xdr:spPr>
        <a:xfrm>
          <a:off x="12896361" y="630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63928</xdr:rowOff>
    </xdr:from>
    <xdr:to>
      <xdr:col>71</xdr:col>
      <xdr:colOff>177800</xdr:colOff>
      <xdr:row>35</xdr:row>
      <xdr:rowOff>87166</xdr:rowOff>
    </xdr:to>
    <xdr:cxnSp macro="">
      <xdr:nvCxnSpPr>
        <xdr:cNvPr id="528" name="直線コネクタ 527"/>
        <xdr:cNvCxnSpPr/>
      </xdr:nvCxnSpPr>
      <xdr:spPr>
        <a:xfrm>
          <a:off x="11537950" y="5848778"/>
          <a:ext cx="806450" cy="2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xdr:cNvSpPr/>
      </xdr:nvSpPr>
      <xdr:spPr>
        <a:xfrm>
          <a:off x="12299950" y="62541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60414</xdr:rowOff>
    </xdr:from>
    <xdr:ext cx="534377" cy="259045"/>
    <xdr:sp macro="" textlink="">
      <xdr:nvSpPr>
        <xdr:cNvPr id="530" name="テキスト ボックス 529"/>
        <xdr:cNvSpPr txBox="1"/>
      </xdr:nvSpPr>
      <xdr:spPr>
        <a:xfrm>
          <a:off x="12102611" y="63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xdr:cNvSpPr/>
      </xdr:nvSpPr>
      <xdr:spPr>
        <a:xfrm>
          <a:off x="11487150" y="62508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57125</xdr:rowOff>
    </xdr:from>
    <xdr:ext cx="534377" cy="259045"/>
    <xdr:sp macro="" textlink="">
      <xdr:nvSpPr>
        <xdr:cNvPr id="532" name="テキスト ボックス 531"/>
        <xdr:cNvSpPr txBox="1"/>
      </xdr:nvSpPr>
      <xdr:spPr>
        <a:xfrm>
          <a:off x="11308861" y="6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166475</xdr:rowOff>
    </xdr:from>
    <xdr:to>
      <xdr:col>85</xdr:col>
      <xdr:colOff>177800</xdr:colOff>
      <xdr:row>35</xdr:row>
      <xdr:rowOff>96625</xdr:rowOff>
    </xdr:to>
    <xdr:sp macro="" textlink="">
      <xdr:nvSpPr>
        <xdr:cNvPr id="538" name="楕円 537"/>
        <xdr:cNvSpPr/>
      </xdr:nvSpPr>
      <xdr:spPr>
        <a:xfrm>
          <a:off x="14649450" y="5786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17902</xdr:rowOff>
    </xdr:from>
    <xdr:ext cx="599010" cy="259045"/>
    <xdr:sp macro="" textlink="">
      <xdr:nvSpPr>
        <xdr:cNvPr id="539" name="消防費該当値テキスト"/>
        <xdr:cNvSpPr txBox="1"/>
      </xdr:nvSpPr>
      <xdr:spPr>
        <a:xfrm>
          <a:off x="14744700" y="5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28403</xdr:rowOff>
    </xdr:from>
    <xdr:to>
      <xdr:col>81</xdr:col>
      <xdr:colOff>101600</xdr:colOff>
      <xdr:row>37</xdr:row>
      <xdr:rowOff>130003</xdr:rowOff>
    </xdr:to>
    <xdr:sp macro="" textlink="">
      <xdr:nvSpPr>
        <xdr:cNvPr id="540" name="楕円 539"/>
        <xdr:cNvSpPr/>
      </xdr:nvSpPr>
      <xdr:spPr>
        <a:xfrm>
          <a:off x="13887450" y="61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146530</xdr:rowOff>
    </xdr:from>
    <xdr:ext cx="599010" cy="259045"/>
    <xdr:sp macro="" textlink="">
      <xdr:nvSpPr>
        <xdr:cNvPr id="541" name="テキスト ボックス 540"/>
        <xdr:cNvSpPr txBox="1"/>
      </xdr:nvSpPr>
      <xdr:spPr>
        <a:xfrm>
          <a:off x="13676845" y="59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55220</xdr:rowOff>
    </xdr:from>
    <xdr:to>
      <xdr:col>76</xdr:col>
      <xdr:colOff>165100</xdr:colOff>
      <xdr:row>33</xdr:row>
      <xdr:rowOff>156820</xdr:rowOff>
    </xdr:to>
    <xdr:sp macro="" textlink="">
      <xdr:nvSpPr>
        <xdr:cNvPr id="542" name="楕円 541"/>
        <xdr:cNvSpPr/>
      </xdr:nvSpPr>
      <xdr:spPr>
        <a:xfrm>
          <a:off x="13093700" y="55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1897</xdr:rowOff>
    </xdr:from>
    <xdr:ext cx="599010" cy="259045"/>
    <xdr:sp macro="" textlink="">
      <xdr:nvSpPr>
        <xdr:cNvPr id="543" name="テキスト ボックス 542"/>
        <xdr:cNvSpPr txBox="1"/>
      </xdr:nvSpPr>
      <xdr:spPr>
        <a:xfrm>
          <a:off x="12864045" y="529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36366</xdr:rowOff>
    </xdr:from>
    <xdr:to>
      <xdr:col>72</xdr:col>
      <xdr:colOff>38100</xdr:colOff>
      <xdr:row>35</xdr:row>
      <xdr:rowOff>137966</xdr:rowOff>
    </xdr:to>
    <xdr:sp macro="" textlink="">
      <xdr:nvSpPr>
        <xdr:cNvPr id="544" name="楕円 543"/>
        <xdr:cNvSpPr/>
      </xdr:nvSpPr>
      <xdr:spPr>
        <a:xfrm>
          <a:off x="12299950" y="58212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154493</xdr:rowOff>
    </xdr:from>
    <xdr:ext cx="599010" cy="259045"/>
    <xdr:sp macro="" textlink="">
      <xdr:nvSpPr>
        <xdr:cNvPr id="545" name="テキスト ボックス 544"/>
        <xdr:cNvSpPr txBox="1"/>
      </xdr:nvSpPr>
      <xdr:spPr>
        <a:xfrm>
          <a:off x="12070295" y="560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13128</xdr:rowOff>
    </xdr:from>
    <xdr:to>
      <xdr:col>67</xdr:col>
      <xdr:colOff>101600</xdr:colOff>
      <xdr:row>35</xdr:row>
      <xdr:rowOff>114728</xdr:rowOff>
    </xdr:to>
    <xdr:sp macro="" textlink="">
      <xdr:nvSpPr>
        <xdr:cNvPr id="546" name="楕円 545"/>
        <xdr:cNvSpPr/>
      </xdr:nvSpPr>
      <xdr:spPr>
        <a:xfrm>
          <a:off x="11487150" y="57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131255</xdr:rowOff>
    </xdr:from>
    <xdr:ext cx="599010" cy="259045"/>
    <xdr:sp macro="" textlink="">
      <xdr:nvSpPr>
        <xdr:cNvPr id="547" name="テキスト ボックス 546"/>
        <xdr:cNvSpPr txBox="1"/>
      </xdr:nvSpPr>
      <xdr:spPr>
        <a:xfrm>
          <a:off x="11276545" y="558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4698345" y="8387366"/>
          <a:ext cx="1269" cy="131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4744700" y="97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4611350" y="9702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4744700" y="816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4611350" y="8387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33357</xdr:rowOff>
    </xdr:from>
    <xdr:to>
      <xdr:col>85</xdr:col>
      <xdr:colOff>127000</xdr:colOff>
      <xdr:row>57</xdr:row>
      <xdr:rowOff>78565</xdr:rowOff>
    </xdr:to>
    <xdr:cxnSp macro="">
      <xdr:nvCxnSpPr>
        <xdr:cNvPr id="576" name="直線コネクタ 575"/>
        <xdr:cNvCxnSpPr/>
      </xdr:nvCxnSpPr>
      <xdr:spPr>
        <a:xfrm flipV="1">
          <a:off x="13938250" y="9450407"/>
          <a:ext cx="762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7" name="教育費平均値テキスト"/>
        <xdr:cNvSpPr txBox="1"/>
      </xdr:nvSpPr>
      <xdr:spPr>
        <a:xfrm>
          <a:off x="14744700" y="9470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4649450" y="94920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50660</xdr:rowOff>
    </xdr:from>
    <xdr:to>
      <xdr:col>81</xdr:col>
      <xdr:colOff>50800</xdr:colOff>
      <xdr:row>57</xdr:row>
      <xdr:rowOff>78565</xdr:rowOff>
    </xdr:to>
    <xdr:cxnSp macro="">
      <xdr:nvCxnSpPr>
        <xdr:cNvPr id="579" name="直線コネクタ 578"/>
        <xdr:cNvCxnSpPr/>
      </xdr:nvCxnSpPr>
      <xdr:spPr>
        <a:xfrm>
          <a:off x="13144500" y="9467710"/>
          <a:ext cx="79375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3887450" y="9488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xdr:cNvSpPr txBox="1"/>
      </xdr:nvSpPr>
      <xdr:spPr>
        <a:xfrm>
          <a:off x="13676845" y="958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50660</xdr:rowOff>
    </xdr:from>
    <xdr:to>
      <xdr:col>76</xdr:col>
      <xdr:colOff>114300</xdr:colOff>
      <xdr:row>57</xdr:row>
      <xdr:rowOff>64689</xdr:rowOff>
    </xdr:to>
    <xdr:cxnSp macro="">
      <xdr:nvCxnSpPr>
        <xdr:cNvPr id="582" name="直線コネクタ 581"/>
        <xdr:cNvCxnSpPr/>
      </xdr:nvCxnSpPr>
      <xdr:spPr>
        <a:xfrm flipV="1">
          <a:off x="12344400" y="9467710"/>
          <a:ext cx="8001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3093700" y="9486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xdr:cNvSpPr txBox="1"/>
      </xdr:nvSpPr>
      <xdr:spPr>
        <a:xfrm>
          <a:off x="12864045" y="957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64689</xdr:rowOff>
    </xdr:from>
    <xdr:to>
      <xdr:col>71</xdr:col>
      <xdr:colOff>177800</xdr:colOff>
      <xdr:row>57</xdr:row>
      <xdr:rowOff>133854</xdr:rowOff>
    </xdr:to>
    <xdr:cxnSp macro="">
      <xdr:nvCxnSpPr>
        <xdr:cNvPr id="585" name="直線コネクタ 584"/>
        <xdr:cNvCxnSpPr/>
      </xdr:nvCxnSpPr>
      <xdr:spPr>
        <a:xfrm flipV="1">
          <a:off x="11537950" y="9481739"/>
          <a:ext cx="806450" cy="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xdr:cNvSpPr/>
      </xdr:nvSpPr>
      <xdr:spPr>
        <a:xfrm>
          <a:off x="12299950" y="9520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xdr:cNvSpPr txBox="1"/>
      </xdr:nvSpPr>
      <xdr:spPr>
        <a:xfrm>
          <a:off x="12070295" y="96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xdr:cNvSpPr/>
      </xdr:nvSpPr>
      <xdr:spPr>
        <a:xfrm>
          <a:off x="11487150" y="95203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xdr:cNvSpPr txBox="1"/>
      </xdr:nvSpPr>
      <xdr:spPr>
        <a:xfrm>
          <a:off x="11276545" y="96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154007</xdr:rowOff>
    </xdr:from>
    <xdr:to>
      <xdr:col>85</xdr:col>
      <xdr:colOff>177800</xdr:colOff>
      <xdr:row>57</xdr:row>
      <xdr:rowOff>84157</xdr:rowOff>
    </xdr:to>
    <xdr:sp macro="" textlink="">
      <xdr:nvSpPr>
        <xdr:cNvPr id="595" name="楕円 594"/>
        <xdr:cNvSpPr/>
      </xdr:nvSpPr>
      <xdr:spPr>
        <a:xfrm>
          <a:off x="14649450" y="94059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5434</xdr:rowOff>
    </xdr:from>
    <xdr:ext cx="599010" cy="259045"/>
    <xdr:sp macro="" textlink="">
      <xdr:nvSpPr>
        <xdr:cNvPr id="596" name="教育費該当値テキスト"/>
        <xdr:cNvSpPr txBox="1"/>
      </xdr:nvSpPr>
      <xdr:spPr>
        <a:xfrm>
          <a:off x="14744700" y="925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27765</xdr:rowOff>
    </xdr:from>
    <xdr:to>
      <xdr:col>81</xdr:col>
      <xdr:colOff>101600</xdr:colOff>
      <xdr:row>57</xdr:row>
      <xdr:rowOff>129365</xdr:rowOff>
    </xdr:to>
    <xdr:sp macro="" textlink="">
      <xdr:nvSpPr>
        <xdr:cNvPr id="597" name="楕円 596"/>
        <xdr:cNvSpPr/>
      </xdr:nvSpPr>
      <xdr:spPr>
        <a:xfrm>
          <a:off x="13887450" y="94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145892</xdr:rowOff>
    </xdr:from>
    <xdr:ext cx="599010" cy="259045"/>
    <xdr:sp macro="" textlink="">
      <xdr:nvSpPr>
        <xdr:cNvPr id="598" name="テキスト ボックス 597"/>
        <xdr:cNvSpPr txBox="1"/>
      </xdr:nvSpPr>
      <xdr:spPr>
        <a:xfrm>
          <a:off x="13676845" y="923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171310</xdr:rowOff>
    </xdr:from>
    <xdr:to>
      <xdr:col>76</xdr:col>
      <xdr:colOff>165100</xdr:colOff>
      <xdr:row>57</xdr:row>
      <xdr:rowOff>101460</xdr:rowOff>
    </xdr:to>
    <xdr:sp macro="" textlink="">
      <xdr:nvSpPr>
        <xdr:cNvPr id="599" name="楕円 598"/>
        <xdr:cNvSpPr/>
      </xdr:nvSpPr>
      <xdr:spPr>
        <a:xfrm>
          <a:off x="13093700" y="94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117987</xdr:rowOff>
    </xdr:from>
    <xdr:ext cx="599010" cy="259045"/>
    <xdr:sp macro="" textlink="">
      <xdr:nvSpPr>
        <xdr:cNvPr id="600" name="テキスト ボックス 599"/>
        <xdr:cNvSpPr txBox="1"/>
      </xdr:nvSpPr>
      <xdr:spPr>
        <a:xfrm>
          <a:off x="12864045" y="920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13889</xdr:rowOff>
    </xdr:from>
    <xdr:to>
      <xdr:col>72</xdr:col>
      <xdr:colOff>38100</xdr:colOff>
      <xdr:row>57</xdr:row>
      <xdr:rowOff>115489</xdr:rowOff>
    </xdr:to>
    <xdr:sp macro="" textlink="">
      <xdr:nvSpPr>
        <xdr:cNvPr id="601" name="楕円 600"/>
        <xdr:cNvSpPr/>
      </xdr:nvSpPr>
      <xdr:spPr>
        <a:xfrm>
          <a:off x="12299950" y="9430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132016</xdr:rowOff>
    </xdr:from>
    <xdr:ext cx="599010" cy="259045"/>
    <xdr:sp macro="" textlink="">
      <xdr:nvSpPr>
        <xdr:cNvPr id="602" name="テキスト ボックス 601"/>
        <xdr:cNvSpPr txBox="1"/>
      </xdr:nvSpPr>
      <xdr:spPr>
        <a:xfrm>
          <a:off x="12070295" y="92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83054</xdr:rowOff>
    </xdr:from>
    <xdr:to>
      <xdr:col>67</xdr:col>
      <xdr:colOff>101600</xdr:colOff>
      <xdr:row>58</xdr:row>
      <xdr:rowOff>13204</xdr:rowOff>
    </xdr:to>
    <xdr:sp macro="" textlink="">
      <xdr:nvSpPr>
        <xdr:cNvPr id="603" name="楕円 602"/>
        <xdr:cNvSpPr/>
      </xdr:nvSpPr>
      <xdr:spPr>
        <a:xfrm>
          <a:off x="11487150" y="9500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29731</xdr:rowOff>
    </xdr:from>
    <xdr:ext cx="599010" cy="259045"/>
    <xdr:sp macro="" textlink="">
      <xdr:nvSpPr>
        <xdr:cNvPr id="604" name="テキスト ボックス 603"/>
        <xdr:cNvSpPr txBox="1"/>
      </xdr:nvSpPr>
      <xdr:spPr>
        <a:xfrm>
          <a:off x="11276545" y="92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4698345" y="11638560"/>
          <a:ext cx="1269" cy="1455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4744700" y="130982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4744700" y="114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4611350" y="11638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75210</xdr:rowOff>
    </xdr:from>
    <xdr:to>
      <xdr:col>85</xdr:col>
      <xdr:colOff>127000</xdr:colOff>
      <xdr:row>75</xdr:row>
      <xdr:rowOff>53142</xdr:rowOff>
    </xdr:to>
    <xdr:cxnSp macro="">
      <xdr:nvCxnSpPr>
        <xdr:cNvPr id="633" name="直線コネクタ 632"/>
        <xdr:cNvCxnSpPr/>
      </xdr:nvCxnSpPr>
      <xdr:spPr>
        <a:xfrm flipV="1">
          <a:off x="13938250" y="11638560"/>
          <a:ext cx="762000" cy="80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xdr:cNvSpPr txBox="1"/>
      </xdr:nvSpPr>
      <xdr:spPr>
        <a:xfrm>
          <a:off x="14744700" y="1297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4649450" y="1299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102078</xdr:rowOff>
    </xdr:from>
    <xdr:to>
      <xdr:col>81</xdr:col>
      <xdr:colOff>50800</xdr:colOff>
      <xdr:row>75</xdr:row>
      <xdr:rowOff>53142</xdr:rowOff>
    </xdr:to>
    <xdr:cxnSp macro="">
      <xdr:nvCxnSpPr>
        <xdr:cNvPr id="636" name="直線コネクタ 635"/>
        <xdr:cNvCxnSpPr/>
      </xdr:nvCxnSpPr>
      <xdr:spPr>
        <a:xfrm>
          <a:off x="13144500" y="12325828"/>
          <a:ext cx="793750" cy="1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3887450" y="13001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xdr:cNvSpPr txBox="1"/>
      </xdr:nvSpPr>
      <xdr:spPr>
        <a:xfrm>
          <a:off x="13709161" y="130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102078</xdr:rowOff>
    </xdr:from>
    <xdr:to>
      <xdr:col>76</xdr:col>
      <xdr:colOff>114300</xdr:colOff>
      <xdr:row>77</xdr:row>
      <xdr:rowOff>133586</xdr:rowOff>
    </xdr:to>
    <xdr:cxnSp macro="">
      <xdr:nvCxnSpPr>
        <xdr:cNvPr id="639" name="直線コネクタ 638"/>
        <xdr:cNvCxnSpPr/>
      </xdr:nvCxnSpPr>
      <xdr:spPr>
        <a:xfrm flipV="1">
          <a:off x="12344400" y="12325828"/>
          <a:ext cx="800100" cy="5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3093700" y="13004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xdr:cNvSpPr txBox="1"/>
      </xdr:nvSpPr>
      <xdr:spPr>
        <a:xfrm>
          <a:off x="12896361" y="130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119317</xdr:rowOff>
    </xdr:from>
    <xdr:to>
      <xdr:col>71</xdr:col>
      <xdr:colOff>177800</xdr:colOff>
      <xdr:row>77</xdr:row>
      <xdr:rowOff>133586</xdr:rowOff>
    </xdr:to>
    <xdr:cxnSp macro="">
      <xdr:nvCxnSpPr>
        <xdr:cNvPr id="642" name="直線コネクタ 641"/>
        <xdr:cNvCxnSpPr/>
      </xdr:nvCxnSpPr>
      <xdr:spPr>
        <a:xfrm>
          <a:off x="11537950" y="12838367"/>
          <a:ext cx="80645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xdr:cNvSpPr/>
      </xdr:nvSpPr>
      <xdr:spPr>
        <a:xfrm>
          <a:off x="12299950" y="13005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xdr:cNvSpPr txBox="1"/>
      </xdr:nvSpPr>
      <xdr:spPr>
        <a:xfrm>
          <a:off x="12102611" y="13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xdr:cNvSpPr/>
      </xdr:nvSpPr>
      <xdr:spPr>
        <a:xfrm>
          <a:off x="11487150" y="130127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xdr:cNvSpPr txBox="1"/>
      </xdr:nvSpPr>
      <xdr:spPr>
        <a:xfrm>
          <a:off x="11308861" y="1309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24410</xdr:rowOff>
    </xdr:from>
    <xdr:to>
      <xdr:col>85</xdr:col>
      <xdr:colOff>177800</xdr:colOff>
      <xdr:row>70</xdr:row>
      <xdr:rowOff>126010</xdr:rowOff>
    </xdr:to>
    <xdr:sp macro="" textlink="">
      <xdr:nvSpPr>
        <xdr:cNvPr id="652" name="楕円 651"/>
        <xdr:cNvSpPr/>
      </xdr:nvSpPr>
      <xdr:spPr>
        <a:xfrm>
          <a:off x="14649450" y="115877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148887</xdr:rowOff>
    </xdr:from>
    <xdr:ext cx="599010" cy="259045"/>
    <xdr:sp macro="" textlink="">
      <xdr:nvSpPr>
        <xdr:cNvPr id="653" name="災害復旧費該当値テキスト"/>
        <xdr:cNvSpPr txBox="1"/>
      </xdr:nvSpPr>
      <xdr:spPr>
        <a:xfrm>
          <a:off x="14744700" y="1154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2342</xdr:rowOff>
    </xdr:from>
    <xdr:to>
      <xdr:col>81</xdr:col>
      <xdr:colOff>101600</xdr:colOff>
      <xdr:row>75</xdr:row>
      <xdr:rowOff>103942</xdr:rowOff>
    </xdr:to>
    <xdr:sp macro="" textlink="">
      <xdr:nvSpPr>
        <xdr:cNvPr id="654" name="楕円 653"/>
        <xdr:cNvSpPr/>
      </xdr:nvSpPr>
      <xdr:spPr>
        <a:xfrm>
          <a:off x="13887450" y="123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120469</xdr:rowOff>
    </xdr:from>
    <xdr:ext cx="599010" cy="259045"/>
    <xdr:sp macro="" textlink="">
      <xdr:nvSpPr>
        <xdr:cNvPr id="655" name="テキスト ボックス 654"/>
        <xdr:cNvSpPr txBox="1"/>
      </xdr:nvSpPr>
      <xdr:spPr>
        <a:xfrm>
          <a:off x="13676845" y="121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51278</xdr:rowOff>
    </xdr:from>
    <xdr:to>
      <xdr:col>76</xdr:col>
      <xdr:colOff>165100</xdr:colOff>
      <xdr:row>74</xdr:row>
      <xdr:rowOff>152878</xdr:rowOff>
    </xdr:to>
    <xdr:sp macro="" textlink="">
      <xdr:nvSpPr>
        <xdr:cNvPr id="656" name="楕円 655"/>
        <xdr:cNvSpPr/>
      </xdr:nvSpPr>
      <xdr:spPr>
        <a:xfrm>
          <a:off x="13093700" y="122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169405</xdr:rowOff>
    </xdr:from>
    <xdr:ext cx="599010" cy="259045"/>
    <xdr:sp macro="" textlink="">
      <xdr:nvSpPr>
        <xdr:cNvPr id="657" name="テキスト ボックス 656"/>
        <xdr:cNvSpPr txBox="1"/>
      </xdr:nvSpPr>
      <xdr:spPr>
        <a:xfrm>
          <a:off x="12864045" y="1205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82786</xdr:rowOff>
    </xdr:from>
    <xdr:to>
      <xdr:col>72</xdr:col>
      <xdr:colOff>38100</xdr:colOff>
      <xdr:row>78</xdr:row>
      <xdr:rowOff>12936</xdr:rowOff>
    </xdr:to>
    <xdr:sp macro="" textlink="">
      <xdr:nvSpPr>
        <xdr:cNvPr id="658" name="楕円 657"/>
        <xdr:cNvSpPr/>
      </xdr:nvSpPr>
      <xdr:spPr>
        <a:xfrm>
          <a:off x="12299950" y="128018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29463</xdr:rowOff>
    </xdr:from>
    <xdr:ext cx="599010" cy="259045"/>
    <xdr:sp macro="" textlink="">
      <xdr:nvSpPr>
        <xdr:cNvPr id="659" name="テキスト ボックス 658"/>
        <xdr:cNvSpPr txBox="1"/>
      </xdr:nvSpPr>
      <xdr:spPr>
        <a:xfrm>
          <a:off x="12070295" y="1258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68517</xdr:rowOff>
    </xdr:from>
    <xdr:to>
      <xdr:col>67</xdr:col>
      <xdr:colOff>101600</xdr:colOff>
      <xdr:row>77</xdr:row>
      <xdr:rowOff>170117</xdr:rowOff>
    </xdr:to>
    <xdr:sp macro="" textlink="">
      <xdr:nvSpPr>
        <xdr:cNvPr id="660" name="楕円 659"/>
        <xdr:cNvSpPr/>
      </xdr:nvSpPr>
      <xdr:spPr>
        <a:xfrm>
          <a:off x="11487150" y="127875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15194</xdr:rowOff>
    </xdr:from>
    <xdr:ext cx="599010" cy="259045"/>
    <xdr:sp macro="" textlink="">
      <xdr:nvSpPr>
        <xdr:cNvPr id="661" name="テキスト ボックス 660"/>
        <xdr:cNvSpPr txBox="1"/>
      </xdr:nvSpPr>
      <xdr:spPr>
        <a:xfrm>
          <a:off x="11276545" y="1256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4698345" y="14875796"/>
          <a:ext cx="1269" cy="150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4744700" y="1638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4611350" y="16384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4744700" y="1466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4611350" y="14875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53093</xdr:rowOff>
    </xdr:from>
    <xdr:to>
      <xdr:col>85</xdr:col>
      <xdr:colOff>127000</xdr:colOff>
      <xdr:row>95</xdr:row>
      <xdr:rowOff>133282</xdr:rowOff>
    </xdr:to>
    <xdr:cxnSp macro="">
      <xdr:nvCxnSpPr>
        <xdr:cNvPr id="690" name="直線コネクタ 689"/>
        <xdr:cNvCxnSpPr/>
      </xdr:nvCxnSpPr>
      <xdr:spPr>
        <a:xfrm flipV="1">
          <a:off x="13938250" y="15769343"/>
          <a:ext cx="762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91" name="公債費平均値テキスト"/>
        <xdr:cNvSpPr txBox="1"/>
      </xdr:nvSpPr>
      <xdr:spPr>
        <a:xfrm>
          <a:off x="14744700" y="16048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4649450" y="160697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133282</xdr:rowOff>
    </xdr:from>
    <xdr:to>
      <xdr:col>81</xdr:col>
      <xdr:colOff>50800</xdr:colOff>
      <xdr:row>96</xdr:row>
      <xdr:rowOff>68599</xdr:rowOff>
    </xdr:to>
    <xdr:cxnSp macro="">
      <xdr:nvCxnSpPr>
        <xdr:cNvPr id="693" name="直線コネクタ 692"/>
        <xdr:cNvCxnSpPr/>
      </xdr:nvCxnSpPr>
      <xdr:spPr>
        <a:xfrm flipV="1">
          <a:off x="13144500" y="15849532"/>
          <a:ext cx="79375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3887450" y="160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xdr:cNvSpPr txBox="1"/>
      </xdr:nvSpPr>
      <xdr:spPr>
        <a:xfrm>
          <a:off x="13676845" y="161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68599</xdr:rowOff>
    </xdr:from>
    <xdr:to>
      <xdr:col>76</xdr:col>
      <xdr:colOff>114300</xdr:colOff>
      <xdr:row>96</xdr:row>
      <xdr:rowOff>131745</xdr:rowOff>
    </xdr:to>
    <xdr:cxnSp macro="">
      <xdr:nvCxnSpPr>
        <xdr:cNvPr id="696" name="直線コネクタ 695"/>
        <xdr:cNvCxnSpPr/>
      </xdr:nvCxnSpPr>
      <xdr:spPr>
        <a:xfrm flipV="1">
          <a:off x="12344400" y="15956299"/>
          <a:ext cx="800100" cy="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3093700" y="161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xdr:cNvSpPr txBox="1"/>
      </xdr:nvSpPr>
      <xdr:spPr>
        <a:xfrm>
          <a:off x="12864045" y="1620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131745</xdr:rowOff>
    </xdr:from>
    <xdr:to>
      <xdr:col>71</xdr:col>
      <xdr:colOff>177800</xdr:colOff>
      <xdr:row>96</xdr:row>
      <xdr:rowOff>135734</xdr:rowOff>
    </xdr:to>
    <xdr:cxnSp macro="">
      <xdr:nvCxnSpPr>
        <xdr:cNvPr id="699" name="直線コネクタ 698"/>
        <xdr:cNvCxnSpPr/>
      </xdr:nvCxnSpPr>
      <xdr:spPr>
        <a:xfrm flipV="1">
          <a:off x="11537950" y="16019445"/>
          <a:ext cx="80645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xdr:cNvSpPr/>
      </xdr:nvSpPr>
      <xdr:spPr>
        <a:xfrm>
          <a:off x="12299950" y="161180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701" name="テキスト ボックス 700"/>
        <xdr:cNvSpPr txBox="1"/>
      </xdr:nvSpPr>
      <xdr:spPr>
        <a:xfrm>
          <a:off x="12070295" y="1621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xdr:cNvSpPr/>
      </xdr:nvSpPr>
      <xdr:spPr>
        <a:xfrm>
          <a:off x="11487150" y="1612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155576</xdr:rowOff>
    </xdr:from>
    <xdr:ext cx="599010" cy="259045"/>
    <xdr:sp macro="" textlink="">
      <xdr:nvSpPr>
        <xdr:cNvPr id="703" name="テキスト ボックス 702"/>
        <xdr:cNvSpPr txBox="1"/>
      </xdr:nvSpPr>
      <xdr:spPr>
        <a:xfrm>
          <a:off x="11276545" y="162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2293</xdr:rowOff>
    </xdr:from>
    <xdr:to>
      <xdr:col>85</xdr:col>
      <xdr:colOff>177800</xdr:colOff>
      <xdr:row>95</xdr:row>
      <xdr:rowOff>103893</xdr:rowOff>
    </xdr:to>
    <xdr:sp macro="" textlink="">
      <xdr:nvSpPr>
        <xdr:cNvPr id="709" name="楕円 708"/>
        <xdr:cNvSpPr/>
      </xdr:nvSpPr>
      <xdr:spPr>
        <a:xfrm>
          <a:off x="14649450" y="157185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25170</xdr:rowOff>
    </xdr:from>
    <xdr:ext cx="599010" cy="259045"/>
    <xdr:sp macro="" textlink="">
      <xdr:nvSpPr>
        <xdr:cNvPr id="710" name="公債費該当値テキスト"/>
        <xdr:cNvSpPr txBox="1"/>
      </xdr:nvSpPr>
      <xdr:spPr>
        <a:xfrm>
          <a:off x="14744700" y="1556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82482</xdr:rowOff>
    </xdr:from>
    <xdr:to>
      <xdr:col>81</xdr:col>
      <xdr:colOff>101600</xdr:colOff>
      <xdr:row>96</xdr:row>
      <xdr:rowOff>12632</xdr:rowOff>
    </xdr:to>
    <xdr:sp macro="" textlink="">
      <xdr:nvSpPr>
        <xdr:cNvPr id="711" name="楕円 710"/>
        <xdr:cNvSpPr/>
      </xdr:nvSpPr>
      <xdr:spPr>
        <a:xfrm>
          <a:off x="13887450" y="157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29159</xdr:rowOff>
    </xdr:from>
    <xdr:ext cx="599010" cy="259045"/>
    <xdr:sp macro="" textlink="">
      <xdr:nvSpPr>
        <xdr:cNvPr id="712" name="テキスト ボックス 711"/>
        <xdr:cNvSpPr txBox="1"/>
      </xdr:nvSpPr>
      <xdr:spPr>
        <a:xfrm>
          <a:off x="13676845" y="1557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17799</xdr:rowOff>
    </xdr:from>
    <xdr:to>
      <xdr:col>76</xdr:col>
      <xdr:colOff>165100</xdr:colOff>
      <xdr:row>96</xdr:row>
      <xdr:rowOff>119399</xdr:rowOff>
    </xdr:to>
    <xdr:sp macro="" textlink="">
      <xdr:nvSpPr>
        <xdr:cNvPr id="713" name="楕円 712"/>
        <xdr:cNvSpPr/>
      </xdr:nvSpPr>
      <xdr:spPr>
        <a:xfrm>
          <a:off x="13093700" y="159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135926</xdr:rowOff>
    </xdr:from>
    <xdr:ext cx="599010" cy="259045"/>
    <xdr:sp macro="" textlink="">
      <xdr:nvSpPr>
        <xdr:cNvPr id="714" name="テキスト ボックス 713"/>
        <xdr:cNvSpPr txBox="1"/>
      </xdr:nvSpPr>
      <xdr:spPr>
        <a:xfrm>
          <a:off x="12864045" y="1568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80945</xdr:rowOff>
    </xdr:from>
    <xdr:to>
      <xdr:col>72</xdr:col>
      <xdr:colOff>38100</xdr:colOff>
      <xdr:row>97</xdr:row>
      <xdr:rowOff>11095</xdr:rowOff>
    </xdr:to>
    <xdr:sp macro="" textlink="">
      <xdr:nvSpPr>
        <xdr:cNvPr id="715" name="楕円 714"/>
        <xdr:cNvSpPr/>
      </xdr:nvSpPr>
      <xdr:spPr>
        <a:xfrm>
          <a:off x="12299950" y="15968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27622</xdr:rowOff>
    </xdr:from>
    <xdr:ext cx="599010" cy="259045"/>
    <xdr:sp macro="" textlink="">
      <xdr:nvSpPr>
        <xdr:cNvPr id="716" name="テキスト ボックス 715"/>
        <xdr:cNvSpPr txBox="1"/>
      </xdr:nvSpPr>
      <xdr:spPr>
        <a:xfrm>
          <a:off x="12070295" y="1574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84934</xdr:rowOff>
    </xdr:from>
    <xdr:to>
      <xdr:col>67</xdr:col>
      <xdr:colOff>101600</xdr:colOff>
      <xdr:row>97</xdr:row>
      <xdr:rowOff>15084</xdr:rowOff>
    </xdr:to>
    <xdr:sp macro="" textlink="">
      <xdr:nvSpPr>
        <xdr:cNvPr id="717" name="楕円 716"/>
        <xdr:cNvSpPr/>
      </xdr:nvSpPr>
      <xdr:spPr>
        <a:xfrm>
          <a:off x="11487150" y="159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31611</xdr:rowOff>
    </xdr:from>
    <xdr:ext cx="599010" cy="259045"/>
    <xdr:sp macro="" textlink="">
      <xdr:nvSpPr>
        <xdr:cNvPr id="718" name="テキスト ボックス 717"/>
        <xdr:cNvSpPr txBox="1"/>
      </xdr:nvSpPr>
      <xdr:spPr>
        <a:xfrm>
          <a:off x="11276545" y="157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19949795" y="5128567"/>
          <a:ext cx="1269" cy="129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0002500" y="64475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0002500" y="49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19881850" y="51285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0002500" y="6206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19900900" y="6348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19157950" y="6353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19032167" y="613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18345150" y="6357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18225717" y="6138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xdr:cNvSpPr/>
      </xdr:nvSpPr>
      <xdr:spPr>
        <a:xfrm>
          <a:off x="17551400" y="63596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xdr:cNvSpPr txBox="1"/>
      </xdr:nvSpPr>
      <xdr:spPr>
        <a:xfrm>
          <a:off x="17431967" y="614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xdr:cNvSpPr/>
      </xdr:nvSpPr>
      <xdr:spPr>
        <a:xfrm>
          <a:off x="16757650" y="6362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xdr:cNvSpPr txBox="1"/>
      </xdr:nvSpPr>
      <xdr:spPr>
        <a:xfrm>
          <a:off x="16631867" y="6144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0002500" y="6326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6184394" y="91414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6184394" y="87033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6184394" y="8258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6184394" y="7820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19949795" y="97218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00025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0002500" y="942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0002500" y="96494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199009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191579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1834515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75514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6757650" y="8219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xdr:cNvSpPr txBox="1"/>
      </xdr:nvSpPr>
      <xdr:spPr>
        <a:xfrm>
          <a:off x="16651483" y="800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0002500" y="954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190841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182903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xdr:cNvSpPr txBox="1"/>
      </xdr:nvSpPr>
      <xdr:spPr>
        <a:xfrm>
          <a:off x="174902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９７４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）と少ないため、ほとんどの項目で類似団体平均を上回っている。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消防費、土木費、災害復旧費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においては、類似団体平均を大きく上回っている。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消防費は、デジタル防災行政無線の個別受信機の整備、土木費は道路改良事業、災害復旧事業費は令和２年７月豪雨災害及び令和４年度台風１４号による災害復旧事業の増によるものである。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「ふるさと五木村づくり計画」や新たな「五木村再建計画」も踏まえ、適切な事業の進捗と財政運営にと努めていく。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なお、当該指標を用いた団体間比較は実用性に乏しく、例えば、人口・面積が類似している団体を全国に求め、比較等を行った方がより効果的な分析が可能と考える。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財政調整基金については、中長期的な見通しのもとに決算剰余金を中心に積み立てるとともに、最低限の取り崩しに努めている。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実質収支額は黒字を維持しているものの、実質単年度収支については、赤字となった。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令和４年度決算においては、五木村情報会計通信事業特別会計を除き、全会計黒字となった。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5112_&#20116;&#26408;&#26449;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991486</v>
          </cell>
          <cell r="F3">
            <v>271581</v>
          </cell>
        </row>
        <row r="5">
          <cell r="A5" t="str">
            <v xml:space="preserve"> R01</v>
          </cell>
          <cell r="D5">
            <v>713702</v>
          </cell>
          <cell r="F5">
            <v>268375</v>
          </cell>
        </row>
        <row r="7">
          <cell r="A7" t="str">
            <v xml:space="preserve"> R02</v>
          </cell>
          <cell r="D7">
            <v>701163</v>
          </cell>
          <cell r="F7">
            <v>301035</v>
          </cell>
        </row>
        <row r="9">
          <cell r="A9" t="str">
            <v xml:space="preserve"> R03</v>
          </cell>
          <cell r="D9">
            <v>499237</v>
          </cell>
          <cell r="F9">
            <v>277467</v>
          </cell>
        </row>
        <row r="11">
          <cell r="A11" t="str">
            <v xml:space="preserve"> R04</v>
          </cell>
          <cell r="D11">
            <v>629655</v>
          </cell>
          <cell r="F11">
            <v>282256</v>
          </cell>
        </row>
        <row r="18">
          <cell r="B18" t="str">
            <v>H30</v>
          </cell>
          <cell r="C18" t="str">
            <v>R01</v>
          </cell>
          <cell r="D18" t="str">
            <v>R02</v>
          </cell>
          <cell r="E18" t="str">
            <v>R03</v>
          </cell>
          <cell r="F18" t="str">
            <v>R04</v>
          </cell>
        </row>
        <row r="19">
          <cell r="A19" t="str">
            <v>実質収支額</v>
          </cell>
          <cell r="B19">
            <v>11.98</v>
          </cell>
          <cell r="C19">
            <v>3.94</v>
          </cell>
          <cell r="D19">
            <v>23.93</v>
          </cell>
          <cell r="E19">
            <v>23.37</v>
          </cell>
          <cell r="F19">
            <v>14.21</v>
          </cell>
        </row>
        <row r="20">
          <cell r="A20" t="str">
            <v>財政調整基金残高</v>
          </cell>
          <cell r="B20">
            <v>47.3</v>
          </cell>
          <cell r="C20">
            <v>45.85</v>
          </cell>
          <cell r="D20">
            <v>41.75</v>
          </cell>
          <cell r="E20">
            <v>48.38</v>
          </cell>
          <cell r="F20">
            <v>61.57</v>
          </cell>
        </row>
        <row r="21">
          <cell r="A21" t="str">
            <v>実質単年度収支</v>
          </cell>
          <cell r="B21">
            <v>-45.71</v>
          </cell>
          <cell r="C21">
            <v>-15.14</v>
          </cell>
          <cell r="D21">
            <v>15.06</v>
          </cell>
          <cell r="E21">
            <v>0.83</v>
          </cell>
          <cell r="F21">
            <v>-8.73</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v>
          </cell>
          <cell r="F27" t="e">
            <v>#N/A</v>
          </cell>
          <cell r="G27">
            <v>0.01</v>
          </cell>
          <cell r="H27" t="e">
            <v>#N/A</v>
          </cell>
          <cell r="I27">
            <v>0</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五木村簡易水道事業特別会計</v>
          </cell>
          <cell r="B29" t="e">
            <v>#N/A</v>
          </cell>
          <cell r="C29">
            <v>0</v>
          </cell>
          <cell r="D29" t="e">
            <v>#N/A</v>
          </cell>
          <cell r="E29">
            <v>0.06</v>
          </cell>
          <cell r="F29" t="e">
            <v>#N/A</v>
          </cell>
          <cell r="G29">
            <v>0</v>
          </cell>
          <cell r="H29" t="e">
            <v>#N/A</v>
          </cell>
          <cell r="I29">
            <v>0.05</v>
          </cell>
          <cell r="J29" t="e">
            <v>#N/A</v>
          </cell>
          <cell r="K29">
            <v>0.02</v>
          </cell>
        </row>
        <row r="30">
          <cell r="A30" t="str">
            <v>五木村農業集落排水事業特別会計</v>
          </cell>
          <cell r="B30" t="e">
            <v>#N/A</v>
          </cell>
          <cell r="C30">
            <v>0.01</v>
          </cell>
          <cell r="D30" t="e">
            <v>#N/A</v>
          </cell>
          <cell r="E30">
            <v>0.03</v>
          </cell>
          <cell r="F30" t="e">
            <v>#N/A</v>
          </cell>
          <cell r="G30">
            <v>0</v>
          </cell>
          <cell r="H30" t="e">
            <v>#N/A</v>
          </cell>
          <cell r="I30">
            <v>0.02</v>
          </cell>
          <cell r="J30" t="e">
            <v>#N/A</v>
          </cell>
          <cell r="K30">
            <v>0.02</v>
          </cell>
        </row>
        <row r="31">
          <cell r="A31" t="str">
            <v>五木村後期高齢者医療特別会計</v>
          </cell>
          <cell r="B31" t="e">
            <v>#N/A</v>
          </cell>
          <cell r="C31">
            <v>0.02</v>
          </cell>
          <cell r="D31" t="e">
            <v>#N/A</v>
          </cell>
          <cell r="E31">
            <v>0.01</v>
          </cell>
          <cell r="F31" t="e">
            <v>#N/A</v>
          </cell>
          <cell r="G31">
            <v>0.01</v>
          </cell>
          <cell r="H31" t="e">
            <v>#N/A</v>
          </cell>
          <cell r="I31">
            <v>0.02</v>
          </cell>
          <cell r="J31" t="e">
            <v>#N/A</v>
          </cell>
          <cell r="K31">
            <v>0.02</v>
          </cell>
        </row>
        <row r="32">
          <cell r="A32" t="str">
            <v>五木村代替地上下水道事業特別会計</v>
          </cell>
          <cell r="B32" t="e">
            <v>#N/A</v>
          </cell>
          <cell r="C32">
            <v>0</v>
          </cell>
          <cell r="D32" t="e">
            <v>#N/A</v>
          </cell>
          <cell r="E32">
            <v>0.02</v>
          </cell>
          <cell r="F32" t="e">
            <v>#N/A</v>
          </cell>
          <cell r="G32">
            <v>7.0000000000000007E-2</v>
          </cell>
          <cell r="H32" t="e">
            <v>#N/A</v>
          </cell>
          <cell r="I32">
            <v>0.04</v>
          </cell>
          <cell r="J32" t="e">
            <v>#N/A</v>
          </cell>
          <cell r="K32">
            <v>0.13</v>
          </cell>
        </row>
        <row r="33">
          <cell r="A33" t="str">
            <v>五木村国民健康保険特別会計</v>
          </cell>
          <cell r="B33" t="e">
            <v>#N/A</v>
          </cell>
          <cell r="C33">
            <v>1.06</v>
          </cell>
          <cell r="D33" t="e">
            <v>#N/A</v>
          </cell>
          <cell r="E33">
            <v>0.26</v>
          </cell>
          <cell r="F33" t="e">
            <v>#N/A</v>
          </cell>
          <cell r="G33">
            <v>0.12</v>
          </cell>
          <cell r="H33" t="e">
            <v>#N/A</v>
          </cell>
          <cell r="I33">
            <v>0.08</v>
          </cell>
          <cell r="J33" t="e">
            <v>#N/A</v>
          </cell>
          <cell r="K33">
            <v>0.19</v>
          </cell>
        </row>
        <row r="34">
          <cell r="A34" t="str">
            <v>五木村介護保険特別会計</v>
          </cell>
          <cell r="B34" t="e">
            <v>#N/A</v>
          </cell>
          <cell r="C34">
            <v>0.51</v>
          </cell>
          <cell r="D34" t="e">
            <v>#N/A</v>
          </cell>
          <cell r="E34">
            <v>0.35</v>
          </cell>
          <cell r="F34" t="e">
            <v>#N/A</v>
          </cell>
          <cell r="G34">
            <v>0.38</v>
          </cell>
          <cell r="H34" t="e">
            <v>#N/A</v>
          </cell>
          <cell r="I34">
            <v>0.95</v>
          </cell>
          <cell r="J34" t="e">
            <v>#N/A</v>
          </cell>
          <cell r="K34">
            <v>0.97</v>
          </cell>
        </row>
        <row r="35">
          <cell r="A35" t="str">
            <v>一般会計</v>
          </cell>
          <cell r="B35" t="e">
            <v>#N/A</v>
          </cell>
          <cell r="C35">
            <v>13.12</v>
          </cell>
          <cell r="D35" t="e">
            <v>#N/A</v>
          </cell>
          <cell r="E35">
            <v>3.78</v>
          </cell>
          <cell r="F35" t="e">
            <v>#N/A</v>
          </cell>
          <cell r="G35">
            <v>23.84</v>
          </cell>
          <cell r="H35" t="e">
            <v>#N/A</v>
          </cell>
          <cell r="I35">
            <v>23.31</v>
          </cell>
          <cell r="J35" t="e">
            <v>#N/A</v>
          </cell>
          <cell r="K35">
            <v>14.12</v>
          </cell>
        </row>
        <row r="36">
          <cell r="A36" t="str">
            <v>五木村情報通信事業特別会計</v>
          </cell>
          <cell r="B36">
            <v>1.1599999999999999</v>
          </cell>
          <cell r="C36" t="e">
            <v>#N/A</v>
          </cell>
          <cell r="D36" t="e">
            <v>#N/A</v>
          </cell>
          <cell r="E36">
            <v>0.11</v>
          </cell>
          <cell r="F36" t="e">
            <v>#N/A</v>
          </cell>
          <cell r="G36">
            <v>0</v>
          </cell>
          <cell r="H36" t="e">
            <v>#N/A</v>
          </cell>
          <cell r="I36">
            <v>0</v>
          </cell>
          <cell r="J36">
            <v>0.06</v>
          </cell>
          <cell r="K36" t="e">
            <v>#N/A</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176</v>
          </cell>
          <cell r="G42">
            <v>171</v>
          </cell>
          <cell r="J42">
            <v>178</v>
          </cell>
          <cell r="M42">
            <v>194</v>
          </cell>
          <cell r="P42">
            <v>223</v>
          </cell>
        </row>
        <row r="43">
          <cell r="A43" t="str">
            <v>一時借入金の利子</v>
          </cell>
          <cell r="B43">
            <v>0</v>
          </cell>
          <cell r="E43">
            <v>0</v>
          </cell>
          <cell r="H43">
            <v>0</v>
          </cell>
          <cell r="K43">
            <v>0</v>
          </cell>
          <cell r="N43">
            <v>0</v>
          </cell>
        </row>
        <row r="44">
          <cell r="A44" t="str">
            <v>債務負担行為に基づく支出額</v>
          </cell>
          <cell r="B44">
            <v>2</v>
          </cell>
          <cell r="E44" t="str">
            <v>-</v>
          </cell>
          <cell r="H44">
            <v>0</v>
          </cell>
          <cell r="K44">
            <v>0</v>
          </cell>
          <cell r="N44" t="str">
            <v>-</v>
          </cell>
        </row>
        <row r="45">
          <cell r="A45" t="str">
            <v>組合等が起こした地方債の元利償還金に対する負担金等</v>
          </cell>
          <cell r="B45">
            <v>6</v>
          </cell>
          <cell r="E45">
            <v>6</v>
          </cell>
          <cell r="H45">
            <v>6</v>
          </cell>
          <cell r="K45">
            <v>7</v>
          </cell>
          <cell r="N45">
            <v>2</v>
          </cell>
        </row>
        <row r="46">
          <cell r="A46" t="str">
            <v>公営企業債の元利償還金に対する繰入金</v>
          </cell>
          <cell r="B46">
            <v>7</v>
          </cell>
          <cell r="E46">
            <v>6</v>
          </cell>
          <cell r="H46">
            <v>7</v>
          </cell>
          <cell r="K46">
            <v>7</v>
          </cell>
          <cell r="N46">
            <v>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243</v>
          </cell>
          <cell r="E49">
            <v>240</v>
          </cell>
          <cell r="H49">
            <v>266</v>
          </cell>
          <cell r="K49">
            <v>318</v>
          </cell>
          <cell r="N49">
            <v>346</v>
          </cell>
        </row>
        <row r="50">
          <cell r="A50" t="str">
            <v>実質公債費比率の分子</v>
          </cell>
          <cell r="B50" t="e">
            <v>#N/A</v>
          </cell>
          <cell r="C50">
            <v>82</v>
          </cell>
          <cell r="D50" t="e">
            <v>#N/A</v>
          </cell>
          <cell r="E50" t="e">
            <v>#N/A</v>
          </cell>
          <cell r="F50">
            <v>81</v>
          </cell>
          <cell r="G50" t="e">
            <v>#N/A</v>
          </cell>
          <cell r="H50" t="e">
            <v>#N/A</v>
          </cell>
          <cell r="I50">
            <v>101</v>
          </cell>
          <cell r="J50" t="e">
            <v>#N/A</v>
          </cell>
          <cell r="K50" t="e">
            <v>#N/A</v>
          </cell>
          <cell r="L50">
            <v>138</v>
          </cell>
          <cell r="M50" t="e">
            <v>#N/A</v>
          </cell>
          <cell r="N50" t="e">
            <v>#N/A</v>
          </cell>
          <cell r="O50">
            <v>132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2481</v>
          </cell>
          <cell r="G56">
            <v>2451</v>
          </cell>
          <cell r="J56">
            <v>2594</v>
          </cell>
          <cell r="M56">
            <v>2554</v>
          </cell>
          <cell r="P56">
            <v>2648</v>
          </cell>
        </row>
        <row r="57">
          <cell r="A57" t="str">
            <v>充当可能特定歳入</v>
          </cell>
          <cell r="D57">
            <v>25</v>
          </cell>
          <cell r="G57">
            <v>21</v>
          </cell>
          <cell r="J57">
            <v>17</v>
          </cell>
          <cell r="M57">
            <v>13</v>
          </cell>
          <cell r="P57">
            <v>9</v>
          </cell>
        </row>
        <row r="58">
          <cell r="A58" t="str">
            <v>充当可能基金</v>
          </cell>
          <cell r="D58">
            <v>1852</v>
          </cell>
          <cell r="G58">
            <v>1999</v>
          </cell>
          <cell r="J58">
            <v>1947</v>
          </cell>
          <cell r="M58">
            <v>2047</v>
          </cell>
          <cell r="P58">
            <v>2220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456</v>
          </cell>
          <cell r="E62">
            <v>403</v>
          </cell>
          <cell r="H62">
            <v>463</v>
          </cell>
          <cell r="K62">
            <v>395</v>
          </cell>
          <cell r="N62">
            <v>348</v>
          </cell>
        </row>
        <row r="63">
          <cell r="A63" t="str">
            <v>組合等負担等見込額</v>
          </cell>
          <cell r="B63">
            <v>25</v>
          </cell>
          <cell r="E63">
            <v>20</v>
          </cell>
          <cell r="H63">
            <v>15</v>
          </cell>
          <cell r="K63">
            <v>9</v>
          </cell>
          <cell r="N63">
            <v>14</v>
          </cell>
        </row>
        <row r="64">
          <cell r="A64" t="str">
            <v>公営企業債等繰入見込額</v>
          </cell>
          <cell r="B64">
            <v>65</v>
          </cell>
          <cell r="E64">
            <v>65</v>
          </cell>
          <cell r="H64">
            <v>58</v>
          </cell>
          <cell r="K64">
            <v>54</v>
          </cell>
          <cell r="N64">
            <v>67</v>
          </cell>
        </row>
        <row r="65">
          <cell r="A65" t="str">
            <v>債務負担行為に基づく支出予定額</v>
          </cell>
          <cell r="B65" t="str">
            <v>-</v>
          </cell>
          <cell r="E65" t="str">
            <v>-</v>
          </cell>
          <cell r="H65">
            <v>3</v>
          </cell>
          <cell r="K65">
            <v>3</v>
          </cell>
          <cell r="N65" t="str">
            <v>-</v>
          </cell>
        </row>
        <row r="66">
          <cell r="A66" t="str">
            <v>一般会計等に係る地方債の現在高</v>
          </cell>
          <cell r="B66">
            <v>2883</v>
          </cell>
          <cell r="E66">
            <v>3128</v>
          </cell>
          <cell r="H66">
            <v>3484</v>
          </cell>
          <cell r="K66">
            <v>3400</v>
          </cell>
          <cell r="N66">
            <v>3480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554</v>
          </cell>
          <cell r="C72">
            <v>703</v>
          </cell>
          <cell r="D72">
            <v>883</v>
          </cell>
        </row>
        <row r="73">
          <cell r="A73" t="str">
            <v>減債基金</v>
          </cell>
          <cell r="B73">
            <v>341</v>
          </cell>
          <cell r="C73">
            <v>355</v>
          </cell>
          <cell r="D73">
            <v>354</v>
          </cell>
        </row>
        <row r="74">
          <cell r="A74" t="str">
            <v>その他特定目的基金</v>
          </cell>
          <cell r="B74">
            <v>1535</v>
          </cell>
          <cell r="C74">
            <v>1491</v>
          </cell>
          <cell r="D74">
            <v>1487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0" workbookViewId="0">
      <selection activeCell="BW34" sqref="BW34:BX34"/>
    </sheetView>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18</v>
      </c>
      <c r="C2" s="64"/>
      <c r="D2" s="65"/>
    </row>
    <row r="3" spans="1:119" ht="18.75" customHeight="1" thickBot="1" x14ac:dyDescent="0.25">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3751835</v>
      </c>
      <c r="BO4" s="92"/>
      <c r="BP4" s="92"/>
      <c r="BQ4" s="92"/>
      <c r="BR4" s="92"/>
      <c r="BS4" s="92"/>
      <c r="BT4" s="92"/>
      <c r="BU4" s="93"/>
      <c r="BV4" s="91">
        <v>3326308</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14.2</v>
      </c>
      <c r="CU4" s="98"/>
      <c r="CV4" s="98"/>
      <c r="CW4" s="98"/>
      <c r="CX4" s="98"/>
      <c r="CY4" s="98"/>
      <c r="CZ4" s="98"/>
      <c r="DA4" s="99"/>
      <c r="DB4" s="97">
        <v>23.4</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3515413</v>
      </c>
      <c r="BO5" s="114"/>
      <c r="BP5" s="114"/>
      <c r="BQ5" s="114"/>
      <c r="BR5" s="114"/>
      <c r="BS5" s="114"/>
      <c r="BT5" s="114"/>
      <c r="BU5" s="115"/>
      <c r="BV5" s="113">
        <v>2942710</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85.6</v>
      </c>
      <c r="CU5" s="120"/>
      <c r="CV5" s="120"/>
      <c r="CW5" s="120"/>
      <c r="CX5" s="120"/>
      <c r="CY5" s="120"/>
      <c r="CZ5" s="120"/>
      <c r="DA5" s="121"/>
      <c r="DB5" s="119">
        <v>82.5</v>
      </c>
      <c r="DC5" s="120"/>
      <c r="DD5" s="120"/>
      <c r="DE5" s="120"/>
      <c r="DF5" s="120"/>
      <c r="DG5" s="120"/>
      <c r="DH5" s="120"/>
      <c r="DI5" s="121"/>
    </row>
    <row r="6" spans="1:119" ht="18.75" customHeight="1" x14ac:dyDescent="0.2">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236422</v>
      </c>
      <c r="BO6" s="114"/>
      <c r="BP6" s="114"/>
      <c r="BQ6" s="114"/>
      <c r="BR6" s="114"/>
      <c r="BS6" s="114"/>
      <c r="BT6" s="114"/>
      <c r="BU6" s="115"/>
      <c r="BV6" s="113">
        <v>383598</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86.3</v>
      </c>
      <c r="CU6" s="133"/>
      <c r="CV6" s="133"/>
      <c r="CW6" s="133"/>
      <c r="CX6" s="133"/>
      <c r="CY6" s="133"/>
      <c r="CZ6" s="133"/>
      <c r="DA6" s="134"/>
      <c r="DB6" s="132">
        <v>85.2</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32688</v>
      </c>
      <c r="BO7" s="114"/>
      <c r="BP7" s="114"/>
      <c r="BQ7" s="114"/>
      <c r="BR7" s="114"/>
      <c r="BS7" s="114"/>
      <c r="BT7" s="114"/>
      <c r="BU7" s="115"/>
      <c r="BV7" s="113">
        <v>44211</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1434120</v>
      </c>
      <c r="CU7" s="114"/>
      <c r="CV7" s="114"/>
      <c r="CW7" s="114"/>
      <c r="CX7" s="114"/>
      <c r="CY7" s="114"/>
      <c r="CZ7" s="114"/>
      <c r="DA7" s="115"/>
      <c r="DB7" s="113">
        <v>1452303</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203734</v>
      </c>
      <c r="BO8" s="114"/>
      <c r="BP8" s="114"/>
      <c r="BQ8" s="114"/>
      <c r="BR8" s="114"/>
      <c r="BS8" s="114"/>
      <c r="BT8" s="114"/>
      <c r="BU8" s="115"/>
      <c r="BV8" s="113">
        <v>339387</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0.21</v>
      </c>
      <c r="CU8" s="149"/>
      <c r="CV8" s="149"/>
      <c r="CW8" s="149"/>
      <c r="CX8" s="149"/>
      <c r="CY8" s="149"/>
      <c r="CZ8" s="149"/>
      <c r="DA8" s="150"/>
      <c r="DB8" s="148">
        <v>0.22</v>
      </c>
      <c r="DC8" s="149"/>
      <c r="DD8" s="149"/>
      <c r="DE8" s="149"/>
      <c r="DF8" s="149"/>
      <c r="DG8" s="149"/>
      <c r="DH8" s="149"/>
      <c r="DI8" s="150"/>
    </row>
    <row r="9" spans="1:119" ht="18.75" customHeight="1" thickBot="1" x14ac:dyDescent="0.25">
      <c r="A9" s="63"/>
      <c r="B9" s="74" t="s">
        <v>48</v>
      </c>
      <c r="C9" s="75"/>
      <c r="D9" s="75"/>
      <c r="E9" s="75"/>
      <c r="F9" s="75"/>
      <c r="G9" s="75"/>
      <c r="H9" s="75"/>
      <c r="I9" s="75"/>
      <c r="J9" s="75"/>
      <c r="K9" s="151"/>
      <c r="L9" s="152" t="s">
        <v>49</v>
      </c>
      <c r="M9" s="153"/>
      <c r="N9" s="153"/>
      <c r="O9" s="153"/>
      <c r="P9" s="153"/>
      <c r="Q9" s="154"/>
      <c r="R9" s="155">
        <v>931</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-135653</v>
      </c>
      <c r="BO9" s="114"/>
      <c r="BP9" s="114"/>
      <c r="BQ9" s="114"/>
      <c r="BR9" s="114"/>
      <c r="BS9" s="114"/>
      <c r="BT9" s="114"/>
      <c r="BU9" s="115"/>
      <c r="BV9" s="113">
        <v>22060</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18</v>
      </c>
      <c r="CU9" s="120"/>
      <c r="CV9" s="120"/>
      <c r="CW9" s="120"/>
      <c r="CX9" s="120"/>
      <c r="CY9" s="120"/>
      <c r="CZ9" s="120"/>
      <c r="DA9" s="121"/>
      <c r="DB9" s="119">
        <v>16.399999999999999</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54</v>
      </c>
      <c r="M10" s="106"/>
      <c r="N10" s="106"/>
      <c r="O10" s="106"/>
      <c r="P10" s="106"/>
      <c r="Q10" s="107"/>
      <c r="R10" s="159">
        <v>1055</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10476</v>
      </c>
      <c r="BO10" s="114"/>
      <c r="BP10" s="114"/>
      <c r="BQ10" s="114"/>
      <c r="BR10" s="114"/>
      <c r="BS10" s="114"/>
      <c r="BT10" s="114"/>
      <c r="BU10" s="115"/>
      <c r="BV10" s="113">
        <v>20014</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2">
      <c r="A12" s="63"/>
      <c r="B12" s="174" t="s">
        <v>65</v>
      </c>
      <c r="C12" s="175"/>
      <c r="D12" s="175"/>
      <c r="E12" s="175"/>
      <c r="F12" s="175"/>
      <c r="G12" s="175"/>
      <c r="H12" s="175"/>
      <c r="I12" s="175"/>
      <c r="J12" s="175"/>
      <c r="K12" s="176"/>
      <c r="L12" s="177" t="s">
        <v>66</v>
      </c>
      <c r="M12" s="178"/>
      <c r="N12" s="178"/>
      <c r="O12" s="178"/>
      <c r="P12" s="178"/>
      <c r="Q12" s="179"/>
      <c r="R12" s="180">
        <v>974</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30000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72</v>
      </c>
      <c r="N13" s="194"/>
      <c r="O13" s="194"/>
      <c r="P13" s="194"/>
      <c r="Q13" s="195"/>
      <c r="R13" s="196">
        <v>970</v>
      </c>
      <c r="S13" s="197"/>
      <c r="T13" s="197"/>
      <c r="U13" s="197"/>
      <c r="V13" s="198"/>
      <c r="W13" s="127" t="s">
        <v>73</v>
      </c>
      <c r="X13" s="128"/>
      <c r="Y13" s="128"/>
      <c r="Z13" s="128"/>
      <c r="AA13" s="128"/>
      <c r="AB13" s="123"/>
      <c r="AC13" s="159">
        <v>86</v>
      </c>
      <c r="AD13" s="160"/>
      <c r="AE13" s="160"/>
      <c r="AF13" s="160"/>
      <c r="AG13" s="199"/>
      <c r="AH13" s="159">
        <v>119</v>
      </c>
      <c r="AI13" s="160"/>
      <c r="AJ13" s="160"/>
      <c r="AK13" s="160"/>
      <c r="AL13" s="161"/>
      <c r="AM13" s="105" t="s">
        <v>74</v>
      </c>
      <c r="AN13" s="106"/>
      <c r="AO13" s="106"/>
      <c r="AP13" s="106"/>
      <c r="AQ13" s="106"/>
      <c r="AR13" s="106"/>
      <c r="AS13" s="106"/>
      <c r="AT13" s="107"/>
      <c r="AU13" s="108" t="s">
        <v>32</v>
      </c>
      <c r="AV13" s="109"/>
      <c r="AW13" s="109"/>
      <c r="AX13" s="109"/>
      <c r="AY13" s="110" t="s">
        <v>75</v>
      </c>
      <c r="AZ13" s="111"/>
      <c r="BA13" s="111"/>
      <c r="BB13" s="111"/>
      <c r="BC13" s="111"/>
      <c r="BD13" s="111"/>
      <c r="BE13" s="111"/>
      <c r="BF13" s="111"/>
      <c r="BG13" s="111"/>
      <c r="BH13" s="111"/>
      <c r="BI13" s="111"/>
      <c r="BJ13" s="111"/>
      <c r="BK13" s="111"/>
      <c r="BL13" s="111"/>
      <c r="BM13" s="112"/>
      <c r="BN13" s="113">
        <v>-125177</v>
      </c>
      <c r="BO13" s="114"/>
      <c r="BP13" s="114"/>
      <c r="BQ13" s="114"/>
      <c r="BR13" s="114"/>
      <c r="BS13" s="114"/>
      <c r="BT13" s="114"/>
      <c r="BU13" s="115"/>
      <c r="BV13" s="113">
        <v>12074</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10.1</v>
      </c>
      <c r="CU13" s="120"/>
      <c r="CV13" s="120"/>
      <c r="CW13" s="120"/>
      <c r="CX13" s="120"/>
      <c r="CY13" s="120"/>
      <c r="CZ13" s="120"/>
      <c r="DA13" s="121"/>
      <c r="DB13" s="119">
        <v>8.9</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77</v>
      </c>
      <c r="M14" s="201"/>
      <c r="N14" s="201"/>
      <c r="O14" s="201"/>
      <c r="P14" s="201"/>
      <c r="Q14" s="202"/>
      <c r="R14" s="196">
        <v>1016</v>
      </c>
      <c r="S14" s="197"/>
      <c r="T14" s="197"/>
      <c r="U14" s="197"/>
      <c r="V14" s="198"/>
      <c r="W14" s="85"/>
      <c r="X14" s="86"/>
      <c r="Y14" s="86"/>
      <c r="Z14" s="86"/>
      <c r="AA14" s="86"/>
      <c r="AB14" s="101"/>
      <c r="AC14" s="203">
        <v>20</v>
      </c>
      <c r="AD14" s="204"/>
      <c r="AE14" s="204"/>
      <c r="AF14" s="204"/>
      <c r="AG14" s="205"/>
      <c r="AH14" s="203">
        <v>23.9</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72</v>
      </c>
      <c r="N15" s="194"/>
      <c r="O15" s="194"/>
      <c r="P15" s="194"/>
      <c r="Q15" s="195"/>
      <c r="R15" s="196">
        <v>1013</v>
      </c>
      <c r="S15" s="197"/>
      <c r="T15" s="197"/>
      <c r="U15" s="197"/>
      <c r="V15" s="198"/>
      <c r="W15" s="127" t="s">
        <v>79</v>
      </c>
      <c r="X15" s="128"/>
      <c r="Y15" s="128"/>
      <c r="Z15" s="128"/>
      <c r="AA15" s="128"/>
      <c r="AB15" s="123"/>
      <c r="AC15" s="159">
        <v>85</v>
      </c>
      <c r="AD15" s="160"/>
      <c r="AE15" s="160"/>
      <c r="AF15" s="160"/>
      <c r="AG15" s="199"/>
      <c r="AH15" s="159">
        <v>101</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287087</v>
      </c>
      <c r="BO15" s="92"/>
      <c r="BP15" s="92"/>
      <c r="BQ15" s="92"/>
      <c r="BR15" s="92"/>
      <c r="BS15" s="92"/>
      <c r="BT15" s="92"/>
      <c r="BU15" s="93"/>
      <c r="BV15" s="91">
        <v>276322</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19.8</v>
      </c>
      <c r="AD16" s="204"/>
      <c r="AE16" s="204"/>
      <c r="AF16" s="204"/>
      <c r="AG16" s="205"/>
      <c r="AH16" s="203">
        <v>20.3</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1360000</v>
      </c>
      <c r="BO16" s="114"/>
      <c r="BP16" s="114"/>
      <c r="BQ16" s="114"/>
      <c r="BR16" s="114"/>
      <c r="BS16" s="114"/>
      <c r="BT16" s="114"/>
      <c r="BU16" s="115"/>
      <c r="BV16" s="113">
        <v>1344173</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258</v>
      </c>
      <c r="AD17" s="160"/>
      <c r="AE17" s="160"/>
      <c r="AF17" s="160"/>
      <c r="AG17" s="199"/>
      <c r="AH17" s="159">
        <v>278</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348254</v>
      </c>
      <c r="BO17" s="114"/>
      <c r="BP17" s="114"/>
      <c r="BQ17" s="114"/>
      <c r="BR17" s="114"/>
      <c r="BS17" s="114"/>
      <c r="BT17" s="114"/>
      <c r="BU17" s="115"/>
      <c r="BV17" s="113">
        <v>337590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252.92</v>
      </c>
      <c r="M18" s="236"/>
      <c r="N18" s="236"/>
      <c r="O18" s="236"/>
      <c r="P18" s="236"/>
      <c r="Q18" s="236"/>
      <c r="R18" s="237"/>
      <c r="S18" s="237"/>
      <c r="T18" s="237"/>
      <c r="U18" s="237"/>
      <c r="V18" s="238"/>
      <c r="W18" s="143"/>
      <c r="X18" s="144"/>
      <c r="Y18" s="144"/>
      <c r="Z18" s="144"/>
      <c r="AA18" s="144"/>
      <c r="AB18" s="139"/>
      <c r="AC18" s="239">
        <v>60.1</v>
      </c>
      <c r="AD18" s="240"/>
      <c r="AE18" s="240"/>
      <c r="AF18" s="240"/>
      <c r="AG18" s="241"/>
      <c r="AH18" s="239">
        <v>55.8</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1227622</v>
      </c>
      <c r="BO18" s="114"/>
      <c r="BP18" s="114"/>
      <c r="BQ18" s="114"/>
      <c r="BR18" s="114"/>
      <c r="BS18" s="114"/>
      <c r="BT18" s="114"/>
      <c r="BU18" s="115"/>
      <c r="BV18" s="113">
        <v>1206693</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4</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1925257</v>
      </c>
      <c r="BO19" s="114"/>
      <c r="BP19" s="114"/>
      <c r="BQ19" s="114"/>
      <c r="BR19" s="114"/>
      <c r="BS19" s="114"/>
      <c r="BT19" s="114"/>
      <c r="BU19" s="115"/>
      <c r="BV19" s="113">
        <v>1936002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420</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3480282</v>
      </c>
      <c r="BO22" s="92"/>
      <c r="BP22" s="92"/>
      <c r="BQ22" s="92"/>
      <c r="BR22" s="92"/>
      <c r="BS22" s="92"/>
      <c r="BT22" s="92"/>
      <c r="BU22" s="93"/>
      <c r="BV22" s="91">
        <v>3399641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3456597</v>
      </c>
      <c r="BO23" s="114"/>
      <c r="BP23" s="114"/>
      <c r="BQ23" s="114"/>
      <c r="BR23" s="114"/>
      <c r="BS23" s="114"/>
      <c r="BT23" s="114"/>
      <c r="BU23" s="115"/>
      <c r="BV23" s="113">
        <v>3369889</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6760</v>
      </c>
      <c r="R24" s="160"/>
      <c r="S24" s="160"/>
      <c r="T24" s="160"/>
      <c r="U24" s="160"/>
      <c r="V24" s="199"/>
      <c r="W24" s="280"/>
      <c r="X24" s="275"/>
      <c r="Y24" s="276"/>
      <c r="Z24" s="158" t="s">
        <v>104</v>
      </c>
      <c r="AA24" s="106"/>
      <c r="AB24" s="106"/>
      <c r="AC24" s="106"/>
      <c r="AD24" s="106"/>
      <c r="AE24" s="106"/>
      <c r="AF24" s="106"/>
      <c r="AG24" s="107"/>
      <c r="AH24" s="159">
        <v>44</v>
      </c>
      <c r="AI24" s="160"/>
      <c r="AJ24" s="160"/>
      <c r="AK24" s="160"/>
      <c r="AL24" s="199"/>
      <c r="AM24" s="159">
        <v>134244</v>
      </c>
      <c r="AN24" s="160"/>
      <c r="AO24" s="160"/>
      <c r="AP24" s="160"/>
      <c r="AQ24" s="160"/>
      <c r="AR24" s="199"/>
      <c r="AS24" s="159">
        <v>3051</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2764886</v>
      </c>
      <c r="BO24" s="114"/>
      <c r="BP24" s="114"/>
      <c r="BQ24" s="114"/>
      <c r="BR24" s="114"/>
      <c r="BS24" s="114"/>
      <c r="BT24" s="114"/>
      <c r="BU24" s="115"/>
      <c r="BV24" s="113">
        <v>2605578</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5340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96161</v>
      </c>
      <c r="BO25" s="92"/>
      <c r="BP25" s="92"/>
      <c r="BQ25" s="92"/>
      <c r="BR25" s="92"/>
      <c r="BS25" s="92"/>
      <c r="BT25" s="92"/>
      <c r="BU25" s="93"/>
      <c r="BV25" s="91">
        <v>151118</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4800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2840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2340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883057</v>
      </c>
      <c r="BO28" s="92"/>
      <c r="BP28" s="92"/>
      <c r="BQ28" s="92"/>
      <c r="BR28" s="92"/>
      <c r="BS28" s="92"/>
      <c r="BT28" s="92"/>
      <c r="BU28" s="93"/>
      <c r="BV28" s="91">
        <v>702575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6</v>
      </c>
      <c r="M29" s="160"/>
      <c r="N29" s="160"/>
      <c r="O29" s="160"/>
      <c r="P29" s="199"/>
      <c r="Q29" s="159">
        <v>2130</v>
      </c>
      <c r="R29" s="160"/>
      <c r="S29" s="160"/>
      <c r="T29" s="160"/>
      <c r="U29" s="160"/>
      <c r="V29" s="199"/>
      <c r="W29" s="291"/>
      <c r="X29" s="292"/>
      <c r="Y29" s="293"/>
      <c r="Z29" s="158" t="s">
        <v>120</v>
      </c>
      <c r="AA29" s="106"/>
      <c r="AB29" s="106"/>
      <c r="AC29" s="106"/>
      <c r="AD29" s="106"/>
      <c r="AE29" s="106"/>
      <c r="AF29" s="106"/>
      <c r="AG29" s="107"/>
      <c r="AH29" s="159">
        <v>44</v>
      </c>
      <c r="AI29" s="160"/>
      <c r="AJ29" s="160"/>
      <c r="AK29" s="160"/>
      <c r="AL29" s="199"/>
      <c r="AM29" s="159">
        <v>134244</v>
      </c>
      <c r="AN29" s="160"/>
      <c r="AO29" s="160"/>
      <c r="AP29" s="160"/>
      <c r="AQ29" s="160"/>
      <c r="AR29" s="199"/>
      <c r="AS29" s="159">
        <v>3051</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354111</v>
      </c>
      <c r="BO29" s="114"/>
      <c r="BP29" s="114"/>
      <c r="BQ29" s="114"/>
      <c r="BR29" s="114"/>
      <c r="BS29" s="114"/>
      <c r="BT29" s="114"/>
      <c r="BU29" s="115"/>
      <c r="BV29" s="113">
        <v>354949</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93.6</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1487203</v>
      </c>
      <c r="BO30" s="261"/>
      <c r="BP30" s="261"/>
      <c r="BQ30" s="261"/>
      <c r="BR30" s="261"/>
      <c r="BS30" s="261"/>
      <c r="BT30" s="261"/>
      <c r="BU30" s="262"/>
      <c r="BV30" s="260">
        <v>1491106</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6</v>
      </c>
      <c r="V34" s="323"/>
      <c r="W34" s="324" t="str">
        <f>IF('各会計、関係団体の財政状況及び健全化判断比率'!B28="","",'各会計、関係団体の財政状況及び健全化判断比率'!B28)</f>
        <v>五木村国民健康保険特別会計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9</v>
      </c>
      <c r="BF34" s="323"/>
      <c r="BG34" s="324" t="str">
        <f>IF('各会計、関係団体の財政状況及び健全化判断比率'!B31="","",'各会計、関係団体の財政状況及び健全化判断比率'!B31)</f>
        <v>五木村簡易水道事業特別会計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11</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（一財）五木村振興公社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五木村ダム対策事業特別会計</v>
      </c>
      <c r="F35" s="324"/>
      <c r="G35" s="324"/>
      <c r="H35" s="324"/>
      <c r="I35" s="324"/>
      <c r="J35" s="324"/>
      <c r="K35" s="324"/>
      <c r="L35" s="324"/>
      <c r="M35" s="324"/>
      <c r="N35" s="324"/>
      <c r="O35" s="324"/>
      <c r="P35" s="324"/>
      <c r="Q35" s="324"/>
      <c r="R35" s="324"/>
      <c r="S35" s="324"/>
      <c r="T35" s="63"/>
      <c r="U35" s="323">
        <f>IF(W35="","",U34+1)</f>
        <v>7</v>
      </c>
      <c r="V35" s="323"/>
      <c r="W35" s="324" t="str">
        <f>IF('各会計、関係団体の財政状況及び健全化判断比率'!B29="","",'各会計、関係団体の財政状況及び健全化判断比率'!B29)</f>
        <v>五木村介護保険特別会計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10</v>
      </c>
      <c r="BF35" s="323"/>
      <c r="BG35" s="324" t="str">
        <f>IF('各会計、関係団体の財政状況及び健全化判断比率'!B32="","",'各会計、関係団体の財政状況及び健全化判断比率'!B32)</f>
        <v>五木村農業集落排水事業特別会計</v>
      </c>
      <c r="BH35" s="324"/>
      <c r="BI35" s="324"/>
      <c r="BJ35" s="324"/>
      <c r="BK35" s="324"/>
      <c r="BL35" s="324"/>
      <c r="BM35" s="324"/>
      <c r="BN35" s="324"/>
      <c r="BO35" s="324"/>
      <c r="BP35" s="324"/>
      <c r="BQ35" s="324"/>
      <c r="BR35" s="324"/>
      <c r="BS35" s="324"/>
      <c r="BT35" s="324"/>
      <c r="BU35" s="324"/>
      <c r="BV35" s="63"/>
      <c r="BW35" s="323">
        <f t="shared" ref="BW35:BW43" si="2">IF(BY35="","",BW34+1)</f>
        <v>12</v>
      </c>
      <c r="BX35" s="323"/>
      <c r="BY35" s="324" t="str">
        <f>IF('各会計、関係団体の財政状況及び健全化判断比率'!B69="","",'各会計、関係団体の財政状況及び健全化判断比率'!B69)</f>
        <v>人吉下球磨消防組合</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IF('各会計、関係団体の財政状況及び健全化判断比率'!BS8="","",'各会計、関係団体の財政状況及び健全化判断比率'!BS8)</f>
        <v>（株）子守唄の里五木</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f>IF(E36="","",C35+1)</f>
        <v>3</v>
      </c>
      <c r="D36" s="323"/>
      <c r="E36" s="324" t="str">
        <f>IF('各会計、関係団体の財政状況及び健全化判断比率'!B9="","",'各会計、関係団体の財政状況及び健全化判断比率'!B9)</f>
        <v>五木村代替地上下水道事業特別会計</v>
      </c>
      <c r="F36" s="324"/>
      <c r="G36" s="324"/>
      <c r="H36" s="324"/>
      <c r="I36" s="324"/>
      <c r="J36" s="324"/>
      <c r="K36" s="324"/>
      <c r="L36" s="324"/>
      <c r="M36" s="324"/>
      <c r="N36" s="324"/>
      <c r="O36" s="324"/>
      <c r="P36" s="324"/>
      <c r="Q36" s="324"/>
      <c r="R36" s="324"/>
      <c r="S36" s="324"/>
      <c r="T36" s="63"/>
      <c r="U36" s="323">
        <f t="shared" ref="U36:U43" si="4">IF(W36="","",U35+1)</f>
        <v>8</v>
      </c>
      <c r="V36" s="323"/>
      <c r="W36" s="324" t="str">
        <f>IF('各会計、関係団体の財政状況及び健全化判断比率'!B30="","",'各会計、関係団体の財政状況及び健全化判断比率'!B30)</f>
        <v>五木村後期高齢者医療特別会計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13</v>
      </c>
      <c r="BX36" s="323"/>
      <c r="BY36" s="324" t="str">
        <f>IF('各会計、関係団体の財政状況及び健全化判断比率'!B70="","",'各会計、関係団体の財政状況及び健全化判断比率'!B70)</f>
        <v>人吉球磨広域行政組合（一般会計）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f>IF(E37="","",C36+1)</f>
        <v>4</v>
      </c>
      <c r="D37" s="323"/>
      <c r="E37" s="324" t="str">
        <f>IF('各会計、関係団体の財政状況及び健全化判断比率'!B10="","",'各会計、関係団体の財政状況及び健全化判断比率'!B10)</f>
        <v>五木村墓地公園特別会計</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14</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f t="shared" ref="C38:C43" si="5">IF(E38="","",C37+1)</f>
        <v>5</v>
      </c>
      <c r="D38" s="323"/>
      <c r="E38" s="324" t="str">
        <f>IF('各会計、関係団体の財政状況及び健全化判断比率'!B11="","",'各会計、関係団体の財政状況及び健全化判断比率'!B11)</f>
        <v>五木村情報通信事業特別会計</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15</v>
      </c>
      <c r="BX38" s="323"/>
      <c r="BY38" s="324" t="str">
        <f>IF('各会計、関係団体の財政状況及び健全化判断比率'!B72="","",'各会計、関係団体の財政状況及び健全化判断比率'!B72)</f>
        <v>熊本県後期高齢者医療広域連合（後期高齢者医療特別会計）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sheetProtection algorithmName="SHA-512" hashValue="y1oBlkzgfnaqaw4OfiIGM2Nr2AMUoZ4aDGFkVw6zBdYZzuzKjH64BwP5KRsVjf3LkLsd7DTy7bvMwfjwOi2MTg==" saltValue="lfJl/Uvxl2sseMrzYb2g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0" zoomScale="70" zoomScaleNormal="70" zoomScaleSheetLayoutView="100" workbookViewId="0">
      <selection activeCell="BW34" sqref="BW34:BX34"/>
    </sheetView>
  </sheetViews>
  <sheetFormatPr defaultColWidth="0" defaultRowHeight="13.5" customHeight="1" zeroHeight="1" x14ac:dyDescent="0.2"/>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x14ac:dyDescent="0.2">
      <c r="A1" s="1036"/>
      <c r="B1" s="1036"/>
      <c r="C1" s="1036"/>
      <c r="D1" s="1036"/>
      <c r="E1" s="1036"/>
      <c r="F1" s="1036"/>
      <c r="G1" s="1036"/>
      <c r="H1" s="1036"/>
      <c r="I1" s="1036"/>
      <c r="J1" s="1036"/>
      <c r="K1" s="1036"/>
      <c r="L1" s="1036"/>
      <c r="M1" s="1036"/>
      <c r="N1" s="1036"/>
      <c r="O1" s="1036"/>
      <c r="P1" s="1036"/>
    </row>
    <row r="2" spans="1:16" ht="16.5" customHeight="1" x14ac:dyDescent="0.2">
      <c r="A2" s="1036"/>
      <c r="B2" s="1036"/>
      <c r="C2" s="1036"/>
      <c r="D2" s="1036"/>
      <c r="E2" s="1036"/>
      <c r="F2" s="1036"/>
      <c r="G2" s="1036"/>
      <c r="H2" s="1036"/>
      <c r="I2" s="1036"/>
      <c r="J2" s="1036"/>
      <c r="K2" s="1036"/>
      <c r="L2" s="1036"/>
      <c r="M2" s="1036"/>
      <c r="N2" s="1036"/>
      <c r="O2" s="1036"/>
      <c r="P2" s="1036"/>
    </row>
    <row r="3" spans="1:16" ht="16.5" customHeight="1" x14ac:dyDescent="0.2">
      <c r="A3" s="1036"/>
      <c r="B3" s="1036"/>
      <c r="C3" s="1036"/>
      <c r="D3" s="1036"/>
      <c r="E3" s="1036"/>
      <c r="F3" s="1036"/>
      <c r="G3" s="1036"/>
      <c r="H3" s="1036"/>
      <c r="I3" s="1036"/>
      <c r="J3" s="1036"/>
      <c r="K3" s="1036"/>
      <c r="L3" s="1036"/>
      <c r="M3" s="1036"/>
      <c r="N3" s="1036"/>
      <c r="O3" s="1036"/>
      <c r="P3" s="1036"/>
    </row>
    <row r="4" spans="1:16" ht="16.5" customHeight="1" x14ac:dyDescent="0.2">
      <c r="A4" s="1036"/>
      <c r="B4" s="1036"/>
      <c r="C4" s="1036"/>
      <c r="D4" s="1036"/>
      <c r="E4" s="1036"/>
      <c r="F4" s="1036"/>
      <c r="G4" s="1036"/>
      <c r="H4" s="1036"/>
      <c r="I4" s="1036"/>
      <c r="J4" s="1036"/>
      <c r="K4" s="1036"/>
      <c r="L4" s="1036"/>
      <c r="M4" s="1036"/>
      <c r="N4" s="1036"/>
      <c r="O4" s="1036"/>
      <c r="P4" s="1036"/>
    </row>
    <row r="5" spans="1:16" ht="16.5" customHeight="1" x14ac:dyDescent="0.2">
      <c r="A5" s="1036"/>
      <c r="B5" s="1036"/>
      <c r="C5" s="1036"/>
      <c r="D5" s="1036"/>
      <c r="E5" s="1036"/>
      <c r="F5" s="1036"/>
      <c r="G5" s="1036"/>
      <c r="H5" s="1036"/>
      <c r="I5" s="1036"/>
      <c r="J5" s="1036"/>
      <c r="K5" s="1036"/>
      <c r="L5" s="1036"/>
      <c r="M5" s="1036"/>
      <c r="N5" s="1036"/>
      <c r="O5" s="1036"/>
      <c r="P5" s="1036"/>
    </row>
    <row r="6" spans="1:16" ht="16.5" customHeight="1" x14ac:dyDescent="0.2">
      <c r="A6" s="1036"/>
      <c r="B6" s="1036"/>
      <c r="C6" s="1036"/>
      <c r="D6" s="1036"/>
      <c r="E6" s="1036"/>
      <c r="F6" s="1036"/>
      <c r="G6" s="1036"/>
      <c r="H6" s="1036"/>
      <c r="I6" s="1036"/>
      <c r="J6" s="1036"/>
      <c r="K6" s="1036"/>
      <c r="L6" s="1036"/>
      <c r="M6" s="1036"/>
      <c r="N6" s="1036"/>
      <c r="O6" s="1036"/>
      <c r="P6" s="1036"/>
    </row>
    <row r="7" spans="1:16" ht="16.5" customHeight="1" x14ac:dyDescent="0.2">
      <c r="A7" s="1036"/>
      <c r="B7" s="1036"/>
      <c r="C7" s="1036"/>
      <c r="D7" s="1036"/>
      <c r="E7" s="1036"/>
      <c r="F7" s="1036"/>
      <c r="G7" s="1036"/>
      <c r="H7" s="1036"/>
      <c r="I7" s="1036"/>
      <c r="J7" s="1036"/>
      <c r="K7" s="1036"/>
      <c r="L7" s="1036"/>
      <c r="M7" s="1036"/>
      <c r="N7" s="1036"/>
      <c r="O7" s="1036"/>
      <c r="P7" s="1036"/>
    </row>
    <row r="8" spans="1:16" ht="16.5" customHeight="1" x14ac:dyDescent="0.2">
      <c r="A8" s="1036"/>
      <c r="B8" s="1036"/>
      <c r="C8" s="1036"/>
      <c r="D8" s="1036"/>
      <c r="E8" s="1036"/>
      <c r="F8" s="1036"/>
      <c r="G8" s="1036"/>
      <c r="H8" s="1036"/>
      <c r="I8" s="1036"/>
      <c r="J8" s="1036"/>
      <c r="K8" s="1036"/>
      <c r="L8" s="1036"/>
      <c r="M8" s="1036"/>
      <c r="N8" s="1036"/>
      <c r="O8" s="1036"/>
      <c r="P8" s="1036"/>
    </row>
    <row r="9" spans="1:16" ht="16.5" customHeight="1" x14ac:dyDescent="0.2">
      <c r="A9" s="1036"/>
      <c r="B9" s="1036"/>
      <c r="C9" s="1036"/>
      <c r="D9" s="1036"/>
      <c r="E9" s="1036"/>
      <c r="F9" s="1036"/>
      <c r="G9" s="1036"/>
      <c r="H9" s="1036"/>
      <c r="I9" s="1036"/>
      <c r="J9" s="1036"/>
      <c r="K9" s="1036"/>
      <c r="L9" s="1036"/>
      <c r="M9" s="1036"/>
      <c r="N9" s="1036"/>
      <c r="O9" s="1036"/>
      <c r="P9" s="1036"/>
    </row>
    <row r="10" spans="1:16" ht="16.5" customHeight="1" x14ac:dyDescent="0.2">
      <c r="A10" s="1036"/>
      <c r="B10" s="1036"/>
      <c r="C10" s="1036"/>
      <c r="D10" s="1036"/>
      <c r="E10" s="1036"/>
      <c r="F10" s="1036"/>
      <c r="G10" s="1036"/>
      <c r="H10" s="1036"/>
      <c r="I10" s="1036"/>
      <c r="J10" s="1036"/>
      <c r="K10" s="1036"/>
      <c r="L10" s="1036"/>
      <c r="M10" s="1036"/>
      <c r="N10" s="1036"/>
      <c r="O10" s="1036"/>
      <c r="P10" s="1036"/>
    </row>
    <row r="11" spans="1:16" ht="16.5" customHeight="1" x14ac:dyDescent="0.2">
      <c r="A11" s="1036"/>
      <c r="B11" s="1036"/>
      <c r="C11" s="1036"/>
      <c r="D11" s="1036"/>
      <c r="E11" s="1036"/>
      <c r="F11" s="1036"/>
      <c r="G11" s="1036"/>
      <c r="H11" s="1036"/>
      <c r="I11" s="1036"/>
      <c r="J11" s="1036"/>
      <c r="K11" s="1036"/>
      <c r="L11" s="1036"/>
      <c r="M11" s="1036"/>
      <c r="N11" s="1036"/>
      <c r="O11" s="1036"/>
      <c r="P11" s="1036"/>
    </row>
    <row r="12" spans="1:16" ht="16.5" customHeight="1" x14ac:dyDescent="0.2">
      <c r="A12" s="1036"/>
      <c r="B12" s="1036"/>
      <c r="C12" s="1036"/>
      <c r="D12" s="1036"/>
      <c r="E12" s="1036"/>
      <c r="F12" s="1036"/>
      <c r="G12" s="1036"/>
      <c r="H12" s="1036"/>
      <c r="I12" s="1036"/>
      <c r="J12" s="1036"/>
      <c r="K12" s="1036"/>
      <c r="L12" s="1036"/>
      <c r="M12" s="1036"/>
      <c r="N12" s="1036"/>
      <c r="O12" s="1036"/>
      <c r="P12" s="1036"/>
    </row>
    <row r="13" spans="1:16" ht="16.5" customHeight="1" x14ac:dyDescent="0.2">
      <c r="A13" s="1036"/>
      <c r="B13" s="1036"/>
      <c r="C13" s="1036"/>
      <c r="D13" s="1036"/>
      <c r="E13" s="1036"/>
      <c r="F13" s="1036"/>
      <c r="G13" s="1036"/>
      <c r="H13" s="1036"/>
      <c r="I13" s="1036"/>
      <c r="J13" s="1036"/>
      <c r="K13" s="1036"/>
      <c r="L13" s="1036"/>
      <c r="M13" s="1036"/>
      <c r="N13" s="1036"/>
      <c r="O13" s="1036"/>
      <c r="P13" s="1036"/>
    </row>
    <row r="14" spans="1:16" ht="16.5" customHeight="1" x14ac:dyDescent="0.2">
      <c r="A14" s="1036"/>
      <c r="B14" s="1036"/>
      <c r="C14" s="1036"/>
      <c r="D14" s="1036"/>
      <c r="E14" s="1036"/>
      <c r="F14" s="1036"/>
      <c r="G14" s="1036"/>
      <c r="H14" s="1036"/>
      <c r="I14" s="1036"/>
      <c r="J14" s="1036"/>
      <c r="K14" s="1036"/>
      <c r="L14" s="1036"/>
      <c r="M14" s="1036"/>
      <c r="N14" s="1036"/>
      <c r="O14" s="1036"/>
      <c r="P14" s="1036"/>
    </row>
    <row r="15" spans="1:16" ht="16.5" customHeight="1" x14ac:dyDescent="0.2">
      <c r="A15" s="1036"/>
      <c r="B15" s="1036"/>
      <c r="C15" s="1036"/>
      <c r="D15" s="1036"/>
      <c r="E15" s="1036"/>
      <c r="F15" s="1036"/>
      <c r="G15" s="1036"/>
      <c r="H15" s="1036"/>
      <c r="I15" s="1036"/>
      <c r="J15" s="1036"/>
      <c r="K15" s="1036"/>
      <c r="L15" s="1036"/>
      <c r="M15" s="1036"/>
      <c r="N15" s="1036"/>
      <c r="O15" s="1036"/>
      <c r="P15" s="1036"/>
    </row>
    <row r="16" spans="1:16" ht="16.5" customHeight="1" x14ac:dyDescent="0.2">
      <c r="A16" s="1036"/>
      <c r="B16" s="1036"/>
      <c r="C16" s="1036"/>
      <c r="D16" s="1036"/>
      <c r="E16" s="1036"/>
      <c r="F16" s="1036"/>
      <c r="G16" s="1036"/>
      <c r="H16" s="1036"/>
      <c r="I16" s="1036"/>
      <c r="J16" s="1036"/>
      <c r="K16" s="1036"/>
      <c r="L16" s="1036"/>
      <c r="M16" s="1036"/>
      <c r="N16" s="1036"/>
      <c r="O16" s="1036"/>
      <c r="P16" s="1036"/>
    </row>
    <row r="17" spans="1:16" ht="16.5" customHeight="1" x14ac:dyDescent="0.2">
      <c r="A17" s="1036"/>
      <c r="B17" s="1036"/>
      <c r="C17" s="1036"/>
      <c r="D17" s="1036"/>
      <c r="E17" s="1036"/>
      <c r="F17" s="1036"/>
      <c r="G17" s="1036"/>
      <c r="H17" s="1036"/>
      <c r="I17" s="1036"/>
      <c r="J17" s="1036"/>
      <c r="K17" s="1036"/>
      <c r="L17" s="1036"/>
      <c r="M17" s="1036"/>
      <c r="N17" s="1036"/>
      <c r="O17" s="1036"/>
      <c r="P17" s="1036"/>
    </row>
    <row r="18" spans="1:16" ht="16.5" customHeight="1" x14ac:dyDescent="0.2">
      <c r="A18" s="1036"/>
      <c r="B18" s="1036"/>
      <c r="C18" s="1036"/>
      <c r="D18" s="1036"/>
      <c r="E18" s="1036"/>
      <c r="F18" s="1036"/>
      <c r="G18" s="1036"/>
      <c r="H18" s="1036"/>
      <c r="I18" s="1036"/>
      <c r="J18" s="1036"/>
      <c r="K18" s="1036"/>
      <c r="L18" s="1036"/>
      <c r="M18" s="1036"/>
      <c r="N18" s="1036"/>
      <c r="O18" s="1036"/>
      <c r="P18" s="1036"/>
    </row>
    <row r="19" spans="1:16" ht="16.5" customHeight="1" x14ac:dyDescent="0.2">
      <c r="A19" s="1036"/>
      <c r="B19" s="1036"/>
      <c r="C19" s="1036"/>
      <c r="D19" s="1036"/>
      <c r="E19" s="1036"/>
      <c r="F19" s="1036"/>
      <c r="G19" s="1036"/>
      <c r="H19" s="1036"/>
      <c r="I19" s="1036"/>
      <c r="J19" s="1036"/>
      <c r="K19" s="1036"/>
      <c r="L19" s="1036"/>
      <c r="M19" s="1036"/>
      <c r="N19" s="1036"/>
      <c r="O19" s="1036"/>
      <c r="P19" s="1036"/>
    </row>
    <row r="20" spans="1:16" ht="16.5" customHeight="1" x14ac:dyDescent="0.2">
      <c r="A20" s="1036"/>
      <c r="B20" s="1036"/>
      <c r="C20" s="1036"/>
      <c r="D20" s="1036"/>
      <c r="E20" s="1036"/>
      <c r="F20" s="1036"/>
      <c r="G20" s="1036"/>
      <c r="H20" s="1036"/>
      <c r="I20" s="1036"/>
      <c r="J20" s="1036"/>
      <c r="K20" s="1036"/>
      <c r="L20" s="1036"/>
      <c r="M20" s="1036"/>
      <c r="N20" s="1036"/>
      <c r="O20" s="1036"/>
      <c r="P20" s="1036"/>
    </row>
    <row r="21" spans="1:16" ht="16.5" customHeight="1" x14ac:dyDescent="0.2">
      <c r="A21" s="1036"/>
      <c r="B21" s="1036"/>
      <c r="C21" s="1036"/>
      <c r="D21" s="1036"/>
      <c r="E21" s="1036"/>
      <c r="F21" s="1036"/>
      <c r="G21" s="1036"/>
      <c r="H21" s="1036"/>
      <c r="I21" s="1036"/>
      <c r="J21" s="1036"/>
      <c r="K21" s="1036"/>
      <c r="L21" s="1036"/>
      <c r="M21" s="1036"/>
      <c r="N21" s="1036"/>
      <c r="O21" s="1036"/>
      <c r="P21" s="1036"/>
    </row>
    <row r="22" spans="1:16" ht="16.5" customHeight="1" x14ac:dyDescent="0.2">
      <c r="A22" s="1036"/>
      <c r="B22" s="1036"/>
      <c r="C22" s="1036"/>
      <c r="D22" s="1036"/>
      <c r="E22" s="1036"/>
      <c r="F22" s="1036"/>
      <c r="G22" s="1036"/>
      <c r="H22" s="1036"/>
      <c r="I22" s="1036"/>
      <c r="J22" s="1036"/>
      <c r="K22" s="1036"/>
      <c r="L22" s="1036"/>
      <c r="M22" s="1036"/>
      <c r="N22" s="1036"/>
      <c r="O22" s="1036"/>
      <c r="P22" s="1036"/>
    </row>
    <row r="23" spans="1:16" ht="16.5" customHeight="1" x14ac:dyDescent="0.2">
      <c r="A23" s="1036"/>
      <c r="B23" s="1036"/>
      <c r="C23" s="1036"/>
      <c r="D23" s="1036"/>
      <c r="E23" s="1036"/>
      <c r="F23" s="1036"/>
      <c r="G23" s="1036"/>
      <c r="H23" s="1036"/>
      <c r="I23" s="1036"/>
      <c r="J23" s="1036"/>
      <c r="K23" s="1036"/>
      <c r="L23" s="1036"/>
      <c r="M23" s="1036"/>
      <c r="N23" s="1036"/>
      <c r="O23" s="1036"/>
      <c r="P23" s="1036"/>
    </row>
    <row r="24" spans="1:16" ht="16.5" customHeight="1" x14ac:dyDescent="0.2">
      <c r="A24" s="1036"/>
      <c r="B24" s="1036"/>
      <c r="C24" s="1036"/>
      <c r="D24" s="1036"/>
      <c r="E24" s="1036"/>
      <c r="F24" s="1036"/>
      <c r="G24" s="1036"/>
      <c r="H24" s="1036"/>
      <c r="I24" s="1036"/>
      <c r="J24" s="1036"/>
      <c r="K24" s="1036"/>
      <c r="L24" s="1036"/>
      <c r="M24" s="1036"/>
      <c r="N24" s="1036"/>
      <c r="O24" s="1036"/>
      <c r="P24" s="1036"/>
    </row>
    <row r="25" spans="1:16" ht="16.5" customHeight="1" x14ac:dyDescent="0.2">
      <c r="A25" s="1036"/>
      <c r="B25" s="1036"/>
      <c r="C25" s="1036"/>
      <c r="D25" s="1036"/>
      <c r="E25" s="1036"/>
      <c r="F25" s="1036"/>
      <c r="G25" s="1036"/>
      <c r="H25" s="1036"/>
      <c r="I25" s="1036"/>
      <c r="J25" s="1036"/>
      <c r="K25" s="1036"/>
      <c r="L25" s="1036"/>
      <c r="M25" s="1036"/>
      <c r="N25" s="1036"/>
      <c r="O25" s="1036"/>
      <c r="P25" s="1036"/>
    </row>
    <row r="26" spans="1:16" ht="16.5" customHeight="1" x14ac:dyDescent="0.2">
      <c r="A26" s="1036"/>
      <c r="B26" s="1036"/>
      <c r="C26" s="1036"/>
      <c r="D26" s="1036"/>
      <c r="E26" s="1036"/>
      <c r="F26" s="1036"/>
      <c r="G26" s="1036"/>
      <c r="H26" s="1036"/>
      <c r="I26" s="1036"/>
      <c r="J26" s="1036"/>
      <c r="K26" s="1036"/>
      <c r="L26" s="1036"/>
      <c r="M26" s="1036"/>
      <c r="N26" s="1036"/>
      <c r="O26" s="1036"/>
      <c r="P26" s="1036"/>
    </row>
    <row r="27" spans="1:16" ht="16.5" customHeight="1" x14ac:dyDescent="0.2">
      <c r="A27" s="1036"/>
      <c r="B27" s="1036"/>
      <c r="C27" s="1036"/>
      <c r="D27" s="1036"/>
      <c r="E27" s="1036"/>
      <c r="F27" s="1036"/>
      <c r="G27" s="1036"/>
      <c r="H27" s="1036"/>
      <c r="I27" s="1036"/>
      <c r="J27" s="1036"/>
      <c r="K27" s="1036"/>
      <c r="L27" s="1036"/>
      <c r="M27" s="1036"/>
      <c r="N27" s="1036"/>
      <c r="O27" s="1036"/>
      <c r="P27" s="1036"/>
    </row>
    <row r="28" spans="1:16" ht="16.5" customHeight="1" x14ac:dyDescent="0.2">
      <c r="A28" s="1036"/>
      <c r="B28" s="1036"/>
      <c r="C28" s="1036"/>
      <c r="D28" s="1036"/>
      <c r="E28" s="1036"/>
      <c r="F28" s="1036"/>
      <c r="G28" s="1036"/>
      <c r="H28" s="1036"/>
      <c r="I28" s="1036"/>
      <c r="J28" s="1036"/>
      <c r="K28" s="1036"/>
      <c r="L28" s="1036"/>
      <c r="M28" s="1036"/>
      <c r="N28" s="1036"/>
      <c r="O28" s="1036"/>
      <c r="P28" s="1036"/>
    </row>
    <row r="29" spans="1:16" ht="16.5" customHeight="1" x14ac:dyDescent="0.2">
      <c r="A29" s="1036"/>
      <c r="B29" s="1036"/>
      <c r="C29" s="1036"/>
      <c r="D29" s="1036"/>
      <c r="E29" s="1036"/>
      <c r="F29" s="1036"/>
      <c r="G29" s="1036"/>
      <c r="H29" s="1036"/>
      <c r="I29" s="1036"/>
      <c r="J29" s="1036"/>
      <c r="K29" s="1036"/>
      <c r="L29" s="1036"/>
      <c r="M29" s="1036"/>
      <c r="N29" s="1036"/>
      <c r="O29" s="1036"/>
      <c r="P29" s="1036"/>
    </row>
    <row r="30" spans="1:16" ht="16.5" customHeight="1" x14ac:dyDescent="0.2">
      <c r="A30" s="1036"/>
      <c r="B30" s="1036"/>
      <c r="C30" s="1036"/>
      <c r="D30" s="1036"/>
      <c r="E30" s="1036"/>
      <c r="F30" s="1036"/>
      <c r="G30" s="1036"/>
      <c r="H30" s="1036"/>
      <c r="I30" s="1036"/>
      <c r="J30" s="1036"/>
      <c r="K30" s="1036"/>
      <c r="L30" s="1036"/>
      <c r="M30" s="1036"/>
      <c r="N30" s="1036"/>
      <c r="O30" s="1036"/>
      <c r="P30" s="1036"/>
    </row>
    <row r="31" spans="1:16" ht="16.5" customHeight="1" x14ac:dyDescent="0.2">
      <c r="A31" s="1036"/>
      <c r="B31" s="1036"/>
      <c r="C31" s="1036"/>
      <c r="D31" s="1036"/>
      <c r="E31" s="1036"/>
      <c r="F31" s="1036"/>
      <c r="G31" s="1036"/>
      <c r="H31" s="1036"/>
      <c r="I31" s="1036"/>
      <c r="J31" s="1036"/>
      <c r="K31" s="1036"/>
      <c r="L31" s="1036"/>
      <c r="M31" s="1036"/>
      <c r="N31" s="1036"/>
      <c r="O31" s="1036"/>
      <c r="P31" s="1036"/>
    </row>
    <row r="32" spans="1:16" ht="31.5" customHeight="1" thickBot="1" x14ac:dyDescent="0.25">
      <c r="A32" s="1036"/>
      <c r="B32" s="1036"/>
      <c r="C32" s="1036"/>
      <c r="D32" s="1036"/>
      <c r="E32" s="1036"/>
      <c r="F32" s="1036"/>
      <c r="G32" s="1036"/>
      <c r="H32" s="1036"/>
      <c r="I32" s="1036"/>
      <c r="J32" s="1038" t="s">
        <v>481</v>
      </c>
      <c r="K32" s="1036"/>
      <c r="L32" s="1036"/>
      <c r="M32" s="1036"/>
      <c r="N32" s="1036"/>
      <c r="O32" s="1036"/>
      <c r="P32" s="1036"/>
    </row>
    <row r="33" spans="1:16" ht="39" customHeight="1" thickBot="1" x14ac:dyDescent="0.3">
      <c r="A33" s="1036"/>
      <c r="B33" s="1039" t="s">
        <v>489</v>
      </c>
      <c r="C33" s="1040"/>
      <c r="D33" s="1040"/>
      <c r="E33" s="1041" t="s">
        <v>482</v>
      </c>
      <c r="F33" s="1042" t="s">
        <v>3</v>
      </c>
      <c r="G33" s="1043" t="s">
        <v>4</v>
      </c>
      <c r="H33" s="1043" t="s">
        <v>5</v>
      </c>
      <c r="I33" s="1043" t="s">
        <v>6</v>
      </c>
      <c r="J33" s="1044" t="s">
        <v>7</v>
      </c>
      <c r="K33" s="1036"/>
      <c r="L33" s="1036"/>
      <c r="M33" s="1036"/>
      <c r="N33" s="1036"/>
      <c r="O33" s="1036"/>
      <c r="P33" s="1036"/>
    </row>
    <row r="34" spans="1:16" ht="39" customHeight="1" x14ac:dyDescent="0.2">
      <c r="A34" s="1036"/>
      <c r="B34" s="1045"/>
      <c r="C34" s="1046" t="s">
        <v>490</v>
      </c>
      <c r="D34" s="1046"/>
      <c r="E34" s="1047"/>
      <c r="F34" s="1048" t="s">
        <v>491</v>
      </c>
      <c r="G34" s="1049">
        <v>0.11</v>
      </c>
      <c r="H34" s="1049">
        <v>0</v>
      </c>
      <c r="I34" s="1049">
        <v>0</v>
      </c>
      <c r="J34" s="1050" t="s">
        <v>492</v>
      </c>
      <c r="K34" s="1036"/>
      <c r="L34" s="1036"/>
      <c r="M34" s="1036"/>
      <c r="N34" s="1036"/>
      <c r="O34" s="1036"/>
      <c r="P34" s="1036"/>
    </row>
    <row r="35" spans="1:16" ht="39" customHeight="1" x14ac:dyDescent="0.2">
      <c r="A35" s="1036"/>
      <c r="B35" s="1051"/>
      <c r="C35" s="1052" t="s">
        <v>493</v>
      </c>
      <c r="D35" s="1053"/>
      <c r="E35" s="1054"/>
      <c r="F35" s="1055">
        <v>13.12</v>
      </c>
      <c r="G35" s="1056">
        <v>3.78</v>
      </c>
      <c r="H35" s="1056">
        <v>23.84</v>
      </c>
      <c r="I35" s="1056">
        <v>23.31</v>
      </c>
      <c r="J35" s="1057">
        <v>14.12</v>
      </c>
      <c r="K35" s="1036"/>
      <c r="L35" s="1036"/>
      <c r="M35" s="1036"/>
      <c r="N35" s="1036"/>
      <c r="O35" s="1036"/>
      <c r="P35" s="1036"/>
    </row>
    <row r="36" spans="1:16" ht="39" customHeight="1" x14ac:dyDescent="0.2">
      <c r="A36" s="1036"/>
      <c r="B36" s="1051"/>
      <c r="C36" s="1052" t="s">
        <v>494</v>
      </c>
      <c r="D36" s="1053"/>
      <c r="E36" s="1054"/>
      <c r="F36" s="1055">
        <v>0.51</v>
      </c>
      <c r="G36" s="1056">
        <v>0.35</v>
      </c>
      <c r="H36" s="1056">
        <v>0.38</v>
      </c>
      <c r="I36" s="1056">
        <v>0.95</v>
      </c>
      <c r="J36" s="1057">
        <v>0.97</v>
      </c>
      <c r="K36" s="1036"/>
      <c r="L36" s="1036"/>
      <c r="M36" s="1036"/>
      <c r="N36" s="1036"/>
      <c r="O36" s="1036"/>
      <c r="P36" s="1036"/>
    </row>
    <row r="37" spans="1:16" ht="39" customHeight="1" x14ac:dyDescent="0.2">
      <c r="A37" s="1036"/>
      <c r="B37" s="1051"/>
      <c r="C37" s="1052" t="s">
        <v>495</v>
      </c>
      <c r="D37" s="1053"/>
      <c r="E37" s="1054"/>
      <c r="F37" s="1055">
        <v>1.06</v>
      </c>
      <c r="G37" s="1056">
        <v>0.26</v>
      </c>
      <c r="H37" s="1056">
        <v>0.12</v>
      </c>
      <c r="I37" s="1056">
        <v>0.08</v>
      </c>
      <c r="J37" s="1057">
        <v>0.19</v>
      </c>
      <c r="K37" s="1036"/>
      <c r="L37" s="1036"/>
      <c r="M37" s="1036"/>
      <c r="N37" s="1036"/>
      <c r="O37" s="1036"/>
      <c r="P37" s="1036"/>
    </row>
    <row r="38" spans="1:16" ht="39" customHeight="1" x14ac:dyDescent="0.2">
      <c r="A38" s="1036"/>
      <c r="B38" s="1051"/>
      <c r="C38" s="1052" t="s">
        <v>496</v>
      </c>
      <c r="D38" s="1053"/>
      <c r="E38" s="1054"/>
      <c r="F38" s="1055">
        <v>0</v>
      </c>
      <c r="G38" s="1056">
        <v>0.02</v>
      </c>
      <c r="H38" s="1056">
        <v>7.0000000000000007E-2</v>
      </c>
      <c r="I38" s="1056">
        <v>0.04</v>
      </c>
      <c r="J38" s="1057">
        <v>0.13</v>
      </c>
      <c r="K38" s="1036"/>
      <c r="L38" s="1036"/>
      <c r="M38" s="1036"/>
      <c r="N38" s="1036"/>
      <c r="O38" s="1036"/>
      <c r="P38" s="1036"/>
    </row>
    <row r="39" spans="1:16" ht="39" customHeight="1" x14ac:dyDescent="0.2">
      <c r="A39" s="1036"/>
      <c r="B39" s="1051"/>
      <c r="C39" s="1052" t="s">
        <v>497</v>
      </c>
      <c r="D39" s="1053"/>
      <c r="E39" s="1054"/>
      <c r="F39" s="1055">
        <v>0.02</v>
      </c>
      <c r="G39" s="1056">
        <v>0.01</v>
      </c>
      <c r="H39" s="1056">
        <v>0.01</v>
      </c>
      <c r="I39" s="1056">
        <v>0.02</v>
      </c>
      <c r="J39" s="1057">
        <v>0.02</v>
      </c>
      <c r="K39" s="1036"/>
      <c r="L39" s="1036"/>
      <c r="M39" s="1036"/>
      <c r="N39" s="1036"/>
      <c r="O39" s="1036"/>
      <c r="P39" s="1036"/>
    </row>
    <row r="40" spans="1:16" ht="39" customHeight="1" x14ac:dyDescent="0.2">
      <c r="A40" s="1036"/>
      <c r="B40" s="1051"/>
      <c r="C40" s="1052" t="s">
        <v>498</v>
      </c>
      <c r="D40" s="1053"/>
      <c r="E40" s="1054"/>
      <c r="F40" s="1055">
        <v>0.01</v>
      </c>
      <c r="G40" s="1056">
        <v>0.03</v>
      </c>
      <c r="H40" s="1056">
        <v>0</v>
      </c>
      <c r="I40" s="1056">
        <v>0.02</v>
      </c>
      <c r="J40" s="1057">
        <v>0.02</v>
      </c>
      <c r="K40" s="1036"/>
      <c r="L40" s="1036"/>
      <c r="M40" s="1036"/>
      <c r="N40" s="1036"/>
      <c r="O40" s="1036"/>
      <c r="P40" s="1036"/>
    </row>
    <row r="41" spans="1:16" ht="39" customHeight="1" x14ac:dyDescent="0.2">
      <c r="A41" s="1036"/>
      <c r="B41" s="1051"/>
      <c r="C41" s="1052" t="s">
        <v>499</v>
      </c>
      <c r="D41" s="1053"/>
      <c r="E41" s="1054"/>
      <c r="F41" s="1055">
        <v>0</v>
      </c>
      <c r="G41" s="1056">
        <v>0.06</v>
      </c>
      <c r="H41" s="1056">
        <v>0</v>
      </c>
      <c r="I41" s="1056">
        <v>0.05</v>
      </c>
      <c r="J41" s="1057">
        <v>0.02</v>
      </c>
      <c r="K41" s="1036"/>
      <c r="L41" s="1036"/>
      <c r="M41" s="1036"/>
      <c r="N41" s="1036"/>
      <c r="O41" s="1036"/>
      <c r="P41" s="1036"/>
    </row>
    <row r="42" spans="1:16" ht="39" customHeight="1" x14ac:dyDescent="0.2">
      <c r="A42" s="1036"/>
      <c r="B42" s="1058"/>
      <c r="C42" s="1052" t="s">
        <v>500</v>
      </c>
      <c r="D42" s="1053"/>
      <c r="E42" s="1054"/>
      <c r="F42" s="1055" t="s">
        <v>442</v>
      </c>
      <c r="G42" s="1056" t="s">
        <v>442</v>
      </c>
      <c r="H42" s="1056" t="s">
        <v>442</v>
      </c>
      <c r="I42" s="1056" t="s">
        <v>442</v>
      </c>
      <c r="J42" s="1057" t="s">
        <v>442</v>
      </c>
      <c r="K42" s="1036"/>
      <c r="L42" s="1036"/>
      <c r="M42" s="1036"/>
      <c r="N42" s="1036"/>
      <c r="O42" s="1036"/>
      <c r="P42" s="1036"/>
    </row>
    <row r="43" spans="1:16" ht="39" customHeight="1" thickBot="1" x14ac:dyDescent="0.25">
      <c r="A43" s="1036"/>
      <c r="B43" s="1059"/>
      <c r="C43" s="1060" t="s">
        <v>501</v>
      </c>
      <c r="D43" s="1061"/>
      <c r="E43" s="1062"/>
      <c r="F43" s="1063">
        <v>0.01</v>
      </c>
      <c r="G43" s="1064">
        <v>0</v>
      </c>
      <c r="H43" s="1064">
        <v>0.01</v>
      </c>
      <c r="I43" s="1064">
        <v>0</v>
      </c>
      <c r="J43" s="1065">
        <v>0.01</v>
      </c>
      <c r="K43" s="1036"/>
      <c r="L43" s="1036"/>
      <c r="M43" s="1036"/>
      <c r="N43" s="1036"/>
      <c r="O43" s="1036"/>
      <c r="P43" s="1036"/>
    </row>
    <row r="44" spans="1:16" ht="39" customHeight="1" x14ac:dyDescent="0.2">
      <c r="A44" s="1036"/>
      <c r="B44" s="1066" t="s">
        <v>502</v>
      </c>
      <c r="C44" s="1067"/>
      <c r="D44" s="1068"/>
      <c r="E44" s="1068"/>
      <c r="F44" s="1069"/>
      <c r="G44" s="1069"/>
      <c r="H44" s="1069"/>
      <c r="I44" s="1069"/>
      <c r="J44" s="1069"/>
      <c r="K44" s="1036"/>
      <c r="L44" s="1036"/>
      <c r="M44" s="1036"/>
      <c r="N44" s="1036"/>
      <c r="O44" s="1036"/>
      <c r="P44" s="1036"/>
    </row>
    <row r="45" spans="1:16" ht="16.5" x14ac:dyDescent="0.2">
      <c r="A45" s="1036"/>
      <c r="B45" s="1036"/>
      <c r="C45" s="1036"/>
      <c r="D45" s="1036"/>
      <c r="E45" s="1036"/>
      <c r="F45" s="1036"/>
      <c r="G45" s="1036"/>
      <c r="H45" s="1036"/>
      <c r="I45" s="1036"/>
      <c r="J45" s="1036"/>
      <c r="K45" s="1036"/>
      <c r="L45" s="1036"/>
      <c r="M45" s="1036"/>
      <c r="N45" s="1036"/>
      <c r="O45" s="1036"/>
      <c r="P45" s="1036"/>
    </row>
  </sheetData>
  <sheetProtection algorithmName="SHA-512" hashValue="CEfPq/o81hZmTeTk3nakUrWexgEjijIJW3ponp9bFx22Ej4iQoBEs+LtyyxL4BXBDAlL2+us/6fTYOZ4IIrlSA==" saltValue="1I7aTe6iSERfQlLP5w6X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37" zoomScale="85" zoomScaleNormal="85" zoomScaleSheetLayoutView="55" workbookViewId="0">
      <selection activeCell="BW34" sqref="BW34:BX34"/>
    </sheetView>
  </sheetViews>
  <sheetFormatPr defaultColWidth="0" defaultRowHeight="12.65" customHeight="1" zeroHeight="1" x14ac:dyDescent="0.2"/>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x14ac:dyDescent="0.2">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2">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2">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2">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2">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2">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2">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2">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2">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2">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2">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2">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2">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2">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2">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2">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2">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2">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2">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2">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2">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2">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2">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2">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2">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2">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2">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2">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2">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2">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2">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2">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2">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2">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2">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2">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2">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2">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2">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2">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2">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2">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5">
      <c r="A43" s="1070"/>
      <c r="B43" s="1070"/>
      <c r="C43" s="1070"/>
      <c r="D43" s="1070"/>
      <c r="E43" s="1070"/>
      <c r="F43" s="1070"/>
      <c r="G43" s="1070"/>
      <c r="H43" s="1070"/>
      <c r="I43" s="1070"/>
      <c r="J43" s="1070"/>
      <c r="K43" s="1070"/>
      <c r="L43" s="1070"/>
      <c r="M43" s="1070"/>
      <c r="N43" s="1070"/>
      <c r="O43" s="1072" t="s">
        <v>503</v>
      </c>
      <c r="P43" s="1070"/>
      <c r="Q43" s="1070"/>
      <c r="R43" s="1070"/>
      <c r="S43" s="1070"/>
      <c r="T43" s="1070"/>
      <c r="U43" s="1070"/>
    </row>
    <row r="44" spans="1:21" ht="30.75" customHeight="1" thickBot="1" x14ac:dyDescent="0.3">
      <c r="A44" s="1070"/>
      <c r="B44" s="1073" t="s">
        <v>504</v>
      </c>
      <c r="C44" s="1074"/>
      <c r="D44" s="1074"/>
      <c r="E44" s="1075"/>
      <c r="F44" s="1075"/>
      <c r="G44" s="1075"/>
      <c r="H44" s="1075"/>
      <c r="I44" s="1075"/>
      <c r="J44" s="1076" t="s">
        <v>482</v>
      </c>
      <c r="K44" s="1077" t="s">
        <v>3</v>
      </c>
      <c r="L44" s="1078" t="s">
        <v>4</v>
      </c>
      <c r="M44" s="1078" t="s">
        <v>5</v>
      </c>
      <c r="N44" s="1078" t="s">
        <v>6</v>
      </c>
      <c r="O44" s="1079" t="s">
        <v>7</v>
      </c>
      <c r="P44" s="1070"/>
      <c r="Q44" s="1070"/>
      <c r="R44" s="1070"/>
      <c r="S44" s="1070"/>
      <c r="T44" s="1070"/>
      <c r="U44" s="1070"/>
    </row>
    <row r="45" spans="1:21" ht="30.75" customHeight="1" x14ac:dyDescent="0.2">
      <c r="A45" s="1070"/>
      <c r="B45" s="1080" t="s">
        <v>505</v>
      </c>
      <c r="C45" s="1081"/>
      <c r="D45" s="1082"/>
      <c r="E45" s="1083" t="s">
        <v>506</v>
      </c>
      <c r="F45" s="1083"/>
      <c r="G45" s="1083"/>
      <c r="H45" s="1083"/>
      <c r="I45" s="1083"/>
      <c r="J45" s="1084"/>
      <c r="K45" s="1085">
        <v>243</v>
      </c>
      <c r="L45" s="1086">
        <v>240</v>
      </c>
      <c r="M45" s="1086">
        <v>266</v>
      </c>
      <c r="N45" s="1086">
        <v>318</v>
      </c>
      <c r="O45" s="1087">
        <v>346</v>
      </c>
      <c r="P45" s="1070"/>
      <c r="Q45" s="1070"/>
      <c r="R45" s="1070"/>
      <c r="S45" s="1070"/>
      <c r="T45" s="1070"/>
      <c r="U45" s="1070"/>
    </row>
    <row r="46" spans="1:21" ht="30.75" customHeight="1" x14ac:dyDescent="0.2">
      <c r="A46" s="1070"/>
      <c r="B46" s="1088"/>
      <c r="C46" s="1089"/>
      <c r="D46" s="1090"/>
      <c r="E46" s="1091" t="s">
        <v>507</v>
      </c>
      <c r="F46" s="1091"/>
      <c r="G46" s="1091"/>
      <c r="H46" s="1091"/>
      <c r="I46" s="1091"/>
      <c r="J46" s="1092"/>
      <c r="K46" s="1093" t="s">
        <v>442</v>
      </c>
      <c r="L46" s="1094" t="s">
        <v>442</v>
      </c>
      <c r="M46" s="1094" t="s">
        <v>442</v>
      </c>
      <c r="N46" s="1094" t="s">
        <v>442</v>
      </c>
      <c r="O46" s="1095" t="s">
        <v>442</v>
      </c>
      <c r="P46" s="1070"/>
      <c r="Q46" s="1070"/>
      <c r="R46" s="1070"/>
      <c r="S46" s="1070"/>
      <c r="T46" s="1070"/>
      <c r="U46" s="1070"/>
    </row>
    <row r="47" spans="1:21" ht="30.75" customHeight="1" x14ac:dyDescent="0.2">
      <c r="A47" s="1070"/>
      <c r="B47" s="1088"/>
      <c r="C47" s="1089"/>
      <c r="D47" s="1090"/>
      <c r="E47" s="1091" t="s">
        <v>508</v>
      </c>
      <c r="F47" s="1091"/>
      <c r="G47" s="1091"/>
      <c r="H47" s="1091"/>
      <c r="I47" s="1091"/>
      <c r="J47" s="1092"/>
      <c r="K47" s="1093" t="s">
        <v>442</v>
      </c>
      <c r="L47" s="1094" t="s">
        <v>442</v>
      </c>
      <c r="M47" s="1094" t="s">
        <v>442</v>
      </c>
      <c r="N47" s="1094" t="s">
        <v>442</v>
      </c>
      <c r="O47" s="1095" t="s">
        <v>442</v>
      </c>
      <c r="P47" s="1070"/>
      <c r="Q47" s="1070"/>
      <c r="R47" s="1070"/>
      <c r="S47" s="1070"/>
      <c r="T47" s="1070"/>
      <c r="U47" s="1070"/>
    </row>
    <row r="48" spans="1:21" ht="30.75" customHeight="1" x14ac:dyDescent="0.2">
      <c r="A48" s="1070"/>
      <c r="B48" s="1088"/>
      <c r="C48" s="1089"/>
      <c r="D48" s="1090"/>
      <c r="E48" s="1091" t="s">
        <v>509</v>
      </c>
      <c r="F48" s="1091"/>
      <c r="G48" s="1091"/>
      <c r="H48" s="1091"/>
      <c r="I48" s="1091"/>
      <c r="J48" s="1092"/>
      <c r="K48" s="1093">
        <v>7</v>
      </c>
      <c r="L48" s="1094">
        <v>6</v>
      </c>
      <c r="M48" s="1094">
        <v>7</v>
      </c>
      <c r="N48" s="1094">
        <v>7</v>
      </c>
      <c r="O48" s="1095">
        <v>7</v>
      </c>
      <c r="P48" s="1070"/>
      <c r="Q48" s="1070"/>
      <c r="R48" s="1070"/>
      <c r="S48" s="1070"/>
      <c r="T48" s="1070"/>
      <c r="U48" s="1070"/>
    </row>
    <row r="49" spans="1:21" ht="30.75" customHeight="1" x14ac:dyDescent="0.2">
      <c r="A49" s="1070"/>
      <c r="B49" s="1088"/>
      <c r="C49" s="1089"/>
      <c r="D49" s="1090"/>
      <c r="E49" s="1091" t="s">
        <v>510</v>
      </c>
      <c r="F49" s="1091"/>
      <c r="G49" s="1091"/>
      <c r="H49" s="1091"/>
      <c r="I49" s="1091"/>
      <c r="J49" s="1092"/>
      <c r="K49" s="1093">
        <v>6</v>
      </c>
      <c r="L49" s="1094">
        <v>6</v>
      </c>
      <c r="M49" s="1094">
        <v>6</v>
      </c>
      <c r="N49" s="1094">
        <v>7</v>
      </c>
      <c r="O49" s="1095">
        <v>2</v>
      </c>
      <c r="P49" s="1070"/>
      <c r="Q49" s="1070"/>
      <c r="R49" s="1070"/>
      <c r="S49" s="1070"/>
      <c r="T49" s="1070"/>
      <c r="U49" s="1070"/>
    </row>
    <row r="50" spans="1:21" ht="30.75" customHeight="1" x14ac:dyDescent="0.2">
      <c r="A50" s="1070"/>
      <c r="B50" s="1088"/>
      <c r="C50" s="1089"/>
      <c r="D50" s="1090"/>
      <c r="E50" s="1091" t="s">
        <v>511</v>
      </c>
      <c r="F50" s="1091"/>
      <c r="G50" s="1091"/>
      <c r="H50" s="1091"/>
      <c r="I50" s="1091"/>
      <c r="J50" s="1092"/>
      <c r="K50" s="1093">
        <v>2</v>
      </c>
      <c r="L50" s="1094" t="s">
        <v>442</v>
      </c>
      <c r="M50" s="1094">
        <v>0</v>
      </c>
      <c r="N50" s="1094">
        <v>0</v>
      </c>
      <c r="O50" s="1095" t="s">
        <v>442</v>
      </c>
      <c r="P50" s="1070"/>
      <c r="Q50" s="1070"/>
      <c r="R50" s="1070"/>
      <c r="S50" s="1070"/>
      <c r="T50" s="1070"/>
      <c r="U50" s="1070"/>
    </row>
    <row r="51" spans="1:21" ht="30.75" customHeight="1" x14ac:dyDescent="0.2">
      <c r="A51" s="1070"/>
      <c r="B51" s="1096"/>
      <c r="C51" s="1097"/>
      <c r="D51" s="1098"/>
      <c r="E51" s="1091" t="s">
        <v>512</v>
      </c>
      <c r="F51" s="1091"/>
      <c r="G51" s="1091"/>
      <c r="H51" s="1091"/>
      <c r="I51" s="1091"/>
      <c r="J51" s="1092"/>
      <c r="K51" s="1093">
        <v>0</v>
      </c>
      <c r="L51" s="1094">
        <v>0</v>
      </c>
      <c r="M51" s="1094">
        <v>0</v>
      </c>
      <c r="N51" s="1094">
        <v>0</v>
      </c>
      <c r="O51" s="1095">
        <v>0</v>
      </c>
      <c r="P51" s="1070"/>
      <c r="Q51" s="1070"/>
      <c r="R51" s="1070"/>
      <c r="S51" s="1070"/>
      <c r="T51" s="1070"/>
      <c r="U51" s="1070"/>
    </row>
    <row r="52" spans="1:21" ht="30.75" customHeight="1" x14ac:dyDescent="0.2">
      <c r="A52" s="1070"/>
      <c r="B52" s="1099" t="s">
        <v>513</v>
      </c>
      <c r="C52" s="1100"/>
      <c r="D52" s="1098"/>
      <c r="E52" s="1091" t="s">
        <v>514</v>
      </c>
      <c r="F52" s="1091"/>
      <c r="G52" s="1091"/>
      <c r="H52" s="1091"/>
      <c r="I52" s="1091"/>
      <c r="J52" s="1092"/>
      <c r="K52" s="1093">
        <v>176</v>
      </c>
      <c r="L52" s="1094">
        <v>171</v>
      </c>
      <c r="M52" s="1094">
        <v>178</v>
      </c>
      <c r="N52" s="1094">
        <v>194</v>
      </c>
      <c r="O52" s="1095">
        <v>223</v>
      </c>
      <c r="P52" s="1070"/>
      <c r="Q52" s="1070"/>
      <c r="R52" s="1070"/>
      <c r="S52" s="1070"/>
      <c r="T52" s="1070"/>
      <c r="U52" s="1070"/>
    </row>
    <row r="53" spans="1:21" ht="30.75" customHeight="1" thickBot="1" x14ac:dyDescent="0.25">
      <c r="A53" s="1070"/>
      <c r="B53" s="1101" t="s">
        <v>515</v>
      </c>
      <c r="C53" s="1102"/>
      <c r="D53" s="1103"/>
      <c r="E53" s="1104" t="s">
        <v>516</v>
      </c>
      <c r="F53" s="1104"/>
      <c r="G53" s="1104"/>
      <c r="H53" s="1104"/>
      <c r="I53" s="1104"/>
      <c r="J53" s="1105"/>
      <c r="K53" s="1106">
        <v>82</v>
      </c>
      <c r="L53" s="1107">
        <v>81</v>
      </c>
      <c r="M53" s="1107">
        <v>101</v>
      </c>
      <c r="N53" s="1107">
        <v>138</v>
      </c>
      <c r="O53" s="1108">
        <v>132</v>
      </c>
      <c r="P53" s="1070"/>
      <c r="Q53" s="1070"/>
      <c r="R53" s="1070"/>
      <c r="S53" s="1070"/>
      <c r="T53" s="1070"/>
      <c r="U53" s="1070"/>
    </row>
    <row r="54" spans="1:21" ht="24" customHeight="1" x14ac:dyDescent="0.25">
      <c r="A54" s="1070"/>
      <c r="B54" s="1109" t="s">
        <v>517</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25">
      <c r="A55" s="1070"/>
      <c r="B55" s="1109" t="s">
        <v>518</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3">
      <c r="A56" s="1070"/>
      <c r="B56" s="1110" t="s">
        <v>519</v>
      </c>
      <c r="C56" s="1111"/>
      <c r="D56" s="1111"/>
      <c r="E56" s="1111"/>
      <c r="F56" s="1111"/>
      <c r="G56" s="1111"/>
      <c r="H56" s="1111"/>
      <c r="I56" s="1111"/>
      <c r="J56" s="1111"/>
      <c r="K56" s="1112"/>
      <c r="L56" s="1112"/>
      <c r="M56" s="1112"/>
      <c r="N56" s="1112"/>
      <c r="O56" s="1113" t="s">
        <v>520</v>
      </c>
      <c r="P56" s="1070"/>
      <c r="Q56" s="1070"/>
      <c r="R56" s="1070"/>
      <c r="S56" s="1070"/>
      <c r="T56" s="1070"/>
      <c r="U56" s="1070"/>
    </row>
    <row r="57" spans="1:21" ht="31.5" customHeight="1" thickBot="1" x14ac:dyDescent="0.3">
      <c r="A57" s="1070"/>
      <c r="B57" s="1114"/>
      <c r="C57" s="1115"/>
      <c r="D57" s="1115"/>
      <c r="E57" s="1116"/>
      <c r="F57" s="1116"/>
      <c r="G57" s="1116"/>
      <c r="H57" s="1116"/>
      <c r="I57" s="1116"/>
      <c r="J57" s="1117" t="s">
        <v>482</v>
      </c>
      <c r="K57" s="1118" t="s">
        <v>521</v>
      </c>
      <c r="L57" s="1119" t="s">
        <v>522</v>
      </c>
      <c r="M57" s="1119" t="s">
        <v>523</v>
      </c>
      <c r="N57" s="1119" t="s">
        <v>524</v>
      </c>
      <c r="O57" s="1120" t="s">
        <v>525</v>
      </c>
      <c r="P57" s="1070"/>
      <c r="Q57" s="1070"/>
      <c r="R57" s="1070"/>
      <c r="S57" s="1070"/>
      <c r="T57" s="1070"/>
      <c r="U57" s="1070"/>
    </row>
    <row r="58" spans="1:21" ht="31.5" customHeight="1" x14ac:dyDescent="0.2">
      <c r="B58" s="1121" t="s">
        <v>526</v>
      </c>
      <c r="C58" s="1122"/>
      <c r="D58" s="1123" t="s">
        <v>527</v>
      </c>
      <c r="E58" s="1124"/>
      <c r="F58" s="1124"/>
      <c r="G58" s="1124"/>
      <c r="H58" s="1124"/>
      <c r="I58" s="1124"/>
      <c r="J58" s="1125"/>
      <c r="K58" s="1126"/>
      <c r="L58" s="1127"/>
      <c r="M58" s="1127"/>
      <c r="N58" s="1127"/>
      <c r="O58" s="1128"/>
    </row>
    <row r="59" spans="1:21" ht="31.5" customHeight="1" x14ac:dyDescent="0.2">
      <c r="B59" s="1129"/>
      <c r="C59" s="1130"/>
      <c r="D59" s="1131" t="s">
        <v>528</v>
      </c>
      <c r="E59" s="1132"/>
      <c r="F59" s="1132"/>
      <c r="G59" s="1132"/>
      <c r="H59" s="1132"/>
      <c r="I59" s="1132"/>
      <c r="J59" s="1133"/>
      <c r="K59" s="1134"/>
      <c r="L59" s="1135"/>
      <c r="M59" s="1135"/>
      <c r="N59" s="1135"/>
      <c r="O59" s="1136"/>
    </row>
    <row r="60" spans="1:21" ht="31.5" customHeight="1" thickBot="1" x14ac:dyDescent="0.25">
      <c r="B60" s="1137"/>
      <c r="C60" s="1138"/>
      <c r="D60" s="1139" t="s">
        <v>529</v>
      </c>
      <c r="E60" s="1140"/>
      <c r="F60" s="1140"/>
      <c r="G60" s="1140"/>
      <c r="H60" s="1140"/>
      <c r="I60" s="1140"/>
      <c r="J60" s="1141"/>
      <c r="K60" s="1142"/>
      <c r="L60" s="1143"/>
      <c r="M60" s="1143"/>
      <c r="N60" s="1143"/>
      <c r="O60" s="1144"/>
    </row>
    <row r="61" spans="1:21" ht="24" customHeight="1" x14ac:dyDescent="0.2">
      <c r="B61" s="1145"/>
      <c r="C61" s="1145"/>
      <c r="D61" s="1146" t="s">
        <v>530</v>
      </c>
      <c r="E61" s="1147"/>
      <c r="F61" s="1147"/>
      <c r="G61" s="1147"/>
      <c r="H61" s="1147"/>
      <c r="I61" s="1147"/>
      <c r="J61" s="1147"/>
      <c r="K61" s="1147"/>
      <c r="L61" s="1147"/>
      <c r="M61" s="1147"/>
      <c r="N61" s="1147"/>
      <c r="O61" s="1147"/>
    </row>
    <row r="62" spans="1:21" ht="24" customHeight="1" x14ac:dyDescent="0.2">
      <c r="B62" s="1148"/>
      <c r="C62" s="1148"/>
      <c r="D62" s="1146" t="s">
        <v>531</v>
      </c>
      <c r="E62" s="1147"/>
      <c r="F62" s="1147"/>
      <c r="G62" s="1147"/>
      <c r="H62" s="1147"/>
      <c r="I62" s="1147"/>
      <c r="J62" s="1147"/>
      <c r="K62" s="1147"/>
      <c r="L62" s="1147"/>
      <c r="M62" s="1147"/>
      <c r="N62" s="1147"/>
      <c r="O62" s="1147"/>
    </row>
    <row r="63" spans="1:21" ht="24" customHeight="1" x14ac:dyDescent="0.2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2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U7bCSIzHVAUKtsN8tr7GO6QuApjwFQLZ7BM0bhK1ka/gouv/Z1FUrprY5LxY2Vyo3alTSWCE9b2bF6QF0rwsFQ==" saltValue="Wt63JU14Njk6wWuwL+S6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22" zoomScale="85" zoomScaleNormal="85" zoomScaleSheetLayoutView="100" workbookViewId="0">
      <selection activeCell="BW34" sqref="BW34:BX34"/>
    </sheetView>
  </sheetViews>
  <sheetFormatPr defaultColWidth="0" defaultRowHeight="13.5" customHeight="1" zeroHeight="1" x14ac:dyDescent="0.2"/>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50" t="s">
        <v>503</v>
      </c>
    </row>
    <row r="40" spans="2:13" ht="27.75" customHeight="1" thickBot="1" x14ac:dyDescent="0.3">
      <c r="B40" s="1151" t="s">
        <v>504</v>
      </c>
      <c r="C40" s="1152"/>
      <c r="D40" s="1152"/>
      <c r="E40" s="1153"/>
      <c r="F40" s="1153"/>
      <c r="G40" s="1153"/>
      <c r="H40" s="1154" t="s">
        <v>482</v>
      </c>
      <c r="I40" s="1155" t="s">
        <v>3</v>
      </c>
      <c r="J40" s="1156" t="s">
        <v>4</v>
      </c>
      <c r="K40" s="1156" t="s">
        <v>5</v>
      </c>
      <c r="L40" s="1156" t="s">
        <v>6</v>
      </c>
      <c r="M40" s="1157" t="s">
        <v>7</v>
      </c>
    </row>
    <row r="41" spans="2:13" ht="27.75" customHeight="1" x14ac:dyDescent="0.2">
      <c r="B41" s="1158" t="s">
        <v>532</v>
      </c>
      <c r="C41" s="1159"/>
      <c r="D41" s="1160"/>
      <c r="E41" s="1161" t="s">
        <v>533</v>
      </c>
      <c r="F41" s="1161"/>
      <c r="G41" s="1161"/>
      <c r="H41" s="1162"/>
      <c r="I41" s="1163">
        <v>2883</v>
      </c>
      <c r="J41" s="1164">
        <v>3128</v>
      </c>
      <c r="K41" s="1164">
        <v>3484</v>
      </c>
      <c r="L41" s="1164">
        <v>3400</v>
      </c>
      <c r="M41" s="1165">
        <v>3480</v>
      </c>
    </row>
    <row r="42" spans="2:13" ht="27.75" customHeight="1" x14ac:dyDescent="0.2">
      <c r="B42" s="1166"/>
      <c r="C42" s="1167"/>
      <c r="D42" s="1168"/>
      <c r="E42" s="1169" t="s">
        <v>534</v>
      </c>
      <c r="F42" s="1169"/>
      <c r="G42" s="1169"/>
      <c r="H42" s="1170"/>
      <c r="I42" s="1171" t="s">
        <v>442</v>
      </c>
      <c r="J42" s="1172" t="s">
        <v>442</v>
      </c>
      <c r="K42" s="1172">
        <v>3</v>
      </c>
      <c r="L42" s="1172">
        <v>3</v>
      </c>
      <c r="M42" s="1173" t="s">
        <v>442</v>
      </c>
    </row>
    <row r="43" spans="2:13" ht="27.75" customHeight="1" x14ac:dyDescent="0.2">
      <c r="B43" s="1166"/>
      <c r="C43" s="1167"/>
      <c r="D43" s="1168"/>
      <c r="E43" s="1169" t="s">
        <v>535</v>
      </c>
      <c r="F43" s="1169"/>
      <c r="G43" s="1169"/>
      <c r="H43" s="1170"/>
      <c r="I43" s="1171">
        <v>65</v>
      </c>
      <c r="J43" s="1172">
        <v>65</v>
      </c>
      <c r="K43" s="1172">
        <v>58</v>
      </c>
      <c r="L43" s="1172">
        <v>54</v>
      </c>
      <c r="M43" s="1173">
        <v>67</v>
      </c>
    </row>
    <row r="44" spans="2:13" ht="27.75" customHeight="1" x14ac:dyDescent="0.2">
      <c r="B44" s="1166"/>
      <c r="C44" s="1167"/>
      <c r="D44" s="1168"/>
      <c r="E44" s="1169" t="s">
        <v>536</v>
      </c>
      <c r="F44" s="1169"/>
      <c r="G44" s="1169"/>
      <c r="H44" s="1170"/>
      <c r="I44" s="1171">
        <v>25</v>
      </c>
      <c r="J44" s="1172">
        <v>20</v>
      </c>
      <c r="K44" s="1172">
        <v>15</v>
      </c>
      <c r="L44" s="1172">
        <v>9</v>
      </c>
      <c r="M44" s="1173">
        <v>14</v>
      </c>
    </row>
    <row r="45" spans="2:13" ht="27.75" customHeight="1" x14ac:dyDescent="0.2">
      <c r="B45" s="1166"/>
      <c r="C45" s="1167"/>
      <c r="D45" s="1168"/>
      <c r="E45" s="1169" t="s">
        <v>537</v>
      </c>
      <c r="F45" s="1169"/>
      <c r="G45" s="1169"/>
      <c r="H45" s="1170"/>
      <c r="I45" s="1171">
        <v>456</v>
      </c>
      <c r="J45" s="1172">
        <v>403</v>
      </c>
      <c r="K45" s="1172">
        <v>463</v>
      </c>
      <c r="L45" s="1172">
        <v>395</v>
      </c>
      <c r="M45" s="1173">
        <v>348</v>
      </c>
    </row>
    <row r="46" spans="2:13" ht="27.75" customHeight="1" x14ac:dyDescent="0.2">
      <c r="B46" s="1166"/>
      <c r="C46" s="1167"/>
      <c r="D46" s="1174"/>
      <c r="E46" s="1169" t="s">
        <v>538</v>
      </c>
      <c r="F46" s="1169"/>
      <c r="G46" s="1169"/>
      <c r="H46" s="1170"/>
      <c r="I46" s="1171" t="s">
        <v>442</v>
      </c>
      <c r="J46" s="1172" t="s">
        <v>442</v>
      </c>
      <c r="K46" s="1172" t="s">
        <v>442</v>
      </c>
      <c r="L46" s="1172" t="s">
        <v>442</v>
      </c>
      <c r="M46" s="1173" t="s">
        <v>442</v>
      </c>
    </row>
    <row r="47" spans="2:13" ht="27.75" customHeight="1" x14ac:dyDescent="0.2">
      <c r="B47" s="1166"/>
      <c r="C47" s="1167"/>
      <c r="D47" s="1175"/>
      <c r="E47" s="1176" t="s">
        <v>539</v>
      </c>
      <c r="F47" s="1177"/>
      <c r="G47" s="1177"/>
      <c r="H47" s="1178"/>
      <c r="I47" s="1171" t="s">
        <v>442</v>
      </c>
      <c r="J47" s="1172" t="s">
        <v>442</v>
      </c>
      <c r="K47" s="1172" t="s">
        <v>442</v>
      </c>
      <c r="L47" s="1172" t="s">
        <v>442</v>
      </c>
      <c r="M47" s="1173" t="s">
        <v>442</v>
      </c>
    </row>
    <row r="48" spans="2:13" ht="27.75" customHeight="1" x14ac:dyDescent="0.2">
      <c r="B48" s="1166"/>
      <c r="C48" s="1167"/>
      <c r="D48" s="1168"/>
      <c r="E48" s="1169" t="s">
        <v>540</v>
      </c>
      <c r="F48" s="1169"/>
      <c r="G48" s="1169"/>
      <c r="H48" s="1170"/>
      <c r="I48" s="1171" t="s">
        <v>442</v>
      </c>
      <c r="J48" s="1172" t="s">
        <v>442</v>
      </c>
      <c r="K48" s="1172" t="s">
        <v>442</v>
      </c>
      <c r="L48" s="1172" t="s">
        <v>442</v>
      </c>
      <c r="M48" s="1173" t="s">
        <v>442</v>
      </c>
    </row>
    <row r="49" spans="2:13" ht="27.75" customHeight="1" x14ac:dyDescent="0.2">
      <c r="B49" s="1179"/>
      <c r="C49" s="1180"/>
      <c r="D49" s="1168"/>
      <c r="E49" s="1169" t="s">
        <v>541</v>
      </c>
      <c r="F49" s="1169"/>
      <c r="G49" s="1169"/>
      <c r="H49" s="1170"/>
      <c r="I49" s="1171" t="s">
        <v>442</v>
      </c>
      <c r="J49" s="1172" t="s">
        <v>442</v>
      </c>
      <c r="K49" s="1172" t="s">
        <v>442</v>
      </c>
      <c r="L49" s="1172" t="s">
        <v>442</v>
      </c>
      <c r="M49" s="1173" t="s">
        <v>442</v>
      </c>
    </row>
    <row r="50" spans="2:13" ht="27.75" customHeight="1" x14ac:dyDescent="0.2">
      <c r="B50" s="1181" t="s">
        <v>542</v>
      </c>
      <c r="C50" s="1182"/>
      <c r="D50" s="1183"/>
      <c r="E50" s="1169" t="s">
        <v>543</v>
      </c>
      <c r="F50" s="1169"/>
      <c r="G50" s="1169"/>
      <c r="H50" s="1170"/>
      <c r="I50" s="1171">
        <v>1852</v>
      </c>
      <c r="J50" s="1172">
        <v>1999</v>
      </c>
      <c r="K50" s="1172">
        <v>1947</v>
      </c>
      <c r="L50" s="1172">
        <v>2047</v>
      </c>
      <c r="M50" s="1173">
        <v>2220</v>
      </c>
    </row>
    <row r="51" spans="2:13" ht="27.75" customHeight="1" x14ac:dyDescent="0.2">
      <c r="B51" s="1166"/>
      <c r="C51" s="1167"/>
      <c r="D51" s="1168"/>
      <c r="E51" s="1169" t="s">
        <v>544</v>
      </c>
      <c r="F51" s="1169"/>
      <c r="G51" s="1169"/>
      <c r="H51" s="1170"/>
      <c r="I51" s="1171">
        <v>25</v>
      </c>
      <c r="J51" s="1172">
        <v>21</v>
      </c>
      <c r="K51" s="1172">
        <v>17</v>
      </c>
      <c r="L51" s="1172">
        <v>13</v>
      </c>
      <c r="M51" s="1173">
        <v>9</v>
      </c>
    </row>
    <row r="52" spans="2:13" ht="27.75" customHeight="1" x14ac:dyDescent="0.2">
      <c r="B52" s="1179"/>
      <c r="C52" s="1180"/>
      <c r="D52" s="1168"/>
      <c r="E52" s="1169" t="s">
        <v>545</v>
      </c>
      <c r="F52" s="1169"/>
      <c r="G52" s="1169"/>
      <c r="H52" s="1170"/>
      <c r="I52" s="1171">
        <v>2481</v>
      </c>
      <c r="J52" s="1172">
        <v>2451</v>
      </c>
      <c r="K52" s="1172">
        <v>2594</v>
      </c>
      <c r="L52" s="1172">
        <v>2554</v>
      </c>
      <c r="M52" s="1173">
        <v>2648</v>
      </c>
    </row>
    <row r="53" spans="2:13" ht="27.75" customHeight="1" thickBot="1" x14ac:dyDescent="0.25">
      <c r="B53" s="1184" t="s">
        <v>515</v>
      </c>
      <c r="C53" s="1185"/>
      <c r="D53" s="1186"/>
      <c r="E53" s="1187" t="s">
        <v>546</v>
      </c>
      <c r="F53" s="1187"/>
      <c r="G53" s="1187"/>
      <c r="H53" s="1188"/>
      <c r="I53" s="1189">
        <v>-928</v>
      </c>
      <c r="J53" s="1190">
        <v>-856</v>
      </c>
      <c r="K53" s="1190">
        <v>-535</v>
      </c>
      <c r="L53" s="1190">
        <v>-753</v>
      </c>
      <c r="M53" s="1191">
        <v>-967</v>
      </c>
    </row>
    <row r="54" spans="2:13" ht="27.75" customHeight="1" x14ac:dyDescent="0.25">
      <c r="B54" s="1192" t="s">
        <v>547</v>
      </c>
      <c r="C54" s="1193"/>
      <c r="D54" s="1193"/>
      <c r="E54" s="1194"/>
      <c r="F54" s="1194"/>
      <c r="G54" s="1194"/>
      <c r="H54" s="1194"/>
      <c r="I54" s="1195"/>
      <c r="J54" s="1195"/>
      <c r="K54" s="1195"/>
      <c r="L54" s="1195"/>
      <c r="M54" s="1195"/>
    </row>
    <row r="55" spans="2:13" ht="13" x14ac:dyDescent="0.2"/>
  </sheetData>
  <sheetProtection algorithmName="SHA-512" hashValue="SpZYxzEQtbgugfu3Q6iZMwVYSNhn5s/y+lZhNVIzRC53RURaMC5uyjCdvJIqU3qDRf4/vsCeMM03bTfAU0fpwA==" saltValue="BwRMqSXxscoZuXeFyu92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BW34" sqref="BW34:BX34"/>
    </sheetView>
  </sheetViews>
  <sheetFormatPr defaultColWidth="0" defaultRowHeight="13.5" customHeight="1" zeroHeight="1" x14ac:dyDescent="0.2"/>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010"/>
      <c r="C53" s="1010"/>
      <c r="D53" s="1010"/>
      <c r="E53" s="1010"/>
      <c r="F53" s="1010"/>
      <c r="G53" s="1010"/>
      <c r="H53" s="1196" t="s">
        <v>548</v>
      </c>
    </row>
    <row r="54" spans="2:8" ht="29.25" customHeight="1" thickBot="1" x14ac:dyDescent="0.35">
      <c r="B54" s="1197" t="s">
        <v>24</v>
      </c>
      <c r="C54" s="1198"/>
      <c r="D54" s="1198"/>
      <c r="E54" s="1199" t="s">
        <v>482</v>
      </c>
      <c r="F54" s="1200" t="s">
        <v>5</v>
      </c>
      <c r="G54" s="1200" t="s">
        <v>6</v>
      </c>
      <c r="H54" s="1201" t="s">
        <v>7</v>
      </c>
    </row>
    <row r="55" spans="2:8" ht="52.5" customHeight="1" x14ac:dyDescent="0.2">
      <c r="B55" s="1202"/>
      <c r="C55" s="1203" t="s">
        <v>118</v>
      </c>
      <c r="D55" s="1203"/>
      <c r="E55" s="1204"/>
      <c r="F55" s="1205">
        <v>554</v>
      </c>
      <c r="G55" s="1205">
        <v>703</v>
      </c>
      <c r="H55" s="1206">
        <v>883</v>
      </c>
    </row>
    <row r="56" spans="2:8" ht="52.5" customHeight="1" x14ac:dyDescent="0.2">
      <c r="B56" s="1207"/>
      <c r="C56" s="1208" t="s">
        <v>549</v>
      </c>
      <c r="D56" s="1208"/>
      <c r="E56" s="1209"/>
      <c r="F56" s="1210">
        <v>341</v>
      </c>
      <c r="G56" s="1210">
        <v>355</v>
      </c>
      <c r="H56" s="1211">
        <v>354</v>
      </c>
    </row>
    <row r="57" spans="2:8" ht="53.25" customHeight="1" x14ac:dyDescent="0.2">
      <c r="B57" s="1207"/>
      <c r="C57" s="1212" t="s">
        <v>123</v>
      </c>
      <c r="D57" s="1212"/>
      <c r="E57" s="1213"/>
      <c r="F57" s="1214">
        <v>1535</v>
      </c>
      <c r="G57" s="1214">
        <v>1491</v>
      </c>
      <c r="H57" s="1215">
        <v>1487</v>
      </c>
    </row>
    <row r="58" spans="2:8" ht="45.75" customHeight="1" x14ac:dyDescent="0.2">
      <c r="B58" s="1216"/>
      <c r="C58" s="1217" t="s">
        <v>550</v>
      </c>
      <c r="D58" s="1218"/>
      <c r="E58" s="1219"/>
      <c r="F58" s="1220">
        <v>750</v>
      </c>
      <c r="G58" s="1220">
        <v>679</v>
      </c>
      <c r="H58" s="1221">
        <v>649</v>
      </c>
    </row>
    <row r="59" spans="2:8" ht="45.75" customHeight="1" x14ac:dyDescent="0.2">
      <c r="B59" s="1216"/>
      <c r="C59" s="1217" t="s">
        <v>551</v>
      </c>
      <c r="D59" s="1218"/>
      <c r="E59" s="1219"/>
      <c r="F59" s="1220">
        <v>316</v>
      </c>
      <c r="G59" s="1220">
        <v>317</v>
      </c>
      <c r="H59" s="1221">
        <v>318</v>
      </c>
    </row>
    <row r="60" spans="2:8" ht="45.75" customHeight="1" x14ac:dyDescent="0.2">
      <c r="B60" s="1216"/>
      <c r="C60" s="1217" t="s">
        <v>552</v>
      </c>
      <c r="D60" s="1218"/>
      <c r="E60" s="1219"/>
      <c r="F60" s="1220">
        <v>185</v>
      </c>
      <c r="G60" s="1220">
        <v>202</v>
      </c>
      <c r="H60" s="1221">
        <v>231</v>
      </c>
    </row>
    <row r="61" spans="2:8" ht="45.75" customHeight="1" x14ac:dyDescent="0.2">
      <c r="B61" s="1216"/>
      <c r="C61" s="1217" t="s">
        <v>553</v>
      </c>
      <c r="D61" s="1218"/>
      <c r="E61" s="1219"/>
      <c r="F61" s="1220">
        <v>102</v>
      </c>
      <c r="G61" s="1220">
        <v>102</v>
      </c>
      <c r="H61" s="1221">
        <v>102</v>
      </c>
    </row>
    <row r="62" spans="2:8" ht="45.75" customHeight="1" thickBot="1" x14ac:dyDescent="0.25">
      <c r="B62" s="1222"/>
      <c r="C62" s="1223" t="s">
        <v>554</v>
      </c>
      <c r="D62" s="1224"/>
      <c r="E62" s="1225"/>
      <c r="F62" s="1226">
        <v>49</v>
      </c>
      <c r="G62" s="1226">
        <v>58</v>
      </c>
      <c r="H62" s="1227">
        <v>64</v>
      </c>
    </row>
    <row r="63" spans="2:8" ht="52.5" customHeight="1" thickBot="1" x14ac:dyDescent="0.25">
      <c r="B63" s="1228"/>
      <c r="C63" s="1229" t="s">
        <v>555</v>
      </c>
      <c r="D63" s="1229"/>
      <c r="E63" s="1230"/>
      <c r="F63" s="1231">
        <v>2430</v>
      </c>
      <c r="G63" s="1231">
        <v>2549</v>
      </c>
      <c r="H63" s="1232">
        <v>2724</v>
      </c>
    </row>
    <row r="64" spans="2:8" ht="13" x14ac:dyDescent="0.2"/>
  </sheetData>
  <sheetProtection algorithmName="SHA-512" hashValue="bTXVu6QYGcJjJSuuoBjfk/4lgf3dQPKRe9M+S673NFkof49UClc/7KoIBffbI6xAzxdAAqHdxbdkJrjmLmWLvw==" saltValue="LPMU8rMiJ/rRTVJawa9I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J55" zoomScaleNormal="100" zoomScaleSheetLayoutView="55" workbookViewId="0">
      <selection activeCell="AN70" sqref="AN70"/>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6" t="s">
        <v>15</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ht="13" x14ac:dyDescent="0.2">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ht="13" x14ac:dyDescent="0.2">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ht="13" x14ac:dyDescent="0.2">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ht="13" x14ac:dyDescent="0.2">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2">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row>
    <row r="52" spans="1:109" ht="13" x14ac:dyDescent="0.2">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ht="13" x14ac:dyDescent="0.2">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53.8</v>
      </c>
      <c r="BQ53" s="44"/>
      <c r="BR53" s="44"/>
      <c r="BS53" s="44"/>
      <c r="BT53" s="44"/>
      <c r="BU53" s="44"/>
      <c r="BV53" s="44"/>
      <c r="BW53" s="44"/>
      <c r="BX53" s="44">
        <v>56.1</v>
      </c>
      <c r="BY53" s="44"/>
      <c r="BZ53" s="44"/>
      <c r="CA53" s="44"/>
      <c r="CB53" s="44"/>
      <c r="CC53" s="44"/>
      <c r="CD53" s="44"/>
      <c r="CE53" s="44"/>
      <c r="CF53" s="44">
        <v>56.2</v>
      </c>
      <c r="CG53" s="44"/>
      <c r="CH53" s="44"/>
      <c r="CI53" s="44"/>
      <c r="CJ53" s="44"/>
      <c r="CK53" s="44"/>
      <c r="CL53" s="44"/>
      <c r="CM53" s="44"/>
      <c r="CN53" s="44">
        <v>58.2</v>
      </c>
      <c r="CO53" s="44"/>
      <c r="CP53" s="44"/>
      <c r="CQ53" s="44"/>
      <c r="CR53" s="44"/>
      <c r="CS53" s="44"/>
      <c r="CT53" s="44"/>
      <c r="CU53" s="44"/>
      <c r="CV53" s="44">
        <v>60</v>
      </c>
      <c r="CW53" s="44"/>
      <c r="CX53" s="44"/>
      <c r="CY53" s="44"/>
      <c r="CZ53" s="44"/>
      <c r="DA53" s="44"/>
      <c r="DB53" s="44"/>
      <c r="DC53" s="44"/>
    </row>
    <row r="54" spans="1:109" ht="13" x14ac:dyDescent="0.2">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ht="13" x14ac:dyDescent="0.2">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0</v>
      </c>
      <c r="BQ55" s="44"/>
      <c r="BR55" s="44"/>
      <c r="BS55" s="44"/>
      <c r="BT55" s="44"/>
      <c r="BU55" s="44"/>
      <c r="BV55" s="44"/>
      <c r="BW55" s="44"/>
      <c r="BX55" s="44">
        <v>0</v>
      </c>
      <c r="BY55" s="44"/>
      <c r="BZ55" s="44"/>
      <c r="CA55" s="44"/>
      <c r="CB55" s="44"/>
      <c r="CC55" s="44"/>
      <c r="CD55" s="44"/>
      <c r="CE55" s="44"/>
      <c r="CF55" s="44">
        <v>0</v>
      </c>
      <c r="CG55" s="44"/>
      <c r="CH55" s="44"/>
      <c r="CI55" s="44"/>
      <c r="CJ55" s="44"/>
      <c r="CK55" s="44"/>
      <c r="CL55" s="44"/>
      <c r="CM55" s="44"/>
      <c r="CN55" s="44">
        <v>0</v>
      </c>
      <c r="CO55" s="44"/>
      <c r="CP55" s="44"/>
      <c r="CQ55" s="44"/>
      <c r="CR55" s="44"/>
      <c r="CS55" s="44"/>
      <c r="CT55" s="44"/>
      <c r="CU55" s="44"/>
      <c r="CV55" s="44">
        <v>0</v>
      </c>
      <c r="CW55" s="44"/>
      <c r="CX55" s="44"/>
      <c r="CY55" s="44"/>
      <c r="CZ55" s="44"/>
      <c r="DA55" s="44"/>
      <c r="DB55" s="44"/>
      <c r="DC55" s="44"/>
    </row>
    <row r="56" spans="1:109" ht="13" x14ac:dyDescent="0.2">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ht="13" x14ac:dyDescent="0.2">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59.2</v>
      </c>
      <c r="BQ57" s="44"/>
      <c r="BR57" s="44"/>
      <c r="BS57" s="44"/>
      <c r="BT57" s="44"/>
      <c r="BU57" s="44"/>
      <c r="BV57" s="44"/>
      <c r="BW57" s="44"/>
      <c r="BX57" s="44">
        <v>60.3</v>
      </c>
      <c r="BY57" s="44"/>
      <c r="BZ57" s="44"/>
      <c r="CA57" s="44"/>
      <c r="CB57" s="44"/>
      <c r="CC57" s="44"/>
      <c r="CD57" s="44"/>
      <c r="CE57" s="44"/>
      <c r="CF57" s="44">
        <v>61</v>
      </c>
      <c r="CG57" s="44"/>
      <c r="CH57" s="44"/>
      <c r="CI57" s="44"/>
      <c r="CJ57" s="44"/>
      <c r="CK57" s="44"/>
      <c r="CL57" s="44"/>
      <c r="CM57" s="44"/>
      <c r="CN57" s="44">
        <v>62.3</v>
      </c>
      <c r="CO57" s="44"/>
      <c r="CP57" s="44"/>
      <c r="CQ57" s="44"/>
      <c r="CR57" s="44"/>
      <c r="CS57" s="44"/>
      <c r="CT57" s="44"/>
      <c r="CU57" s="44"/>
      <c r="CV57" s="44">
        <v>63.7</v>
      </c>
      <c r="CW57" s="44"/>
      <c r="CX57" s="44"/>
      <c r="CY57" s="44"/>
      <c r="CZ57" s="44"/>
      <c r="DA57" s="44"/>
      <c r="DB57" s="44"/>
      <c r="DC57" s="44"/>
      <c r="DD57" s="23"/>
      <c r="DE57" s="22"/>
    </row>
    <row r="58" spans="1:109" s="18" customFormat="1" ht="13" x14ac:dyDescent="0.2">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6" t="s">
        <v>16</v>
      </c>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8"/>
    </row>
    <row r="66" spans="2:107" ht="13" x14ac:dyDescent="0.2">
      <c r="B66" s="10"/>
      <c r="AN66" s="49"/>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1"/>
    </row>
    <row r="67" spans="2:107" ht="13" x14ac:dyDescent="0.2">
      <c r="B67" s="10"/>
      <c r="AN67" s="49"/>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1"/>
    </row>
    <row r="68" spans="2:107" ht="13" x14ac:dyDescent="0.2">
      <c r="B68" s="10"/>
      <c r="AN68" s="49"/>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1"/>
    </row>
    <row r="69" spans="2:107" ht="13" x14ac:dyDescent="0.2">
      <c r="B69" s="10"/>
      <c r="AN69" s="52"/>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4"/>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ht="13" x14ac:dyDescent="0.2">
      <c r="B73" s="10"/>
      <c r="G73" s="56"/>
      <c r="H73" s="56"/>
      <c r="I73" s="56"/>
      <c r="J73" s="56"/>
      <c r="K73" s="59"/>
      <c r="L73" s="59"/>
      <c r="M73" s="59"/>
      <c r="N73" s="59"/>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row>
    <row r="74" spans="2:107" ht="13" x14ac:dyDescent="0.2">
      <c r="B74" s="10"/>
      <c r="G74" s="56"/>
      <c r="H74" s="56"/>
      <c r="I74" s="56"/>
      <c r="J74" s="56"/>
      <c r="K74" s="59"/>
      <c r="L74" s="59"/>
      <c r="M74" s="59"/>
      <c r="N74" s="59"/>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ht="13" x14ac:dyDescent="0.2">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7.3</v>
      </c>
      <c r="BQ75" s="44"/>
      <c r="BR75" s="44"/>
      <c r="BS75" s="44"/>
      <c r="BT75" s="44"/>
      <c r="BU75" s="44"/>
      <c r="BV75" s="44"/>
      <c r="BW75" s="44"/>
      <c r="BX75" s="44">
        <v>7</v>
      </c>
      <c r="BY75" s="44"/>
      <c r="BZ75" s="44"/>
      <c r="CA75" s="44"/>
      <c r="CB75" s="44"/>
      <c r="CC75" s="44"/>
      <c r="CD75" s="44"/>
      <c r="CE75" s="44"/>
      <c r="CF75" s="44">
        <v>7.6</v>
      </c>
      <c r="CG75" s="44"/>
      <c r="CH75" s="44"/>
      <c r="CI75" s="44"/>
      <c r="CJ75" s="44"/>
      <c r="CK75" s="44"/>
      <c r="CL75" s="44"/>
      <c r="CM75" s="44"/>
      <c r="CN75" s="44">
        <v>8.9</v>
      </c>
      <c r="CO75" s="44"/>
      <c r="CP75" s="44"/>
      <c r="CQ75" s="44"/>
      <c r="CR75" s="44"/>
      <c r="CS75" s="44"/>
      <c r="CT75" s="44"/>
      <c r="CU75" s="44"/>
      <c r="CV75" s="44">
        <v>10.1</v>
      </c>
      <c r="CW75" s="44"/>
      <c r="CX75" s="44"/>
      <c r="CY75" s="44"/>
      <c r="CZ75" s="44"/>
      <c r="DA75" s="44"/>
      <c r="DB75" s="44"/>
      <c r="DC75" s="44"/>
    </row>
    <row r="76" spans="2:107" ht="13" x14ac:dyDescent="0.2">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ht="13" x14ac:dyDescent="0.2">
      <c r="B77" s="10"/>
      <c r="G77" s="39"/>
      <c r="H77" s="39"/>
      <c r="I77" s="39"/>
      <c r="J77" s="39"/>
      <c r="K77" s="59"/>
      <c r="L77" s="59"/>
      <c r="M77" s="59"/>
      <c r="N77" s="59"/>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0</v>
      </c>
      <c r="BQ77" s="44"/>
      <c r="BR77" s="44"/>
      <c r="BS77" s="44"/>
      <c r="BT77" s="44"/>
      <c r="BU77" s="44"/>
      <c r="BV77" s="44"/>
      <c r="BW77" s="44"/>
      <c r="BX77" s="44">
        <v>0</v>
      </c>
      <c r="BY77" s="44"/>
      <c r="BZ77" s="44"/>
      <c r="CA77" s="44"/>
      <c r="CB77" s="44"/>
      <c r="CC77" s="44"/>
      <c r="CD77" s="44"/>
      <c r="CE77" s="44"/>
      <c r="CF77" s="44">
        <v>0</v>
      </c>
      <c r="CG77" s="44"/>
      <c r="CH77" s="44"/>
      <c r="CI77" s="44"/>
      <c r="CJ77" s="44"/>
      <c r="CK77" s="44"/>
      <c r="CL77" s="44"/>
      <c r="CM77" s="44"/>
      <c r="CN77" s="44">
        <v>0</v>
      </c>
      <c r="CO77" s="44"/>
      <c r="CP77" s="44"/>
      <c r="CQ77" s="44"/>
      <c r="CR77" s="44"/>
      <c r="CS77" s="44"/>
      <c r="CT77" s="44"/>
      <c r="CU77" s="44"/>
      <c r="CV77" s="44">
        <v>0</v>
      </c>
      <c r="CW77" s="44"/>
      <c r="CX77" s="44"/>
      <c r="CY77" s="44"/>
      <c r="CZ77" s="44"/>
      <c r="DA77" s="44"/>
      <c r="DB77" s="44"/>
      <c r="DC77" s="44"/>
    </row>
    <row r="78" spans="2:107" ht="13" x14ac:dyDescent="0.2">
      <c r="B78" s="10"/>
      <c r="G78" s="39"/>
      <c r="H78" s="39"/>
      <c r="I78" s="39"/>
      <c r="J78" s="39"/>
      <c r="K78" s="59"/>
      <c r="L78" s="59"/>
      <c r="M78" s="59"/>
      <c r="N78" s="59"/>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ht="13" x14ac:dyDescent="0.2">
      <c r="B79" s="10"/>
      <c r="G79" s="39"/>
      <c r="H79" s="39"/>
      <c r="I79" s="58"/>
      <c r="J79" s="58"/>
      <c r="K79" s="60"/>
      <c r="L79" s="60"/>
      <c r="M79" s="60"/>
      <c r="N79" s="60"/>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7.1</v>
      </c>
      <c r="BQ79" s="44"/>
      <c r="BR79" s="44"/>
      <c r="BS79" s="44"/>
      <c r="BT79" s="44"/>
      <c r="BU79" s="44"/>
      <c r="BV79" s="44"/>
      <c r="BW79" s="44"/>
      <c r="BX79" s="44">
        <v>7.3</v>
      </c>
      <c r="BY79" s="44"/>
      <c r="BZ79" s="44"/>
      <c r="CA79" s="44"/>
      <c r="CB79" s="44"/>
      <c r="CC79" s="44"/>
      <c r="CD79" s="44"/>
      <c r="CE79" s="44"/>
      <c r="CF79" s="44">
        <v>7.4</v>
      </c>
      <c r="CG79" s="44"/>
      <c r="CH79" s="44"/>
      <c r="CI79" s="44"/>
      <c r="CJ79" s="44"/>
      <c r="CK79" s="44"/>
      <c r="CL79" s="44"/>
      <c r="CM79" s="44"/>
      <c r="CN79" s="44">
        <v>7.5</v>
      </c>
      <c r="CO79" s="44"/>
      <c r="CP79" s="44"/>
      <c r="CQ79" s="44"/>
      <c r="CR79" s="44"/>
      <c r="CS79" s="44"/>
      <c r="CT79" s="44"/>
      <c r="CU79" s="44"/>
      <c r="CV79" s="44">
        <v>7.5</v>
      </c>
      <c r="CW79" s="44"/>
      <c r="CX79" s="44"/>
      <c r="CY79" s="44"/>
      <c r="CZ79" s="44"/>
      <c r="DA79" s="44"/>
      <c r="DB79" s="44"/>
      <c r="DC79" s="44"/>
    </row>
    <row r="80" spans="2:107" ht="13" x14ac:dyDescent="0.2">
      <c r="B80" s="10"/>
      <c r="G80" s="39"/>
      <c r="H80" s="39"/>
      <c r="I80" s="58"/>
      <c r="J80" s="58"/>
      <c r="K80" s="60"/>
      <c r="L80" s="60"/>
      <c r="M80" s="60"/>
      <c r="N80" s="60"/>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BNFadwRPABhwrqpeGEDFZui/NLyHh6vALaHZgwWytovYJhwGsPWy2/Gjjm+z3AiDghBComg36lWM3sIczD4pmw==" saltValue="Y3VfUgGzC6fa779XAlUj6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70" zoomScaleNormal="70" zoomScaleSheetLayoutView="70" workbookViewId="0">
      <selection activeCell="BJ64" sqref="BJ64"/>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0BwkHsXr5Y+TDl0aysUJr9kp+XwBFwAFs6HdNPkLN9akAFpFXbVvBLNE1P33UirfSkbZjT8p1oa74R9YYw2xeA==" saltValue="rXGSCVgTMfEVUpKO59TRz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6" zoomScale="70" zoomScaleNormal="70" zoomScaleSheetLayoutView="55" workbookViewId="0">
      <selection activeCell="AG100" sqref="AG100"/>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5b6vxfmC4VigUjglRPDH/8pn/O/242rHnn/aMqGnMp201yiW6VjmYKtzakXu5siZv+84IH/bDx/N+XDdE8Nxw==" saltValue="peHiEKE8fm/odNDwXjtpl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W34" sqref="BW34:BX34"/>
    </sheetView>
  </sheetViews>
  <sheetFormatPr defaultColWidth="0" defaultRowHeight="11.25" customHeight="1" zeroHeight="1" x14ac:dyDescent="0.2"/>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2">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2">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2">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2">
      <c r="B5" s="344" t="s">
        <v>159</v>
      </c>
      <c r="C5" s="345"/>
      <c r="D5" s="345"/>
      <c r="E5" s="345"/>
      <c r="F5" s="345"/>
      <c r="G5" s="345"/>
      <c r="H5" s="345"/>
      <c r="I5" s="345"/>
      <c r="J5" s="345"/>
      <c r="K5" s="345"/>
      <c r="L5" s="345"/>
      <c r="M5" s="345"/>
      <c r="N5" s="345"/>
      <c r="O5" s="345"/>
      <c r="P5" s="345"/>
      <c r="Q5" s="346"/>
      <c r="R5" s="347">
        <v>237069</v>
      </c>
      <c r="S5" s="348"/>
      <c r="T5" s="348"/>
      <c r="U5" s="348"/>
      <c r="V5" s="348"/>
      <c r="W5" s="348"/>
      <c r="X5" s="348"/>
      <c r="Y5" s="349"/>
      <c r="Z5" s="350">
        <v>6.3</v>
      </c>
      <c r="AA5" s="350"/>
      <c r="AB5" s="350"/>
      <c r="AC5" s="350"/>
      <c r="AD5" s="351">
        <v>237069</v>
      </c>
      <c r="AE5" s="351"/>
      <c r="AF5" s="351"/>
      <c r="AG5" s="351"/>
      <c r="AH5" s="351"/>
      <c r="AI5" s="351"/>
      <c r="AJ5" s="351"/>
      <c r="AK5" s="351"/>
      <c r="AL5" s="352">
        <v>16.7</v>
      </c>
      <c r="AM5" s="353"/>
      <c r="AN5" s="353"/>
      <c r="AO5" s="354"/>
      <c r="AP5" s="344" t="s">
        <v>160</v>
      </c>
      <c r="AQ5" s="345"/>
      <c r="AR5" s="345"/>
      <c r="AS5" s="345"/>
      <c r="AT5" s="345"/>
      <c r="AU5" s="345"/>
      <c r="AV5" s="345"/>
      <c r="AW5" s="345"/>
      <c r="AX5" s="345"/>
      <c r="AY5" s="345"/>
      <c r="AZ5" s="345"/>
      <c r="BA5" s="345"/>
      <c r="BB5" s="345"/>
      <c r="BC5" s="345"/>
      <c r="BD5" s="345"/>
      <c r="BE5" s="345"/>
      <c r="BF5" s="346"/>
      <c r="BG5" s="355">
        <v>237069</v>
      </c>
      <c r="BH5" s="356"/>
      <c r="BI5" s="356"/>
      <c r="BJ5" s="356"/>
      <c r="BK5" s="356"/>
      <c r="BL5" s="356"/>
      <c r="BM5" s="356"/>
      <c r="BN5" s="357"/>
      <c r="BO5" s="358">
        <v>100</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2">
      <c r="B6" s="361" t="s">
        <v>164</v>
      </c>
      <c r="C6" s="362"/>
      <c r="D6" s="362"/>
      <c r="E6" s="362"/>
      <c r="F6" s="362"/>
      <c r="G6" s="362"/>
      <c r="H6" s="362"/>
      <c r="I6" s="362"/>
      <c r="J6" s="362"/>
      <c r="K6" s="362"/>
      <c r="L6" s="362"/>
      <c r="M6" s="362"/>
      <c r="N6" s="362"/>
      <c r="O6" s="362"/>
      <c r="P6" s="362"/>
      <c r="Q6" s="363"/>
      <c r="R6" s="355">
        <v>79129</v>
      </c>
      <c r="S6" s="356"/>
      <c r="T6" s="356"/>
      <c r="U6" s="356"/>
      <c r="V6" s="356"/>
      <c r="W6" s="356"/>
      <c r="X6" s="356"/>
      <c r="Y6" s="357"/>
      <c r="Z6" s="358">
        <v>2.1</v>
      </c>
      <c r="AA6" s="358"/>
      <c r="AB6" s="358"/>
      <c r="AC6" s="358"/>
      <c r="AD6" s="359">
        <v>79129</v>
      </c>
      <c r="AE6" s="359"/>
      <c r="AF6" s="359"/>
      <c r="AG6" s="359"/>
      <c r="AH6" s="359"/>
      <c r="AI6" s="359"/>
      <c r="AJ6" s="359"/>
      <c r="AK6" s="359"/>
      <c r="AL6" s="364">
        <v>5.6</v>
      </c>
      <c r="AM6" s="365"/>
      <c r="AN6" s="365"/>
      <c r="AO6" s="366"/>
      <c r="AP6" s="361" t="s">
        <v>165</v>
      </c>
      <c r="AQ6" s="362"/>
      <c r="AR6" s="362"/>
      <c r="AS6" s="362"/>
      <c r="AT6" s="362"/>
      <c r="AU6" s="362"/>
      <c r="AV6" s="362"/>
      <c r="AW6" s="362"/>
      <c r="AX6" s="362"/>
      <c r="AY6" s="362"/>
      <c r="AZ6" s="362"/>
      <c r="BA6" s="362"/>
      <c r="BB6" s="362"/>
      <c r="BC6" s="362"/>
      <c r="BD6" s="362"/>
      <c r="BE6" s="362"/>
      <c r="BF6" s="363"/>
      <c r="BG6" s="355">
        <v>237069</v>
      </c>
      <c r="BH6" s="356"/>
      <c r="BI6" s="356"/>
      <c r="BJ6" s="356"/>
      <c r="BK6" s="356"/>
      <c r="BL6" s="356"/>
      <c r="BM6" s="356"/>
      <c r="BN6" s="357"/>
      <c r="BO6" s="358">
        <v>100</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53503</v>
      </c>
      <c r="CS6" s="356"/>
      <c r="CT6" s="356"/>
      <c r="CU6" s="356"/>
      <c r="CV6" s="356"/>
      <c r="CW6" s="356"/>
      <c r="CX6" s="356"/>
      <c r="CY6" s="357"/>
      <c r="CZ6" s="352">
        <v>1.5</v>
      </c>
      <c r="DA6" s="353"/>
      <c r="DB6" s="353"/>
      <c r="DC6" s="367"/>
      <c r="DD6" s="368" t="s">
        <v>64</v>
      </c>
      <c r="DE6" s="356"/>
      <c r="DF6" s="356"/>
      <c r="DG6" s="356"/>
      <c r="DH6" s="356"/>
      <c r="DI6" s="356"/>
      <c r="DJ6" s="356"/>
      <c r="DK6" s="356"/>
      <c r="DL6" s="356"/>
      <c r="DM6" s="356"/>
      <c r="DN6" s="356"/>
      <c r="DO6" s="356"/>
      <c r="DP6" s="357"/>
      <c r="DQ6" s="368">
        <v>49584</v>
      </c>
      <c r="DR6" s="356"/>
      <c r="DS6" s="356"/>
      <c r="DT6" s="356"/>
      <c r="DU6" s="356"/>
      <c r="DV6" s="356"/>
      <c r="DW6" s="356"/>
      <c r="DX6" s="356"/>
      <c r="DY6" s="356"/>
      <c r="DZ6" s="356"/>
      <c r="EA6" s="356"/>
      <c r="EB6" s="356"/>
      <c r="EC6" s="369"/>
    </row>
    <row r="7" spans="2:143" ht="11.25" customHeight="1" x14ac:dyDescent="0.2">
      <c r="B7" s="361" t="s">
        <v>167</v>
      </c>
      <c r="C7" s="362"/>
      <c r="D7" s="362"/>
      <c r="E7" s="362"/>
      <c r="F7" s="362"/>
      <c r="G7" s="362"/>
      <c r="H7" s="362"/>
      <c r="I7" s="362"/>
      <c r="J7" s="362"/>
      <c r="K7" s="362"/>
      <c r="L7" s="362"/>
      <c r="M7" s="362"/>
      <c r="N7" s="362"/>
      <c r="O7" s="362"/>
      <c r="P7" s="362"/>
      <c r="Q7" s="363"/>
      <c r="R7" s="355">
        <v>19</v>
      </c>
      <c r="S7" s="356"/>
      <c r="T7" s="356"/>
      <c r="U7" s="356"/>
      <c r="V7" s="356"/>
      <c r="W7" s="356"/>
      <c r="X7" s="356"/>
      <c r="Y7" s="357"/>
      <c r="Z7" s="358">
        <v>0</v>
      </c>
      <c r="AA7" s="358"/>
      <c r="AB7" s="358"/>
      <c r="AC7" s="358"/>
      <c r="AD7" s="359">
        <v>19</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41711</v>
      </c>
      <c r="BH7" s="356"/>
      <c r="BI7" s="356"/>
      <c r="BJ7" s="356"/>
      <c r="BK7" s="356"/>
      <c r="BL7" s="356"/>
      <c r="BM7" s="356"/>
      <c r="BN7" s="357"/>
      <c r="BO7" s="358">
        <v>17.600000000000001</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605142</v>
      </c>
      <c r="CS7" s="356"/>
      <c r="CT7" s="356"/>
      <c r="CU7" s="356"/>
      <c r="CV7" s="356"/>
      <c r="CW7" s="356"/>
      <c r="CX7" s="356"/>
      <c r="CY7" s="357"/>
      <c r="CZ7" s="358">
        <v>17.2</v>
      </c>
      <c r="DA7" s="358"/>
      <c r="DB7" s="358"/>
      <c r="DC7" s="358"/>
      <c r="DD7" s="368">
        <v>3714</v>
      </c>
      <c r="DE7" s="356"/>
      <c r="DF7" s="356"/>
      <c r="DG7" s="356"/>
      <c r="DH7" s="356"/>
      <c r="DI7" s="356"/>
      <c r="DJ7" s="356"/>
      <c r="DK7" s="356"/>
      <c r="DL7" s="356"/>
      <c r="DM7" s="356"/>
      <c r="DN7" s="356"/>
      <c r="DO7" s="356"/>
      <c r="DP7" s="357"/>
      <c r="DQ7" s="368">
        <v>366216</v>
      </c>
      <c r="DR7" s="356"/>
      <c r="DS7" s="356"/>
      <c r="DT7" s="356"/>
      <c r="DU7" s="356"/>
      <c r="DV7" s="356"/>
      <c r="DW7" s="356"/>
      <c r="DX7" s="356"/>
      <c r="DY7" s="356"/>
      <c r="DZ7" s="356"/>
      <c r="EA7" s="356"/>
      <c r="EB7" s="356"/>
      <c r="EC7" s="369"/>
    </row>
    <row r="8" spans="2:143" ht="11.25" customHeight="1" x14ac:dyDescent="0.2">
      <c r="B8" s="361" t="s">
        <v>170</v>
      </c>
      <c r="C8" s="362"/>
      <c r="D8" s="362"/>
      <c r="E8" s="362"/>
      <c r="F8" s="362"/>
      <c r="G8" s="362"/>
      <c r="H8" s="362"/>
      <c r="I8" s="362"/>
      <c r="J8" s="362"/>
      <c r="K8" s="362"/>
      <c r="L8" s="362"/>
      <c r="M8" s="362"/>
      <c r="N8" s="362"/>
      <c r="O8" s="362"/>
      <c r="P8" s="362"/>
      <c r="Q8" s="363"/>
      <c r="R8" s="355">
        <v>381</v>
      </c>
      <c r="S8" s="356"/>
      <c r="T8" s="356"/>
      <c r="U8" s="356"/>
      <c r="V8" s="356"/>
      <c r="W8" s="356"/>
      <c r="X8" s="356"/>
      <c r="Y8" s="357"/>
      <c r="Z8" s="358">
        <v>0</v>
      </c>
      <c r="AA8" s="358"/>
      <c r="AB8" s="358"/>
      <c r="AC8" s="358"/>
      <c r="AD8" s="359">
        <v>381</v>
      </c>
      <c r="AE8" s="359"/>
      <c r="AF8" s="359"/>
      <c r="AG8" s="359"/>
      <c r="AH8" s="359"/>
      <c r="AI8" s="359"/>
      <c r="AJ8" s="359"/>
      <c r="AK8" s="359"/>
      <c r="AL8" s="364">
        <v>0</v>
      </c>
      <c r="AM8" s="365"/>
      <c r="AN8" s="365"/>
      <c r="AO8" s="366"/>
      <c r="AP8" s="361" t="s">
        <v>171</v>
      </c>
      <c r="AQ8" s="362"/>
      <c r="AR8" s="362"/>
      <c r="AS8" s="362"/>
      <c r="AT8" s="362"/>
      <c r="AU8" s="362"/>
      <c r="AV8" s="362"/>
      <c r="AW8" s="362"/>
      <c r="AX8" s="362"/>
      <c r="AY8" s="362"/>
      <c r="AZ8" s="362"/>
      <c r="BA8" s="362"/>
      <c r="BB8" s="362"/>
      <c r="BC8" s="362"/>
      <c r="BD8" s="362"/>
      <c r="BE8" s="362"/>
      <c r="BF8" s="363"/>
      <c r="BG8" s="355">
        <v>1575</v>
      </c>
      <c r="BH8" s="356"/>
      <c r="BI8" s="356"/>
      <c r="BJ8" s="356"/>
      <c r="BK8" s="356"/>
      <c r="BL8" s="356"/>
      <c r="BM8" s="356"/>
      <c r="BN8" s="357"/>
      <c r="BO8" s="358">
        <v>0.7</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297645</v>
      </c>
      <c r="CS8" s="356"/>
      <c r="CT8" s="356"/>
      <c r="CU8" s="356"/>
      <c r="CV8" s="356"/>
      <c r="CW8" s="356"/>
      <c r="CX8" s="356"/>
      <c r="CY8" s="357"/>
      <c r="CZ8" s="358">
        <v>8.5</v>
      </c>
      <c r="DA8" s="358"/>
      <c r="DB8" s="358"/>
      <c r="DC8" s="358"/>
      <c r="DD8" s="368" t="s">
        <v>64</v>
      </c>
      <c r="DE8" s="356"/>
      <c r="DF8" s="356"/>
      <c r="DG8" s="356"/>
      <c r="DH8" s="356"/>
      <c r="DI8" s="356"/>
      <c r="DJ8" s="356"/>
      <c r="DK8" s="356"/>
      <c r="DL8" s="356"/>
      <c r="DM8" s="356"/>
      <c r="DN8" s="356"/>
      <c r="DO8" s="356"/>
      <c r="DP8" s="357"/>
      <c r="DQ8" s="368">
        <v>179857</v>
      </c>
      <c r="DR8" s="356"/>
      <c r="DS8" s="356"/>
      <c r="DT8" s="356"/>
      <c r="DU8" s="356"/>
      <c r="DV8" s="356"/>
      <c r="DW8" s="356"/>
      <c r="DX8" s="356"/>
      <c r="DY8" s="356"/>
      <c r="DZ8" s="356"/>
      <c r="EA8" s="356"/>
      <c r="EB8" s="356"/>
      <c r="EC8" s="369"/>
    </row>
    <row r="9" spans="2:143" ht="11.25" customHeight="1" x14ac:dyDescent="0.2">
      <c r="B9" s="361" t="s">
        <v>173</v>
      </c>
      <c r="C9" s="362"/>
      <c r="D9" s="362"/>
      <c r="E9" s="362"/>
      <c r="F9" s="362"/>
      <c r="G9" s="362"/>
      <c r="H9" s="362"/>
      <c r="I9" s="362"/>
      <c r="J9" s="362"/>
      <c r="K9" s="362"/>
      <c r="L9" s="362"/>
      <c r="M9" s="362"/>
      <c r="N9" s="362"/>
      <c r="O9" s="362"/>
      <c r="P9" s="362"/>
      <c r="Q9" s="363"/>
      <c r="R9" s="355">
        <v>258</v>
      </c>
      <c r="S9" s="356"/>
      <c r="T9" s="356"/>
      <c r="U9" s="356"/>
      <c r="V9" s="356"/>
      <c r="W9" s="356"/>
      <c r="X9" s="356"/>
      <c r="Y9" s="357"/>
      <c r="Z9" s="358">
        <v>0</v>
      </c>
      <c r="AA9" s="358"/>
      <c r="AB9" s="358"/>
      <c r="AC9" s="358"/>
      <c r="AD9" s="359">
        <v>258</v>
      </c>
      <c r="AE9" s="359"/>
      <c r="AF9" s="359"/>
      <c r="AG9" s="359"/>
      <c r="AH9" s="359"/>
      <c r="AI9" s="359"/>
      <c r="AJ9" s="359"/>
      <c r="AK9" s="359"/>
      <c r="AL9" s="364">
        <v>0</v>
      </c>
      <c r="AM9" s="365"/>
      <c r="AN9" s="365"/>
      <c r="AO9" s="366"/>
      <c r="AP9" s="361" t="s">
        <v>174</v>
      </c>
      <c r="AQ9" s="362"/>
      <c r="AR9" s="362"/>
      <c r="AS9" s="362"/>
      <c r="AT9" s="362"/>
      <c r="AU9" s="362"/>
      <c r="AV9" s="362"/>
      <c r="AW9" s="362"/>
      <c r="AX9" s="362"/>
      <c r="AY9" s="362"/>
      <c r="AZ9" s="362"/>
      <c r="BA9" s="362"/>
      <c r="BB9" s="362"/>
      <c r="BC9" s="362"/>
      <c r="BD9" s="362"/>
      <c r="BE9" s="362"/>
      <c r="BF9" s="363"/>
      <c r="BG9" s="355">
        <v>33324</v>
      </c>
      <c r="BH9" s="356"/>
      <c r="BI9" s="356"/>
      <c r="BJ9" s="356"/>
      <c r="BK9" s="356"/>
      <c r="BL9" s="356"/>
      <c r="BM9" s="356"/>
      <c r="BN9" s="357"/>
      <c r="BO9" s="358">
        <v>14.1</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184437</v>
      </c>
      <c r="CS9" s="356"/>
      <c r="CT9" s="356"/>
      <c r="CU9" s="356"/>
      <c r="CV9" s="356"/>
      <c r="CW9" s="356"/>
      <c r="CX9" s="356"/>
      <c r="CY9" s="357"/>
      <c r="CZ9" s="358">
        <v>5.2</v>
      </c>
      <c r="DA9" s="358"/>
      <c r="DB9" s="358"/>
      <c r="DC9" s="358"/>
      <c r="DD9" s="368">
        <v>43114</v>
      </c>
      <c r="DE9" s="356"/>
      <c r="DF9" s="356"/>
      <c r="DG9" s="356"/>
      <c r="DH9" s="356"/>
      <c r="DI9" s="356"/>
      <c r="DJ9" s="356"/>
      <c r="DK9" s="356"/>
      <c r="DL9" s="356"/>
      <c r="DM9" s="356"/>
      <c r="DN9" s="356"/>
      <c r="DO9" s="356"/>
      <c r="DP9" s="357"/>
      <c r="DQ9" s="368">
        <v>117519</v>
      </c>
      <c r="DR9" s="356"/>
      <c r="DS9" s="356"/>
      <c r="DT9" s="356"/>
      <c r="DU9" s="356"/>
      <c r="DV9" s="356"/>
      <c r="DW9" s="356"/>
      <c r="DX9" s="356"/>
      <c r="DY9" s="356"/>
      <c r="DZ9" s="356"/>
      <c r="EA9" s="356"/>
      <c r="EB9" s="356"/>
      <c r="EC9" s="369"/>
    </row>
    <row r="10" spans="2:143" ht="11.25" customHeight="1" x14ac:dyDescent="0.2">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4103</v>
      </c>
      <c r="BH10" s="356"/>
      <c r="BI10" s="356"/>
      <c r="BJ10" s="356"/>
      <c r="BK10" s="356"/>
      <c r="BL10" s="356"/>
      <c r="BM10" s="356"/>
      <c r="BN10" s="357"/>
      <c r="BO10" s="358">
        <v>1.7</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2">
      <c r="B11" s="361" t="s">
        <v>179</v>
      </c>
      <c r="C11" s="362"/>
      <c r="D11" s="362"/>
      <c r="E11" s="362"/>
      <c r="F11" s="362"/>
      <c r="G11" s="362"/>
      <c r="H11" s="362"/>
      <c r="I11" s="362"/>
      <c r="J11" s="362"/>
      <c r="K11" s="362"/>
      <c r="L11" s="362"/>
      <c r="M11" s="362"/>
      <c r="N11" s="362"/>
      <c r="O11" s="362"/>
      <c r="P11" s="362"/>
      <c r="Q11" s="363"/>
      <c r="R11" s="355">
        <v>25504</v>
      </c>
      <c r="S11" s="356"/>
      <c r="T11" s="356"/>
      <c r="U11" s="356"/>
      <c r="V11" s="356"/>
      <c r="W11" s="356"/>
      <c r="X11" s="356"/>
      <c r="Y11" s="357"/>
      <c r="Z11" s="364">
        <v>0.7</v>
      </c>
      <c r="AA11" s="365"/>
      <c r="AB11" s="365"/>
      <c r="AC11" s="370"/>
      <c r="AD11" s="368">
        <v>25504</v>
      </c>
      <c r="AE11" s="356"/>
      <c r="AF11" s="356"/>
      <c r="AG11" s="356"/>
      <c r="AH11" s="356"/>
      <c r="AI11" s="356"/>
      <c r="AJ11" s="356"/>
      <c r="AK11" s="357"/>
      <c r="AL11" s="364">
        <v>1.8</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2709</v>
      </c>
      <c r="BH11" s="356"/>
      <c r="BI11" s="356"/>
      <c r="BJ11" s="356"/>
      <c r="BK11" s="356"/>
      <c r="BL11" s="356"/>
      <c r="BM11" s="356"/>
      <c r="BN11" s="357"/>
      <c r="BO11" s="358">
        <v>1.1000000000000001</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392639</v>
      </c>
      <c r="CS11" s="356"/>
      <c r="CT11" s="356"/>
      <c r="CU11" s="356"/>
      <c r="CV11" s="356"/>
      <c r="CW11" s="356"/>
      <c r="CX11" s="356"/>
      <c r="CY11" s="357"/>
      <c r="CZ11" s="358">
        <v>11.2</v>
      </c>
      <c r="DA11" s="358"/>
      <c r="DB11" s="358"/>
      <c r="DC11" s="358"/>
      <c r="DD11" s="368">
        <v>168564</v>
      </c>
      <c r="DE11" s="356"/>
      <c r="DF11" s="356"/>
      <c r="DG11" s="356"/>
      <c r="DH11" s="356"/>
      <c r="DI11" s="356"/>
      <c r="DJ11" s="356"/>
      <c r="DK11" s="356"/>
      <c r="DL11" s="356"/>
      <c r="DM11" s="356"/>
      <c r="DN11" s="356"/>
      <c r="DO11" s="356"/>
      <c r="DP11" s="357"/>
      <c r="DQ11" s="368">
        <v>148706</v>
      </c>
      <c r="DR11" s="356"/>
      <c r="DS11" s="356"/>
      <c r="DT11" s="356"/>
      <c r="DU11" s="356"/>
      <c r="DV11" s="356"/>
      <c r="DW11" s="356"/>
      <c r="DX11" s="356"/>
      <c r="DY11" s="356"/>
      <c r="DZ11" s="356"/>
      <c r="EA11" s="356"/>
      <c r="EB11" s="356"/>
      <c r="EC11" s="369"/>
    </row>
    <row r="12" spans="2:143" ht="11.25" customHeight="1" x14ac:dyDescent="0.2">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185837</v>
      </c>
      <c r="BH12" s="356"/>
      <c r="BI12" s="356"/>
      <c r="BJ12" s="356"/>
      <c r="BK12" s="356"/>
      <c r="BL12" s="356"/>
      <c r="BM12" s="356"/>
      <c r="BN12" s="357"/>
      <c r="BO12" s="358">
        <v>78.400000000000006</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120818</v>
      </c>
      <c r="CS12" s="356"/>
      <c r="CT12" s="356"/>
      <c r="CU12" s="356"/>
      <c r="CV12" s="356"/>
      <c r="CW12" s="356"/>
      <c r="CX12" s="356"/>
      <c r="CY12" s="357"/>
      <c r="CZ12" s="358">
        <v>3.4</v>
      </c>
      <c r="DA12" s="358"/>
      <c r="DB12" s="358"/>
      <c r="DC12" s="358"/>
      <c r="DD12" s="368">
        <v>18816</v>
      </c>
      <c r="DE12" s="356"/>
      <c r="DF12" s="356"/>
      <c r="DG12" s="356"/>
      <c r="DH12" s="356"/>
      <c r="DI12" s="356"/>
      <c r="DJ12" s="356"/>
      <c r="DK12" s="356"/>
      <c r="DL12" s="356"/>
      <c r="DM12" s="356"/>
      <c r="DN12" s="356"/>
      <c r="DO12" s="356"/>
      <c r="DP12" s="357"/>
      <c r="DQ12" s="368">
        <v>37021</v>
      </c>
      <c r="DR12" s="356"/>
      <c r="DS12" s="356"/>
      <c r="DT12" s="356"/>
      <c r="DU12" s="356"/>
      <c r="DV12" s="356"/>
      <c r="DW12" s="356"/>
      <c r="DX12" s="356"/>
      <c r="DY12" s="356"/>
      <c r="DZ12" s="356"/>
      <c r="EA12" s="356"/>
      <c r="EB12" s="356"/>
      <c r="EC12" s="369"/>
    </row>
    <row r="13" spans="2:143" ht="11.25" customHeight="1" x14ac:dyDescent="0.2">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185042</v>
      </c>
      <c r="BH13" s="356"/>
      <c r="BI13" s="356"/>
      <c r="BJ13" s="356"/>
      <c r="BK13" s="356"/>
      <c r="BL13" s="356"/>
      <c r="BM13" s="356"/>
      <c r="BN13" s="357"/>
      <c r="BO13" s="358">
        <v>78.099999999999994</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301656</v>
      </c>
      <c r="CS13" s="356"/>
      <c r="CT13" s="356"/>
      <c r="CU13" s="356"/>
      <c r="CV13" s="356"/>
      <c r="CW13" s="356"/>
      <c r="CX13" s="356"/>
      <c r="CY13" s="357"/>
      <c r="CZ13" s="358">
        <v>8.6</v>
      </c>
      <c r="DA13" s="358"/>
      <c r="DB13" s="358"/>
      <c r="DC13" s="358"/>
      <c r="DD13" s="368">
        <v>192343</v>
      </c>
      <c r="DE13" s="356"/>
      <c r="DF13" s="356"/>
      <c r="DG13" s="356"/>
      <c r="DH13" s="356"/>
      <c r="DI13" s="356"/>
      <c r="DJ13" s="356"/>
      <c r="DK13" s="356"/>
      <c r="DL13" s="356"/>
      <c r="DM13" s="356"/>
      <c r="DN13" s="356"/>
      <c r="DO13" s="356"/>
      <c r="DP13" s="357"/>
      <c r="DQ13" s="368">
        <v>130658</v>
      </c>
      <c r="DR13" s="356"/>
      <c r="DS13" s="356"/>
      <c r="DT13" s="356"/>
      <c r="DU13" s="356"/>
      <c r="DV13" s="356"/>
      <c r="DW13" s="356"/>
      <c r="DX13" s="356"/>
      <c r="DY13" s="356"/>
      <c r="DZ13" s="356"/>
      <c r="EA13" s="356"/>
      <c r="EB13" s="356"/>
      <c r="EC13" s="369"/>
    </row>
    <row r="14" spans="2:143" ht="11.25" customHeight="1" x14ac:dyDescent="0.2">
      <c r="B14" s="361" t="s">
        <v>188</v>
      </c>
      <c r="C14" s="362"/>
      <c r="D14" s="362"/>
      <c r="E14" s="362"/>
      <c r="F14" s="362"/>
      <c r="G14" s="362"/>
      <c r="H14" s="362"/>
      <c r="I14" s="362"/>
      <c r="J14" s="362"/>
      <c r="K14" s="362"/>
      <c r="L14" s="362"/>
      <c r="M14" s="362"/>
      <c r="N14" s="362"/>
      <c r="O14" s="362"/>
      <c r="P14" s="362"/>
      <c r="Q14" s="363"/>
      <c r="R14" s="355" t="s">
        <v>64</v>
      </c>
      <c r="S14" s="356"/>
      <c r="T14" s="356"/>
      <c r="U14" s="356"/>
      <c r="V14" s="356"/>
      <c r="W14" s="356"/>
      <c r="X14" s="356"/>
      <c r="Y14" s="357"/>
      <c r="Z14" s="358" t="s">
        <v>64</v>
      </c>
      <c r="AA14" s="358"/>
      <c r="AB14" s="358"/>
      <c r="AC14" s="358"/>
      <c r="AD14" s="359" t="s">
        <v>64</v>
      </c>
      <c r="AE14" s="359"/>
      <c r="AF14" s="359"/>
      <c r="AG14" s="359"/>
      <c r="AH14" s="359"/>
      <c r="AI14" s="359"/>
      <c r="AJ14" s="359"/>
      <c r="AK14" s="359"/>
      <c r="AL14" s="364" t="s">
        <v>64</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5311</v>
      </c>
      <c r="BH14" s="356"/>
      <c r="BI14" s="356"/>
      <c r="BJ14" s="356"/>
      <c r="BK14" s="356"/>
      <c r="BL14" s="356"/>
      <c r="BM14" s="356"/>
      <c r="BN14" s="357"/>
      <c r="BO14" s="358">
        <v>2.2000000000000002</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259147</v>
      </c>
      <c r="CS14" s="356"/>
      <c r="CT14" s="356"/>
      <c r="CU14" s="356"/>
      <c r="CV14" s="356"/>
      <c r="CW14" s="356"/>
      <c r="CX14" s="356"/>
      <c r="CY14" s="357"/>
      <c r="CZ14" s="358">
        <v>7.4</v>
      </c>
      <c r="DA14" s="358"/>
      <c r="DB14" s="358"/>
      <c r="DC14" s="358"/>
      <c r="DD14" s="368">
        <v>180517</v>
      </c>
      <c r="DE14" s="356"/>
      <c r="DF14" s="356"/>
      <c r="DG14" s="356"/>
      <c r="DH14" s="356"/>
      <c r="DI14" s="356"/>
      <c r="DJ14" s="356"/>
      <c r="DK14" s="356"/>
      <c r="DL14" s="356"/>
      <c r="DM14" s="356"/>
      <c r="DN14" s="356"/>
      <c r="DO14" s="356"/>
      <c r="DP14" s="357"/>
      <c r="DQ14" s="368">
        <v>80223</v>
      </c>
      <c r="DR14" s="356"/>
      <c r="DS14" s="356"/>
      <c r="DT14" s="356"/>
      <c r="DU14" s="356"/>
      <c r="DV14" s="356"/>
      <c r="DW14" s="356"/>
      <c r="DX14" s="356"/>
      <c r="DY14" s="356"/>
      <c r="DZ14" s="356"/>
      <c r="EA14" s="356"/>
      <c r="EB14" s="356"/>
      <c r="EC14" s="369"/>
    </row>
    <row r="15" spans="2:143" ht="11.25" customHeight="1" x14ac:dyDescent="0.2">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4210</v>
      </c>
      <c r="BH15" s="356"/>
      <c r="BI15" s="356"/>
      <c r="BJ15" s="356"/>
      <c r="BK15" s="356"/>
      <c r="BL15" s="356"/>
      <c r="BM15" s="356"/>
      <c r="BN15" s="357"/>
      <c r="BO15" s="358">
        <v>1.8</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180992</v>
      </c>
      <c r="CS15" s="356"/>
      <c r="CT15" s="356"/>
      <c r="CU15" s="356"/>
      <c r="CV15" s="356"/>
      <c r="CW15" s="356"/>
      <c r="CX15" s="356"/>
      <c r="CY15" s="357"/>
      <c r="CZ15" s="358">
        <v>5.0999999999999996</v>
      </c>
      <c r="DA15" s="358"/>
      <c r="DB15" s="358"/>
      <c r="DC15" s="358"/>
      <c r="DD15" s="368">
        <v>6216</v>
      </c>
      <c r="DE15" s="356"/>
      <c r="DF15" s="356"/>
      <c r="DG15" s="356"/>
      <c r="DH15" s="356"/>
      <c r="DI15" s="356"/>
      <c r="DJ15" s="356"/>
      <c r="DK15" s="356"/>
      <c r="DL15" s="356"/>
      <c r="DM15" s="356"/>
      <c r="DN15" s="356"/>
      <c r="DO15" s="356"/>
      <c r="DP15" s="357"/>
      <c r="DQ15" s="368">
        <v>155630</v>
      </c>
      <c r="DR15" s="356"/>
      <c r="DS15" s="356"/>
      <c r="DT15" s="356"/>
      <c r="DU15" s="356"/>
      <c r="DV15" s="356"/>
      <c r="DW15" s="356"/>
      <c r="DX15" s="356"/>
      <c r="DY15" s="356"/>
      <c r="DZ15" s="356"/>
      <c r="EA15" s="356"/>
      <c r="EB15" s="356"/>
      <c r="EC15" s="369"/>
    </row>
    <row r="16" spans="2:143" ht="11.25" customHeight="1" x14ac:dyDescent="0.2">
      <c r="B16" s="361" t="s">
        <v>194</v>
      </c>
      <c r="C16" s="362"/>
      <c r="D16" s="362"/>
      <c r="E16" s="362"/>
      <c r="F16" s="362"/>
      <c r="G16" s="362"/>
      <c r="H16" s="362"/>
      <c r="I16" s="362"/>
      <c r="J16" s="362"/>
      <c r="K16" s="362"/>
      <c r="L16" s="362"/>
      <c r="M16" s="362"/>
      <c r="N16" s="362"/>
      <c r="O16" s="362"/>
      <c r="P16" s="362"/>
      <c r="Q16" s="363"/>
      <c r="R16" s="355">
        <v>3500</v>
      </c>
      <c r="S16" s="356"/>
      <c r="T16" s="356"/>
      <c r="U16" s="356"/>
      <c r="V16" s="356"/>
      <c r="W16" s="356"/>
      <c r="X16" s="356"/>
      <c r="Y16" s="357"/>
      <c r="Z16" s="358">
        <v>0.1</v>
      </c>
      <c r="AA16" s="358"/>
      <c r="AB16" s="358"/>
      <c r="AC16" s="358"/>
      <c r="AD16" s="359">
        <v>3500</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773213</v>
      </c>
      <c r="CS16" s="356"/>
      <c r="CT16" s="356"/>
      <c r="CU16" s="356"/>
      <c r="CV16" s="356"/>
      <c r="CW16" s="356"/>
      <c r="CX16" s="356"/>
      <c r="CY16" s="357"/>
      <c r="CZ16" s="358">
        <v>22</v>
      </c>
      <c r="DA16" s="358"/>
      <c r="DB16" s="358"/>
      <c r="DC16" s="358"/>
      <c r="DD16" s="368" t="s">
        <v>64</v>
      </c>
      <c r="DE16" s="356"/>
      <c r="DF16" s="356"/>
      <c r="DG16" s="356"/>
      <c r="DH16" s="356"/>
      <c r="DI16" s="356"/>
      <c r="DJ16" s="356"/>
      <c r="DK16" s="356"/>
      <c r="DL16" s="356"/>
      <c r="DM16" s="356"/>
      <c r="DN16" s="356"/>
      <c r="DO16" s="356"/>
      <c r="DP16" s="357"/>
      <c r="DQ16" s="368">
        <v>77200</v>
      </c>
      <c r="DR16" s="356"/>
      <c r="DS16" s="356"/>
      <c r="DT16" s="356"/>
      <c r="DU16" s="356"/>
      <c r="DV16" s="356"/>
      <c r="DW16" s="356"/>
      <c r="DX16" s="356"/>
      <c r="DY16" s="356"/>
      <c r="DZ16" s="356"/>
      <c r="EA16" s="356"/>
      <c r="EB16" s="356"/>
      <c r="EC16" s="369"/>
    </row>
    <row r="17" spans="2:133" ht="11.25" customHeight="1" x14ac:dyDescent="0.2">
      <c r="B17" s="361" t="s">
        <v>197</v>
      </c>
      <c r="C17" s="362"/>
      <c r="D17" s="362"/>
      <c r="E17" s="362"/>
      <c r="F17" s="362"/>
      <c r="G17" s="362"/>
      <c r="H17" s="362"/>
      <c r="I17" s="362"/>
      <c r="J17" s="362"/>
      <c r="K17" s="362"/>
      <c r="L17" s="362"/>
      <c r="M17" s="362"/>
      <c r="N17" s="362"/>
      <c r="O17" s="362"/>
      <c r="P17" s="362"/>
      <c r="Q17" s="363"/>
      <c r="R17" s="355">
        <v>1920</v>
      </c>
      <c r="S17" s="356"/>
      <c r="T17" s="356"/>
      <c r="U17" s="356"/>
      <c r="V17" s="356"/>
      <c r="W17" s="356"/>
      <c r="X17" s="356"/>
      <c r="Y17" s="357"/>
      <c r="Z17" s="358">
        <v>0.1</v>
      </c>
      <c r="AA17" s="358"/>
      <c r="AB17" s="358"/>
      <c r="AC17" s="358"/>
      <c r="AD17" s="359">
        <v>1920</v>
      </c>
      <c r="AE17" s="359"/>
      <c r="AF17" s="359"/>
      <c r="AG17" s="359"/>
      <c r="AH17" s="359"/>
      <c r="AI17" s="359"/>
      <c r="AJ17" s="359"/>
      <c r="AK17" s="359"/>
      <c r="AL17" s="364">
        <v>0.1</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346221</v>
      </c>
      <c r="CS17" s="356"/>
      <c r="CT17" s="356"/>
      <c r="CU17" s="356"/>
      <c r="CV17" s="356"/>
      <c r="CW17" s="356"/>
      <c r="CX17" s="356"/>
      <c r="CY17" s="357"/>
      <c r="CZ17" s="358">
        <v>9.8000000000000007</v>
      </c>
      <c r="DA17" s="358"/>
      <c r="DB17" s="358"/>
      <c r="DC17" s="358"/>
      <c r="DD17" s="368" t="s">
        <v>64</v>
      </c>
      <c r="DE17" s="356"/>
      <c r="DF17" s="356"/>
      <c r="DG17" s="356"/>
      <c r="DH17" s="356"/>
      <c r="DI17" s="356"/>
      <c r="DJ17" s="356"/>
      <c r="DK17" s="356"/>
      <c r="DL17" s="356"/>
      <c r="DM17" s="356"/>
      <c r="DN17" s="356"/>
      <c r="DO17" s="356"/>
      <c r="DP17" s="357"/>
      <c r="DQ17" s="368">
        <v>346221</v>
      </c>
      <c r="DR17" s="356"/>
      <c r="DS17" s="356"/>
      <c r="DT17" s="356"/>
      <c r="DU17" s="356"/>
      <c r="DV17" s="356"/>
      <c r="DW17" s="356"/>
      <c r="DX17" s="356"/>
      <c r="DY17" s="356"/>
      <c r="DZ17" s="356"/>
      <c r="EA17" s="356"/>
      <c r="EB17" s="356"/>
      <c r="EC17" s="369"/>
    </row>
    <row r="18" spans="2:133" ht="11.25" customHeight="1" x14ac:dyDescent="0.2">
      <c r="B18" s="361" t="s">
        <v>200</v>
      </c>
      <c r="C18" s="362"/>
      <c r="D18" s="362"/>
      <c r="E18" s="362"/>
      <c r="F18" s="362"/>
      <c r="G18" s="362"/>
      <c r="H18" s="362"/>
      <c r="I18" s="362"/>
      <c r="J18" s="362"/>
      <c r="K18" s="362"/>
      <c r="L18" s="362"/>
      <c r="M18" s="362"/>
      <c r="N18" s="362"/>
      <c r="O18" s="362"/>
      <c r="P18" s="362"/>
      <c r="Q18" s="363"/>
      <c r="R18" s="355" t="s">
        <v>64</v>
      </c>
      <c r="S18" s="356"/>
      <c r="T18" s="356"/>
      <c r="U18" s="356"/>
      <c r="V18" s="356"/>
      <c r="W18" s="356"/>
      <c r="X18" s="356"/>
      <c r="Y18" s="357"/>
      <c r="Z18" s="358" t="s">
        <v>64</v>
      </c>
      <c r="AA18" s="358"/>
      <c r="AB18" s="358"/>
      <c r="AC18" s="358"/>
      <c r="AD18" s="359" t="s">
        <v>64</v>
      </c>
      <c r="AE18" s="359"/>
      <c r="AF18" s="359"/>
      <c r="AG18" s="359"/>
      <c r="AH18" s="359"/>
      <c r="AI18" s="359"/>
      <c r="AJ18" s="359"/>
      <c r="AK18" s="359"/>
      <c r="AL18" s="364" t="s">
        <v>64</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2">
      <c r="B19" s="361" t="s">
        <v>203</v>
      </c>
      <c r="C19" s="362"/>
      <c r="D19" s="362"/>
      <c r="E19" s="362"/>
      <c r="F19" s="362"/>
      <c r="G19" s="362"/>
      <c r="H19" s="362"/>
      <c r="I19" s="362"/>
      <c r="J19" s="362"/>
      <c r="K19" s="362"/>
      <c r="L19" s="362"/>
      <c r="M19" s="362"/>
      <c r="N19" s="362"/>
      <c r="O19" s="362"/>
      <c r="P19" s="362"/>
      <c r="Q19" s="363"/>
      <c r="R19" s="355" t="s">
        <v>64</v>
      </c>
      <c r="S19" s="356"/>
      <c r="T19" s="356"/>
      <c r="U19" s="356"/>
      <c r="V19" s="356"/>
      <c r="W19" s="356"/>
      <c r="X19" s="356"/>
      <c r="Y19" s="357"/>
      <c r="Z19" s="358" t="s">
        <v>64</v>
      </c>
      <c r="AA19" s="358"/>
      <c r="AB19" s="358"/>
      <c r="AC19" s="358"/>
      <c r="AD19" s="359" t="s">
        <v>64</v>
      </c>
      <c r="AE19" s="359"/>
      <c r="AF19" s="359"/>
      <c r="AG19" s="359"/>
      <c r="AH19" s="359"/>
      <c r="AI19" s="359"/>
      <c r="AJ19" s="359"/>
      <c r="AK19" s="359"/>
      <c r="AL19" s="364" t="s">
        <v>64</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2">
      <c r="B20" s="371" t="s">
        <v>206</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3515413</v>
      </c>
      <c r="CS20" s="356"/>
      <c r="CT20" s="356"/>
      <c r="CU20" s="356"/>
      <c r="CV20" s="356"/>
      <c r="CW20" s="356"/>
      <c r="CX20" s="356"/>
      <c r="CY20" s="357"/>
      <c r="CZ20" s="358">
        <v>100</v>
      </c>
      <c r="DA20" s="358"/>
      <c r="DB20" s="358"/>
      <c r="DC20" s="358"/>
      <c r="DD20" s="368">
        <v>613284</v>
      </c>
      <c r="DE20" s="356"/>
      <c r="DF20" s="356"/>
      <c r="DG20" s="356"/>
      <c r="DH20" s="356"/>
      <c r="DI20" s="356"/>
      <c r="DJ20" s="356"/>
      <c r="DK20" s="356"/>
      <c r="DL20" s="356"/>
      <c r="DM20" s="356"/>
      <c r="DN20" s="356"/>
      <c r="DO20" s="356"/>
      <c r="DP20" s="357"/>
      <c r="DQ20" s="368">
        <v>1688835</v>
      </c>
      <c r="DR20" s="356"/>
      <c r="DS20" s="356"/>
      <c r="DT20" s="356"/>
      <c r="DU20" s="356"/>
      <c r="DV20" s="356"/>
      <c r="DW20" s="356"/>
      <c r="DX20" s="356"/>
      <c r="DY20" s="356"/>
      <c r="DZ20" s="356"/>
      <c r="EA20" s="356"/>
      <c r="EB20" s="356"/>
      <c r="EC20" s="369"/>
    </row>
    <row r="21" spans="2:133" ht="11.25" customHeight="1" x14ac:dyDescent="0.2">
      <c r="B21" s="361" t="s">
        <v>209</v>
      </c>
      <c r="C21" s="362"/>
      <c r="D21" s="362"/>
      <c r="E21" s="362"/>
      <c r="F21" s="362"/>
      <c r="G21" s="362"/>
      <c r="H21" s="362"/>
      <c r="I21" s="362"/>
      <c r="J21" s="362"/>
      <c r="K21" s="362"/>
      <c r="L21" s="362"/>
      <c r="M21" s="362"/>
      <c r="N21" s="362"/>
      <c r="O21" s="362"/>
      <c r="P21" s="362"/>
      <c r="Q21" s="363"/>
      <c r="R21" s="355">
        <v>1316433</v>
      </c>
      <c r="S21" s="356"/>
      <c r="T21" s="356"/>
      <c r="U21" s="356"/>
      <c r="V21" s="356"/>
      <c r="W21" s="356"/>
      <c r="X21" s="356"/>
      <c r="Y21" s="357"/>
      <c r="Z21" s="358">
        <v>35.1</v>
      </c>
      <c r="AA21" s="358"/>
      <c r="AB21" s="358"/>
      <c r="AC21" s="358"/>
      <c r="AD21" s="359">
        <v>1072913</v>
      </c>
      <c r="AE21" s="359"/>
      <c r="AF21" s="359"/>
      <c r="AG21" s="359"/>
      <c r="AH21" s="359"/>
      <c r="AI21" s="359"/>
      <c r="AJ21" s="359"/>
      <c r="AK21" s="359"/>
      <c r="AL21" s="364">
        <v>75.5</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2">
      <c r="B22" s="361" t="s">
        <v>211</v>
      </c>
      <c r="C22" s="362"/>
      <c r="D22" s="362"/>
      <c r="E22" s="362"/>
      <c r="F22" s="362"/>
      <c r="G22" s="362"/>
      <c r="H22" s="362"/>
      <c r="I22" s="362"/>
      <c r="J22" s="362"/>
      <c r="K22" s="362"/>
      <c r="L22" s="362"/>
      <c r="M22" s="362"/>
      <c r="N22" s="362"/>
      <c r="O22" s="362"/>
      <c r="P22" s="362"/>
      <c r="Q22" s="363"/>
      <c r="R22" s="355">
        <v>1072913</v>
      </c>
      <c r="S22" s="356"/>
      <c r="T22" s="356"/>
      <c r="U22" s="356"/>
      <c r="V22" s="356"/>
      <c r="W22" s="356"/>
      <c r="X22" s="356"/>
      <c r="Y22" s="357"/>
      <c r="Z22" s="358">
        <v>28.6</v>
      </c>
      <c r="AA22" s="358"/>
      <c r="AB22" s="358"/>
      <c r="AC22" s="358"/>
      <c r="AD22" s="359">
        <v>1072913</v>
      </c>
      <c r="AE22" s="359"/>
      <c r="AF22" s="359"/>
      <c r="AG22" s="359"/>
      <c r="AH22" s="359"/>
      <c r="AI22" s="359"/>
      <c r="AJ22" s="359"/>
      <c r="AK22" s="359"/>
      <c r="AL22" s="364">
        <v>75.5</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2">
      <c r="B23" s="361" t="s">
        <v>214</v>
      </c>
      <c r="C23" s="362"/>
      <c r="D23" s="362"/>
      <c r="E23" s="362"/>
      <c r="F23" s="362"/>
      <c r="G23" s="362"/>
      <c r="H23" s="362"/>
      <c r="I23" s="362"/>
      <c r="J23" s="362"/>
      <c r="K23" s="362"/>
      <c r="L23" s="362"/>
      <c r="M23" s="362"/>
      <c r="N23" s="362"/>
      <c r="O23" s="362"/>
      <c r="P23" s="362"/>
      <c r="Q23" s="363"/>
      <c r="R23" s="355">
        <v>243520</v>
      </c>
      <c r="S23" s="356"/>
      <c r="T23" s="356"/>
      <c r="U23" s="356"/>
      <c r="V23" s="356"/>
      <c r="W23" s="356"/>
      <c r="X23" s="356"/>
      <c r="Y23" s="357"/>
      <c r="Z23" s="358">
        <v>6.5</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2">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802516</v>
      </c>
      <c r="CS24" s="348"/>
      <c r="CT24" s="348"/>
      <c r="CU24" s="348"/>
      <c r="CV24" s="348"/>
      <c r="CW24" s="348"/>
      <c r="CX24" s="348"/>
      <c r="CY24" s="349"/>
      <c r="CZ24" s="352">
        <v>22.8</v>
      </c>
      <c r="DA24" s="353"/>
      <c r="DB24" s="353"/>
      <c r="DC24" s="367"/>
      <c r="DD24" s="388">
        <v>743660</v>
      </c>
      <c r="DE24" s="348"/>
      <c r="DF24" s="348"/>
      <c r="DG24" s="348"/>
      <c r="DH24" s="348"/>
      <c r="DI24" s="348"/>
      <c r="DJ24" s="348"/>
      <c r="DK24" s="349"/>
      <c r="DL24" s="388">
        <v>710195</v>
      </c>
      <c r="DM24" s="348"/>
      <c r="DN24" s="348"/>
      <c r="DO24" s="348"/>
      <c r="DP24" s="348"/>
      <c r="DQ24" s="348"/>
      <c r="DR24" s="348"/>
      <c r="DS24" s="348"/>
      <c r="DT24" s="348"/>
      <c r="DU24" s="348"/>
      <c r="DV24" s="349"/>
      <c r="DW24" s="352">
        <v>49.5</v>
      </c>
      <c r="DX24" s="353"/>
      <c r="DY24" s="353"/>
      <c r="DZ24" s="353"/>
      <c r="EA24" s="353"/>
      <c r="EB24" s="353"/>
      <c r="EC24" s="354"/>
    </row>
    <row r="25" spans="2:133" ht="11.25" customHeight="1" x14ac:dyDescent="0.2">
      <c r="B25" s="361" t="s">
        <v>224</v>
      </c>
      <c r="C25" s="362"/>
      <c r="D25" s="362"/>
      <c r="E25" s="362"/>
      <c r="F25" s="362"/>
      <c r="G25" s="362"/>
      <c r="H25" s="362"/>
      <c r="I25" s="362"/>
      <c r="J25" s="362"/>
      <c r="K25" s="362"/>
      <c r="L25" s="362"/>
      <c r="M25" s="362"/>
      <c r="N25" s="362"/>
      <c r="O25" s="362"/>
      <c r="P25" s="362"/>
      <c r="Q25" s="363"/>
      <c r="R25" s="355">
        <v>1664213</v>
      </c>
      <c r="S25" s="356"/>
      <c r="T25" s="356"/>
      <c r="U25" s="356"/>
      <c r="V25" s="356"/>
      <c r="W25" s="356"/>
      <c r="X25" s="356"/>
      <c r="Y25" s="357"/>
      <c r="Z25" s="358">
        <v>44.4</v>
      </c>
      <c r="AA25" s="358"/>
      <c r="AB25" s="358"/>
      <c r="AC25" s="358"/>
      <c r="AD25" s="359">
        <v>1420693</v>
      </c>
      <c r="AE25" s="359"/>
      <c r="AF25" s="359"/>
      <c r="AG25" s="359"/>
      <c r="AH25" s="359"/>
      <c r="AI25" s="359"/>
      <c r="AJ25" s="359"/>
      <c r="AK25" s="359"/>
      <c r="AL25" s="364">
        <v>99.9</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393679</v>
      </c>
      <c r="CS25" s="389"/>
      <c r="CT25" s="389"/>
      <c r="CU25" s="389"/>
      <c r="CV25" s="389"/>
      <c r="CW25" s="389"/>
      <c r="CX25" s="389"/>
      <c r="CY25" s="390"/>
      <c r="CZ25" s="364">
        <v>11.2</v>
      </c>
      <c r="DA25" s="391"/>
      <c r="DB25" s="391"/>
      <c r="DC25" s="392"/>
      <c r="DD25" s="368">
        <v>377208</v>
      </c>
      <c r="DE25" s="389"/>
      <c r="DF25" s="389"/>
      <c r="DG25" s="389"/>
      <c r="DH25" s="389"/>
      <c r="DI25" s="389"/>
      <c r="DJ25" s="389"/>
      <c r="DK25" s="390"/>
      <c r="DL25" s="368">
        <v>343743</v>
      </c>
      <c r="DM25" s="389"/>
      <c r="DN25" s="389"/>
      <c r="DO25" s="389"/>
      <c r="DP25" s="389"/>
      <c r="DQ25" s="389"/>
      <c r="DR25" s="389"/>
      <c r="DS25" s="389"/>
      <c r="DT25" s="389"/>
      <c r="DU25" s="389"/>
      <c r="DV25" s="390"/>
      <c r="DW25" s="364">
        <v>24</v>
      </c>
      <c r="DX25" s="391"/>
      <c r="DY25" s="391"/>
      <c r="DZ25" s="391"/>
      <c r="EA25" s="391"/>
      <c r="EB25" s="391"/>
      <c r="EC25" s="393"/>
    </row>
    <row r="26" spans="2:133" ht="11.25" customHeight="1" x14ac:dyDescent="0.2">
      <c r="B26" s="361" t="s">
        <v>227</v>
      </c>
      <c r="C26" s="362"/>
      <c r="D26" s="362"/>
      <c r="E26" s="362"/>
      <c r="F26" s="362"/>
      <c r="G26" s="362"/>
      <c r="H26" s="362"/>
      <c r="I26" s="362"/>
      <c r="J26" s="362"/>
      <c r="K26" s="362"/>
      <c r="L26" s="362"/>
      <c r="M26" s="362"/>
      <c r="N26" s="362"/>
      <c r="O26" s="362"/>
      <c r="P26" s="362"/>
      <c r="Q26" s="363"/>
      <c r="R26" s="355" t="s">
        <v>64</v>
      </c>
      <c r="S26" s="356"/>
      <c r="T26" s="356"/>
      <c r="U26" s="356"/>
      <c r="V26" s="356"/>
      <c r="W26" s="356"/>
      <c r="X26" s="356"/>
      <c r="Y26" s="357"/>
      <c r="Z26" s="358" t="s">
        <v>64</v>
      </c>
      <c r="AA26" s="358"/>
      <c r="AB26" s="358"/>
      <c r="AC26" s="358"/>
      <c r="AD26" s="359" t="s">
        <v>64</v>
      </c>
      <c r="AE26" s="359"/>
      <c r="AF26" s="359"/>
      <c r="AG26" s="359"/>
      <c r="AH26" s="359"/>
      <c r="AI26" s="359"/>
      <c r="AJ26" s="359"/>
      <c r="AK26" s="359"/>
      <c r="AL26" s="364" t="s">
        <v>64</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207623</v>
      </c>
      <c r="CS26" s="356"/>
      <c r="CT26" s="356"/>
      <c r="CU26" s="356"/>
      <c r="CV26" s="356"/>
      <c r="CW26" s="356"/>
      <c r="CX26" s="356"/>
      <c r="CY26" s="357"/>
      <c r="CZ26" s="364">
        <v>5.9</v>
      </c>
      <c r="DA26" s="391"/>
      <c r="DB26" s="391"/>
      <c r="DC26" s="392"/>
      <c r="DD26" s="368">
        <v>194847</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2">
      <c r="B27" s="361" t="s">
        <v>230</v>
      </c>
      <c r="C27" s="362"/>
      <c r="D27" s="362"/>
      <c r="E27" s="362"/>
      <c r="F27" s="362"/>
      <c r="G27" s="362"/>
      <c r="H27" s="362"/>
      <c r="I27" s="362"/>
      <c r="J27" s="362"/>
      <c r="K27" s="362"/>
      <c r="L27" s="362"/>
      <c r="M27" s="362"/>
      <c r="N27" s="362"/>
      <c r="O27" s="362"/>
      <c r="P27" s="362"/>
      <c r="Q27" s="363"/>
      <c r="R27" s="355">
        <v>4843</v>
      </c>
      <c r="S27" s="356"/>
      <c r="T27" s="356"/>
      <c r="U27" s="356"/>
      <c r="V27" s="356"/>
      <c r="W27" s="356"/>
      <c r="X27" s="356"/>
      <c r="Y27" s="357"/>
      <c r="Z27" s="358">
        <v>0.1</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237069</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62616</v>
      </c>
      <c r="CS27" s="389"/>
      <c r="CT27" s="389"/>
      <c r="CU27" s="389"/>
      <c r="CV27" s="389"/>
      <c r="CW27" s="389"/>
      <c r="CX27" s="389"/>
      <c r="CY27" s="390"/>
      <c r="CZ27" s="364">
        <v>1.8</v>
      </c>
      <c r="DA27" s="391"/>
      <c r="DB27" s="391"/>
      <c r="DC27" s="392"/>
      <c r="DD27" s="368">
        <v>20231</v>
      </c>
      <c r="DE27" s="389"/>
      <c r="DF27" s="389"/>
      <c r="DG27" s="389"/>
      <c r="DH27" s="389"/>
      <c r="DI27" s="389"/>
      <c r="DJ27" s="389"/>
      <c r="DK27" s="390"/>
      <c r="DL27" s="368">
        <v>20231</v>
      </c>
      <c r="DM27" s="389"/>
      <c r="DN27" s="389"/>
      <c r="DO27" s="389"/>
      <c r="DP27" s="389"/>
      <c r="DQ27" s="389"/>
      <c r="DR27" s="389"/>
      <c r="DS27" s="389"/>
      <c r="DT27" s="389"/>
      <c r="DU27" s="389"/>
      <c r="DV27" s="390"/>
      <c r="DW27" s="364">
        <v>1.4</v>
      </c>
      <c r="DX27" s="391"/>
      <c r="DY27" s="391"/>
      <c r="DZ27" s="391"/>
      <c r="EA27" s="391"/>
      <c r="EB27" s="391"/>
      <c r="EC27" s="393"/>
    </row>
    <row r="28" spans="2:133" ht="11.25" customHeight="1" x14ac:dyDescent="0.2">
      <c r="B28" s="361" t="s">
        <v>233</v>
      </c>
      <c r="C28" s="362"/>
      <c r="D28" s="362"/>
      <c r="E28" s="362"/>
      <c r="F28" s="362"/>
      <c r="G28" s="362"/>
      <c r="H28" s="362"/>
      <c r="I28" s="362"/>
      <c r="J28" s="362"/>
      <c r="K28" s="362"/>
      <c r="L28" s="362"/>
      <c r="M28" s="362"/>
      <c r="N28" s="362"/>
      <c r="O28" s="362"/>
      <c r="P28" s="362"/>
      <c r="Q28" s="363"/>
      <c r="R28" s="355">
        <v>32909</v>
      </c>
      <c r="S28" s="356"/>
      <c r="T28" s="356"/>
      <c r="U28" s="356"/>
      <c r="V28" s="356"/>
      <c r="W28" s="356"/>
      <c r="X28" s="356"/>
      <c r="Y28" s="357"/>
      <c r="Z28" s="358">
        <v>0.9</v>
      </c>
      <c r="AA28" s="358"/>
      <c r="AB28" s="358"/>
      <c r="AC28" s="358"/>
      <c r="AD28" s="359">
        <v>30</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346221</v>
      </c>
      <c r="CS28" s="356"/>
      <c r="CT28" s="356"/>
      <c r="CU28" s="356"/>
      <c r="CV28" s="356"/>
      <c r="CW28" s="356"/>
      <c r="CX28" s="356"/>
      <c r="CY28" s="357"/>
      <c r="CZ28" s="364">
        <v>9.8000000000000007</v>
      </c>
      <c r="DA28" s="391"/>
      <c r="DB28" s="391"/>
      <c r="DC28" s="392"/>
      <c r="DD28" s="368">
        <v>346221</v>
      </c>
      <c r="DE28" s="356"/>
      <c r="DF28" s="356"/>
      <c r="DG28" s="356"/>
      <c r="DH28" s="356"/>
      <c r="DI28" s="356"/>
      <c r="DJ28" s="356"/>
      <c r="DK28" s="357"/>
      <c r="DL28" s="368">
        <v>346221</v>
      </c>
      <c r="DM28" s="356"/>
      <c r="DN28" s="356"/>
      <c r="DO28" s="356"/>
      <c r="DP28" s="356"/>
      <c r="DQ28" s="356"/>
      <c r="DR28" s="356"/>
      <c r="DS28" s="356"/>
      <c r="DT28" s="356"/>
      <c r="DU28" s="356"/>
      <c r="DV28" s="357"/>
      <c r="DW28" s="364">
        <v>24.1</v>
      </c>
      <c r="DX28" s="391"/>
      <c r="DY28" s="391"/>
      <c r="DZ28" s="391"/>
      <c r="EA28" s="391"/>
      <c r="EB28" s="391"/>
      <c r="EC28" s="393"/>
    </row>
    <row r="29" spans="2:133" ht="11.25" customHeight="1" x14ac:dyDescent="0.2">
      <c r="B29" s="361" t="s">
        <v>235</v>
      </c>
      <c r="C29" s="362"/>
      <c r="D29" s="362"/>
      <c r="E29" s="362"/>
      <c r="F29" s="362"/>
      <c r="G29" s="362"/>
      <c r="H29" s="362"/>
      <c r="I29" s="362"/>
      <c r="J29" s="362"/>
      <c r="K29" s="362"/>
      <c r="L29" s="362"/>
      <c r="M29" s="362"/>
      <c r="N29" s="362"/>
      <c r="O29" s="362"/>
      <c r="P29" s="362"/>
      <c r="Q29" s="363"/>
      <c r="R29" s="355">
        <v>1201</v>
      </c>
      <c r="S29" s="356"/>
      <c r="T29" s="356"/>
      <c r="U29" s="356"/>
      <c r="V29" s="356"/>
      <c r="W29" s="356"/>
      <c r="X29" s="356"/>
      <c r="Y29" s="357"/>
      <c r="Z29" s="358">
        <v>0</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345723</v>
      </c>
      <c r="CS29" s="389"/>
      <c r="CT29" s="389"/>
      <c r="CU29" s="389"/>
      <c r="CV29" s="389"/>
      <c r="CW29" s="389"/>
      <c r="CX29" s="389"/>
      <c r="CY29" s="390"/>
      <c r="CZ29" s="364">
        <v>9.8000000000000007</v>
      </c>
      <c r="DA29" s="391"/>
      <c r="DB29" s="391"/>
      <c r="DC29" s="392"/>
      <c r="DD29" s="368">
        <v>345723</v>
      </c>
      <c r="DE29" s="389"/>
      <c r="DF29" s="389"/>
      <c r="DG29" s="389"/>
      <c r="DH29" s="389"/>
      <c r="DI29" s="389"/>
      <c r="DJ29" s="389"/>
      <c r="DK29" s="390"/>
      <c r="DL29" s="368">
        <v>345723</v>
      </c>
      <c r="DM29" s="389"/>
      <c r="DN29" s="389"/>
      <c r="DO29" s="389"/>
      <c r="DP29" s="389"/>
      <c r="DQ29" s="389"/>
      <c r="DR29" s="389"/>
      <c r="DS29" s="389"/>
      <c r="DT29" s="389"/>
      <c r="DU29" s="389"/>
      <c r="DV29" s="390"/>
      <c r="DW29" s="364">
        <v>24.1</v>
      </c>
      <c r="DX29" s="391"/>
      <c r="DY29" s="391"/>
      <c r="DZ29" s="391"/>
      <c r="EA29" s="391"/>
      <c r="EB29" s="391"/>
      <c r="EC29" s="393"/>
    </row>
    <row r="30" spans="2:133" ht="11.25" customHeight="1" x14ac:dyDescent="0.2">
      <c r="B30" s="361" t="s">
        <v>238</v>
      </c>
      <c r="C30" s="362"/>
      <c r="D30" s="362"/>
      <c r="E30" s="362"/>
      <c r="F30" s="362"/>
      <c r="G30" s="362"/>
      <c r="H30" s="362"/>
      <c r="I30" s="362"/>
      <c r="J30" s="362"/>
      <c r="K30" s="362"/>
      <c r="L30" s="362"/>
      <c r="M30" s="362"/>
      <c r="N30" s="362"/>
      <c r="O30" s="362"/>
      <c r="P30" s="362"/>
      <c r="Q30" s="363"/>
      <c r="R30" s="355">
        <v>693173</v>
      </c>
      <c r="S30" s="356"/>
      <c r="T30" s="356"/>
      <c r="U30" s="356"/>
      <c r="V30" s="356"/>
      <c r="W30" s="356"/>
      <c r="X30" s="356"/>
      <c r="Y30" s="357"/>
      <c r="Z30" s="358">
        <v>18.5</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334812</v>
      </c>
      <c r="CS30" s="356"/>
      <c r="CT30" s="356"/>
      <c r="CU30" s="356"/>
      <c r="CV30" s="356"/>
      <c r="CW30" s="356"/>
      <c r="CX30" s="356"/>
      <c r="CY30" s="357"/>
      <c r="CZ30" s="364">
        <v>9.5</v>
      </c>
      <c r="DA30" s="391"/>
      <c r="DB30" s="391"/>
      <c r="DC30" s="392"/>
      <c r="DD30" s="368">
        <v>334812</v>
      </c>
      <c r="DE30" s="356"/>
      <c r="DF30" s="356"/>
      <c r="DG30" s="356"/>
      <c r="DH30" s="356"/>
      <c r="DI30" s="356"/>
      <c r="DJ30" s="356"/>
      <c r="DK30" s="357"/>
      <c r="DL30" s="368">
        <v>334812</v>
      </c>
      <c r="DM30" s="356"/>
      <c r="DN30" s="356"/>
      <c r="DO30" s="356"/>
      <c r="DP30" s="356"/>
      <c r="DQ30" s="356"/>
      <c r="DR30" s="356"/>
      <c r="DS30" s="356"/>
      <c r="DT30" s="356"/>
      <c r="DU30" s="356"/>
      <c r="DV30" s="357"/>
      <c r="DW30" s="364">
        <v>23.3</v>
      </c>
      <c r="DX30" s="391"/>
      <c r="DY30" s="391"/>
      <c r="DZ30" s="391"/>
      <c r="EA30" s="391"/>
      <c r="EB30" s="391"/>
      <c r="EC30" s="393"/>
    </row>
    <row r="31" spans="2:133" ht="11.25" customHeight="1" x14ac:dyDescent="0.2">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100</v>
      </c>
      <c r="BH31" s="405"/>
      <c r="BI31" s="405"/>
      <c r="BJ31" s="405"/>
      <c r="BK31" s="405"/>
      <c r="BL31" s="405"/>
      <c r="BM31" s="353">
        <v>99.9</v>
      </c>
      <c r="BN31" s="405"/>
      <c r="BO31" s="405"/>
      <c r="BP31" s="405"/>
      <c r="BQ31" s="406"/>
      <c r="BR31" s="404">
        <v>100</v>
      </c>
      <c r="BS31" s="405"/>
      <c r="BT31" s="405"/>
      <c r="BU31" s="405"/>
      <c r="BV31" s="405"/>
      <c r="BW31" s="405"/>
      <c r="BX31" s="353">
        <v>99.9</v>
      </c>
      <c r="BY31" s="405"/>
      <c r="BZ31" s="405"/>
      <c r="CA31" s="405"/>
      <c r="CB31" s="406"/>
      <c r="CD31" s="398"/>
      <c r="CE31" s="399"/>
      <c r="CF31" s="361" t="s">
        <v>245</v>
      </c>
      <c r="CG31" s="362"/>
      <c r="CH31" s="362"/>
      <c r="CI31" s="362"/>
      <c r="CJ31" s="362"/>
      <c r="CK31" s="362"/>
      <c r="CL31" s="362"/>
      <c r="CM31" s="362"/>
      <c r="CN31" s="362"/>
      <c r="CO31" s="362"/>
      <c r="CP31" s="362"/>
      <c r="CQ31" s="363"/>
      <c r="CR31" s="355">
        <v>10911</v>
      </c>
      <c r="CS31" s="389"/>
      <c r="CT31" s="389"/>
      <c r="CU31" s="389"/>
      <c r="CV31" s="389"/>
      <c r="CW31" s="389"/>
      <c r="CX31" s="389"/>
      <c r="CY31" s="390"/>
      <c r="CZ31" s="364">
        <v>0.3</v>
      </c>
      <c r="DA31" s="391"/>
      <c r="DB31" s="391"/>
      <c r="DC31" s="392"/>
      <c r="DD31" s="368">
        <v>10911</v>
      </c>
      <c r="DE31" s="389"/>
      <c r="DF31" s="389"/>
      <c r="DG31" s="389"/>
      <c r="DH31" s="389"/>
      <c r="DI31" s="389"/>
      <c r="DJ31" s="389"/>
      <c r="DK31" s="390"/>
      <c r="DL31" s="368">
        <v>10911</v>
      </c>
      <c r="DM31" s="389"/>
      <c r="DN31" s="389"/>
      <c r="DO31" s="389"/>
      <c r="DP31" s="389"/>
      <c r="DQ31" s="389"/>
      <c r="DR31" s="389"/>
      <c r="DS31" s="389"/>
      <c r="DT31" s="389"/>
      <c r="DU31" s="389"/>
      <c r="DV31" s="390"/>
      <c r="DW31" s="364">
        <v>0.8</v>
      </c>
      <c r="DX31" s="391"/>
      <c r="DY31" s="391"/>
      <c r="DZ31" s="391"/>
      <c r="EA31" s="391"/>
      <c r="EB31" s="391"/>
      <c r="EC31" s="393"/>
    </row>
    <row r="32" spans="2:133" ht="11.25" customHeight="1" x14ac:dyDescent="0.2">
      <c r="B32" s="361" t="s">
        <v>246</v>
      </c>
      <c r="C32" s="362"/>
      <c r="D32" s="362"/>
      <c r="E32" s="362"/>
      <c r="F32" s="362"/>
      <c r="G32" s="362"/>
      <c r="H32" s="362"/>
      <c r="I32" s="362"/>
      <c r="J32" s="362"/>
      <c r="K32" s="362"/>
      <c r="L32" s="362"/>
      <c r="M32" s="362"/>
      <c r="N32" s="362"/>
      <c r="O32" s="362"/>
      <c r="P32" s="362"/>
      <c r="Q32" s="363"/>
      <c r="R32" s="355">
        <v>476343</v>
      </c>
      <c r="S32" s="356"/>
      <c r="T32" s="356"/>
      <c r="U32" s="356"/>
      <c r="V32" s="356"/>
      <c r="W32" s="356"/>
      <c r="X32" s="356"/>
      <c r="Y32" s="357"/>
      <c r="Z32" s="358">
        <v>12.7</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99.9</v>
      </c>
      <c r="BH32" s="389"/>
      <c r="BI32" s="389"/>
      <c r="BJ32" s="389"/>
      <c r="BK32" s="389"/>
      <c r="BL32" s="389"/>
      <c r="BM32" s="365">
        <v>99.5</v>
      </c>
      <c r="BN32" s="389"/>
      <c r="BO32" s="389"/>
      <c r="BP32" s="389"/>
      <c r="BQ32" s="411"/>
      <c r="BR32" s="410">
        <v>99.8</v>
      </c>
      <c r="BS32" s="389"/>
      <c r="BT32" s="389"/>
      <c r="BU32" s="389"/>
      <c r="BV32" s="389"/>
      <c r="BW32" s="389"/>
      <c r="BX32" s="365">
        <v>99.4</v>
      </c>
      <c r="BY32" s="389"/>
      <c r="BZ32" s="389"/>
      <c r="CA32" s="389"/>
      <c r="CB32" s="411"/>
      <c r="CD32" s="412"/>
      <c r="CE32" s="413"/>
      <c r="CF32" s="361" t="s">
        <v>249</v>
      </c>
      <c r="CG32" s="362"/>
      <c r="CH32" s="362"/>
      <c r="CI32" s="362"/>
      <c r="CJ32" s="362"/>
      <c r="CK32" s="362"/>
      <c r="CL32" s="362"/>
      <c r="CM32" s="362"/>
      <c r="CN32" s="362"/>
      <c r="CO32" s="362"/>
      <c r="CP32" s="362"/>
      <c r="CQ32" s="363"/>
      <c r="CR32" s="355">
        <v>498</v>
      </c>
      <c r="CS32" s="356"/>
      <c r="CT32" s="356"/>
      <c r="CU32" s="356"/>
      <c r="CV32" s="356"/>
      <c r="CW32" s="356"/>
      <c r="CX32" s="356"/>
      <c r="CY32" s="357"/>
      <c r="CZ32" s="364">
        <v>0</v>
      </c>
      <c r="DA32" s="391"/>
      <c r="DB32" s="391"/>
      <c r="DC32" s="392"/>
      <c r="DD32" s="368">
        <v>498</v>
      </c>
      <c r="DE32" s="356"/>
      <c r="DF32" s="356"/>
      <c r="DG32" s="356"/>
      <c r="DH32" s="356"/>
      <c r="DI32" s="356"/>
      <c r="DJ32" s="356"/>
      <c r="DK32" s="357"/>
      <c r="DL32" s="368">
        <v>498</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2">
      <c r="B33" s="361" t="s">
        <v>250</v>
      </c>
      <c r="C33" s="362"/>
      <c r="D33" s="362"/>
      <c r="E33" s="362"/>
      <c r="F33" s="362"/>
      <c r="G33" s="362"/>
      <c r="H33" s="362"/>
      <c r="I33" s="362"/>
      <c r="J33" s="362"/>
      <c r="K33" s="362"/>
      <c r="L33" s="362"/>
      <c r="M33" s="362"/>
      <c r="N33" s="362"/>
      <c r="O33" s="362"/>
      <c r="P33" s="362"/>
      <c r="Q33" s="363"/>
      <c r="R33" s="355">
        <v>90821</v>
      </c>
      <c r="S33" s="356"/>
      <c r="T33" s="356"/>
      <c r="U33" s="356"/>
      <c r="V33" s="356"/>
      <c r="W33" s="356"/>
      <c r="X33" s="356"/>
      <c r="Y33" s="357"/>
      <c r="Z33" s="358">
        <v>2.4</v>
      </c>
      <c r="AA33" s="358"/>
      <c r="AB33" s="358"/>
      <c r="AC33" s="358"/>
      <c r="AD33" s="359">
        <v>28</v>
      </c>
      <c r="AE33" s="359"/>
      <c r="AF33" s="359"/>
      <c r="AG33" s="359"/>
      <c r="AH33" s="359"/>
      <c r="AI33" s="359"/>
      <c r="AJ33" s="359"/>
      <c r="AK33" s="359"/>
      <c r="AL33" s="364">
        <v>0</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100</v>
      </c>
      <c r="BH33" s="419"/>
      <c r="BI33" s="419"/>
      <c r="BJ33" s="419"/>
      <c r="BK33" s="419"/>
      <c r="BL33" s="419"/>
      <c r="BM33" s="420">
        <v>100</v>
      </c>
      <c r="BN33" s="419"/>
      <c r="BO33" s="419"/>
      <c r="BP33" s="419"/>
      <c r="BQ33" s="421"/>
      <c r="BR33" s="418">
        <v>100</v>
      </c>
      <c r="BS33" s="419"/>
      <c r="BT33" s="419"/>
      <c r="BU33" s="419"/>
      <c r="BV33" s="419"/>
      <c r="BW33" s="419"/>
      <c r="BX33" s="420">
        <v>100</v>
      </c>
      <c r="BY33" s="419"/>
      <c r="BZ33" s="419"/>
      <c r="CA33" s="419"/>
      <c r="CB33" s="421"/>
      <c r="CD33" s="361" t="s">
        <v>252</v>
      </c>
      <c r="CE33" s="362"/>
      <c r="CF33" s="362"/>
      <c r="CG33" s="362"/>
      <c r="CH33" s="362"/>
      <c r="CI33" s="362"/>
      <c r="CJ33" s="362"/>
      <c r="CK33" s="362"/>
      <c r="CL33" s="362"/>
      <c r="CM33" s="362"/>
      <c r="CN33" s="362"/>
      <c r="CO33" s="362"/>
      <c r="CP33" s="362"/>
      <c r="CQ33" s="363"/>
      <c r="CR33" s="355">
        <v>1326400</v>
      </c>
      <c r="CS33" s="389"/>
      <c r="CT33" s="389"/>
      <c r="CU33" s="389"/>
      <c r="CV33" s="389"/>
      <c r="CW33" s="389"/>
      <c r="CX33" s="389"/>
      <c r="CY33" s="390"/>
      <c r="CZ33" s="364">
        <v>37.700000000000003</v>
      </c>
      <c r="DA33" s="391"/>
      <c r="DB33" s="391"/>
      <c r="DC33" s="392"/>
      <c r="DD33" s="368">
        <v>779453</v>
      </c>
      <c r="DE33" s="389"/>
      <c r="DF33" s="389"/>
      <c r="DG33" s="389"/>
      <c r="DH33" s="389"/>
      <c r="DI33" s="389"/>
      <c r="DJ33" s="389"/>
      <c r="DK33" s="390"/>
      <c r="DL33" s="368">
        <v>517427</v>
      </c>
      <c r="DM33" s="389"/>
      <c r="DN33" s="389"/>
      <c r="DO33" s="389"/>
      <c r="DP33" s="389"/>
      <c r="DQ33" s="389"/>
      <c r="DR33" s="389"/>
      <c r="DS33" s="389"/>
      <c r="DT33" s="389"/>
      <c r="DU33" s="389"/>
      <c r="DV33" s="390"/>
      <c r="DW33" s="364">
        <v>36.1</v>
      </c>
      <c r="DX33" s="391"/>
      <c r="DY33" s="391"/>
      <c r="DZ33" s="391"/>
      <c r="EA33" s="391"/>
      <c r="EB33" s="391"/>
      <c r="EC33" s="393"/>
    </row>
    <row r="34" spans="2:133" ht="11.25" customHeight="1" x14ac:dyDescent="0.2">
      <c r="B34" s="361" t="s">
        <v>253</v>
      </c>
      <c r="C34" s="362"/>
      <c r="D34" s="362"/>
      <c r="E34" s="362"/>
      <c r="F34" s="362"/>
      <c r="G34" s="362"/>
      <c r="H34" s="362"/>
      <c r="I34" s="362"/>
      <c r="J34" s="362"/>
      <c r="K34" s="362"/>
      <c r="L34" s="362"/>
      <c r="M34" s="362"/>
      <c r="N34" s="362"/>
      <c r="O34" s="362"/>
      <c r="P34" s="362"/>
      <c r="Q34" s="363"/>
      <c r="R34" s="355">
        <v>21899</v>
      </c>
      <c r="S34" s="356"/>
      <c r="T34" s="356"/>
      <c r="U34" s="356"/>
      <c r="V34" s="356"/>
      <c r="W34" s="356"/>
      <c r="X34" s="356"/>
      <c r="Y34" s="357"/>
      <c r="Z34" s="358">
        <v>0.6</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626697</v>
      </c>
      <c r="CS34" s="356"/>
      <c r="CT34" s="356"/>
      <c r="CU34" s="356"/>
      <c r="CV34" s="356"/>
      <c r="CW34" s="356"/>
      <c r="CX34" s="356"/>
      <c r="CY34" s="357"/>
      <c r="CZ34" s="364">
        <v>17.8</v>
      </c>
      <c r="DA34" s="391"/>
      <c r="DB34" s="391"/>
      <c r="DC34" s="392"/>
      <c r="DD34" s="368">
        <v>375550</v>
      </c>
      <c r="DE34" s="356"/>
      <c r="DF34" s="356"/>
      <c r="DG34" s="356"/>
      <c r="DH34" s="356"/>
      <c r="DI34" s="356"/>
      <c r="DJ34" s="356"/>
      <c r="DK34" s="357"/>
      <c r="DL34" s="368">
        <v>309517</v>
      </c>
      <c r="DM34" s="356"/>
      <c r="DN34" s="356"/>
      <c r="DO34" s="356"/>
      <c r="DP34" s="356"/>
      <c r="DQ34" s="356"/>
      <c r="DR34" s="356"/>
      <c r="DS34" s="356"/>
      <c r="DT34" s="356"/>
      <c r="DU34" s="356"/>
      <c r="DV34" s="357"/>
      <c r="DW34" s="364">
        <v>21.6</v>
      </c>
      <c r="DX34" s="391"/>
      <c r="DY34" s="391"/>
      <c r="DZ34" s="391"/>
      <c r="EA34" s="391"/>
      <c r="EB34" s="391"/>
      <c r="EC34" s="393"/>
    </row>
    <row r="35" spans="2:133" ht="11.25" customHeight="1" x14ac:dyDescent="0.2">
      <c r="B35" s="361" t="s">
        <v>255</v>
      </c>
      <c r="C35" s="362"/>
      <c r="D35" s="362"/>
      <c r="E35" s="362"/>
      <c r="F35" s="362"/>
      <c r="G35" s="362"/>
      <c r="H35" s="362"/>
      <c r="I35" s="362"/>
      <c r="J35" s="362"/>
      <c r="K35" s="362"/>
      <c r="L35" s="362"/>
      <c r="M35" s="362"/>
      <c r="N35" s="362"/>
      <c r="O35" s="362"/>
      <c r="P35" s="362"/>
      <c r="Q35" s="363"/>
      <c r="R35" s="355">
        <v>97760</v>
      </c>
      <c r="S35" s="356"/>
      <c r="T35" s="356"/>
      <c r="U35" s="356"/>
      <c r="V35" s="356"/>
      <c r="W35" s="356"/>
      <c r="X35" s="356"/>
      <c r="Y35" s="357"/>
      <c r="Z35" s="358">
        <v>2.6</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51542</v>
      </c>
      <c r="CS35" s="389"/>
      <c r="CT35" s="389"/>
      <c r="CU35" s="389"/>
      <c r="CV35" s="389"/>
      <c r="CW35" s="389"/>
      <c r="CX35" s="389"/>
      <c r="CY35" s="390"/>
      <c r="CZ35" s="364">
        <v>1.5</v>
      </c>
      <c r="DA35" s="391"/>
      <c r="DB35" s="391"/>
      <c r="DC35" s="392"/>
      <c r="DD35" s="368">
        <v>37755</v>
      </c>
      <c r="DE35" s="389"/>
      <c r="DF35" s="389"/>
      <c r="DG35" s="389"/>
      <c r="DH35" s="389"/>
      <c r="DI35" s="389"/>
      <c r="DJ35" s="389"/>
      <c r="DK35" s="390"/>
      <c r="DL35" s="368">
        <v>31435</v>
      </c>
      <c r="DM35" s="389"/>
      <c r="DN35" s="389"/>
      <c r="DO35" s="389"/>
      <c r="DP35" s="389"/>
      <c r="DQ35" s="389"/>
      <c r="DR35" s="389"/>
      <c r="DS35" s="389"/>
      <c r="DT35" s="389"/>
      <c r="DU35" s="389"/>
      <c r="DV35" s="390"/>
      <c r="DW35" s="364">
        <v>2.2000000000000002</v>
      </c>
      <c r="DX35" s="391"/>
      <c r="DY35" s="391"/>
      <c r="DZ35" s="391"/>
      <c r="EA35" s="391"/>
      <c r="EB35" s="391"/>
      <c r="EC35" s="393"/>
    </row>
    <row r="36" spans="2:133" ht="11.25" customHeight="1" x14ac:dyDescent="0.2">
      <c r="B36" s="361" t="s">
        <v>259</v>
      </c>
      <c r="C36" s="362"/>
      <c r="D36" s="362"/>
      <c r="E36" s="362"/>
      <c r="F36" s="362"/>
      <c r="G36" s="362"/>
      <c r="H36" s="362"/>
      <c r="I36" s="362"/>
      <c r="J36" s="362"/>
      <c r="K36" s="362"/>
      <c r="L36" s="362"/>
      <c r="M36" s="362"/>
      <c r="N36" s="362"/>
      <c r="O36" s="362"/>
      <c r="P36" s="362"/>
      <c r="Q36" s="363"/>
      <c r="R36" s="355">
        <v>213099</v>
      </c>
      <c r="S36" s="356"/>
      <c r="T36" s="356"/>
      <c r="U36" s="356"/>
      <c r="V36" s="356"/>
      <c r="W36" s="356"/>
      <c r="X36" s="356"/>
      <c r="Y36" s="357"/>
      <c r="Z36" s="358">
        <v>5.7</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110715</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2747</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434453</v>
      </c>
      <c r="CS36" s="356"/>
      <c r="CT36" s="356"/>
      <c r="CU36" s="356"/>
      <c r="CV36" s="356"/>
      <c r="CW36" s="356"/>
      <c r="CX36" s="356"/>
      <c r="CY36" s="357"/>
      <c r="CZ36" s="364">
        <v>12.4</v>
      </c>
      <c r="DA36" s="391"/>
      <c r="DB36" s="391"/>
      <c r="DC36" s="392"/>
      <c r="DD36" s="368">
        <v>264225</v>
      </c>
      <c r="DE36" s="356"/>
      <c r="DF36" s="356"/>
      <c r="DG36" s="356"/>
      <c r="DH36" s="356"/>
      <c r="DI36" s="356"/>
      <c r="DJ36" s="356"/>
      <c r="DK36" s="357"/>
      <c r="DL36" s="368">
        <v>176475</v>
      </c>
      <c r="DM36" s="356"/>
      <c r="DN36" s="356"/>
      <c r="DO36" s="356"/>
      <c r="DP36" s="356"/>
      <c r="DQ36" s="356"/>
      <c r="DR36" s="356"/>
      <c r="DS36" s="356"/>
      <c r="DT36" s="356"/>
      <c r="DU36" s="356"/>
      <c r="DV36" s="357"/>
      <c r="DW36" s="364">
        <v>12.3</v>
      </c>
      <c r="DX36" s="391"/>
      <c r="DY36" s="391"/>
      <c r="DZ36" s="391"/>
      <c r="EA36" s="391"/>
      <c r="EB36" s="391"/>
      <c r="EC36" s="393"/>
    </row>
    <row r="37" spans="2:133" ht="11.25" customHeight="1" x14ac:dyDescent="0.2">
      <c r="B37" s="361" t="s">
        <v>263</v>
      </c>
      <c r="C37" s="362"/>
      <c r="D37" s="362"/>
      <c r="E37" s="362"/>
      <c r="F37" s="362"/>
      <c r="G37" s="362"/>
      <c r="H37" s="362"/>
      <c r="I37" s="362"/>
      <c r="J37" s="362"/>
      <c r="K37" s="362"/>
      <c r="L37" s="362"/>
      <c r="M37" s="362"/>
      <c r="N37" s="362"/>
      <c r="O37" s="362"/>
      <c r="P37" s="362"/>
      <c r="Q37" s="363"/>
      <c r="R37" s="355">
        <v>40121</v>
      </c>
      <c r="S37" s="356"/>
      <c r="T37" s="356"/>
      <c r="U37" s="356"/>
      <c r="V37" s="356"/>
      <c r="W37" s="356"/>
      <c r="X37" s="356"/>
      <c r="Y37" s="357"/>
      <c r="Z37" s="358">
        <v>1.1000000000000001</v>
      </c>
      <c r="AA37" s="358"/>
      <c r="AB37" s="358"/>
      <c r="AC37" s="358"/>
      <c r="AD37" s="359">
        <v>1208</v>
      </c>
      <c r="AE37" s="359"/>
      <c r="AF37" s="359"/>
      <c r="AG37" s="359"/>
      <c r="AH37" s="359"/>
      <c r="AI37" s="359"/>
      <c r="AJ37" s="359"/>
      <c r="AK37" s="359"/>
      <c r="AL37" s="364">
        <v>0.1</v>
      </c>
      <c r="AM37" s="365"/>
      <c r="AN37" s="365"/>
      <c r="AO37" s="366"/>
      <c r="AQ37" s="429" t="s">
        <v>264</v>
      </c>
      <c r="AR37" s="430"/>
      <c r="AS37" s="430"/>
      <c r="AT37" s="430"/>
      <c r="AU37" s="430"/>
      <c r="AV37" s="430"/>
      <c r="AW37" s="430"/>
      <c r="AX37" s="430"/>
      <c r="AY37" s="431"/>
      <c r="AZ37" s="355">
        <v>39000</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2747</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82940</v>
      </c>
      <c r="CS37" s="389"/>
      <c r="CT37" s="389"/>
      <c r="CU37" s="389"/>
      <c r="CV37" s="389"/>
      <c r="CW37" s="389"/>
      <c r="CX37" s="389"/>
      <c r="CY37" s="390"/>
      <c r="CZ37" s="364">
        <v>2.4</v>
      </c>
      <c r="DA37" s="391"/>
      <c r="DB37" s="391"/>
      <c r="DC37" s="392"/>
      <c r="DD37" s="368">
        <v>82940</v>
      </c>
      <c r="DE37" s="389"/>
      <c r="DF37" s="389"/>
      <c r="DG37" s="389"/>
      <c r="DH37" s="389"/>
      <c r="DI37" s="389"/>
      <c r="DJ37" s="389"/>
      <c r="DK37" s="390"/>
      <c r="DL37" s="368">
        <v>54152</v>
      </c>
      <c r="DM37" s="389"/>
      <c r="DN37" s="389"/>
      <c r="DO37" s="389"/>
      <c r="DP37" s="389"/>
      <c r="DQ37" s="389"/>
      <c r="DR37" s="389"/>
      <c r="DS37" s="389"/>
      <c r="DT37" s="389"/>
      <c r="DU37" s="389"/>
      <c r="DV37" s="390"/>
      <c r="DW37" s="364">
        <v>3.8</v>
      </c>
      <c r="DX37" s="391"/>
      <c r="DY37" s="391"/>
      <c r="DZ37" s="391"/>
      <c r="EA37" s="391"/>
      <c r="EB37" s="391"/>
      <c r="EC37" s="393"/>
    </row>
    <row r="38" spans="2:133" ht="11.25" customHeight="1" x14ac:dyDescent="0.2">
      <c r="B38" s="361" t="s">
        <v>267</v>
      </c>
      <c r="C38" s="362"/>
      <c r="D38" s="362"/>
      <c r="E38" s="362"/>
      <c r="F38" s="362"/>
      <c r="G38" s="362"/>
      <c r="H38" s="362"/>
      <c r="I38" s="362"/>
      <c r="J38" s="362"/>
      <c r="K38" s="362"/>
      <c r="L38" s="362"/>
      <c r="M38" s="362"/>
      <c r="N38" s="362"/>
      <c r="O38" s="362"/>
      <c r="P38" s="362"/>
      <c r="Q38" s="363"/>
      <c r="R38" s="355">
        <v>415453</v>
      </c>
      <c r="S38" s="356"/>
      <c r="T38" s="356"/>
      <c r="U38" s="356"/>
      <c r="V38" s="356"/>
      <c r="W38" s="356"/>
      <c r="X38" s="356"/>
      <c r="Y38" s="357"/>
      <c r="Z38" s="358">
        <v>11.1</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9500</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158</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110715</v>
      </c>
      <c r="CS38" s="356"/>
      <c r="CT38" s="356"/>
      <c r="CU38" s="356"/>
      <c r="CV38" s="356"/>
      <c r="CW38" s="356"/>
      <c r="CX38" s="356"/>
      <c r="CY38" s="357"/>
      <c r="CZ38" s="364">
        <v>3.1</v>
      </c>
      <c r="DA38" s="391"/>
      <c r="DB38" s="391"/>
      <c r="DC38" s="392"/>
      <c r="DD38" s="368">
        <v>87448</v>
      </c>
      <c r="DE38" s="356"/>
      <c r="DF38" s="356"/>
      <c r="DG38" s="356"/>
      <c r="DH38" s="356"/>
      <c r="DI38" s="356"/>
      <c r="DJ38" s="356"/>
      <c r="DK38" s="357"/>
      <c r="DL38" s="368" t="s">
        <v>64</v>
      </c>
      <c r="DM38" s="356"/>
      <c r="DN38" s="356"/>
      <c r="DO38" s="356"/>
      <c r="DP38" s="356"/>
      <c r="DQ38" s="356"/>
      <c r="DR38" s="356"/>
      <c r="DS38" s="356"/>
      <c r="DT38" s="356"/>
      <c r="DU38" s="356"/>
      <c r="DV38" s="357"/>
      <c r="DW38" s="364" t="s">
        <v>64</v>
      </c>
      <c r="DX38" s="391"/>
      <c r="DY38" s="391"/>
      <c r="DZ38" s="391"/>
      <c r="EA38" s="391"/>
      <c r="EB38" s="391"/>
      <c r="EC38" s="393"/>
    </row>
    <row r="39" spans="2:133" ht="11.25" customHeight="1" x14ac:dyDescent="0.2">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233</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102993</v>
      </c>
      <c r="CS39" s="389"/>
      <c r="CT39" s="389"/>
      <c r="CU39" s="389"/>
      <c r="CV39" s="389"/>
      <c r="CW39" s="389"/>
      <c r="CX39" s="389"/>
      <c r="CY39" s="390"/>
      <c r="CZ39" s="364">
        <v>2.9</v>
      </c>
      <c r="DA39" s="391"/>
      <c r="DB39" s="391"/>
      <c r="DC39" s="392"/>
      <c r="DD39" s="368">
        <v>14475</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2">
      <c r="B40" s="361" t="s">
        <v>275</v>
      </c>
      <c r="C40" s="362"/>
      <c r="D40" s="362"/>
      <c r="E40" s="362"/>
      <c r="F40" s="362"/>
      <c r="G40" s="362"/>
      <c r="H40" s="362"/>
      <c r="I40" s="362"/>
      <c r="J40" s="362"/>
      <c r="K40" s="362"/>
      <c r="L40" s="362"/>
      <c r="M40" s="362"/>
      <c r="N40" s="362"/>
      <c r="O40" s="362"/>
      <c r="P40" s="362"/>
      <c r="Q40" s="363"/>
      <c r="R40" s="355">
        <v>12953</v>
      </c>
      <c r="S40" s="356"/>
      <c r="T40" s="356"/>
      <c r="U40" s="356"/>
      <c r="V40" s="356"/>
      <c r="W40" s="356"/>
      <c r="X40" s="356"/>
      <c r="Y40" s="357"/>
      <c r="Z40" s="358">
        <v>0.3</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77</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64</v>
      </c>
      <c r="CS40" s="356"/>
      <c r="CT40" s="356"/>
      <c r="CU40" s="356"/>
      <c r="CV40" s="356"/>
      <c r="CW40" s="356"/>
      <c r="CX40" s="356"/>
      <c r="CY40" s="357"/>
      <c r="CZ40" s="364" t="s">
        <v>64</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2">
      <c r="B41" s="376" t="s">
        <v>280</v>
      </c>
      <c r="C41" s="377"/>
      <c r="D41" s="377"/>
      <c r="E41" s="377"/>
      <c r="F41" s="377"/>
      <c r="G41" s="377"/>
      <c r="H41" s="377"/>
      <c r="I41" s="377"/>
      <c r="J41" s="377"/>
      <c r="K41" s="377"/>
      <c r="L41" s="377"/>
      <c r="M41" s="377"/>
      <c r="N41" s="377"/>
      <c r="O41" s="377"/>
      <c r="P41" s="377"/>
      <c r="Q41" s="378"/>
      <c r="R41" s="433">
        <v>3751835</v>
      </c>
      <c r="S41" s="434"/>
      <c r="T41" s="434"/>
      <c r="U41" s="434"/>
      <c r="V41" s="434"/>
      <c r="W41" s="434"/>
      <c r="X41" s="434"/>
      <c r="Y41" s="435"/>
      <c r="Z41" s="436">
        <v>100</v>
      </c>
      <c r="AA41" s="436"/>
      <c r="AB41" s="436"/>
      <c r="AC41" s="436"/>
      <c r="AD41" s="437">
        <v>1421959</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13450</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2">
      <c r="AQ42" s="446" t="s">
        <v>284</v>
      </c>
      <c r="AR42" s="447"/>
      <c r="AS42" s="447"/>
      <c r="AT42" s="447"/>
      <c r="AU42" s="447"/>
      <c r="AV42" s="447"/>
      <c r="AW42" s="447"/>
      <c r="AX42" s="447"/>
      <c r="AY42" s="448"/>
      <c r="AZ42" s="433">
        <v>48765</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396</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1386497</v>
      </c>
      <c r="CS42" s="389"/>
      <c r="CT42" s="389"/>
      <c r="CU42" s="389"/>
      <c r="CV42" s="389"/>
      <c r="CW42" s="389"/>
      <c r="CX42" s="389"/>
      <c r="CY42" s="390"/>
      <c r="CZ42" s="364">
        <v>39.4</v>
      </c>
      <c r="DA42" s="391"/>
      <c r="DB42" s="391"/>
      <c r="DC42" s="392"/>
      <c r="DD42" s="368">
        <v>165722</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2">
      <c r="B43" s="336" t="s">
        <v>287</v>
      </c>
      <c r="CD43" s="361" t="s">
        <v>288</v>
      </c>
      <c r="CE43" s="362"/>
      <c r="CF43" s="362"/>
      <c r="CG43" s="362"/>
      <c r="CH43" s="362"/>
      <c r="CI43" s="362"/>
      <c r="CJ43" s="362"/>
      <c r="CK43" s="362"/>
      <c r="CL43" s="362"/>
      <c r="CM43" s="362"/>
      <c r="CN43" s="362"/>
      <c r="CO43" s="362"/>
      <c r="CP43" s="362"/>
      <c r="CQ43" s="363"/>
      <c r="CR43" s="355">
        <v>61103</v>
      </c>
      <c r="CS43" s="389"/>
      <c r="CT43" s="389"/>
      <c r="CU43" s="389"/>
      <c r="CV43" s="389"/>
      <c r="CW43" s="389"/>
      <c r="CX43" s="389"/>
      <c r="CY43" s="390"/>
      <c r="CZ43" s="364">
        <v>1.7</v>
      </c>
      <c r="DA43" s="391"/>
      <c r="DB43" s="391"/>
      <c r="DC43" s="392"/>
      <c r="DD43" s="368">
        <v>36558</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2">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613284</v>
      </c>
      <c r="CS44" s="356"/>
      <c r="CT44" s="356"/>
      <c r="CU44" s="356"/>
      <c r="CV44" s="356"/>
      <c r="CW44" s="356"/>
      <c r="CX44" s="356"/>
      <c r="CY44" s="357"/>
      <c r="CZ44" s="364">
        <v>17.399999999999999</v>
      </c>
      <c r="DA44" s="365"/>
      <c r="DB44" s="365"/>
      <c r="DC44" s="370"/>
      <c r="DD44" s="368">
        <v>88522</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2">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252869</v>
      </c>
      <c r="CS45" s="389"/>
      <c r="CT45" s="389"/>
      <c r="CU45" s="389"/>
      <c r="CV45" s="389"/>
      <c r="CW45" s="389"/>
      <c r="CX45" s="389"/>
      <c r="CY45" s="390"/>
      <c r="CZ45" s="364">
        <v>7.2</v>
      </c>
      <c r="DA45" s="391"/>
      <c r="DB45" s="391"/>
      <c r="DC45" s="392"/>
      <c r="DD45" s="368">
        <v>18454</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2">
      <c r="B46" s="453"/>
      <c r="CD46" s="398"/>
      <c r="CE46" s="399"/>
      <c r="CF46" s="361" t="s">
        <v>293</v>
      </c>
      <c r="CG46" s="362"/>
      <c r="CH46" s="362"/>
      <c r="CI46" s="362"/>
      <c r="CJ46" s="362"/>
      <c r="CK46" s="362"/>
      <c r="CL46" s="362"/>
      <c r="CM46" s="362"/>
      <c r="CN46" s="362"/>
      <c r="CO46" s="362"/>
      <c r="CP46" s="362"/>
      <c r="CQ46" s="363"/>
      <c r="CR46" s="355">
        <v>360415</v>
      </c>
      <c r="CS46" s="356"/>
      <c r="CT46" s="356"/>
      <c r="CU46" s="356"/>
      <c r="CV46" s="356"/>
      <c r="CW46" s="356"/>
      <c r="CX46" s="356"/>
      <c r="CY46" s="357"/>
      <c r="CZ46" s="364">
        <v>10.3</v>
      </c>
      <c r="DA46" s="365"/>
      <c r="DB46" s="365"/>
      <c r="DC46" s="370"/>
      <c r="DD46" s="368">
        <v>70068</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2">
      <c r="B47" s="453"/>
      <c r="CD47" s="398"/>
      <c r="CE47" s="399"/>
      <c r="CF47" s="361" t="s">
        <v>294</v>
      </c>
      <c r="CG47" s="362"/>
      <c r="CH47" s="362"/>
      <c r="CI47" s="362"/>
      <c r="CJ47" s="362"/>
      <c r="CK47" s="362"/>
      <c r="CL47" s="362"/>
      <c r="CM47" s="362"/>
      <c r="CN47" s="362"/>
      <c r="CO47" s="362"/>
      <c r="CP47" s="362"/>
      <c r="CQ47" s="363"/>
      <c r="CR47" s="355">
        <v>773213</v>
      </c>
      <c r="CS47" s="389"/>
      <c r="CT47" s="389"/>
      <c r="CU47" s="389"/>
      <c r="CV47" s="389"/>
      <c r="CW47" s="389"/>
      <c r="CX47" s="389"/>
      <c r="CY47" s="390"/>
      <c r="CZ47" s="364">
        <v>22</v>
      </c>
      <c r="DA47" s="391"/>
      <c r="DB47" s="391"/>
      <c r="DC47" s="392"/>
      <c r="DD47" s="368">
        <v>77200</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x14ac:dyDescent="0.2">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2">
      <c r="B49" s="453"/>
      <c r="CD49" s="376" t="s">
        <v>296</v>
      </c>
      <c r="CE49" s="377"/>
      <c r="CF49" s="377"/>
      <c r="CG49" s="377"/>
      <c r="CH49" s="377"/>
      <c r="CI49" s="377"/>
      <c r="CJ49" s="377"/>
      <c r="CK49" s="377"/>
      <c r="CL49" s="377"/>
      <c r="CM49" s="377"/>
      <c r="CN49" s="377"/>
      <c r="CO49" s="377"/>
      <c r="CP49" s="377"/>
      <c r="CQ49" s="378"/>
      <c r="CR49" s="433">
        <v>3515413</v>
      </c>
      <c r="CS49" s="419"/>
      <c r="CT49" s="419"/>
      <c r="CU49" s="419"/>
      <c r="CV49" s="419"/>
      <c r="CW49" s="419"/>
      <c r="CX49" s="419"/>
      <c r="CY49" s="454"/>
      <c r="CZ49" s="438">
        <v>100</v>
      </c>
      <c r="DA49" s="455"/>
      <c r="DB49" s="455"/>
      <c r="DC49" s="456"/>
      <c r="DD49" s="457">
        <v>1688835</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jf2XMLhBv+bjxwrxnvyKE68WHbn3Pwj0G7wycdaImScOV7VlyDnn834Yl3k1QGcWILC2IFr3waAkFWIs1HUVxA==" saltValue="KpDBUnXgFTHSMJOaC9pW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H31" zoomScale="70" zoomScaleNormal="25" zoomScaleSheetLayoutView="70" workbookViewId="0">
      <selection activeCell="BW34" sqref="BW34:BX34"/>
    </sheetView>
  </sheetViews>
  <sheetFormatPr defaultColWidth="0" defaultRowHeight="13" zeroHeight="1" x14ac:dyDescent="0.2"/>
  <cols>
    <col min="1" max="130" width="2.7265625" style="469" customWidth="1"/>
    <col min="131" max="131" width="1.6328125" style="469" customWidth="1"/>
    <col min="132" max="16384" width="9" style="469" hidden="1"/>
  </cols>
  <sheetData>
    <row r="1" spans="1:131" ht="11.25" customHeight="1" thickBot="1" x14ac:dyDescent="0.25">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5">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2">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5">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2">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5">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2">
      <c r="A7" s="502">
        <v>1</v>
      </c>
      <c r="B7" s="503" t="s">
        <v>319</v>
      </c>
      <c r="C7" s="504"/>
      <c r="D7" s="504"/>
      <c r="E7" s="504"/>
      <c r="F7" s="504"/>
      <c r="G7" s="504"/>
      <c r="H7" s="504"/>
      <c r="I7" s="504"/>
      <c r="J7" s="504"/>
      <c r="K7" s="504"/>
      <c r="L7" s="504"/>
      <c r="M7" s="504"/>
      <c r="N7" s="504"/>
      <c r="O7" s="504"/>
      <c r="P7" s="505"/>
      <c r="Q7" s="506">
        <v>3720</v>
      </c>
      <c r="R7" s="507"/>
      <c r="S7" s="507"/>
      <c r="T7" s="507"/>
      <c r="U7" s="507"/>
      <c r="V7" s="507">
        <v>3485</v>
      </c>
      <c r="W7" s="507"/>
      <c r="X7" s="507"/>
      <c r="Y7" s="507"/>
      <c r="Z7" s="507"/>
      <c r="AA7" s="507">
        <v>235</v>
      </c>
      <c r="AB7" s="507"/>
      <c r="AC7" s="507"/>
      <c r="AD7" s="507"/>
      <c r="AE7" s="508"/>
      <c r="AF7" s="509">
        <v>203</v>
      </c>
      <c r="AG7" s="510"/>
      <c r="AH7" s="510"/>
      <c r="AI7" s="510"/>
      <c r="AJ7" s="511"/>
      <c r="AK7" s="512" t="s">
        <v>320</v>
      </c>
      <c r="AL7" s="513"/>
      <c r="AM7" s="513"/>
      <c r="AN7" s="513"/>
      <c r="AO7" s="513"/>
      <c r="AP7" s="513">
        <v>3314</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321</v>
      </c>
      <c r="BT7" s="518"/>
      <c r="BU7" s="518"/>
      <c r="BV7" s="518"/>
      <c r="BW7" s="518"/>
      <c r="BX7" s="518"/>
      <c r="BY7" s="518"/>
      <c r="BZ7" s="518"/>
      <c r="CA7" s="518"/>
      <c r="CB7" s="518"/>
      <c r="CC7" s="518"/>
      <c r="CD7" s="518"/>
      <c r="CE7" s="518"/>
      <c r="CF7" s="518"/>
      <c r="CG7" s="519"/>
      <c r="CH7" s="520">
        <v>-1</v>
      </c>
      <c r="CI7" s="521"/>
      <c r="CJ7" s="521"/>
      <c r="CK7" s="521"/>
      <c r="CL7" s="522"/>
      <c r="CM7" s="520">
        <v>187</v>
      </c>
      <c r="CN7" s="521"/>
      <c r="CO7" s="521"/>
      <c r="CP7" s="521"/>
      <c r="CQ7" s="522"/>
      <c r="CR7" s="520">
        <v>9</v>
      </c>
      <c r="CS7" s="521"/>
      <c r="CT7" s="521"/>
      <c r="CU7" s="521"/>
      <c r="CV7" s="522"/>
      <c r="CW7" s="520" t="s">
        <v>320</v>
      </c>
      <c r="CX7" s="521"/>
      <c r="CY7" s="521"/>
      <c r="CZ7" s="521"/>
      <c r="DA7" s="522"/>
      <c r="DB7" s="520" t="s">
        <v>320</v>
      </c>
      <c r="DC7" s="521"/>
      <c r="DD7" s="521"/>
      <c r="DE7" s="521"/>
      <c r="DF7" s="522"/>
      <c r="DG7" s="520" t="s">
        <v>320</v>
      </c>
      <c r="DH7" s="521"/>
      <c r="DI7" s="521"/>
      <c r="DJ7" s="521"/>
      <c r="DK7" s="522"/>
      <c r="DL7" s="520" t="s">
        <v>320</v>
      </c>
      <c r="DM7" s="521"/>
      <c r="DN7" s="521"/>
      <c r="DO7" s="521"/>
      <c r="DP7" s="522"/>
      <c r="DQ7" s="520" t="s">
        <v>320</v>
      </c>
      <c r="DR7" s="521"/>
      <c r="DS7" s="521"/>
      <c r="DT7" s="521"/>
      <c r="DU7" s="522"/>
      <c r="DV7" s="517"/>
      <c r="DW7" s="518"/>
      <c r="DX7" s="518"/>
      <c r="DY7" s="518"/>
      <c r="DZ7" s="523"/>
      <c r="EA7" s="478"/>
    </row>
    <row r="8" spans="1:131" s="479" customFormat="1" ht="26.25" customHeight="1" x14ac:dyDescent="0.2">
      <c r="A8" s="524">
        <v>2</v>
      </c>
      <c r="B8" s="525" t="s">
        <v>322</v>
      </c>
      <c r="C8" s="526"/>
      <c r="D8" s="526"/>
      <c r="E8" s="526"/>
      <c r="F8" s="526"/>
      <c r="G8" s="526"/>
      <c r="H8" s="526"/>
      <c r="I8" s="526"/>
      <c r="J8" s="526"/>
      <c r="K8" s="526"/>
      <c r="L8" s="526"/>
      <c r="M8" s="526"/>
      <c r="N8" s="526"/>
      <c r="O8" s="526"/>
      <c r="P8" s="527"/>
      <c r="Q8" s="528">
        <v>1</v>
      </c>
      <c r="R8" s="529"/>
      <c r="S8" s="529"/>
      <c r="T8" s="529"/>
      <c r="U8" s="529"/>
      <c r="V8" s="529">
        <v>1</v>
      </c>
      <c r="W8" s="529"/>
      <c r="X8" s="529"/>
      <c r="Y8" s="529"/>
      <c r="Z8" s="529"/>
      <c r="AA8" s="529">
        <v>0</v>
      </c>
      <c r="AB8" s="529"/>
      <c r="AC8" s="529"/>
      <c r="AD8" s="529"/>
      <c r="AE8" s="530"/>
      <c r="AF8" s="531">
        <v>0</v>
      </c>
      <c r="AG8" s="532"/>
      <c r="AH8" s="532"/>
      <c r="AI8" s="532"/>
      <c r="AJ8" s="533"/>
      <c r="AK8" s="534" t="s">
        <v>320</v>
      </c>
      <c r="AL8" s="535"/>
      <c r="AM8" s="535"/>
      <c r="AN8" s="535"/>
      <c r="AO8" s="535"/>
      <c r="AP8" s="535" t="s">
        <v>320</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323</v>
      </c>
      <c r="BT8" s="540"/>
      <c r="BU8" s="540"/>
      <c r="BV8" s="540"/>
      <c r="BW8" s="540"/>
      <c r="BX8" s="540"/>
      <c r="BY8" s="540"/>
      <c r="BZ8" s="540"/>
      <c r="CA8" s="540"/>
      <c r="CB8" s="540"/>
      <c r="CC8" s="540"/>
      <c r="CD8" s="540"/>
      <c r="CE8" s="540"/>
      <c r="CF8" s="540"/>
      <c r="CG8" s="541"/>
      <c r="CH8" s="542">
        <v>-16</v>
      </c>
      <c r="CI8" s="543"/>
      <c r="CJ8" s="543"/>
      <c r="CK8" s="543"/>
      <c r="CL8" s="544"/>
      <c r="CM8" s="542">
        <v>-26</v>
      </c>
      <c r="CN8" s="543"/>
      <c r="CO8" s="543"/>
      <c r="CP8" s="543"/>
      <c r="CQ8" s="544"/>
      <c r="CR8" s="542">
        <v>41</v>
      </c>
      <c r="CS8" s="543"/>
      <c r="CT8" s="543"/>
      <c r="CU8" s="543"/>
      <c r="CV8" s="544"/>
      <c r="CW8" s="542">
        <v>0</v>
      </c>
      <c r="CX8" s="543"/>
      <c r="CY8" s="543"/>
      <c r="CZ8" s="543"/>
      <c r="DA8" s="544"/>
      <c r="DB8" s="542">
        <v>10</v>
      </c>
      <c r="DC8" s="543"/>
      <c r="DD8" s="543"/>
      <c r="DE8" s="543"/>
      <c r="DF8" s="544"/>
      <c r="DG8" s="542" t="s">
        <v>320</v>
      </c>
      <c r="DH8" s="543"/>
      <c r="DI8" s="543"/>
      <c r="DJ8" s="543"/>
      <c r="DK8" s="544"/>
      <c r="DL8" s="542" t="s">
        <v>320</v>
      </c>
      <c r="DM8" s="543"/>
      <c r="DN8" s="543"/>
      <c r="DO8" s="543"/>
      <c r="DP8" s="544"/>
      <c r="DQ8" s="542" t="s">
        <v>320</v>
      </c>
      <c r="DR8" s="543"/>
      <c r="DS8" s="543"/>
      <c r="DT8" s="543"/>
      <c r="DU8" s="544"/>
      <c r="DV8" s="539"/>
      <c r="DW8" s="540"/>
      <c r="DX8" s="540"/>
      <c r="DY8" s="540"/>
      <c r="DZ8" s="545"/>
      <c r="EA8" s="478"/>
    </row>
    <row r="9" spans="1:131" s="479" customFormat="1" ht="26.25" customHeight="1" x14ac:dyDescent="0.2">
      <c r="A9" s="524">
        <v>3</v>
      </c>
      <c r="B9" s="525" t="s">
        <v>324</v>
      </c>
      <c r="C9" s="526"/>
      <c r="D9" s="526"/>
      <c r="E9" s="526"/>
      <c r="F9" s="526"/>
      <c r="G9" s="526"/>
      <c r="H9" s="526"/>
      <c r="I9" s="526"/>
      <c r="J9" s="526"/>
      <c r="K9" s="526"/>
      <c r="L9" s="526"/>
      <c r="M9" s="526"/>
      <c r="N9" s="526"/>
      <c r="O9" s="526"/>
      <c r="P9" s="527"/>
      <c r="Q9" s="528">
        <v>17</v>
      </c>
      <c r="R9" s="529"/>
      <c r="S9" s="529"/>
      <c r="T9" s="529"/>
      <c r="U9" s="529"/>
      <c r="V9" s="529">
        <v>15</v>
      </c>
      <c r="W9" s="529"/>
      <c r="X9" s="529"/>
      <c r="Y9" s="529"/>
      <c r="Z9" s="529"/>
      <c r="AA9" s="529">
        <v>2</v>
      </c>
      <c r="AB9" s="529"/>
      <c r="AC9" s="529"/>
      <c r="AD9" s="529"/>
      <c r="AE9" s="530"/>
      <c r="AF9" s="531">
        <v>2</v>
      </c>
      <c r="AG9" s="532"/>
      <c r="AH9" s="532"/>
      <c r="AI9" s="532"/>
      <c r="AJ9" s="533"/>
      <c r="AK9" s="534" t="s">
        <v>320</v>
      </c>
      <c r="AL9" s="535"/>
      <c r="AM9" s="535"/>
      <c r="AN9" s="535"/>
      <c r="AO9" s="535"/>
      <c r="AP9" s="535" t="s">
        <v>320</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2">
      <c r="A10" s="524">
        <v>4</v>
      </c>
      <c r="B10" s="525" t="s">
        <v>325</v>
      </c>
      <c r="C10" s="526"/>
      <c r="D10" s="526"/>
      <c r="E10" s="526"/>
      <c r="F10" s="526"/>
      <c r="G10" s="526"/>
      <c r="H10" s="526"/>
      <c r="I10" s="526"/>
      <c r="J10" s="526"/>
      <c r="K10" s="526"/>
      <c r="L10" s="526"/>
      <c r="M10" s="526"/>
      <c r="N10" s="526"/>
      <c r="O10" s="526"/>
      <c r="P10" s="527"/>
      <c r="Q10" s="528">
        <v>1</v>
      </c>
      <c r="R10" s="529"/>
      <c r="S10" s="529"/>
      <c r="T10" s="529"/>
      <c r="U10" s="529"/>
      <c r="V10" s="529">
        <v>1</v>
      </c>
      <c r="W10" s="529"/>
      <c r="X10" s="529"/>
      <c r="Y10" s="529"/>
      <c r="Z10" s="529"/>
      <c r="AA10" s="529">
        <v>0</v>
      </c>
      <c r="AB10" s="529"/>
      <c r="AC10" s="529"/>
      <c r="AD10" s="529"/>
      <c r="AE10" s="530"/>
      <c r="AF10" s="531">
        <v>0</v>
      </c>
      <c r="AG10" s="532"/>
      <c r="AH10" s="532"/>
      <c r="AI10" s="532"/>
      <c r="AJ10" s="533"/>
      <c r="AK10" s="534" t="s">
        <v>320</v>
      </c>
      <c r="AL10" s="535"/>
      <c r="AM10" s="535"/>
      <c r="AN10" s="535"/>
      <c r="AO10" s="535"/>
      <c r="AP10" s="535" t="s">
        <v>320</v>
      </c>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2">
      <c r="A11" s="524">
        <v>5</v>
      </c>
      <c r="B11" s="525" t="s">
        <v>326</v>
      </c>
      <c r="C11" s="526"/>
      <c r="D11" s="526"/>
      <c r="E11" s="526"/>
      <c r="F11" s="526"/>
      <c r="G11" s="526"/>
      <c r="H11" s="526"/>
      <c r="I11" s="526"/>
      <c r="J11" s="526"/>
      <c r="K11" s="526"/>
      <c r="L11" s="526"/>
      <c r="M11" s="526"/>
      <c r="N11" s="526"/>
      <c r="O11" s="526"/>
      <c r="P11" s="527"/>
      <c r="Q11" s="528">
        <v>98</v>
      </c>
      <c r="R11" s="529"/>
      <c r="S11" s="529"/>
      <c r="T11" s="529"/>
      <c r="U11" s="529"/>
      <c r="V11" s="529">
        <v>99</v>
      </c>
      <c r="W11" s="529"/>
      <c r="X11" s="529"/>
      <c r="Y11" s="529"/>
      <c r="Z11" s="529"/>
      <c r="AA11" s="529">
        <v>-1</v>
      </c>
      <c r="AB11" s="529"/>
      <c r="AC11" s="529"/>
      <c r="AD11" s="529"/>
      <c r="AE11" s="530"/>
      <c r="AF11" s="531">
        <v>-1</v>
      </c>
      <c r="AG11" s="532"/>
      <c r="AH11" s="532"/>
      <c r="AI11" s="532"/>
      <c r="AJ11" s="533"/>
      <c r="AK11" s="534">
        <v>84</v>
      </c>
      <c r="AL11" s="535"/>
      <c r="AM11" s="535"/>
      <c r="AN11" s="535"/>
      <c r="AO11" s="535"/>
      <c r="AP11" s="535">
        <v>0</v>
      </c>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2">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2">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2">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2">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2">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2">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2">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2">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2">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5">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2">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327</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5">
      <c r="A23" s="555" t="s">
        <v>328</v>
      </c>
      <c r="B23" s="556" t="s">
        <v>329</v>
      </c>
      <c r="C23" s="557"/>
      <c r="D23" s="557"/>
      <c r="E23" s="557"/>
      <c r="F23" s="557"/>
      <c r="G23" s="557"/>
      <c r="H23" s="557"/>
      <c r="I23" s="557"/>
      <c r="J23" s="557"/>
      <c r="K23" s="557"/>
      <c r="L23" s="557"/>
      <c r="M23" s="557"/>
      <c r="N23" s="557"/>
      <c r="O23" s="557"/>
      <c r="P23" s="558"/>
      <c r="Q23" s="559">
        <v>3837</v>
      </c>
      <c r="R23" s="560"/>
      <c r="S23" s="560"/>
      <c r="T23" s="560"/>
      <c r="U23" s="560"/>
      <c r="V23" s="560">
        <v>3601</v>
      </c>
      <c r="W23" s="560"/>
      <c r="X23" s="560"/>
      <c r="Y23" s="560"/>
      <c r="Z23" s="560"/>
      <c r="AA23" s="560">
        <v>286</v>
      </c>
      <c r="AB23" s="560"/>
      <c r="AC23" s="560"/>
      <c r="AD23" s="560"/>
      <c r="AE23" s="561"/>
      <c r="AF23" s="562">
        <v>204</v>
      </c>
      <c r="AG23" s="560"/>
      <c r="AH23" s="560"/>
      <c r="AI23" s="560"/>
      <c r="AJ23" s="563"/>
      <c r="AK23" s="564"/>
      <c r="AL23" s="565"/>
      <c r="AM23" s="565"/>
      <c r="AN23" s="565"/>
      <c r="AO23" s="565"/>
      <c r="AP23" s="560">
        <v>3314</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2">
      <c r="A24" s="571" t="s">
        <v>330</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5">
      <c r="A25" s="474" t="s">
        <v>331</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2">
      <c r="A26" s="480" t="s">
        <v>302</v>
      </c>
      <c r="B26" s="481"/>
      <c r="C26" s="481"/>
      <c r="D26" s="481"/>
      <c r="E26" s="481"/>
      <c r="F26" s="481"/>
      <c r="G26" s="481"/>
      <c r="H26" s="481"/>
      <c r="I26" s="481"/>
      <c r="J26" s="481"/>
      <c r="K26" s="481"/>
      <c r="L26" s="481"/>
      <c r="M26" s="481"/>
      <c r="N26" s="481"/>
      <c r="O26" s="481"/>
      <c r="P26" s="482"/>
      <c r="Q26" s="483" t="s">
        <v>332</v>
      </c>
      <c r="R26" s="484"/>
      <c r="S26" s="484"/>
      <c r="T26" s="484"/>
      <c r="U26" s="485"/>
      <c r="V26" s="483" t="s">
        <v>333</v>
      </c>
      <c r="W26" s="484"/>
      <c r="X26" s="484"/>
      <c r="Y26" s="484"/>
      <c r="Z26" s="485"/>
      <c r="AA26" s="483" t="s">
        <v>334</v>
      </c>
      <c r="AB26" s="484"/>
      <c r="AC26" s="484"/>
      <c r="AD26" s="484"/>
      <c r="AE26" s="484"/>
      <c r="AF26" s="573" t="s">
        <v>335</v>
      </c>
      <c r="AG26" s="574"/>
      <c r="AH26" s="574"/>
      <c r="AI26" s="574"/>
      <c r="AJ26" s="575"/>
      <c r="AK26" s="484" t="s">
        <v>336</v>
      </c>
      <c r="AL26" s="484"/>
      <c r="AM26" s="484"/>
      <c r="AN26" s="484"/>
      <c r="AO26" s="485"/>
      <c r="AP26" s="483" t="s">
        <v>337</v>
      </c>
      <c r="AQ26" s="484"/>
      <c r="AR26" s="484"/>
      <c r="AS26" s="484"/>
      <c r="AT26" s="485"/>
      <c r="AU26" s="483" t="s">
        <v>338</v>
      </c>
      <c r="AV26" s="484"/>
      <c r="AW26" s="484"/>
      <c r="AX26" s="484"/>
      <c r="AY26" s="485"/>
      <c r="AZ26" s="483" t="s">
        <v>339</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5">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2">
      <c r="A28" s="579">
        <v>1</v>
      </c>
      <c r="B28" s="503" t="s">
        <v>340</v>
      </c>
      <c r="C28" s="504"/>
      <c r="D28" s="504"/>
      <c r="E28" s="504"/>
      <c r="F28" s="504"/>
      <c r="G28" s="504"/>
      <c r="H28" s="504"/>
      <c r="I28" s="504"/>
      <c r="J28" s="504"/>
      <c r="K28" s="504"/>
      <c r="L28" s="504"/>
      <c r="M28" s="504"/>
      <c r="N28" s="504"/>
      <c r="O28" s="504"/>
      <c r="P28" s="505"/>
      <c r="Q28" s="580">
        <v>133</v>
      </c>
      <c r="R28" s="581"/>
      <c r="S28" s="581"/>
      <c r="T28" s="581"/>
      <c r="U28" s="581"/>
      <c r="V28" s="581">
        <v>130</v>
      </c>
      <c r="W28" s="581"/>
      <c r="X28" s="581"/>
      <c r="Y28" s="581"/>
      <c r="Z28" s="581"/>
      <c r="AA28" s="581">
        <v>3</v>
      </c>
      <c r="AB28" s="581"/>
      <c r="AC28" s="581"/>
      <c r="AD28" s="581"/>
      <c r="AE28" s="582"/>
      <c r="AF28" s="583">
        <v>3</v>
      </c>
      <c r="AG28" s="581"/>
      <c r="AH28" s="581"/>
      <c r="AI28" s="581"/>
      <c r="AJ28" s="584"/>
      <c r="AK28" s="585" t="s">
        <v>320</v>
      </c>
      <c r="AL28" s="586"/>
      <c r="AM28" s="586"/>
      <c r="AN28" s="586"/>
      <c r="AO28" s="586"/>
      <c r="AP28" s="586" t="s">
        <v>320</v>
      </c>
      <c r="AQ28" s="586"/>
      <c r="AR28" s="586"/>
      <c r="AS28" s="586"/>
      <c r="AT28" s="586"/>
      <c r="AU28" s="586" t="s">
        <v>320</v>
      </c>
      <c r="AV28" s="586"/>
      <c r="AW28" s="586"/>
      <c r="AX28" s="586"/>
      <c r="AY28" s="586"/>
      <c r="AZ28" s="587" t="s">
        <v>320</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2">
      <c r="A29" s="579">
        <v>2</v>
      </c>
      <c r="B29" s="525" t="s">
        <v>341</v>
      </c>
      <c r="C29" s="526"/>
      <c r="D29" s="526"/>
      <c r="E29" s="526"/>
      <c r="F29" s="526"/>
      <c r="G29" s="526"/>
      <c r="H29" s="526"/>
      <c r="I29" s="526"/>
      <c r="J29" s="526"/>
      <c r="K29" s="526"/>
      <c r="L29" s="526"/>
      <c r="M29" s="526"/>
      <c r="N29" s="526"/>
      <c r="O29" s="526"/>
      <c r="P29" s="527"/>
      <c r="Q29" s="528">
        <v>225</v>
      </c>
      <c r="R29" s="529"/>
      <c r="S29" s="529"/>
      <c r="T29" s="529"/>
      <c r="U29" s="529"/>
      <c r="V29" s="529">
        <v>211</v>
      </c>
      <c r="W29" s="529"/>
      <c r="X29" s="529"/>
      <c r="Y29" s="529"/>
      <c r="Z29" s="529"/>
      <c r="AA29" s="529">
        <v>14</v>
      </c>
      <c r="AB29" s="529"/>
      <c r="AC29" s="529"/>
      <c r="AD29" s="529"/>
      <c r="AE29" s="530"/>
      <c r="AF29" s="531">
        <v>14</v>
      </c>
      <c r="AG29" s="532"/>
      <c r="AH29" s="532"/>
      <c r="AI29" s="532"/>
      <c r="AJ29" s="533"/>
      <c r="AK29" s="590" t="s">
        <v>320</v>
      </c>
      <c r="AL29" s="591"/>
      <c r="AM29" s="591"/>
      <c r="AN29" s="591"/>
      <c r="AO29" s="591"/>
      <c r="AP29" s="591" t="s">
        <v>320</v>
      </c>
      <c r="AQ29" s="591"/>
      <c r="AR29" s="591"/>
      <c r="AS29" s="591"/>
      <c r="AT29" s="591"/>
      <c r="AU29" s="591" t="s">
        <v>320</v>
      </c>
      <c r="AV29" s="591"/>
      <c r="AW29" s="591"/>
      <c r="AX29" s="591"/>
      <c r="AY29" s="591"/>
      <c r="AZ29" s="592" t="s">
        <v>320</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2">
      <c r="A30" s="579">
        <v>3</v>
      </c>
      <c r="B30" s="525" t="s">
        <v>342</v>
      </c>
      <c r="C30" s="526"/>
      <c r="D30" s="526"/>
      <c r="E30" s="526"/>
      <c r="F30" s="526"/>
      <c r="G30" s="526"/>
      <c r="H30" s="526"/>
      <c r="I30" s="526"/>
      <c r="J30" s="526"/>
      <c r="K30" s="526"/>
      <c r="L30" s="526"/>
      <c r="M30" s="526"/>
      <c r="N30" s="526"/>
      <c r="O30" s="526"/>
      <c r="P30" s="527"/>
      <c r="Q30" s="528">
        <v>27</v>
      </c>
      <c r="R30" s="529"/>
      <c r="S30" s="529"/>
      <c r="T30" s="529"/>
      <c r="U30" s="529"/>
      <c r="V30" s="529">
        <v>27</v>
      </c>
      <c r="W30" s="529"/>
      <c r="X30" s="529"/>
      <c r="Y30" s="529"/>
      <c r="Z30" s="529"/>
      <c r="AA30" s="529">
        <v>0</v>
      </c>
      <c r="AB30" s="529"/>
      <c r="AC30" s="529"/>
      <c r="AD30" s="529"/>
      <c r="AE30" s="530"/>
      <c r="AF30" s="531">
        <v>0</v>
      </c>
      <c r="AG30" s="532"/>
      <c r="AH30" s="532"/>
      <c r="AI30" s="532"/>
      <c r="AJ30" s="533"/>
      <c r="AK30" s="590" t="s">
        <v>320</v>
      </c>
      <c r="AL30" s="591"/>
      <c r="AM30" s="591"/>
      <c r="AN30" s="591"/>
      <c r="AO30" s="591"/>
      <c r="AP30" s="591" t="s">
        <v>320</v>
      </c>
      <c r="AQ30" s="591"/>
      <c r="AR30" s="591"/>
      <c r="AS30" s="591"/>
      <c r="AT30" s="591"/>
      <c r="AU30" s="591" t="s">
        <v>320</v>
      </c>
      <c r="AV30" s="591"/>
      <c r="AW30" s="591"/>
      <c r="AX30" s="591"/>
      <c r="AY30" s="591"/>
      <c r="AZ30" s="592" t="s">
        <v>320</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2">
      <c r="A31" s="579">
        <v>4</v>
      </c>
      <c r="B31" s="525" t="s">
        <v>343</v>
      </c>
      <c r="C31" s="526"/>
      <c r="D31" s="526"/>
      <c r="E31" s="526"/>
      <c r="F31" s="526"/>
      <c r="G31" s="526"/>
      <c r="H31" s="526"/>
      <c r="I31" s="526"/>
      <c r="J31" s="526"/>
      <c r="K31" s="526"/>
      <c r="L31" s="526"/>
      <c r="M31" s="526"/>
      <c r="N31" s="526"/>
      <c r="O31" s="526"/>
      <c r="P31" s="527"/>
      <c r="Q31" s="528">
        <v>70</v>
      </c>
      <c r="R31" s="529"/>
      <c r="S31" s="529"/>
      <c r="T31" s="529"/>
      <c r="U31" s="529"/>
      <c r="V31" s="529">
        <v>70</v>
      </c>
      <c r="W31" s="529"/>
      <c r="X31" s="529"/>
      <c r="Y31" s="529"/>
      <c r="Z31" s="529"/>
      <c r="AA31" s="529">
        <v>0</v>
      </c>
      <c r="AB31" s="529"/>
      <c r="AC31" s="529"/>
      <c r="AD31" s="529"/>
      <c r="AE31" s="530"/>
      <c r="AF31" s="531">
        <v>0</v>
      </c>
      <c r="AG31" s="532"/>
      <c r="AH31" s="532"/>
      <c r="AI31" s="532"/>
      <c r="AJ31" s="533"/>
      <c r="AK31" s="590">
        <v>39</v>
      </c>
      <c r="AL31" s="591"/>
      <c r="AM31" s="591"/>
      <c r="AN31" s="591"/>
      <c r="AO31" s="591"/>
      <c r="AP31" s="591">
        <v>10</v>
      </c>
      <c r="AQ31" s="591"/>
      <c r="AR31" s="591"/>
      <c r="AS31" s="591"/>
      <c r="AT31" s="591"/>
      <c r="AU31" s="591">
        <v>39</v>
      </c>
      <c r="AV31" s="591"/>
      <c r="AW31" s="591"/>
      <c r="AX31" s="591"/>
      <c r="AY31" s="591"/>
      <c r="AZ31" s="592" t="s">
        <v>320</v>
      </c>
      <c r="BA31" s="592"/>
      <c r="BB31" s="592"/>
      <c r="BC31" s="592"/>
      <c r="BD31" s="592"/>
      <c r="BE31" s="593" t="s">
        <v>344</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2">
      <c r="A32" s="579">
        <v>5</v>
      </c>
      <c r="B32" s="525" t="s">
        <v>345</v>
      </c>
      <c r="C32" s="526"/>
      <c r="D32" s="526"/>
      <c r="E32" s="526"/>
      <c r="F32" s="526"/>
      <c r="G32" s="526"/>
      <c r="H32" s="526"/>
      <c r="I32" s="526"/>
      <c r="J32" s="526"/>
      <c r="K32" s="526"/>
      <c r="L32" s="526"/>
      <c r="M32" s="526"/>
      <c r="N32" s="526"/>
      <c r="O32" s="526"/>
      <c r="P32" s="527"/>
      <c r="Q32" s="528">
        <v>19</v>
      </c>
      <c r="R32" s="529"/>
      <c r="S32" s="529"/>
      <c r="T32" s="529"/>
      <c r="U32" s="529"/>
      <c r="V32" s="529">
        <v>19</v>
      </c>
      <c r="W32" s="529"/>
      <c r="X32" s="529"/>
      <c r="Y32" s="529"/>
      <c r="Z32" s="529"/>
      <c r="AA32" s="529">
        <v>0</v>
      </c>
      <c r="AB32" s="529"/>
      <c r="AC32" s="529"/>
      <c r="AD32" s="529"/>
      <c r="AE32" s="530"/>
      <c r="AF32" s="531">
        <v>0</v>
      </c>
      <c r="AG32" s="532"/>
      <c r="AH32" s="532"/>
      <c r="AI32" s="532"/>
      <c r="AJ32" s="533"/>
      <c r="AK32" s="590">
        <v>9</v>
      </c>
      <c r="AL32" s="591"/>
      <c r="AM32" s="591"/>
      <c r="AN32" s="591"/>
      <c r="AO32" s="591"/>
      <c r="AP32" s="591">
        <v>6</v>
      </c>
      <c r="AQ32" s="591"/>
      <c r="AR32" s="591"/>
      <c r="AS32" s="591"/>
      <c r="AT32" s="591"/>
      <c r="AU32" s="591">
        <v>9</v>
      </c>
      <c r="AV32" s="591"/>
      <c r="AW32" s="591"/>
      <c r="AX32" s="591"/>
      <c r="AY32" s="591"/>
      <c r="AZ32" s="592" t="s">
        <v>320</v>
      </c>
      <c r="BA32" s="592"/>
      <c r="BB32" s="592"/>
      <c r="BC32" s="592"/>
      <c r="BD32" s="592"/>
      <c r="BE32" s="593" t="s">
        <v>344</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2">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2">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2">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2">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2">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2">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2">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2">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2">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2">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2">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2">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2">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2">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2">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2">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2">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2">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2">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2">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2">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2">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2">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2">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2">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2">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2">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2">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5">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2">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346</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5">
      <c r="A63" s="555" t="s">
        <v>328</v>
      </c>
      <c r="B63" s="556" t="s">
        <v>347</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18</v>
      </c>
      <c r="AG63" s="605"/>
      <c r="AH63" s="605"/>
      <c r="AI63" s="605"/>
      <c r="AJ63" s="606"/>
      <c r="AK63" s="607"/>
      <c r="AL63" s="602"/>
      <c r="AM63" s="602"/>
      <c r="AN63" s="602"/>
      <c r="AO63" s="602"/>
      <c r="AP63" s="605">
        <v>16</v>
      </c>
      <c r="AQ63" s="605"/>
      <c r="AR63" s="605"/>
      <c r="AS63" s="605"/>
      <c r="AT63" s="605"/>
      <c r="AU63" s="605">
        <v>48</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2">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5">
      <c r="A65" s="475" t="s">
        <v>348</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2">
      <c r="A66" s="480" t="s">
        <v>349</v>
      </c>
      <c r="B66" s="481"/>
      <c r="C66" s="481"/>
      <c r="D66" s="481"/>
      <c r="E66" s="481"/>
      <c r="F66" s="481"/>
      <c r="G66" s="481"/>
      <c r="H66" s="481"/>
      <c r="I66" s="481"/>
      <c r="J66" s="481"/>
      <c r="K66" s="481"/>
      <c r="L66" s="481"/>
      <c r="M66" s="481"/>
      <c r="N66" s="481"/>
      <c r="O66" s="481"/>
      <c r="P66" s="482"/>
      <c r="Q66" s="483" t="s">
        <v>332</v>
      </c>
      <c r="R66" s="484"/>
      <c r="S66" s="484"/>
      <c r="T66" s="484"/>
      <c r="U66" s="485"/>
      <c r="V66" s="483" t="s">
        <v>333</v>
      </c>
      <c r="W66" s="484"/>
      <c r="X66" s="484"/>
      <c r="Y66" s="484"/>
      <c r="Z66" s="485"/>
      <c r="AA66" s="483" t="s">
        <v>334</v>
      </c>
      <c r="AB66" s="484"/>
      <c r="AC66" s="484"/>
      <c r="AD66" s="484"/>
      <c r="AE66" s="485"/>
      <c r="AF66" s="614" t="s">
        <v>335</v>
      </c>
      <c r="AG66" s="574"/>
      <c r="AH66" s="574"/>
      <c r="AI66" s="574"/>
      <c r="AJ66" s="615"/>
      <c r="AK66" s="483" t="s">
        <v>336</v>
      </c>
      <c r="AL66" s="481"/>
      <c r="AM66" s="481"/>
      <c r="AN66" s="481"/>
      <c r="AO66" s="482"/>
      <c r="AP66" s="483" t="s">
        <v>337</v>
      </c>
      <c r="AQ66" s="484"/>
      <c r="AR66" s="484"/>
      <c r="AS66" s="484"/>
      <c r="AT66" s="485"/>
      <c r="AU66" s="483" t="s">
        <v>350</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5">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2">
      <c r="A68" s="502">
        <v>1</v>
      </c>
      <c r="B68" s="627" t="s">
        <v>351</v>
      </c>
      <c r="C68" s="628"/>
      <c r="D68" s="628"/>
      <c r="E68" s="628"/>
      <c r="F68" s="628"/>
      <c r="G68" s="628"/>
      <c r="H68" s="628"/>
      <c r="I68" s="628"/>
      <c r="J68" s="628"/>
      <c r="K68" s="628"/>
      <c r="L68" s="628"/>
      <c r="M68" s="628"/>
      <c r="N68" s="628"/>
      <c r="O68" s="628"/>
      <c r="P68" s="629"/>
      <c r="Q68" s="630">
        <v>7036</v>
      </c>
      <c r="R68" s="631"/>
      <c r="S68" s="631"/>
      <c r="T68" s="631"/>
      <c r="U68" s="631"/>
      <c r="V68" s="631">
        <v>6106</v>
      </c>
      <c r="W68" s="631"/>
      <c r="X68" s="631"/>
      <c r="Y68" s="631"/>
      <c r="Z68" s="631"/>
      <c r="AA68" s="631">
        <v>930</v>
      </c>
      <c r="AB68" s="631"/>
      <c r="AC68" s="631"/>
      <c r="AD68" s="631"/>
      <c r="AE68" s="631"/>
      <c r="AF68" s="631">
        <v>930</v>
      </c>
      <c r="AG68" s="631"/>
      <c r="AH68" s="631"/>
      <c r="AI68" s="631"/>
      <c r="AJ68" s="631"/>
      <c r="AK68" s="631">
        <v>11</v>
      </c>
      <c r="AL68" s="631"/>
      <c r="AM68" s="631"/>
      <c r="AN68" s="631"/>
      <c r="AO68" s="631"/>
      <c r="AP68" s="631" t="s">
        <v>320</v>
      </c>
      <c r="AQ68" s="631"/>
      <c r="AR68" s="631"/>
      <c r="AS68" s="631"/>
      <c r="AT68" s="631"/>
      <c r="AU68" s="631" t="s">
        <v>320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2">
      <c r="A69" s="524">
        <v>2</v>
      </c>
      <c r="B69" s="634" t="s">
        <v>352</v>
      </c>
      <c r="C69" s="635"/>
      <c r="D69" s="635"/>
      <c r="E69" s="635"/>
      <c r="F69" s="635"/>
      <c r="G69" s="635"/>
      <c r="H69" s="635"/>
      <c r="I69" s="635"/>
      <c r="J69" s="635"/>
      <c r="K69" s="635"/>
      <c r="L69" s="635"/>
      <c r="M69" s="635"/>
      <c r="N69" s="635"/>
      <c r="O69" s="635"/>
      <c r="P69" s="636"/>
      <c r="Q69" s="637">
        <v>1287</v>
      </c>
      <c r="R69" s="591"/>
      <c r="S69" s="591"/>
      <c r="T69" s="591"/>
      <c r="U69" s="591"/>
      <c r="V69" s="591">
        <v>1267</v>
      </c>
      <c r="W69" s="591"/>
      <c r="X69" s="591"/>
      <c r="Y69" s="591"/>
      <c r="Z69" s="591"/>
      <c r="AA69" s="591">
        <v>20</v>
      </c>
      <c r="AB69" s="591"/>
      <c r="AC69" s="591"/>
      <c r="AD69" s="591"/>
      <c r="AE69" s="591"/>
      <c r="AF69" s="591">
        <v>20</v>
      </c>
      <c r="AG69" s="591"/>
      <c r="AH69" s="591"/>
      <c r="AI69" s="591"/>
      <c r="AJ69" s="591"/>
      <c r="AK69" s="591" t="s">
        <v>320</v>
      </c>
      <c r="AL69" s="591"/>
      <c r="AM69" s="591"/>
      <c r="AN69" s="591"/>
      <c r="AO69" s="591"/>
      <c r="AP69" s="591">
        <v>632</v>
      </c>
      <c r="AQ69" s="591"/>
      <c r="AR69" s="591"/>
      <c r="AS69" s="591"/>
      <c r="AT69" s="591"/>
      <c r="AU69" s="591" t="s">
        <v>320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2">
      <c r="A70" s="524">
        <v>3</v>
      </c>
      <c r="B70" s="634" t="s">
        <v>353</v>
      </c>
      <c r="C70" s="635"/>
      <c r="D70" s="635"/>
      <c r="E70" s="635"/>
      <c r="F70" s="635"/>
      <c r="G70" s="635"/>
      <c r="H70" s="635"/>
      <c r="I70" s="635"/>
      <c r="J70" s="635"/>
      <c r="K70" s="635"/>
      <c r="L70" s="635"/>
      <c r="M70" s="635"/>
      <c r="N70" s="635"/>
      <c r="O70" s="635"/>
      <c r="P70" s="636"/>
      <c r="Q70" s="637">
        <v>1899</v>
      </c>
      <c r="R70" s="591"/>
      <c r="S70" s="591"/>
      <c r="T70" s="591"/>
      <c r="U70" s="591"/>
      <c r="V70" s="591">
        <v>1536</v>
      </c>
      <c r="W70" s="591"/>
      <c r="X70" s="591"/>
      <c r="Y70" s="591"/>
      <c r="Z70" s="591"/>
      <c r="AA70" s="591">
        <v>363</v>
      </c>
      <c r="AB70" s="591"/>
      <c r="AC70" s="591"/>
      <c r="AD70" s="591"/>
      <c r="AE70" s="591"/>
      <c r="AF70" s="591">
        <v>360</v>
      </c>
      <c r="AG70" s="591"/>
      <c r="AH70" s="591"/>
      <c r="AI70" s="591"/>
      <c r="AJ70" s="591"/>
      <c r="AK70" s="591" t="s">
        <v>320</v>
      </c>
      <c r="AL70" s="591"/>
      <c r="AM70" s="591"/>
      <c r="AN70" s="591"/>
      <c r="AO70" s="591"/>
      <c r="AP70" s="591">
        <v>430</v>
      </c>
      <c r="AQ70" s="591"/>
      <c r="AR70" s="591"/>
      <c r="AS70" s="591"/>
      <c r="AT70" s="591"/>
      <c r="AU70" s="591" t="s">
        <v>320</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2">
      <c r="A71" s="524">
        <v>4</v>
      </c>
      <c r="B71" s="634" t="s">
        <v>354</v>
      </c>
      <c r="C71" s="635"/>
      <c r="D71" s="635"/>
      <c r="E71" s="635"/>
      <c r="F71" s="635"/>
      <c r="G71" s="635"/>
      <c r="H71" s="635"/>
      <c r="I71" s="635"/>
      <c r="J71" s="635"/>
      <c r="K71" s="635"/>
      <c r="L71" s="635"/>
      <c r="M71" s="635"/>
      <c r="N71" s="635"/>
      <c r="O71" s="635"/>
      <c r="P71" s="636"/>
      <c r="Q71" s="637">
        <v>254</v>
      </c>
      <c r="R71" s="591"/>
      <c r="S71" s="591"/>
      <c r="T71" s="591"/>
      <c r="U71" s="591"/>
      <c r="V71" s="591">
        <v>245</v>
      </c>
      <c r="W71" s="591"/>
      <c r="X71" s="591"/>
      <c r="Y71" s="591"/>
      <c r="Z71" s="591"/>
      <c r="AA71" s="591">
        <v>9</v>
      </c>
      <c r="AB71" s="591"/>
      <c r="AC71" s="591"/>
      <c r="AD71" s="591"/>
      <c r="AE71" s="591"/>
      <c r="AF71" s="591">
        <v>9</v>
      </c>
      <c r="AG71" s="591"/>
      <c r="AH71" s="591"/>
      <c r="AI71" s="591"/>
      <c r="AJ71" s="591"/>
      <c r="AK71" s="591" t="s">
        <v>320</v>
      </c>
      <c r="AL71" s="591"/>
      <c r="AM71" s="591"/>
      <c r="AN71" s="591"/>
      <c r="AO71" s="591"/>
      <c r="AP71" s="591" t="s">
        <v>320</v>
      </c>
      <c r="AQ71" s="591"/>
      <c r="AR71" s="591"/>
      <c r="AS71" s="591"/>
      <c r="AT71" s="591"/>
      <c r="AU71" s="591" t="s">
        <v>320</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2">
      <c r="A72" s="524">
        <v>5</v>
      </c>
      <c r="B72" s="634" t="s">
        <v>355</v>
      </c>
      <c r="C72" s="635"/>
      <c r="D72" s="635"/>
      <c r="E72" s="635"/>
      <c r="F72" s="635"/>
      <c r="G72" s="635"/>
      <c r="H72" s="635"/>
      <c r="I72" s="635"/>
      <c r="J72" s="635"/>
      <c r="K72" s="635"/>
      <c r="L72" s="635"/>
      <c r="M72" s="635"/>
      <c r="N72" s="635"/>
      <c r="O72" s="635"/>
      <c r="P72" s="636"/>
      <c r="Q72" s="637">
        <v>305293</v>
      </c>
      <c r="R72" s="591"/>
      <c r="S72" s="591"/>
      <c r="T72" s="591"/>
      <c r="U72" s="591"/>
      <c r="V72" s="591">
        <v>294817</v>
      </c>
      <c r="W72" s="591"/>
      <c r="X72" s="591"/>
      <c r="Y72" s="591"/>
      <c r="Z72" s="591"/>
      <c r="AA72" s="591">
        <v>10476</v>
      </c>
      <c r="AB72" s="591"/>
      <c r="AC72" s="591"/>
      <c r="AD72" s="591"/>
      <c r="AE72" s="591"/>
      <c r="AF72" s="591">
        <v>6371</v>
      </c>
      <c r="AG72" s="591"/>
      <c r="AH72" s="591"/>
      <c r="AI72" s="591"/>
      <c r="AJ72" s="591"/>
      <c r="AK72" s="591" t="s">
        <v>320</v>
      </c>
      <c r="AL72" s="591"/>
      <c r="AM72" s="591"/>
      <c r="AN72" s="591"/>
      <c r="AO72" s="591"/>
      <c r="AP72" s="591" t="s">
        <v>320</v>
      </c>
      <c r="AQ72" s="591"/>
      <c r="AR72" s="591"/>
      <c r="AS72" s="591"/>
      <c r="AT72" s="591"/>
      <c r="AU72" s="591" t="s">
        <v>320</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2">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2">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2">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2">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2">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2">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2">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2">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2">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2">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2">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2">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2">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2">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2">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5">
      <c r="A88" s="555" t="s">
        <v>328</v>
      </c>
      <c r="B88" s="556" t="s">
        <v>356</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7690</v>
      </c>
      <c r="AG88" s="605"/>
      <c r="AH88" s="605"/>
      <c r="AI88" s="605"/>
      <c r="AJ88" s="605"/>
      <c r="AK88" s="602"/>
      <c r="AL88" s="602"/>
      <c r="AM88" s="602"/>
      <c r="AN88" s="602"/>
      <c r="AO88" s="602"/>
      <c r="AP88" s="605">
        <v>1062</v>
      </c>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2">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2">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2">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2">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2">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2">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2">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2">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2">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2">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2">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2">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2">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5">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328</v>
      </c>
      <c r="BR102" s="556" t="s">
        <v>357</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50</v>
      </c>
      <c r="CS102" s="612"/>
      <c r="CT102" s="612"/>
      <c r="CU102" s="612"/>
      <c r="CV102" s="657"/>
      <c r="CW102" s="656">
        <v>0</v>
      </c>
      <c r="CX102" s="612"/>
      <c r="CY102" s="612"/>
      <c r="CZ102" s="612"/>
      <c r="DA102" s="657"/>
      <c r="DB102" s="656">
        <v>10</v>
      </c>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2">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358</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2">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359</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2">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2">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5">
      <c r="A107" s="661" t="s">
        <v>360</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361</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2">
      <c r="A108" s="663" t="s">
        <v>362</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363</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2">
      <c r="A109" s="666" t="s">
        <v>364</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365</v>
      </c>
      <c r="AB109" s="667"/>
      <c r="AC109" s="667"/>
      <c r="AD109" s="667"/>
      <c r="AE109" s="668"/>
      <c r="AF109" s="669" t="s">
        <v>366</v>
      </c>
      <c r="AG109" s="667"/>
      <c r="AH109" s="667"/>
      <c r="AI109" s="667"/>
      <c r="AJ109" s="668"/>
      <c r="AK109" s="669" t="s">
        <v>239</v>
      </c>
      <c r="AL109" s="667"/>
      <c r="AM109" s="667"/>
      <c r="AN109" s="667"/>
      <c r="AO109" s="668"/>
      <c r="AP109" s="669" t="s">
        <v>367</v>
      </c>
      <c r="AQ109" s="667"/>
      <c r="AR109" s="667"/>
      <c r="AS109" s="667"/>
      <c r="AT109" s="670"/>
      <c r="AU109" s="666" t="s">
        <v>364</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365</v>
      </c>
      <c r="BR109" s="667"/>
      <c r="BS109" s="667"/>
      <c r="BT109" s="667"/>
      <c r="BU109" s="668"/>
      <c r="BV109" s="669" t="s">
        <v>366</v>
      </c>
      <c r="BW109" s="667"/>
      <c r="BX109" s="667"/>
      <c r="BY109" s="667"/>
      <c r="BZ109" s="668"/>
      <c r="CA109" s="669" t="s">
        <v>239</v>
      </c>
      <c r="CB109" s="667"/>
      <c r="CC109" s="667"/>
      <c r="CD109" s="667"/>
      <c r="CE109" s="668"/>
      <c r="CF109" s="671" t="s">
        <v>367</v>
      </c>
      <c r="CG109" s="671"/>
      <c r="CH109" s="671"/>
      <c r="CI109" s="671"/>
      <c r="CJ109" s="671"/>
      <c r="CK109" s="669" t="s">
        <v>368</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365</v>
      </c>
      <c r="DH109" s="667"/>
      <c r="DI109" s="667"/>
      <c r="DJ109" s="667"/>
      <c r="DK109" s="668"/>
      <c r="DL109" s="669" t="s">
        <v>366</v>
      </c>
      <c r="DM109" s="667"/>
      <c r="DN109" s="667"/>
      <c r="DO109" s="667"/>
      <c r="DP109" s="668"/>
      <c r="DQ109" s="669" t="s">
        <v>239</v>
      </c>
      <c r="DR109" s="667"/>
      <c r="DS109" s="667"/>
      <c r="DT109" s="667"/>
      <c r="DU109" s="668"/>
      <c r="DV109" s="669" t="s">
        <v>367</v>
      </c>
      <c r="DW109" s="667"/>
      <c r="DX109" s="667"/>
      <c r="DY109" s="667"/>
      <c r="DZ109" s="670"/>
    </row>
    <row r="110" spans="1:131" s="468" customFormat="1" ht="26.25" customHeight="1" x14ac:dyDescent="0.2">
      <c r="A110" s="672" t="s">
        <v>369</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265744</v>
      </c>
      <c r="AB110" s="676"/>
      <c r="AC110" s="676"/>
      <c r="AD110" s="676"/>
      <c r="AE110" s="677"/>
      <c r="AF110" s="678">
        <v>318263</v>
      </c>
      <c r="AG110" s="676"/>
      <c r="AH110" s="676"/>
      <c r="AI110" s="676"/>
      <c r="AJ110" s="677"/>
      <c r="AK110" s="678">
        <v>345723</v>
      </c>
      <c r="AL110" s="676"/>
      <c r="AM110" s="676"/>
      <c r="AN110" s="676"/>
      <c r="AO110" s="677"/>
      <c r="AP110" s="679">
        <v>28.5</v>
      </c>
      <c r="AQ110" s="680"/>
      <c r="AR110" s="680"/>
      <c r="AS110" s="680"/>
      <c r="AT110" s="681"/>
      <c r="AU110" s="682" t="s">
        <v>370</v>
      </c>
      <c r="AV110" s="683"/>
      <c r="AW110" s="683"/>
      <c r="AX110" s="683"/>
      <c r="AY110" s="683"/>
      <c r="AZ110" s="684" t="s">
        <v>371</v>
      </c>
      <c r="BA110" s="673"/>
      <c r="BB110" s="673"/>
      <c r="BC110" s="673"/>
      <c r="BD110" s="673"/>
      <c r="BE110" s="673"/>
      <c r="BF110" s="673"/>
      <c r="BG110" s="673"/>
      <c r="BH110" s="673"/>
      <c r="BI110" s="673"/>
      <c r="BJ110" s="673"/>
      <c r="BK110" s="673"/>
      <c r="BL110" s="673"/>
      <c r="BM110" s="673"/>
      <c r="BN110" s="673"/>
      <c r="BO110" s="673"/>
      <c r="BP110" s="674"/>
      <c r="BQ110" s="685">
        <v>3483681</v>
      </c>
      <c r="BR110" s="686"/>
      <c r="BS110" s="686"/>
      <c r="BT110" s="686"/>
      <c r="BU110" s="686"/>
      <c r="BV110" s="686">
        <v>3399641</v>
      </c>
      <c r="BW110" s="686"/>
      <c r="BX110" s="686"/>
      <c r="BY110" s="686"/>
      <c r="BZ110" s="686"/>
      <c r="CA110" s="686">
        <v>3480282</v>
      </c>
      <c r="CB110" s="686"/>
      <c r="CC110" s="686"/>
      <c r="CD110" s="686"/>
      <c r="CE110" s="686"/>
      <c r="CF110" s="687">
        <v>286.60000000000002</v>
      </c>
      <c r="CG110" s="688"/>
      <c r="CH110" s="688"/>
      <c r="CI110" s="688"/>
      <c r="CJ110" s="688"/>
      <c r="CK110" s="689" t="s">
        <v>372</v>
      </c>
      <c r="CL110" s="690"/>
      <c r="CM110" s="684" t="s">
        <v>373</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2">
      <c r="A111" s="693" t="s">
        <v>374</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375</v>
      </c>
      <c r="BA111" s="706"/>
      <c r="BB111" s="706"/>
      <c r="BC111" s="706"/>
      <c r="BD111" s="706"/>
      <c r="BE111" s="706"/>
      <c r="BF111" s="706"/>
      <c r="BG111" s="706"/>
      <c r="BH111" s="706"/>
      <c r="BI111" s="706"/>
      <c r="BJ111" s="706"/>
      <c r="BK111" s="706"/>
      <c r="BL111" s="706"/>
      <c r="BM111" s="706"/>
      <c r="BN111" s="706"/>
      <c r="BO111" s="706"/>
      <c r="BP111" s="707"/>
      <c r="BQ111" s="708">
        <v>3018</v>
      </c>
      <c r="BR111" s="709"/>
      <c r="BS111" s="709"/>
      <c r="BT111" s="709"/>
      <c r="BU111" s="709"/>
      <c r="BV111" s="709">
        <v>2939</v>
      </c>
      <c r="BW111" s="709"/>
      <c r="BX111" s="709"/>
      <c r="BY111" s="709"/>
      <c r="BZ111" s="709"/>
      <c r="CA111" s="709" t="s">
        <v>64</v>
      </c>
      <c r="CB111" s="709"/>
      <c r="CC111" s="709"/>
      <c r="CD111" s="709"/>
      <c r="CE111" s="709"/>
      <c r="CF111" s="710" t="s">
        <v>64</v>
      </c>
      <c r="CG111" s="711"/>
      <c r="CH111" s="711"/>
      <c r="CI111" s="711"/>
      <c r="CJ111" s="711"/>
      <c r="CK111" s="712"/>
      <c r="CL111" s="713"/>
      <c r="CM111" s="705" t="s">
        <v>376</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2">
      <c r="A112" s="716" t="s">
        <v>377</v>
      </c>
      <c r="B112" s="717"/>
      <c r="C112" s="706" t="s">
        <v>378</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379</v>
      </c>
      <c r="BA112" s="706"/>
      <c r="BB112" s="706"/>
      <c r="BC112" s="706"/>
      <c r="BD112" s="706"/>
      <c r="BE112" s="706"/>
      <c r="BF112" s="706"/>
      <c r="BG112" s="706"/>
      <c r="BH112" s="706"/>
      <c r="BI112" s="706"/>
      <c r="BJ112" s="706"/>
      <c r="BK112" s="706"/>
      <c r="BL112" s="706"/>
      <c r="BM112" s="706"/>
      <c r="BN112" s="706"/>
      <c r="BO112" s="706"/>
      <c r="BP112" s="707"/>
      <c r="BQ112" s="708">
        <v>57754</v>
      </c>
      <c r="BR112" s="709"/>
      <c r="BS112" s="709"/>
      <c r="BT112" s="709"/>
      <c r="BU112" s="709"/>
      <c r="BV112" s="709">
        <v>54199</v>
      </c>
      <c r="BW112" s="709"/>
      <c r="BX112" s="709"/>
      <c r="BY112" s="709"/>
      <c r="BZ112" s="709"/>
      <c r="CA112" s="709">
        <v>66979</v>
      </c>
      <c r="CB112" s="709"/>
      <c r="CC112" s="709"/>
      <c r="CD112" s="709"/>
      <c r="CE112" s="709"/>
      <c r="CF112" s="710">
        <v>5.5</v>
      </c>
      <c r="CG112" s="711"/>
      <c r="CH112" s="711"/>
      <c r="CI112" s="711"/>
      <c r="CJ112" s="711"/>
      <c r="CK112" s="712"/>
      <c r="CL112" s="713"/>
      <c r="CM112" s="705" t="s">
        <v>380</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2">
      <c r="A113" s="725"/>
      <c r="B113" s="726"/>
      <c r="C113" s="706" t="s">
        <v>381</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6722</v>
      </c>
      <c r="AB113" s="697"/>
      <c r="AC113" s="697"/>
      <c r="AD113" s="697"/>
      <c r="AE113" s="698"/>
      <c r="AF113" s="699">
        <v>7117</v>
      </c>
      <c r="AG113" s="697"/>
      <c r="AH113" s="697"/>
      <c r="AI113" s="697"/>
      <c r="AJ113" s="698"/>
      <c r="AK113" s="699">
        <v>7084</v>
      </c>
      <c r="AL113" s="697"/>
      <c r="AM113" s="697"/>
      <c r="AN113" s="697"/>
      <c r="AO113" s="698"/>
      <c r="AP113" s="700">
        <v>0.6</v>
      </c>
      <c r="AQ113" s="701"/>
      <c r="AR113" s="701"/>
      <c r="AS113" s="701"/>
      <c r="AT113" s="702"/>
      <c r="AU113" s="703"/>
      <c r="AV113" s="704"/>
      <c r="AW113" s="704"/>
      <c r="AX113" s="704"/>
      <c r="AY113" s="704"/>
      <c r="AZ113" s="705" t="s">
        <v>382</v>
      </c>
      <c r="BA113" s="706"/>
      <c r="BB113" s="706"/>
      <c r="BC113" s="706"/>
      <c r="BD113" s="706"/>
      <c r="BE113" s="706"/>
      <c r="BF113" s="706"/>
      <c r="BG113" s="706"/>
      <c r="BH113" s="706"/>
      <c r="BI113" s="706"/>
      <c r="BJ113" s="706"/>
      <c r="BK113" s="706"/>
      <c r="BL113" s="706"/>
      <c r="BM113" s="706"/>
      <c r="BN113" s="706"/>
      <c r="BO113" s="706"/>
      <c r="BP113" s="707"/>
      <c r="BQ113" s="708">
        <v>15270</v>
      </c>
      <c r="BR113" s="709"/>
      <c r="BS113" s="709"/>
      <c r="BT113" s="709"/>
      <c r="BU113" s="709"/>
      <c r="BV113" s="709">
        <v>9186</v>
      </c>
      <c r="BW113" s="709"/>
      <c r="BX113" s="709"/>
      <c r="BY113" s="709"/>
      <c r="BZ113" s="709"/>
      <c r="CA113" s="709">
        <v>14218</v>
      </c>
      <c r="CB113" s="709"/>
      <c r="CC113" s="709"/>
      <c r="CD113" s="709"/>
      <c r="CE113" s="709"/>
      <c r="CF113" s="710">
        <v>1.2</v>
      </c>
      <c r="CG113" s="711"/>
      <c r="CH113" s="711"/>
      <c r="CI113" s="711"/>
      <c r="CJ113" s="711"/>
      <c r="CK113" s="712"/>
      <c r="CL113" s="713"/>
      <c r="CM113" s="705" t="s">
        <v>383</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2">
      <c r="A114" s="725"/>
      <c r="B114" s="726"/>
      <c r="C114" s="706" t="s">
        <v>384</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6186</v>
      </c>
      <c r="AB114" s="719"/>
      <c r="AC114" s="719"/>
      <c r="AD114" s="719"/>
      <c r="AE114" s="720"/>
      <c r="AF114" s="721">
        <v>7420</v>
      </c>
      <c r="AG114" s="719"/>
      <c r="AH114" s="719"/>
      <c r="AI114" s="719"/>
      <c r="AJ114" s="720"/>
      <c r="AK114" s="721">
        <v>2097</v>
      </c>
      <c r="AL114" s="719"/>
      <c r="AM114" s="719"/>
      <c r="AN114" s="719"/>
      <c r="AO114" s="720"/>
      <c r="AP114" s="722">
        <v>0.2</v>
      </c>
      <c r="AQ114" s="723"/>
      <c r="AR114" s="723"/>
      <c r="AS114" s="723"/>
      <c r="AT114" s="724"/>
      <c r="AU114" s="703"/>
      <c r="AV114" s="704"/>
      <c r="AW114" s="704"/>
      <c r="AX114" s="704"/>
      <c r="AY114" s="704"/>
      <c r="AZ114" s="705" t="s">
        <v>385</v>
      </c>
      <c r="BA114" s="706"/>
      <c r="BB114" s="706"/>
      <c r="BC114" s="706"/>
      <c r="BD114" s="706"/>
      <c r="BE114" s="706"/>
      <c r="BF114" s="706"/>
      <c r="BG114" s="706"/>
      <c r="BH114" s="706"/>
      <c r="BI114" s="706"/>
      <c r="BJ114" s="706"/>
      <c r="BK114" s="706"/>
      <c r="BL114" s="706"/>
      <c r="BM114" s="706"/>
      <c r="BN114" s="706"/>
      <c r="BO114" s="706"/>
      <c r="BP114" s="707"/>
      <c r="BQ114" s="708">
        <v>463387</v>
      </c>
      <c r="BR114" s="709"/>
      <c r="BS114" s="709"/>
      <c r="BT114" s="709"/>
      <c r="BU114" s="709"/>
      <c r="BV114" s="709">
        <v>395383</v>
      </c>
      <c r="BW114" s="709"/>
      <c r="BX114" s="709"/>
      <c r="BY114" s="709"/>
      <c r="BZ114" s="709"/>
      <c r="CA114" s="709">
        <v>348157</v>
      </c>
      <c r="CB114" s="709"/>
      <c r="CC114" s="709"/>
      <c r="CD114" s="709"/>
      <c r="CE114" s="709"/>
      <c r="CF114" s="710">
        <v>28.7</v>
      </c>
      <c r="CG114" s="711"/>
      <c r="CH114" s="711"/>
      <c r="CI114" s="711"/>
      <c r="CJ114" s="711"/>
      <c r="CK114" s="712"/>
      <c r="CL114" s="713"/>
      <c r="CM114" s="705" t="s">
        <v>386</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2">
      <c r="A115" s="725"/>
      <c r="B115" s="726"/>
      <c r="C115" s="706" t="s">
        <v>387</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17</v>
      </c>
      <c r="AB115" s="697"/>
      <c r="AC115" s="697"/>
      <c r="AD115" s="697"/>
      <c r="AE115" s="698"/>
      <c r="AF115" s="699">
        <v>83</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388</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389</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2">
      <c r="A116" s="727"/>
      <c r="B116" s="728"/>
      <c r="C116" s="729" t="s">
        <v>390</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71</v>
      </c>
      <c r="AB116" s="719"/>
      <c r="AC116" s="719"/>
      <c r="AD116" s="719"/>
      <c r="AE116" s="720"/>
      <c r="AF116" s="721">
        <v>120</v>
      </c>
      <c r="AG116" s="719"/>
      <c r="AH116" s="719"/>
      <c r="AI116" s="719"/>
      <c r="AJ116" s="720"/>
      <c r="AK116" s="721">
        <v>498</v>
      </c>
      <c r="AL116" s="719"/>
      <c r="AM116" s="719"/>
      <c r="AN116" s="719"/>
      <c r="AO116" s="720"/>
      <c r="AP116" s="722">
        <v>0</v>
      </c>
      <c r="AQ116" s="723"/>
      <c r="AR116" s="723"/>
      <c r="AS116" s="723"/>
      <c r="AT116" s="724"/>
      <c r="AU116" s="703"/>
      <c r="AV116" s="704"/>
      <c r="AW116" s="704"/>
      <c r="AX116" s="704"/>
      <c r="AY116" s="704"/>
      <c r="AZ116" s="731" t="s">
        <v>391</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392</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2">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393</v>
      </c>
      <c r="Z117" s="668"/>
      <c r="AA117" s="735">
        <v>278740</v>
      </c>
      <c r="AB117" s="736"/>
      <c r="AC117" s="736"/>
      <c r="AD117" s="736"/>
      <c r="AE117" s="737"/>
      <c r="AF117" s="738">
        <v>333003</v>
      </c>
      <c r="AG117" s="736"/>
      <c r="AH117" s="736"/>
      <c r="AI117" s="736"/>
      <c r="AJ117" s="737"/>
      <c r="AK117" s="738">
        <v>355402</v>
      </c>
      <c r="AL117" s="736"/>
      <c r="AM117" s="736"/>
      <c r="AN117" s="736"/>
      <c r="AO117" s="737"/>
      <c r="AP117" s="739"/>
      <c r="AQ117" s="740"/>
      <c r="AR117" s="740"/>
      <c r="AS117" s="740"/>
      <c r="AT117" s="741"/>
      <c r="AU117" s="703"/>
      <c r="AV117" s="704"/>
      <c r="AW117" s="704"/>
      <c r="AX117" s="704"/>
      <c r="AY117" s="704"/>
      <c r="AZ117" s="742" t="s">
        <v>394</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395</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2">
      <c r="A118" s="666" t="s">
        <v>368</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365</v>
      </c>
      <c r="AB118" s="667"/>
      <c r="AC118" s="667"/>
      <c r="AD118" s="667"/>
      <c r="AE118" s="668"/>
      <c r="AF118" s="669" t="s">
        <v>366</v>
      </c>
      <c r="AG118" s="667"/>
      <c r="AH118" s="667"/>
      <c r="AI118" s="667"/>
      <c r="AJ118" s="668"/>
      <c r="AK118" s="669" t="s">
        <v>239</v>
      </c>
      <c r="AL118" s="667"/>
      <c r="AM118" s="667"/>
      <c r="AN118" s="667"/>
      <c r="AO118" s="668"/>
      <c r="AP118" s="745" t="s">
        <v>367</v>
      </c>
      <c r="AQ118" s="746"/>
      <c r="AR118" s="746"/>
      <c r="AS118" s="746"/>
      <c r="AT118" s="747"/>
      <c r="AU118" s="703"/>
      <c r="AV118" s="704"/>
      <c r="AW118" s="704"/>
      <c r="AX118" s="704"/>
      <c r="AY118" s="704"/>
      <c r="AZ118" s="748" t="s">
        <v>396</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397</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2">
      <c r="A119" s="751" t="s">
        <v>372</v>
      </c>
      <c r="B119" s="690"/>
      <c r="C119" s="684" t="s">
        <v>373</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398</v>
      </c>
      <c r="BP119" s="755"/>
      <c r="BQ119" s="749">
        <v>4023110</v>
      </c>
      <c r="BR119" s="750"/>
      <c r="BS119" s="750"/>
      <c r="BT119" s="750"/>
      <c r="BU119" s="750"/>
      <c r="BV119" s="750">
        <v>3861348</v>
      </c>
      <c r="BW119" s="750"/>
      <c r="BX119" s="750"/>
      <c r="BY119" s="750"/>
      <c r="BZ119" s="750"/>
      <c r="CA119" s="750">
        <v>3909636</v>
      </c>
      <c r="CB119" s="750"/>
      <c r="CC119" s="750"/>
      <c r="CD119" s="750"/>
      <c r="CE119" s="750"/>
      <c r="CF119" s="756"/>
      <c r="CG119" s="757"/>
      <c r="CH119" s="757"/>
      <c r="CI119" s="757"/>
      <c r="CJ119" s="758"/>
      <c r="CK119" s="759"/>
      <c r="CL119" s="760"/>
      <c r="CM119" s="748" t="s">
        <v>399</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3018</v>
      </c>
      <c r="DH119" s="762"/>
      <c r="DI119" s="762"/>
      <c r="DJ119" s="762"/>
      <c r="DK119" s="763"/>
      <c r="DL119" s="764">
        <v>2939</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2">
      <c r="A120" s="768"/>
      <c r="B120" s="713"/>
      <c r="C120" s="705" t="s">
        <v>376</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400</v>
      </c>
      <c r="AV120" s="770"/>
      <c r="AW120" s="770"/>
      <c r="AX120" s="770"/>
      <c r="AY120" s="771"/>
      <c r="AZ120" s="684" t="s">
        <v>401</v>
      </c>
      <c r="BA120" s="673"/>
      <c r="BB120" s="673"/>
      <c r="BC120" s="673"/>
      <c r="BD120" s="673"/>
      <c r="BE120" s="673"/>
      <c r="BF120" s="673"/>
      <c r="BG120" s="673"/>
      <c r="BH120" s="673"/>
      <c r="BI120" s="673"/>
      <c r="BJ120" s="673"/>
      <c r="BK120" s="673"/>
      <c r="BL120" s="673"/>
      <c r="BM120" s="673"/>
      <c r="BN120" s="673"/>
      <c r="BO120" s="673"/>
      <c r="BP120" s="674"/>
      <c r="BQ120" s="685">
        <v>1947464</v>
      </c>
      <c r="BR120" s="686"/>
      <c r="BS120" s="686"/>
      <c r="BT120" s="686"/>
      <c r="BU120" s="686"/>
      <c r="BV120" s="686">
        <v>2047186</v>
      </c>
      <c r="BW120" s="686"/>
      <c r="BX120" s="686"/>
      <c r="BY120" s="686"/>
      <c r="BZ120" s="686"/>
      <c r="CA120" s="686">
        <v>2220497</v>
      </c>
      <c r="CB120" s="686"/>
      <c r="CC120" s="686"/>
      <c r="CD120" s="686"/>
      <c r="CE120" s="686"/>
      <c r="CF120" s="687">
        <v>182.8</v>
      </c>
      <c r="CG120" s="688"/>
      <c r="CH120" s="688"/>
      <c r="CI120" s="688"/>
      <c r="CJ120" s="688"/>
      <c r="CK120" s="772" t="s">
        <v>402</v>
      </c>
      <c r="CL120" s="773"/>
      <c r="CM120" s="773"/>
      <c r="CN120" s="773"/>
      <c r="CO120" s="774"/>
      <c r="CP120" s="775" t="s">
        <v>345</v>
      </c>
      <c r="CQ120" s="776"/>
      <c r="CR120" s="776"/>
      <c r="CS120" s="776"/>
      <c r="CT120" s="776"/>
      <c r="CU120" s="776"/>
      <c r="CV120" s="776"/>
      <c r="CW120" s="776"/>
      <c r="CX120" s="776"/>
      <c r="CY120" s="776"/>
      <c r="CZ120" s="776"/>
      <c r="DA120" s="776"/>
      <c r="DB120" s="776"/>
      <c r="DC120" s="776"/>
      <c r="DD120" s="776"/>
      <c r="DE120" s="776"/>
      <c r="DF120" s="777"/>
      <c r="DG120" s="685">
        <v>39912</v>
      </c>
      <c r="DH120" s="686"/>
      <c r="DI120" s="686"/>
      <c r="DJ120" s="686"/>
      <c r="DK120" s="686"/>
      <c r="DL120" s="686">
        <v>35848</v>
      </c>
      <c r="DM120" s="686"/>
      <c r="DN120" s="686"/>
      <c r="DO120" s="686"/>
      <c r="DP120" s="686"/>
      <c r="DQ120" s="686">
        <v>38404</v>
      </c>
      <c r="DR120" s="686"/>
      <c r="DS120" s="686"/>
      <c r="DT120" s="686"/>
      <c r="DU120" s="686"/>
      <c r="DV120" s="691">
        <v>3.2</v>
      </c>
      <c r="DW120" s="691"/>
      <c r="DX120" s="691"/>
      <c r="DY120" s="691"/>
      <c r="DZ120" s="692"/>
    </row>
    <row r="121" spans="1:130" s="468" customFormat="1" ht="26.25" customHeight="1" x14ac:dyDescent="0.2">
      <c r="A121" s="768"/>
      <c r="B121" s="713"/>
      <c r="C121" s="742" t="s">
        <v>403</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404</v>
      </c>
      <c r="BA121" s="706"/>
      <c r="BB121" s="706"/>
      <c r="BC121" s="706"/>
      <c r="BD121" s="706"/>
      <c r="BE121" s="706"/>
      <c r="BF121" s="706"/>
      <c r="BG121" s="706"/>
      <c r="BH121" s="706"/>
      <c r="BI121" s="706"/>
      <c r="BJ121" s="706"/>
      <c r="BK121" s="706"/>
      <c r="BL121" s="706"/>
      <c r="BM121" s="706"/>
      <c r="BN121" s="706"/>
      <c r="BO121" s="706"/>
      <c r="BP121" s="707"/>
      <c r="BQ121" s="708">
        <v>17300</v>
      </c>
      <c r="BR121" s="709"/>
      <c r="BS121" s="709"/>
      <c r="BT121" s="709"/>
      <c r="BU121" s="709"/>
      <c r="BV121" s="709">
        <v>13166</v>
      </c>
      <c r="BW121" s="709"/>
      <c r="BX121" s="709"/>
      <c r="BY121" s="709"/>
      <c r="BZ121" s="709"/>
      <c r="CA121" s="709">
        <v>8963</v>
      </c>
      <c r="CB121" s="709"/>
      <c r="CC121" s="709"/>
      <c r="CD121" s="709"/>
      <c r="CE121" s="709"/>
      <c r="CF121" s="710">
        <v>0.7</v>
      </c>
      <c r="CG121" s="711"/>
      <c r="CH121" s="711"/>
      <c r="CI121" s="711"/>
      <c r="CJ121" s="711"/>
      <c r="CK121" s="781"/>
      <c r="CL121" s="782"/>
      <c r="CM121" s="782"/>
      <c r="CN121" s="782"/>
      <c r="CO121" s="783"/>
      <c r="CP121" s="784" t="s">
        <v>343</v>
      </c>
      <c r="CQ121" s="785"/>
      <c r="CR121" s="785"/>
      <c r="CS121" s="785"/>
      <c r="CT121" s="785"/>
      <c r="CU121" s="785"/>
      <c r="CV121" s="785"/>
      <c r="CW121" s="785"/>
      <c r="CX121" s="785"/>
      <c r="CY121" s="785"/>
      <c r="CZ121" s="785"/>
      <c r="DA121" s="785"/>
      <c r="DB121" s="785"/>
      <c r="DC121" s="785"/>
      <c r="DD121" s="785"/>
      <c r="DE121" s="785"/>
      <c r="DF121" s="786"/>
      <c r="DG121" s="708">
        <v>17842</v>
      </c>
      <c r="DH121" s="709"/>
      <c r="DI121" s="709"/>
      <c r="DJ121" s="709"/>
      <c r="DK121" s="709"/>
      <c r="DL121" s="709">
        <v>18351</v>
      </c>
      <c r="DM121" s="709"/>
      <c r="DN121" s="709"/>
      <c r="DO121" s="709"/>
      <c r="DP121" s="709"/>
      <c r="DQ121" s="709">
        <v>28575</v>
      </c>
      <c r="DR121" s="709"/>
      <c r="DS121" s="709"/>
      <c r="DT121" s="709"/>
      <c r="DU121" s="709"/>
      <c r="DV121" s="714">
        <v>2.4</v>
      </c>
      <c r="DW121" s="714"/>
      <c r="DX121" s="714"/>
      <c r="DY121" s="714"/>
      <c r="DZ121" s="715"/>
    </row>
    <row r="122" spans="1:130" s="468" customFormat="1" ht="26.25" customHeight="1" x14ac:dyDescent="0.2">
      <c r="A122" s="768"/>
      <c r="B122" s="713"/>
      <c r="C122" s="705" t="s">
        <v>386</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405</v>
      </c>
      <c r="BA122" s="729"/>
      <c r="BB122" s="729"/>
      <c r="BC122" s="729"/>
      <c r="BD122" s="729"/>
      <c r="BE122" s="729"/>
      <c r="BF122" s="729"/>
      <c r="BG122" s="729"/>
      <c r="BH122" s="729"/>
      <c r="BI122" s="729"/>
      <c r="BJ122" s="729"/>
      <c r="BK122" s="729"/>
      <c r="BL122" s="729"/>
      <c r="BM122" s="729"/>
      <c r="BN122" s="729"/>
      <c r="BO122" s="729"/>
      <c r="BP122" s="730"/>
      <c r="BQ122" s="749">
        <v>2593613</v>
      </c>
      <c r="BR122" s="750"/>
      <c r="BS122" s="750"/>
      <c r="BT122" s="750"/>
      <c r="BU122" s="750"/>
      <c r="BV122" s="750">
        <v>2553552</v>
      </c>
      <c r="BW122" s="750"/>
      <c r="BX122" s="750"/>
      <c r="BY122" s="750"/>
      <c r="BZ122" s="750"/>
      <c r="CA122" s="750">
        <v>2647594</v>
      </c>
      <c r="CB122" s="750"/>
      <c r="CC122" s="750"/>
      <c r="CD122" s="750"/>
      <c r="CE122" s="750"/>
      <c r="CF122" s="787">
        <v>218</v>
      </c>
      <c r="CG122" s="788"/>
      <c r="CH122" s="788"/>
      <c r="CI122" s="788"/>
      <c r="CJ122" s="788"/>
      <c r="CK122" s="781"/>
      <c r="CL122" s="782"/>
      <c r="CM122" s="782"/>
      <c r="CN122" s="782"/>
      <c r="CO122" s="783"/>
      <c r="CP122" s="784" t="s">
        <v>341</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2">
      <c r="A123" s="768"/>
      <c r="B123" s="713"/>
      <c r="C123" s="705" t="s">
        <v>392</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406</v>
      </c>
      <c r="BP123" s="755"/>
      <c r="BQ123" s="791">
        <v>4558377</v>
      </c>
      <c r="BR123" s="792"/>
      <c r="BS123" s="792"/>
      <c r="BT123" s="792"/>
      <c r="BU123" s="792"/>
      <c r="BV123" s="792">
        <v>4613904</v>
      </c>
      <c r="BW123" s="792"/>
      <c r="BX123" s="792"/>
      <c r="BY123" s="792"/>
      <c r="BZ123" s="792"/>
      <c r="CA123" s="792">
        <v>4877054</v>
      </c>
      <c r="CB123" s="792"/>
      <c r="CC123" s="792"/>
      <c r="CD123" s="792"/>
      <c r="CE123" s="792"/>
      <c r="CF123" s="756"/>
      <c r="CG123" s="757"/>
      <c r="CH123" s="757"/>
      <c r="CI123" s="757"/>
      <c r="CJ123" s="758"/>
      <c r="CK123" s="781"/>
      <c r="CL123" s="782"/>
      <c r="CM123" s="782"/>
      <c r="CN123" s="782"/>
      <c r="CO123" s="783"/>
      <c r="CP123" s="784" t="s">
        <v>342</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5">
      <c r="A124" s="768"/>
      <c r="B124" s="713"/>
      <c r="C124" s="705" t="s">
        <v>395</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407</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408</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2">
      <c r="A125" s="768"/>
      <c r="B125" s="713"/>
      <c r="C125" s="705" t="s">
        <v>397</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409</v>
      </c>
      <c r="CL125" s="773"/>
      <c r="CM125" s="773"/>
      <c r="CN125" s="773"/>
      <c r="CO125" s="774"/>
      <c r="CP125" s="684" t="s">
        <v>410</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5">
      <c r="A126" s="768"/>
      <c r="B126" s="713"/>
      <c r="C126" s="705" t="s">
        <v>399</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17</v>
      </c>
      <c r="AB126" s="719"/>
      <c r="AC126" s="719"/>
      <c r="AD126" s="719"/>
      <c r="AE126" s="720"/>
      <c r="AF126" s="721">
        <v>83</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411</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2">
      <c r="A127" s="809"/>
      <c r="B127" s="760"/>
      <c r="C127" s="748" t="s">
        <v>412</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413</v>
      </c>
      <c r="AY127" s="811"/>
      <c r="AZ127" s="811"/>
      <c r="BA127" s="811"/>
      <c r="BB127" s="811"/>
      <c r="BC127" s="811"/>
      <c r="BD127" s="811"/>
      <c r="BE127" s="812"/>
      <c r="BF127" s="813" t="s">
        <v>414</v>
      </c>
      <c r="BG127" s="811"/>
      <c r="BH127" s="811"/>
      <c r="BI127" s="811"/>
      <c r="BJ127" s="811"/>
      <c r="BK127" s="811"/>
      <c r="BL127" s="812"/>
      <c r="BM127" s="813" t="s">
        <v>415</v>
      </c>
      <c r="BN127" s="811"/>
      <c r="BO127" s="811"/>
      <c r="BP127" s="811"/>
      <c r="BQ127" s="811"/>
      <c r="BR127" s="811"/>
      <c r="BS127" s="812"/>
      <c r="BT127" s="813" t="s">
        <v>416</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417</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5">
      <c r="A128" s="815" t="s">
        <v>418</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419</v>
      </c>
      <c r="X128" s="817"/>
      <c r="Y128" s="817"/>
      <c r="Z128" s="818"/>
      <c r="AA128" s="819">
        <v>4412</v>
      </c>
      <c r="AB128" s="820"/>
      <c r="AC128" s="820"/>
      <c r="AD128" s="820"/>
      <c r="AE128" s="821"/>
      <c r="AF128" s="822">
        <v>4412</v>
      </c>
      <c r="AG128" s="820"/>
      <c r="AH128" s="820"/>
      <c r="AI128" s="820"/>
      <c r="AJ128" s="821"/>
      <c r="AK128" s="822">
        <v>4412</v>
      </c>
      <c r="AL128" s="820"/>
      <c r="AM128" s="820"/>
      <c r="AN128" s="820"/>
      <c r="AO128" s="821"/>
      <c r="AP128" s="823"/>
      <c r="AQ128" s="824"/>
      <c r="AR128" s="824"/>
      <c r="AS128" s="824"/>
      <c r="AT128" s="825"/>
      <c r="AU128" s="475"/>
      <c r="AV128" s="475"/>
      <c r="AW128" s="475"/>
      <c r="AX128" s="672" t="s">
        <v>420</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421</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2">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422</v>
      </c>
      <c r="X129" s="840"/>
      <c r="Y129" s="840"/>
      <c r="Z129" s="841"/>
      <c r="AA129" s="718">
        <v>1325857</v>
      </c>
      <c r="AB129" s="719"/>
      <c r="AC129" s="719"/>
      <c r="AD129" s="719"/>
      <c r="AE129" s="720"/>
      <c r="AF129" s="721">
        <v>1452303</v>
      </c>
      <c r="AG129" s="719"/>
      <c r="AH129" s="719"/>
      <c r="AI129" s="719"/>
      <c r="AJ129" s="720"/>
      <c r="AK129" s="721">
        <v>1434120</v>
      </c>
      <c r="AL129" s="719"/>
      <c r="AM129" s="719"/>
      <c r="AN129" s="719"/>
      <c r="AO129" s="720"/>
      <c r="AP129" s="842"/>
      <c r="AQ129" s="843"/>
      <c r="AR129" s="843"/>
      <c r="AS129" s="843"/>
      <c r="AT129" s="844"/>
      <c r="AU129" s="476"/>
      <c r="AV129" s="476"/>
      <c r="AW129" s="476"/>
      <c r="AX129" s="845" t="s">
        <v>423</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2">
      <c r="A130" s="693" t="s">
        <v>424</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425</v>
      </c>
      <c r="X130" s="840"/>
      <c r="Y130" s="840"/>
      <c r="Z130" s="841"/>
      <c r="AA130" s="718">
        <v>174483</v>
      </c>
      <c r="AB130" s="719"/>
      <c r="AC130" s="719"/>
      <c r="AD130" s="719"/>
      <c r="AE130" s="720"/>
      <c r="AF130" s="721">
        <v>189788</v>
      </c>
      <c r="AG130" s="719"/>
      <c r="AH130" s="719"/>
      <c r="AI130" s="719"/>
      <c r="AJ130" s="720"/>
      <c r="AK130" s="721">
        <v>219700</v>
      </c>
      <c r="AL130" s="719"/>
      <c r="AM130" s="719"/>
      <c r="AN130" s="719"/>
      <c r="AO130" s="720"/>
      <c r="AP130" s="842"/>
      <c r="AQ130" s="843"/>
      <c r="AR130" s="843"/>
      <c r="AS130" s="843"/>
      <c r="AT130" s="844"/>
      <c r="AU130" s="476"/>
      <c r="AV130" s="476"/>
      <c r="AW130" s="476"/>
      <c r="AX130" s="845" t="s">
        <v>426</v>
      </c>
      <c r="AY130" s="706"/>
      <c r="AZ130" s="706"/>
      <c r="BA130" s="706"/>
      <c r="BB130" s="706"/>
      <c r="BC130" s="706"/>
      <c r="BD130" s="706"/>
      <c r="BE130" s="707"/>
      <c r="BF130" s="851">
        <v>10.1</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5">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427</v>
      </c>
      <c r="X131" s="858"/>
      <c r="Y131" s="858"/>
      <c r="Z131" s="859"/>
      <c r="AA131" s="761">
        <v>1151374</v>
      </c>
      <c r="AB131" s="762"/>
      <c r="AC131" s="762"/>
      <c r="AD131" s="762"/>
      <c r="AE131" s="763"/>
      <c r="AF131" s="764">
        <v>1262515</v>
      </c>
      <c r="AG131" s="762"/>
      <c r="AH131" s="762"/>
      <c r="AI131" s="762"/>
      <c r="AJ131" s="763"/>
      <c r="AK131" s="764">
        <v>1214420</v>
      </c>
      <c r="AL131" s="762"/>
      <c r="AM131" s="762"/>
      <c r="AN131" s="762"/>
      <c r="AO131" s="763"/>
      <c r="AP131" s="860"/>
      <c r="AQ131" s="861"/>
      <c r="AR131" s="861"/>
      <c r="AS131" s="861"/>
      <c r="AT131" s="862"/>
      <c r="AU131" s="476"/>
      <c r="AV131" s="476"/>
      <c r="AW131" s="476"/>
      <c r="AX131" s="863" t="s">
        <v>428</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2">
      <c r="A132" s="870" t="s">
        <v>429</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430</v>
      </c>
      <c r="W132" s="872"/>
      <c r="X132" s="872"/>
      <c r="Y132" s="872"/>
      <c r="Z132" s="873"/>
      <c r="AA132" s="874">
        <v>8.6718129820000005</v>
      </c>
      <c r="AB132" s="875"/>
      <c r="AC132" s="875"/>
      <c r="AD132" s="875"/>
      <c r="AE132" s="876"/>
      <c r="AF132" s="877">
        <v>10.99416641</v>
      </c>
      <c r="AG132" s="875"/>
      <c r="AH132" s="875"/>
      <c r="AI132" s="875"/>
      <c r="AJ132" s="876"/>
      <c r="AK132" s="877">
        <v>10.81092209</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5">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431</v>
      </c>
      <c r="W133" s="882"/>
      <c r="X133" s="882"/>
      <c r="Y133" s="882"/>
      <c r="Z133" s="883"/>
      <c r="AA133" s="884">
        <v>7.6</v>
      </c>
      <c r="AB133" s="885"/>
      <c r="AC133" s="885"/>
      <c r="AD133" s="885"/>
      <c r="AE133" s="886"/>
      <c r="AF133" s="884">
        <v>8.9</v>
      </c>
      <c r="AG133" s="885"/>
      <c r="AH133" s="885"/>
      <c r="AI133" s="885"/>
      <c r="AJ133" s="886"/>
      <c r="AK133" s="884">
        <v>10.1</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2">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x14ac:dyDescent="0.2">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4/ItrTsYcv+cM5DPD6d5O3+dxgQ0tzOXqzKPW5Zds2sJtDxGM2d41XFKYRBYYHX1zyR8EaSUPJksZcoSOap/A==" saltValue="xvgPLMGm7apabtI6LcpA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N58" zoomScale="85" zoomScaleNormal="85" zoomScaleSheetLayoutView="85" workbookViewId="0">
      <selection activeCell="BW34" sqref="BW34:BX34"/>
    </sheetView>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Q+Fsx/2T4TmbnwqECGh7TEolMKJWU3WOZdCHxO3EB1A9lYkjkILqip/NihNz3cFxoOz78HMwfI15hWTnuFurNQ==" saltValue="nbvEjVAW4G2sJldSmvyh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C52" zoomScale="85" zoomScaleNormal="85" zoomScaleSheetLayoutView="55" workbookViewId="0">
      <selection activeCell="BW34" sqref="BW34:BX34"/>
    </sheetView>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6K4ZxN0IZ1J0rTxH2+zrTOXBxvBD1ruxFGzPSERWxeYQQFgmW6Bpv/lz6da/RU+reaV3TAO7EAP8Tr4VE68hw==" saltValue="cXJsw94HcS8znF9aNduA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workbookViewId="0">
      <selection activeCell="BW34" sqref="BW34:BX34"/>
    </sheetView>
  </sheetViews>
  <sheetFormatPr defaultColWidth="0" defaultRowHeight="13.5" customHeight="1" zeroHeight="1" x14ac:dyDescent="0.2"/>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x14ac:dyDescent="0.2">
      <c r="AS1" s="890"/>
      <c r="AT1" s="890"/>
    </row>
    <row r="2" spans="1:46" ht="13" x14ac:dyDescent="0.2">
      <c r="AS2" s="890"/>
      <c r="AT2" s="890"/>
    </row>
    <row r="3" spans="1:46" ht="13" x14ac:dyDescent="0.2">
      <c r="AS3" s="890"/>
      <c r="AT3" s="890"/>
    </row>
    <row r="4" spans="1:46" ht="13" x14ac:dyDescent="0.2">
      <c r="AS4" s="890"/>
      <c r="AT4" s="890"/>
    </row>
    <row r="5" spans="1:46" ht="16.5" x14ac:dyDescent="0.2">
      <c r="A5" s="891" t="s">
        <v>432</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x14ac:dyDescent="0.2">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433</v>
      </c>
      <c r="AL6" s="895"/>
      <c r="AM6" s="895"/>
      <c r="AN6" s="895"/>
      <c r="AO6" s="890"/>
      <c r="AP6" s="890"/>
      <c r="AQ6" s="890"/>
      <c r="AR6" s="890"/>
    </row>
    <row r="7" spans="1:46" ht="13.5" customHeight="1" x14ac:dyDescent="0.2">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434</v>
      </c>
      <c r="AP7" s="901"/>
      <c r="AQ7" s="902" t="s">
        <v>435</v>
      </c>
      <c r="AR7" s="903"/>
    </row>
    <row r="8" spans="1:46" ht="13" x14ac:dyDescent="0.2">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436</v>
      </c>
      <c r="AQ8" s="909" t="s">
        <v>437</v>
      </c>
      <c r="AR8" s="910" t="s">
        <v>438</v>
      </c>
    </row>
    <row r="9" spans="1:46" ht="13" x14ac:dyDescent="0.2">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439</v>
      </c>
      <c r="AL9" s="912"/>
      <c r="AM9" s="912"/>
      <c r="AN9" s="913"/>
      <c r="AO9" s="914">
        <v>393679</v>
      </c>
      <c r="AP9" s="914">
        <v>404188</v>
      </c>
      <c r="AQ9" s="915">
        <v>239803</v>
      </c>
      <c r="AR9" s="916">
        <v>68.599999999999994</v>
      </c>
    </row>
    <row r="10" spans="1:46" ht="13.5" customHeight="1" x14ac:dyDescent="0.2">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440</v>
      </c>
      <c r="AL10" s="912"/>
      <c r="AM10" s="912"/>
      <c r="AN10" s="913"/>
      <c r="AO10" s="917">
        <v>44817</v>
      </c>
      <c r="AP10" s="917">
        <v>46013</v>
      </c>
      <c r="AQ10" s="918">
        <v>35073</v>
      </c>
      <c r="AR10" s="919">
        <v>31.2</v>
      </c>
    </row>
    <row r="11" spans="1:46" ht="13.5" customHeight="1" x14ac:dyDescent="0.2">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441</v>
      </c>
      <c r="AL11" s="912"/>
      <c r="AM11" s="912"/>
      <c r="AN11" s="913"/>
      <c r="AO11" s="917" t="s">
        <v>442</v>
      </c>
      <c r="AP11" s="917" t="s">
        <v>442</v>
      </c>
      <c r="AQ11" s="918">
        <v>3640</v>
      </c>
      <c r="AR11" s="919" t="s">
        <v>442</v>
      </c>
    </row>
    <row r="12" spans="1:46" ht="13.5" customHeight="1" x14ac:dyDescent="0.2">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443</v>
      </c>
      <c r="AL12" s="912"/>
      <c r="AM12" s="912"/>
      <c r="AN12" s="913"/>
      <c r="AO12" s="917" t="s">
        <v>442</v>
      </c>
      <c r="AP12" s="917" t="s">
        <v>442</v>
      </c>
      <c r="AQ12" s="918" t="s">
        <v>442</v>
      </c>
      <c r="AR12" s="919" t="s">
        <v>442</v>
      </c>
    </row>
    <row r="13" spans="1:46" ht="13.5" customHeight="1" x14ac:dyDescent="0.2">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444</v>
      </c>
      <c r="AL13" s="912"/>
      <c r="AM13" s="912"/>
      <c r="AN13" s="913"/>
      <c r="AO13" s="917" t="s">
        <v>442</v>
      </c>
      <c r="AP13" s="917" t="s">
        <v>442</v>
      </c>
      <c r="AQ13" s="918">
        <v>11407</v>
      </c>
      <c r="AR13" s="919" t="s">
        <v>442</v>
      </c>
    </row>
    <row r="14" spans="1:46" ht="13.5" customHeight="1" x14ac:dyDescent="0.2">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445</v>
      </c>
      <c r="AL14" s="912"/>
      <c r="AM14" s="912"/>
      <c r="AN14" s="913"/>
      <c r="AO14" s="917">
        <v>61103</v>
      </c>
      <c r="AP14" s="917">
        <v>62734</v>
      </c>
      <c r="AQ14" s="918">
        <v>4585</v>
      </c>
      <c r="AR14" s="919">
        <v>1268.2</v>
      </c>
    </row>
    <row r="15" spans="1:46" ht="13.5" customHeight="1" x14ac:dyDescent="0.2">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446</v>
      </c>
      <c r="AL15" s="921"/>
      <c r="AM15" s="921"/>
      <c r="AN15" s="922"/>
      <c r="AO15" s="917">
        <v>-27754</v>
      </c>
      <c r="AP15" s="917">
        <v>-28495</v>
      </c>
      <c r="AQ15" s="918">
        <v>-18839</v>
      </c>
      <c r="AR15" s="919">
        <v>51.3</v>
      </c>
    </row>
    <row r="16" spans="1:46" ht="13" x14ac:dyDescent="0.2">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471845</v>
      </c>
      <c r="AP16" s="917">
        <v>484440</v>
      </c>
      <c r="AQ16" s="918">
        <v>275669</v>
      </c>
      <c r="AR16" s="919">
        <v>75.7</v>
      </c>
    </row>
    <row r="17" spans="1:46" ht="13" x14ac:dyDescent="0.2">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x14ac:dyDescent="0.2">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x14ac:dyDescent="0.2">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447</v>
      </c>
      <c r="AL19" s="890"/>
      <c r="AM19" s="890"/>
      <c r="AN19" s="890"/>
      <c r="AO19" s="890"/>
      <c r="AP19" s="890"/>
      <c r="AQ19" s="890"/>
      <c r="AR19" s="890"/>
    </row>
    <row r="20" spans="1:46" ht="13" x14ac:dyDescent="0.2">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448</v>
      </c>
      <c r="AP20" s="929" t="s">
        <v>449</v>
      </c>
      <c r="AQ20" s="930" t="s">
        <v>450</v>
      </c>
      <c r="AR20" s="931"/>
    </row>
    <row r="21" spans="1:46" s="940" customFormat="1" ht="13" x14ac:dyDescent="0.2">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451</v>
      </c>
      <c r="AL21" s="934"/>
      <c r="AM21" s="934"/>
      <c r="AN21" s="935"/>
      <c r="AO21" s="936">
        <v>45.17</v>
      </c>
      <c r="AP21" s="937">
        <v>23.86</v>
      </c>
      <c r="AQ21" s="938">
        <v>21.31</v>
      </c>
      <c r="AR21" s="895"/>
      <c r="AS21" s="939"/>
      <c r="AT21" s="932"/>
    </row>
    <row r="22" spans="1:46" s="940" customFormat="1" ht="13" x14ac:dyDescent="0.2">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452</v>
      </c>
      <c r="AL22" s="934"/>
      <c r="AM22" s="934"/>
      <c r="AN22" s="935"/>
      <c r="AO22" s="941">
        <v>93.6</v>
      </c>
      <c r="AP22" s="942">
        <v>95.5</v>
      </c>
      <c r="AQ22" s="943">
        <v>-1.9</v>
      </c>
      <c r="AR22" s="924"/>
      <c r="AS22" s="939"/>
      <c r="AT22" s="932"/>
    </row>
    <row r="23" spans="1:46" s="940" customFormat="1" ht="13" x14ac:dyDescent="0.2">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x14ac:dyDescent="0.2">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x14ac:dyDescent="0.2">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x14ac:dyDescent="0.2">
      <c r="A26" s="948" t="s">
        <v>453</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x14ac:dyDescent="0.2">
      <c r="A27" s="949"/>
      <c r="AO27" s="890"/>
      <c r="AP27" s="890"/>
      <c r="AQ27" s="890"/>
      <c r="AR27" s="890"/>
      <c r="AS27" s="890"/>
      <c r="AT27" s="890"/>
    </row>
    <row r="28" spans="1:46" ht="16.5" x14ac:dyDescent="0.2">
      <c r="A28" s="891" t="s">
        <v>454</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x14ac:dyDescent="0.2">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455</v>
      </c>
      <c r="AL29" s="895"/>
      <c r="AM29" s="895"/>
      <c r="AN29" s="895"/>
      <c r="AO29" s="890"/>
      <c r="AP29" s="890"/>
      <c r="AQ29" s="890"/>
      <c r="AR29" s="890"/>
      <c r="AS29" s="951"/>
    </row>
    <row r="30" spans="1:46" ht="13.5" customHeight="1" x14ac:dyDescent="0.2">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434</v>
      </c>
      <c r="AP30" s="901"/>
      <c r="AQ30" s="902" t="s">
        <v>435</v>
      </c>
      <c r="AR30" s="903"/>
    </row>
    <row r="31" spans="1:46" ht="13" x14ac:dyDescent="0.2">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436</v>
      </c>
      <c r="AQ31" s="909" t="s">
        <v>437</v>
      </c>
      <c r="AR31" s="910" t="s">
        <v>438</v>
      </c>
    </row>
    <row r="32" spans="1:46" ht="27" customHeight="1" x14ac:dyDescent="0.2">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456</v>
      </c>
      <c r="AL32" s="953"/>
      <c r="AM32" s="953"/>
      <c r="AN32" s="954"/>
      <c r="AO32" s="955">
        <v>345723</v>
      </c>
      <c r="AP32" s="955">
        <v>354952</v>
      </c>
      <c r="AQ32" s="956">
        <v>162926</v>
      </c>
      <c r="AR32" s="957">
        <v>117.9</v>
      </c>
    </row>
    <row r="33" spans="1:46" ht="13.5" customHeight="1" x14ac:dyDescent="0.2">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457</v>
      </c>
      <c r="AL33" s="953"/>
      <c r="AM33" s="953"/>
      <c r="AN33" s="954"/>
      <c r="AO33" s="955" t="s">
        <v>442</v>
      </c>
      <c r="AP33" s="955" t="s">
        <v>442</v>
      </c>
      <c r="AQ33" s="956" t="s">
        <v>442</v>
      </c>
      <c r="AR33" s="957" t="s">
        <v>442</v>
      </c>
    </row>
    <row r="34" spans="1:46" ht="27" customHeight="1" x14ac:dyDescent="0.2">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458</v>
      </c>
      <c r="AL34" s="953"/>
      <c r="AM34" s="953"/>
      <c r="AN34" s="954"/>
      <c r="AO34" s="955" t="s">
        <v>442</v>
      </c>
      <c r="AP34" s="955" t="s">
        <v>442</v>
      </c>
      <c r="AQ34" s="956">
        <v>4</v>
      </c>
      <c r="AR34" s="957" t="s">
        <v>442</v>
      </c>
    </row>
    <row r="35" spans="1:46" ht="27" customHeight="1" x14ac:dyDescent="0.2">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459</v>
      </c>
      <c r="AL35" s="953"/>
      <c r="AM35" s="953"/>
      <c r="AN35" s="954"/>
      <c r="AO35" s="955">
        <v>7084</v>
      </c>
      <c r="AP35" s="955">
        <v>7273</v>
      </c>
      <c r="AQ35" s="956">
        <v>33512</v>
      </c>
      <c r="AR35" s="957">
        <v>-78.3</v>
      </c>
    </row>
    <row r="36" spans="1:46" ht="27" customHeight="1" x14ac:dyDescent="0.2">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460</v>
      </c>
      <c r="AL36" s="953"/>
      <c r="AM36" s="953"/>
      <c r="AN36" s="954"/>
      <c r="AO36" s="955">
        <v>2097</v>
      </c>
      <c r="AP36" s="955">
        <v>2153</v>
      </c>
      <c r="AQ36" s="956">
        <v>2866</v>
      </c>
      <c r="AR36" s="957">
        <v>-24.9</v>
      </c>
    </row>
    <row r="37" spans="1:46" ht="13.5" customHeight="1" x14ac:dyDescent="0.2">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461</v>
      </c>
      <c r="AL37" s="953"/>
      <c r="AM37" s="953"/>
      <c r="AN37" s="954"/>
      <c r="AO37" s="955" t="s">
        <v>442</v>
      </c>
      <c r="AP37" s="955" t="s">
        <v>442</v>
      </c>
      <c r="AQ37" s="956">
        <v>1429</v>
      </c>
      <c r="AR37" s="957" t="s">
        <v>442</v>
      </c>
    </row>
    <row r="38" spans="1:46" ht="27" customHeight="1" x14ac:dyDescent="0.2">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462</v>
      </c>
      <c r="AL38" s="959"/>
      <c r="AM38" s="959"/>
      <c r="AN38" s="960"/>
      <c r="AO38" s="961">
        <v>498</v>
      </c>
      <c r="AP38" s="961">
        <v>511</v>
      </c>
      <c r="AQ38" s="962">
        <v>30</v>
      </c>
      <c r="AR38" s="943">
        <v>1603.3</v>
      </c>
      <c r="AS38" s="951"/>
    </row>
    <row r="39" spans="1:46" ht="13" x14ac:dyDescent="0.2">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463</v>
      </c>
      <c r="AL39" s="959"/>
      <c r="AM39" s="959"/>
      <c r="AN39" s="960"/>
      <c r="AO39" s="955">
        <v>-4412</v>
      </c>
      <c r="AP39" s="955">
        <v>-4530</v>
      </c>
      <c r="AQ39" s="956">
        <v>-7390</v>
      </c>
      <c r="AR39" s="957">
        <v>-38.700000000000003</v>
      </c>
      <c r="AS39" s="951"/>
    </row>
    <row r="40" spans="1:46" ht="27" customHeight="1" x14ac:dyDescent="0.2">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464</v>
      </c>
      <c r="AL40" s="953"/>
      <c r="AM40" s="953"/>
      <c r="AN40" s="954"/>
      <c r="AO40" s="955">
        <v>-219700</v>
      </c>
      <c r="AP40" s="955">
        <v>-225565</v>
      </c>
      <c r="AQ40" s="956">
        <v>-136323</v>
      </c>
      <c r="AR40" s="957">
        <v>65.5</v>
      </c>
      <c r="AS40" s="951"/>
    </row>
    <row r="41" spans="1:46" ht="13" x14ac:dyDescent="0.2">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131290</v>
      </c>
      <c r="AP41" s="955">
        <v>134795</v>
      </c>
      <c r="AQ41" s="956">
        <v>57054</v>
      </c>
      <c r="AR41" s="957">
        <v>136.30000000000001</v>
      </c>
      <c r="AS41" s="951"/>
    </row>
    <row r="42" spans="1:46" ht="13" x14ac:dyDescent="0.2">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465</v>
      </c>
      <c r="AL42" s="890"/>
      <c r="AM42" s="890"/>
      <c r="AN42" s="890"/>
      <c r="AO42" s="890"/>
      <c r="AP42" s="890"/>
      <c r="AQ42" s="924"/>
      <c r="AR42" s="924"/>
      <c r="AS42" s="951"/>
    </row>
    <row r="43" spans="1:46" ht="13" x14ac:dyDescent="0.2">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x14ac:dyDescent="0.2">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x14ac:dyDescent="0.2">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x14ac:dyDescent="0.2">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2">
      <c r="A47" s="970" t="s">
        <v>466</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x14ac:dyDescent="0.2">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467</v>
      </c>
      <c r="AL48" s="971"/>
      <c r="AM48" s="971"/>
      <c r="AN48" s="971"/>
      <c r="AO48" s="971"/>
      <c r="AP48" s="971"/>
      <c r="AQ48" s="972"/>
      <c r="AR48" s="971"/>
    </row>
    <row r="49" spans="1:44" ht="13.5" customHeight="1" x14ac:dyDescent="0.2">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434</v>
      </c>
      <c r="AN49" s="976" t="s">
        <v>468</v>
      </c>
      <c r="AO49" s="977"/>
      <c r="AP49" s="977"/>
      <c r="AQ49" s="977"/>
      <c r="AR49" s="978"/>
    </row>
    <row r="50" spans="1:44" ht="13" x14ac:dyDescent="0.2">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469</v>
      </c>
      <c r="AO50" s="983" t="s">
        <v>470</v>
      </c>
      <c r="AP50" s="984" t="s">
        <v>471</v>
      </c>
      <c r="AQ50" s="985" t="s">
        <v>472</v>
      </c>
      <c r="AR50" s="986" t="s">
        <v>473</v>
      </c>
    </row>
    <row r="51" spans="1:44" ht="13" x14ac:dyDescent="0.2">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474</v>
      </c>
      <c r="AL51" s="974"/>
      <c r="AM51" s="987">
        <v>1082703</v>
      </c>
      <c r="AN51" s="988">
        <v>991486</v>
      </c>
      <c r="AO51" s="989">
        <v>4.4000000000000004</v>
      </c>
      <c r="AP51" s="990">
        <v>271581</v>
      </c>
      <c r="AQ51" s="991">
        <v>-6.7</v>
      </c>
      <c r="AR51" s="992">
        <v>11.1</v>
      </c>
    </row>
    <row r="52" spans="1:44" ht="13" x14ac:dyDescent="0.2">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475</v>
      </c>
      <c r="AM52" s="995">
        <v>445167</v>
      </c>
      <c r="AN52" s="996">
        <v>407662</v>
      </c>
      <c r="AO52" s="997">
        <v>73.599999999999994</v>
      </c>
      <c r="AP52" s="998">
        <v>117844</v>
      </c>
      <c r="AQ52" s="999">
        <v>-1</v>
      </c>
      <c r="AR52" s="1000">
        <v>74.599999999999994</v>
      </c>
    </row>
    <row r="53" spans="1:44" ht="13" x14ac:dyDescent="0.2">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476</v>
      </c>
      <c r="AL53" s="974"/>
      <c r="AM53" s="987">
        <v>762947</v>
      </c>
      <c r="AN53" s="988">
        <v>713702</v>
      </c>
      <c r="AO53" s="989">
        <v>-28</v>
      </c>
      <c r="AP53" s="990">
        <v>268375</v>
      </c>
      <c r="AQ53" s="991">
        <v>-1.2</v>
      </c>
      <c r="AR53" s="992">
        <v>-26.8</v>
      </c>
    </row>
    <row r="54" spans="1:44" ht="13" x14ac:dyDescent="0.2">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475</v>
      </c>
      <c r="AM54" s="995">
        <v>425365</v>
      </c>
      <c r="AN54" s="996">
        <v>397909</v>
      </c>
      <c r="AO54" s="997">
        <v>-2.4</v>
      </c>
      <c r="AP54" s="998">
        <v>119602</v>
      </c>
      <c r="AQ54" s="999">
        <v>1.5</v>
      </c>
      <c r="AR54" s="1000">
        <v>-3.9</v>
      </c>
    </row>
    <row r="55" spans="1:44" ht="13" x14ac:dyDescent="0.2">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477</v>
      </c>
      <c r="AL55" s="974"/>
      <c r="AM55" s="987">
        <v>724301</v>
      </c>
      <c r="AN55" s="988">
        <v>701163</v>
      </c>
      <c r="AO55" s="989">
        <v>-1.8</v>
      </c>
      <c r="AP55" s="990">
        <v>301035</v>
      </c>
      <c r="AQ55" s="991">
        <v>12.2</v>
      </c>
      <c r="AR55" s="992">
        <v>-14</v>
      </c>
    </row>
    <row r="56" spans="1:44" ht="13" x14ac:dyDescent="0.2">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475</v>
      </c>
      <c r="AM56" s="995">
        <v>456842</v>
      </c>
      <c r="AN56" s="996">
        <v>442248</v>
      </c>
      <c r="AO56" s="997">
        <v>11.1</v>
      </c>
      <c r="AP56" s="998">
        <v>154376</v>
      </c>
      <c r="AQ56" s="999">
        <v>29.1</v>
      </c>
      <c r="AR56" s="1000">
        <v>-18</v>
      </c>
    </row>
    <row r="57" spans="1:44" ht="13" x14ac:dyDescent="0.2">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478</v>
      </c>
      <c r="AL57" s="974"/>
      <c r="AM57" s="987">
        <v>507225</v>
      </c>
      <c r="AN57" s="988">
        <v>499237</v>
      </c>
      <c r="AO57" s="989">
        <v>-28.8</v>
      </c>
      <c r="AP57" s="990">
        <v>277467</v>
      </c>
      <c r="AQ57" s="991">
        <v>-7.8</v>
      </c>
      <c r="AR57" s="992">
        <v>-21</v>
      </c>
    </row>
    <row r="58" spans="1:44" ht="13" x14ac:dyDescent="0.2">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475</v>
      </c>
      <c r="AM58" s="995">
        <v>161610</v>
      </c>
      <c r="AN58" s="996">
        <v>159065</v>
      </c>
      <c r="AO58" s="997">
        <v>-64</v>
      </c>
      <c r="AP58" s="998">
        <v>128378</v>
      </c>
      <c r="AQ58" s="999">
        <v>-16.8</v>
      </c>
      <c r="AR58" s="1000">
        <v>-47.2</v>
      </c>
    </row>
    <row r="59" spans="1:44" ht="13" x14ac:dyDescent="0.2">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479</v>
      </c>
      <c r="AL59" s="974"/>
      <c r="AM59" s="987">
        <v>613284</v>
      </c>
      <c r="AN59" s="988">
        <v>629655</v>
      </c>
      <c r="AO59" s="989">
        <v>26.1</v>
      </c>
      <c r="AP59" s="990">
        <v>282256</v>
      </c>
      <c r="AQ59" s="991">
        <v>1.7</v>
      </c>
      <c r="AR59" s="992">
        <v>24.4</v>
      </c>
    </row>
    <row r="60" spans="1:44" ht="13" x14ac:dyDescent="0.2">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475</v>
      </c>
      <c r="AM60" s="995">
        <v>360415</v>
      </c>
      <c r="AN60" s="996">
        <v>370036</v>
      </c>
      <c r="AO60" s="997">
        <v>132.6</v>
      </c>
      <c r="AP60" s="998">
        <v>145453</v>
      </c>
      <c r="AQ60" s="999">
        <v>13.3</v>
      </c>
      <c r="AR60" s="1000">
        <v>119.3</v>
      </c>
    </row>
    <row r="61" spans="1:44" ht="13" x14ac:dyDescent="0.2">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480</v>
      </c>
      <c r="AL61" s="1001"/>
      <c r="AM61" s="1002">
        <v>738092</v>
      </c>
      <c r="AN61" s="1003">
        <v>707049</v>
      </c>
      <c r="AO61" s="1004">
        <v>-5.6</v>
      </c>
      <c r="AP61" s="1005">
        <v>280143</v>
      </c>
      <c r="AQ61" s="1006">
        <v>-0.4</v>
      </c>
      <c r="AR61" s="992">
        <v>-5.2</v>
      </c>
    </row>
    <row r="62" spans="1:44" ht="13" x14ac:dyDescent="0.2">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475</v>
      </c>
      <c r="AM62" s="995">
        <v>369880</v>
      </c>
      <c r="AN62" s="996">
        <v>355384</v>
      </c>
      <c r="AO62" s="997">
        <v>30.2</v>
      </c>
      <c r="AP62" s="998">
        <v>133131</v>
      </c>
      <c r="AQ62" s="999">
        <v>5.2</v>
      </c>
      <c r="AR62" s="1000">
        <v>25</v>
      </c>
    </row>
    <row r="63" spans="1:44" ht="13" x14ac:dyDescent="0.2">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x14ac:dyDescent="0.2">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x14ac:dyDescent="0.2">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x14ac:dyDescent="0.2">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2">
      <c r="AK67" s="890"/>
      <c r="AL67" s="890"/>
      <c r="AM67" s="890"/>
      <c r="AN67" s="890"/>
      <c r="AO67" s="890"/>
      <c r="AP67" s="890"/>
      <c r="AQ67" s="890"/>
      <c r="AR67" s="890"/>
      <c r="AS67" s="890"/>
      <c r="AT67" s="890"/>
    </row>
    <row r="68" spans="1:46" ht="13.5" hidden="1" customHeight="1" x14ac:dyDescent="0.2">
      <c r="AK68" s="890"/>
      <c r="AL68" s="890"/>
      <c r="AM68" s="890"/>
      <c r="AN68" s="890"/>
      <c r="AO68" s="890"/>
      <c r="AP68" s="890"/>
      <c r="AQ68" s="890"/>
      <c r="AR68" s="890"/>
    </row>
    <row r="69" spans="1:46" ht="13.5" hidden="1" customHeight="1" x14ac:dyDescent="0.2">
      <c r="AK69" s="890"/>
      <c r="AL69" s="890"/>
      <c r="AM69" s="890"/>
      <c r="AN69" s="890"/>
      <c r="AO69" s="890"/>
      <c r="AP69" s="890"/>
      <c r="AQ69" s="890"/>
      <c r="AR69" s="890"/>
    </row>
    <row r="70" spans="1:46" ht="13" hidden="1" x14ac:dyDescent="0.2">
      <c r="AK70" s="890"/>
      <c r="AL70" s="890"/>
      <c r="AM70" s="890"/>
      <c r="AN70" s="890"/>
      <c r="AO70" s="890"/>
      <c r="AP70" s="890"/>
      <c r="AQ70" s="890"/>
      <c r="AR70" s="890"/>
    </row>
    <row r="71" spans="1:46" ht="13" hidden="1" x14ac:dyDescent="0.2">
      <c r="AK71" s="890"/>
      <c r="AL71" s="890"/>
      <c r="AM71" s="890"/>
      <c r="AN71" s="890"/>
      <c r="AO71" s="890"/>
      <c r="AP71" s="890"/>
      <c r="AQ71" s="890"/>
      <c r="AR71" s="890"/>
    </row>
    <row r="72" spans="1:46" ht="13" hidden="1" x14ac:dyDescent="0.2">
      <c r="AK72" s="890"/>
      <c r="AL72" s="890"/>
      <c r="AM72" s="890"/>
      <c r="AN72" s="890"/>
      <c r="AO72" s="890"/>
      <c r="AP72" s="890"/>
      <c r="AQ72" s="890"/>
      <c r="AR72" s="890"/>
    </row>
    <row r="73" spans="1:46" ht="13" hidden="1" x14ac:dyDescent="0.2">
      <c r="AK73" s="890"/>
      <c r="AL73" s="890"/>
      <c r="AM73" s="890"/>
      <c r="AN73" s="890"/>
      <c r="AO73" s="890"/>
      <c r="AP73" s="890"/>
      <c r="AQ73" s="890"/>
      <c r="AR73" s="890"/>
    </row>
  </sheetData>
  <sheetProtection algorithmName="SHA-512" hashValue="LGTMt3sSoEZtQk8rRVzHQQV1uTziAAd+TTBN3OFW9AdKK/P7jvJnHiuDRit2lDWlvFU936ea/sBViOAU1NsLyw==" saltValue="/7igZxEP6I3ti22lCTRyD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85" zoomScaleNormal="85" zoomScaleSheetLayoutView="55" workbookViewId="0">
      <selection activeCell="BW34" sqref="BW34:BX34"/>
    </sheetView>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nv7DVmyt+Ap+VZJ2Dv7lQzD/Fml9u3SYXP9PyvfyQNCgSdi2MM2YG9q8QhONngG63OH0lvnnxfB/Tp+u2LE6Fw==" saltValue="t2kFTs5BhxMIsw8kIvx+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8" zoomScale="85" zoomScaleNormal="85" zoomScaleSheetLayoutView="55" workbookViewId="0">
      <selection activeCell="BW34" sqref="BW34:BX34"/>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ocOYaoAbl69vYR/dIq0WTyu3frxLJF+JRnqv+CXxDgJQObobVamXAFCvnTKl+3sxRalOy79fwqwKbqwTcw+2DA==" saltValue="qcNt3ODmWtZrUZDVyKEN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19" zoomScale="85" zoomScaleNormal="85" zoomScaleSheetLayoutView="100" workbookViewId="0">
      <selection activeCell="BW34" sqref="BW34:BX34"/>
    </sheetView>
  </sheetViews>
  <sheetFormatPr defaultColWidth="0" defaultRowHeight="13.5" customHeight="1" zeroHeight="1" x14ac:dyDescent="0.2"/>
  <cols>
    <col min="1" max="1" width="8.26953125" style="1009" customWidth="1"/>
    <col min="2" max="16" width="14.6328125" style="1009" customWidth="1"/>
    <col min="17"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10"/>
      <c r="C45" s="1010"/>
      <c r="D45" s="1010"/>
      <c r="E45" s="1010"/>
      <c r="F45" s="1010"/>
      <c r="G45" s="1010"/>
      <c r="H45" s="1010"/>
      <c r="I45" s="1010"/>
      <c r="J45" s="1011" t="s">
        <v>481</v>
      </c>
    </row>
    <row r="46" spans="2:10" ht="29.25" customHeight="1" thickBot="1" x14ac:dyDescent="0.3">
      <c r="B46" s="1012" t="s">
        <v>24</v>
      </c>
      <c r="C46" s="1013"/>
      <c r="D46" s="1013"/>
      <c r="E46" s="1014" t="s">
        <v>482</v>
      </c>
      <c r="F46" s="1015" t="s">
        <v>3</v>
      </c>
      <c r="G46" s="1016" t="s">
        <v>4</v>
      </c>
      <c r="H46" s="1016" t="s">
        <v>5</v>
      </c>
      <c r="I46" s="1016" t="s">
        <v>6</v>
      </c>
      <c r="J46" s="1017" t="s">
        <v>7</v>
      </c>
    </row>
    <row r="47" spans="2:10" ht="57.75" customHeight="1" x14ac:dyDescent="0.2">
      <c r="B47" s="1018"/>
      <c r="C47" s="1019" t="s">
        <v>483</v>
      </c>
      <c r="D47" s="1019"/>
      <c r="E47" s="1020"/>
      <c r="F47" s="1021">
        <v>47.3</v>
      </c>
      <c r="G47" s="1022">
        <v>45.85</v>
      </c>
      <c r="H47" s="1022">
        <v>41.75</v>
      </c>
      <c r="I47" s="1022">
        <v>48.38</v>
      </c>
      <c r="J47" s="1023">
        <v>61.57</v>
      </c>
    </row>
    <row r="48" spans="2:10" ht="57.75" customHeight="1" x14ac:dyDescent="0.2">
      <c r="B48" s="1024"/>
      <c r="C48" s="1025" t="s">
        <v>484</v>
      </c>
      <c r="D48" s="1025"/>
      <c r="E48" s="1026"/>
      <c r="F48" s="1027">
        <v>11.98</v>
      </c>
      <c r="G48" s="1028">
        <v>3.94</v>
      </c>
      <c r="H48" s="1028">
        <v>23.93</v>
      </c>
      <c r="I48" s="1028">
        <v>23.37</v>
      </c>
      <c r="J48" s="1029">
        <v>14.21</v>
      </c>
    </row>
    <row r="49" spans="2:10" ht="57.75" customHeight="1" thickBot="1" x14ac:dyDescent="0.25">
      <c r="B49" s="1030"/>
      <c r="C49" s="1031" t="s">
        <v>485</v>
      </c>
      <c r="D49" s="1031"/>
      <c r="E49" s="1032"/>
      <c r="F49" s="1033" t="s">
        <v>486</v>
      </c>
      <c r="G49" s="1034" t="s">
        <v>487</v>
      </c>
      <c r="H49" s="1034">
        <v>15.06</v>
      </c>
      <c r="I49" s="1034">
        <v>0.83</v>
      </c>
      <c r="J49" s="1035" t="s">
        <v>488</v>
      </c>
    </row>
    <row r="50" spans="2:10" ht="13" x14ac:dyDescent="0.2"/>
  </sheetData>
  <sheetProtection algorithmName="SHA-512" hashValue="g8m0CZq6DgzkXhVUe06Flt1N0lG7slyH2RLcSiTRyP9LTs7Iorh/MjIqbvY3sFrKy05aHNTJKckANUYbWeMZWQ==" saltValue="SktbyUo+QUTmvz8nGKqJ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2024-08-30T06:14:28Z</cp:lastPrinted>
  <dcterms:created xsi:type="dcterms:W3CDTF">2024-07-29T11:53:18Z</dcterms:created>
  <dcterms:modified xsi:type="dcterms:W3CDTF">2024-09-18T05:40:45Z</dcterms:modified>
  <cp:category/>
</cp:coreProperties>
</file>