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7070"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c r="BE42" i="7"/>
  <c r="AM42" i="7"/>
  <c r="U42" i="7"/>
  <c r="E42" i="7"/>
  <c r="C42" i="7" s="1"/>
  <c r="DG41" i="7"/>
  <c r="CQ41" i="7"/>
  <c r="CO41" i="7" s="1"/>
  <c r="BY41" i="7"/>
  <c r="BW41" i="7" s="1"/>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c r="BY38" i="7"/>
  <c r="BE38" i="7"/>
  <c r="AM38" i="7"/>
  <c r="U38" i="7"/>
  <c r="E38" i="7"/>
  <c r="C38" i="7"/>
  <c r="DG37" i="7"/>
  <c r="CQ37" i="7"/>
  <c r="CO37" i="7"/>
  <c r="BY37" i="7"/>
  <c r="BE37" i="7"/>
  <c r="AM37" i="7"/>
  <c r="U37" i="7"/>
  <c r="E37" i="7"/>
  <c r="C37" i="7"/>
  <c r="DG36" i="7"/>
  <c r="CQ36" i="7"/>
  <c r="CO36" i="7" s="1"/>
  <c r="BY36" i="7"/>
  <c r="BE36" i="7"/>
  <c r="AM36" i="7"/>
  <c r="W36" i="7"/>
  <c r="E36" i="7"/>
  <c r="C36" i="7" s="1"/>
  <c r="DG35" i="7"/>
  <c r="CQ35" i="7"/>
  <c r="CO35" i="7" s="1"/>
  <c r="BY35" i="7"/>
  <c r="BG35" i="7"/>
  <c r="AM35" i="7"/>
  <c r="W35" i="7"/>
  <c r="E35" i="7"/>
  <c r="C35" i="7"/>
  <c r="DG34" i="7"/>
  <c r="CQ34" i="7"/>
  <c r="CO34" i="7"/>
  <c r="BY34" i="7"/>
  <c r="BG34" i="7"/>
  <c r="AO34" i="7"/>
  <c r="W34" i="7"/>
  <c r="E34" i="7"/>
  <c r="C34" i="7"/>
  <c r="U34" i="7" l="1"/>
  <c r="U35" i="7" s="1"/>
  <c r="U36" i="7" s="1"/>
  <c r="AM34" i="7" l="1"/>
  <c r="BE34" i="7" s="1"/>
  <c r="BE35" i="7" s="1"/>
  <c r="BW34" i="7"/>
  <c r="BW35" i="7" s="1"/>
  <c r="BW36" i="7" s="1"/>
  <c r="BW37" i="7" s="1"/>
  <c r="BW38" i="7" s="1"/>
  <c r="BW39" i="7" s="1"/>
  <c r="BW40" i="7" s="1"/>
</calcChain>
</file>

<file path=xl/sharedStrings.xml><?xml version="1.0" encoding="utf-8"?>
<sst xmlns="http://schemas.openxmlformats.org/spreadsheetml/2006/main" count="1077" uniqueCount="555">
  <si>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</si>
  <si>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</si>
  <si>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</si>
  <si>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</si>
  <si>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</si>
  <si>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</si>
  <si>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</si>
  <si>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</si>
  <si>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</si>
  <si>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</si>
  <si>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</si>
  <si>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</si>
  <si>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</si>
  <si>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</si>
  <si>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</si>
  <si>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各種基金の残高の増に伴い比率が減少傾向にあるが、類似団体と比較して大きく上回っている。平成28年熊本地震の影響により地方債残高が多く残っているため、可能な限り新規の地方債の発行を抑制する必要がある。また、有形固定資産減価償却率は、類似団体平均値を若干下回っているものの、個別施設計画等に基づき長寿命化や集約に取組むことで、減価償却率の回復に努める必要がある。</t>
    <rPh sb="29" eb="31">
      <t>ケイコウ</t>
    </rPh>
    <rPh sb="131" eb="134">
      <t>ヘイキンチ</t>
    </rPh>
    <rPh sb="135" eb="137">
      <t>ジャッカン</t>
    </rPh>
    <phoneticPr fontId="5"/>
  </si>
  <si>
    <t>将来負担比率については、各種基金の残高の増に伴い比率が減少したが、類似団体と比較して大きく上回っている。平成28年熊本地震の影響により地方債残高が多く残っているため、可能な限り新規の地方債の発行を抑制する必要がある。また、実質公債費比率については、令和7年度に公債費のピークを迎える予定であることから、比率は悪化する見込みである。</t>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</si>
  <si>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</si>
  <si>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</si>
  <si>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</si>
  <si>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</si>
  <si>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</si>
  <si>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</si>
  <si>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</si>
  <si>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</si>
  <si>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</si>
  <si>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</si>
  <si>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</si>
  <si>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</si>
  <si>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</si>
  <si>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</si>
  <si>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</si>
  <si>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</si>
  <si>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</si>
  <si>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</si>
  <si>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</si>
  <si>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</si>
  <si>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</si>
  <si>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</si>
  <si>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</si>
  <si>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</si>
  <si>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</si>
  <si>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</si>
  <si>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</si>
  <si>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</si>
  <si>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</si>
  <si>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</si>
  <si>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</si>
  <si>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</si>
  <si>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</si>
  <si>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</si>
  <si>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</si>
  <si>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</si>
  <si>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</si>
  <si>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</si>
  <si>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</si>
  <si>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</si>
  <si>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</si>
  <si>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</si>
  <si>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</si>
  <si>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</si>
  <si>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</si>
  <si>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</si>
  <si>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</si>
  <si>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</si>
  <si>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</si>
  <si>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</si>
  <si>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</si>
  <si>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</si>
  <si>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</si>
  <si>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</si>
  <si>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</si>
  <si>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</si>
  <si>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</si>
  <si>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</si>
  <si>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</si>
  <si>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</si>
  <si>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</si>
  <si>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</si>
  <si>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</si>
  <si>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</si>
  <si>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</si>
  <si>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</si>
  <si>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</si>
  <si>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4"/>
  </si>
  <si>
    <t>うち日本人(％)</t>
    <phoneticPr fontId="5"/>
  </si>
  <si>
    <t>-0.0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</si>
  <si>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</si>
  <si>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</si>
  <si>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</si>
  <si>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</si>
  <si>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</si>
  <si>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</si>
  <si>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</si>
  <si>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</si>
  <si>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</si>
  <si>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</si>
  <si>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</si>
  <si>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</si>
  <si>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</si>
  <si>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</si>
  <si>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</si>
  <si>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</si>
  <si>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</si>
  <si>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</si>
  <si>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</si>
  <si>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</si>
  <si>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</si>
  <si>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</si>
  <si>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</si>
  <si>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</si>
  <si>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</si>
  <si>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</si>
  <si>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</si>
  <si>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</si>
  <si>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</si>
  <si>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</si>
  <si>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</si>
  <si>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</si>
  <si>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</si>
  <si>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</si>
  <si>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</si>
  <si>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</si>
  <si>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</si>
  <si>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</si>
  <si>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</si>
  <si>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</si>
  <si>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</si>
  <si>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</si>
  <si>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</si>
  <si>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</si>
  <si>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</si>
  <si>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</si>
  <si>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</si>
  <si>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</si>
  <si>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</si>
  <si>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</si>
  <si>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</si>
  <si>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</si>
  <si>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</si>
  <si>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</si>
  <si>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</si>
  <si>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</si>
  <si>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</si>
  <si>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</si>
  <si>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</si>
  <si>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</si>
  <si>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熊本県御船町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</si>
  <si>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</si>
  <si>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</si>
  <si>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</si>
  <si>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</si>
  <si>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</si>
  <si>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</si>
  <si>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</si>
  <si>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</si>
  <si>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</si>
  <si>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</si>
  <si>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</si>
  <si>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</si>
  <si>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</si>
  <si>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</si>
  <si>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</si>
  <si>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</si>
  <si>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</si>
  <si>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</si>
  <si>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</si>
  <si>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</si>
  <si>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</si>
  <si>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</si>
  <si>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</si>
  <si>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</si>
  <si>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</si>
  <si>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</si>
  <si>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</si>
  <si>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</si>
  <si>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</si>
  <si>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</si>
  <si>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</si>
  <si>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</si>
  <si>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</si>
  <si>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</si>
  <si>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</si>
  <si>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</si>
  <si>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</si>
  <si>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</si>
  <si>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</si>
  <si>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</si>
  <si>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</si>
  <si>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</si>
  <si>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</si>
  <si>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</si>
  <si>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</si>
  <si>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</si>
  <si>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</si>
  <si>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</si>
  <si>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</si>
  <si>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</si>
  <si>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</si>
  <si>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</si>
  <si>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</si>
  <si>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</si>
  <si>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</si>
  <si>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</si>
  <si>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</si>
  <si>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</si>
  <si>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</si>
  <si>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</si>
  <si>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</si>
  <si>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</si>
  <si>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</si>
  <si>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</si>
  <si>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</si>
  <si>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</si>
  <si>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</si>
  <si>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</si>
  <si>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</si>
  <si>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</si>
  <si>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</si>
  <si>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</si>
  <si>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</si>
  <si>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</si>
  <si>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</si>
  <si>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</si>
  <si>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</si>
  <si>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</si>
  <si>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</si>
  <si>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</si>
  <si>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</si>
  <si>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</si>
  <si>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</si>
  <si>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</si>
  <si>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</si>
  <si>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</si>
  <si>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</si>
  <si>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</si>
  <si>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</si>
  <si>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</si>
  <si>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</si>
  <si>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</si>
  <si>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</si>
  <si>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</si>
  <si>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</si>
  <si>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</si>
  <si>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</si>
  <si>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</si>
  <si>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</si>
  <si>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</si>
  <si>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</si>
  <si>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</si>
  <si>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</si>
  <si>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</si>
  <si>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</si>
  <si>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</si>
  <si>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</si>
  <si>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</si>
  <si>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</si>
  <si>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</si>
  <si>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</si>
  <si>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</si>
  <si>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</si>
  <si>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</si>
  <si>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</si>
  <si>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</si>
  <si>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</si>
  <si>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</si>
  <si>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</si>
  <si>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</si>
  <si>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</si>
  <si>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</si>
  <si>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</si>
  <si>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</si>
  <si>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</si>
  <si>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</si>
  <si>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</si>
  <si>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</si>
  <si>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</si>
  <si>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</si>
  <si>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</si>
  <si>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</si>
  <si>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</si>
  <si>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</si>
  <si>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</si>
  <si>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</si>
  <si>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</si>
  <si>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</si>
  <si>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</si>
  <si>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</si>
  <si>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</si>
  <si>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</si>
  <si>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</si>
  <si>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</si>
  <si>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</si>
  <si>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</si>
  <si>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</si>
  <si>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</si>
  <si>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</si>
  <si>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</si>
  <si>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</si>
  <si>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熊本県御船町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</si>
  <si>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</si>
  <si>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</si>
  <si>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</si>
  <si>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</si>
  <si>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</si>
  <si>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</si>
  <si>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</si>
  <si>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</si>
  <si>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</si>
  <si>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</si>
  <si>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</si>
  <si>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</si>
  <si>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</si>
  <si>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</si>
  <si>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</si>
  <si>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</si>
  <si>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</si>
  <si>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</si>
  <si>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</si>
  <si>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</si>
  <si>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</si>
  <si>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</si>
  <si>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</si>
  <si>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</si>
  <si>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</si>
  <si>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</si>
  <si>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</si>
  <si>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</si>
  <si>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</si>
  <si>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</si>
  <si>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</si>
  <si>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</si>
  <si>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</si>
  <si>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</si>
  <si>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</si>
  <si>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</si>
  <si>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</si>
  <si>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</si>
  <si>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</si>
  <si>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t>
    <phoneticPr fontId="2"/>
  </si>
  <si>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</si>
  <si>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</si>
  <si>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</si>
  <si>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</si>
  <si>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</si>
  <si>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</si>
  <si>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</si>
  <si>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</si>
  <si>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</si>
  <si>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</si>
  <si>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</si>
  <si>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</si>
  <si>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</si>
  <si>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</si>
  <si>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</si>
  <si>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</si>
  <si>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</si>
  <si>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</si>
  <si>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</si>
  <si>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</si>
  <si>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</si>
  <si>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</si>
  <si>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</si>
  <si>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</si>
  <si>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</si>
  <si>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</si>
  <si>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</si>
  <si>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</si>
  <si>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</si>
  <si>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</si>
  <si>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</si>
  <si>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</si>
  <si>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</si>
  <si>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</si>
  <si>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</si>
  <si>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</si>
  <si>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</si>
  <si>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</si>
  <si>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</si>
  <si>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</si>
  <si>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</si>
  <si>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</si>
  <si>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</si>
  <si>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</si>
  <si>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</si>
  <si>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</si>
  <si>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</si>
  <si>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</si>
  <si>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</si>
  <si>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</si>
  <si>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</si>
  <si>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</si>
  <si>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</si>
  <si>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</si>
  <si>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</si>
  <si>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</si>
  <si>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</si>
  <si>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</si>
  <si>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</si>
  <si>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</si>
  <si>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</si>
  <si>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</si>
  <si>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</si>
  <si>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</si>
  <si>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</si>
  <si>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</si>
  <si>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</si>
  <si>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</si>
  <si>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</si>
  <si>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</si>
  <si>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</si>
  <si>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</si>
  <si>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</si>
  <si>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</si>
  <si>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</si>
  <si>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</si>
  <si>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</si>
  <si>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</si>
  <si>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</si>
  <si>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</si>
  <si>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</si>
  <si>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</si>
  <si>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</si>
  <si>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</si>
  <si>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</si>
  <si>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</si>
  <si>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</si>
  <si>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</si>
  <si>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</si>
  <si>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</si>
  <si>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</si>
  <si>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</si>
  <si>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</si>
  <si>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</si>
  <si>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</si>
  <si>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</si>
  <si>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</si>
  <si>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</si>
  <si>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</si>
  <si>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</si>
  <si>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</si>
  <si>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</si>
  <si>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</si>
  <si>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</si>
  <si>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</si>
  <si>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</si>
  <si>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</si>
  <si>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</si>
  <si>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</si>
  <si>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</si>
  <si>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</si>
  <si>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</si>
  <si>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</si>
  <si>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</si>
  <si>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</si>
  <si>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</si>
  <si>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</si>
  <si>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</si>
  <si>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</si>
  <si>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</si>
  <si>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</si>
  <si>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</si>
  <si>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</si>
  <si>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</si>
  <si>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</si>
  <si>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</si>
  <si>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</si>
  <si>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</si>
  <si>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</si>
  <si>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</si>
  <si>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</si>
  <si>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</si>
  <si>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</si>
  <si>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</si>
  <si>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</si>
  <si>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</si>
  <si>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</si>
  <si>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</si>
  <si>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</si>
  <si>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</si>
  <si>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</si>
  <si>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</si>
  <si>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</si>
  <si>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</si>
  <si>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</si>
  <si>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</si>
  <si>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4.17</t>
  </si>
  <si>
    <t>▲ 0.22</t>
  </si>
  <si>
    <t>会計</t>
    <rPh sb="0" eb="2">
      <t>カイケイ</t>
    </rPh>
    <phoneticPr fontId="5"/>
  </si>
  <si>
    <t>一般会計</t>
  </si>
  <si>
    <t>御船町水道事業会計</t>
  </si>
  <si>
    <t>御船町国民健康保険事業特別会計</t>
  </si>
  <si>
    <t>御船町介護保険事業特別会計</t>
  </si>
  <si>
    <t>御船町情報通信基盤施設運営事業特別会計</t>
  </si>
  <si>
    <t>▲ 0.20</t>
  </si>
  <si>
    <t>▲ 0.13</t>
  </si>
  <si>
    <t>御船町後期高齢者医療事業特別会計</t>
  </si>
  <si>
    <t>御船町公共下水道事業特別会計</t>
  </si>
  <si>
    <t>御船町緑の村運営事業特別会計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</si>
  <si>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</si>
  <si>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</si>
  <si>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</si>
  <si>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</si>
  <si>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</si>
  <si>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</si>
  <si>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</si>
  <si>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</si>
  <si>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</si>
  <si>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</si>
  <si>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</si>
  <si>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</si>
  <si>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</si>
  <si>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</si>
  <si>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</si>
  <si>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</si>
  <si>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</si>
  <si>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</si>
  <si>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</si>
  <si>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</si>
  <si>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</si>
  <si>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</si>
  <si>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</si>
  <si>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</si>
  <si>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</si>
  <si>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</si>
  <si>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</si>
  <si>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</si>
  <si>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</si>
  <si>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</si>
  <si>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</si>
  <si>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</si>
  <si>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</si>
  <si>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</si>
  <si>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</si>
  <si>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</si>
  <si>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</si>
  <si>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</si>
  <si>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</si>
  <si>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</si>
  <si>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</si>
  <si>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</si>
  <si>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</si>
  <si>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</si>
  <si>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</si>
  <si>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</si>
  <si>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</si>
  <si>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</si>
  <si>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</si>
  <si>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</si>
  <si>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</si>
  <si>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</si>
  <si>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平成28年御船町熊本地震復興基金</t>
    <rPh sb="0" eb="2">
      <t>ヘイセイ</t>
    </rPh>
    <rPh sb="4" eb="5">
      <t>ネン</t>
    </rPh>
    <rPh sb="5" eb="8">
      <t>ミフネマチ</t>
    </rPh>
    <rPh sb="8" eb="10">
      <t>クマモト</t>
    </rPh>
    <rPh sb="10" eb="12">
      <t>ジシン</t>
    </rPh>
    <rPh sb="12" eb="14">
      <t>フッコウ</t>
    </rPh>
    <rPh sb="14" eb="16">
      <t>キキン</t>
    </rPh>
    <phoneticPr fontId="2"/>
  </si>
  <si>
    <t>地域福祉振興基金</t>
    <rPh sb="0" eb="2">
      <t>チイキ</t>
    </rPh>
    <rPh sb="2" eb="4">
      <t>フクシ</t>
    </rPh>
    <rPh sb="4" eb="6">
      <t>シンコウ</t>
    </rPh>
    <rPh sb="6" eb="8">
      <t>キキン</t>
    </rPh>
    <phoneticPr fontId="2"/>
  </si>
  <si>
    <t>恐竜博物館振興基金</t>
    <rPh sb="0" eb="2">
      <t>キョウリュウ</t>
    </rPh>
    <rPh sb="2" eb="5">
      <t>ハクブツカン</t>
    </rPh>
    <rPh sb="5" eb="7">
      <t>シンコウ</t>
    </rPh>
    <rPh sb="7" eb="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</si>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</sst>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0CCA-4DA5-BE83-83B352D2415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145501</c:v>
                </c:pt>
                <c:pt idx="1">
                  <c:v>214327</c:v>
                </c:pt>
                <c:pt idx="2">
                  <c:v>112642</c:v>
                </c:pt>
                <c:pt idx="3">
                  <c:v>69132</c:v>
                </c:pt>
                <c:pt idx="4">
                  <c:v>60849</c:v>
                </c:pt>
              </c:numCache>
            </c:numRef>
          </c:val>
          <c:smooth val="0"/>
          <c:extLst>
            <c:ext xmlns:c16="http://schemas.microsoft.com/office/drawing/2014/chart" uri="{C3380CC4-5D6E-409C-BE32-E72D297353CC}">
              <c16:uniqueId val="{00000001-0CCA-4DA5-BE83-83B352D241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11.55</c:v>
                </c:pt>
                <c:pt idx="1">
                  <c:v>9.31</c:v>
                </c:pt>
                <c:pt idx="2">
                  <c:v>8.24</c:v>
                </c:pt>
                <c:pt idx="3">
                  <c:v>14.44</c:v>
                </c:pt>
                <c:pt idx="4">
                  <c:v>11.95</c:v>
                </c:pt>
              </c:numCache>
            </c:numRef>
          </c:val>
          <c:extLst>
            <c:ext xmlns:c16="http://schemas.microsoft.com/office/drawing/2014/chart" uri="{C3380CC4-5D6E-409C-BE32-E72D297353CC}">
              <c16:uniqueId val="{00000000-FC31-454B-85A9-D1B02120F4C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16.53</c:v>
                </c:pt>
                <c:pt idx="1">
                  <c:v>16.670000000000002</c:v>
                </c:pt>
                <c:pt idx="2">
                  <c:v>20.91</c:v>
                </c:pt>
                <c:pt idx="3">
                  <c:v>25.13</c:v>
                </c:pt>
                <c:pt idx="4">
                  <c:v>35.17</c:v>
                </c:pt>
              </c:numCache>
            </c:numRef>
          </c:val>
          <c:extLst>
            <c:ext xmlns:c16="http://schemas.microsoft.com/office/drawing/2014/chart" uri="{C3380CC4-5D6E-409C-BE32-E72D297353CC}">
              <c16:uniqueId val="{00000001-FC31-454B-85A9-D1B02120F4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-4.17</c:v>
                </c:pt>
                <c:pt idx="1">
                  <c:v>-0.22</c:v>
                </c:pt>
                <c:pt idx="2">
                  <c:v>5.3</c:v>
                </c:pt>
                <c:pt idx="3">
                  <c:v>12.74</c:v>
                </c:pt>
                <c:pt idx="4">
                  <c:v>7.12</c:v>
                </c:pt>
              </c:numCache>
            </c:numRef>
          </c:val>
          <c:smooth val="0"/>
          <c:extLst>
            <c:ext xmlns:c16="http://schemas.microsoft.com/office/drawing/2014/chart" uri="{C3380CC4-5D6E-409C-BE32-E72D297353CC}">
              <c16:uniqueId val="{00000002-FC31-454B-85A9-D1B02120F4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DB-4524-991F-78E14BC9640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DB-4524-991F-78E14BC96404}"/>
            </c:ext>
          </c:extLst>
        </c:ser>
        <c:ser>
          <c:idx val="2"/>
          <c:order val="2"/>
          <c:tx>
            <c:strRef>
              <c:f>[1]データシート!$A$29</c:f>
              <c:strCache>
                <c:ptCount val="1"/>
                <c:pt idx="0">
                  <c:v>御船町緑の村運営事業特別会計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0.24</c:v>
                </c:pt>
                <c:pt idx="2">
                  <c:v>#N/A</c:v>
                </c:pt>
                <c:pt idx="3">
                  <c:v>0.04</c:v>
                </c:pt>
                <c:pt idx="4">
                  <c:v>#N/A</c:v>
                </c:pt>
                <c:pt idx="5">
                  <c:v>0.04</c:v>
                </c:pt>
                <c:pt idx="6">
                  <c:v>#N/A</c:v>
                </c:pt>
                <c:pt idx="7">
                  <c:v>0.01</c:v>
                </c:pt>
                <c:pt idx="8">
                  <c:v>#N/A</c:v>
                </c:pt>
                <c:pt idx="9">
                  <c:v>0.01</c:v>
                </c:pt>
              </c:numCache>
            </c:numRef>
          </c:val>
          <c:extLst>
            <c:ext xmlns:c16="http://schemas.microsoft.com/office/drawing/2014/chart" uri="{C3380CC4-5D6E-409C-BE32-E72D297353CC}">
              <c16:uniqueId val="{00000002-9CDB-4524-991F-78E14BC96404}"/>
            </c:ext>
          </c:extLst>
        </c:ser>
        <c:ser>
          <c:idx val="3"/>
          <c:order val="3"/>
          <c:tx>
            <c:strRef>
              <c:f>[1]データシート!$A$30</c:f>
              <c:strCache>
                <c:ptCount val="1"/>
                <c:pt idx="0">
                  <c:v>御船町公共下水道事業特別会計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3.38</c:v>
                </c:pt>
                <c:pt idx="2">
                  <c:v>#N/A</c:v>
                </c:pt>
                <c:pt idx="3">
                  <c:v>0.16</c:v>
                </c:pt>
                <c:pt idx="4">
                  <c:v>#N/A</c:v>
                </c:pt>
                <c:pt idx="5">
                  <c:v>0.27</c:v>
                </c:pt>
                <c:pt idx="6">
                  <c:v>#N/A</c:v>
                </c:pt>
                <c:pt idx="7">
                  <c:v>0.17</c:v>
                </c:pt>
                <c:pt idx="8">
                  <c:v>#N/A</c:v>
                </c:pt>
                <c:pt idx="9">
                  <c:v>0.16</c:v>
                </c:pt>
              </c:numCache>
            </c:numRef>
          </c:val>
          <c:extLst>
            <c:ext xmlns:c16="http://schemas.microsoft.com/office/drawing/2014/chart" uri="{C3380CC4-5D6E-409C-BE32-E72D297353CC}">
              <c16:uniqueId val="{00000003-9CDB-4524-991F-78E14BC96404}"/>
            </c:ext>
          </c:extLst>
        </c:ser>
        <c:ser>
          <c:idx val="4"/>
          <c:order val="4"/>
          <c:tx>
            <c:strRef>
              <c:f>[1]データシート!$A$31</c:f>
              <c:strCache>
                <c:ptCount val="1"/>
                <c:pt idx="0">
                  <c:v>御船町後期高齢者医療事業特別会計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0.25</c:v>
                </c:pt>
                <c:pt idx="2">
                  <c:v>#N/A</c:v>
                </c:pt>
                <c:pt idx="3">
                  <c:v>0.26</c:v>
                </c:pt>
                <c:pt idx="4">
                  <c:v>#N/A</c:v>
                </c:pt>
                <c:pt idx="5">
                  <c:v>0.28999999999999998</c:v>
                </c:pt>
                <c:pt idx="6">
                  <c:v>#N/A</c:v>
                </c:pt>
                <c:pt idx="7">
                  <c:v>0.28000000000000003</c:v>
                </c:pt>
                <c:pt idx="8">
                  <c:v>#N/A</c:v>
                </c:pt>
                <c:pt idx="9">
                  <c:v>0.32</c:v>
                </c:pt>
              </c:numCache>
            </c:numRef>
          </c:val>
          <c:extLst>
            <c:ext xmlns:c16="http://schemas.microsoft.com/office/drawing/2014/chart" uri="{C3380CC4-5D6E-409C-BE32-E72D297353CC}">
              <c16:uniqueId val="{00000004-9CDB-4524-991F-78E14BC96404}"/>
            </c:ext>
          </c:extLst>
        </c:ser>
        <c:ser>
          <c:idx val="5"/>
          <c:order val="5"/>
          <c:tx>
            <c:strRef>
              <c:f>[1]データシート!$A$32</c:f>
              <c:strCache>
                <c:ptCount val="1"/>
                <c:pt idx="0">
                  <c:v>御船町情報通信基盤施設運営事業特別会計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0.2</c:v>
                </c:pt>
                <c:pt idx="1">
                  <c:v>#N/A</c:v>
                </c:pt>
                <c:pt idx="2">
                  <c:v>0.13</c:v>
                </c:pt>
                <c:pt idx="3">
                  <c:v>#N/A</c:v>
                </c:pt>
                <c:pt idx="4">
                  <c:v>#N/A</c:v>
                </c:pt>
                <c:pt idx="5">
                  <c:v>0.08</c:v>
                </c:pt>
                <c:pt idx="6">
                  <c:v>#N/A</c:v>
                </c:pt>
                <c:pt idx="7">
                  <c:v>0.09</c:v>
                </c:pt>
                <c:pt idx="8">
                  <c:v>#N/A</c:v>
                </c:pt>
                <c:pt idx="9">
                  <c:v>0.62</c:v>
                </c:pt>
              </c:numCache>
            </c:numRef>
          </c:val>
          <c:extLst>
            <c:ext xmlns:c16="http://schemas.microsoft.com/office/drawing/2014/chart" uri="{C3380CC4-5D6E-409C-BE32-E72D297353CC}">
              <c16:uniqueId val="{00000005-9CDB-4524-991F-78E14BC96404}"/>
            </c:ext>
          </c:extLst>
        </c:ser>
        <c:ser>
          <c:idx val="6"/>
          <c:order val="6"/>
          <c:tx>
            <c:strRef>
              <c:f>[1]データシート!$A$33</c:f>
              <c:strCache>
                <c:ptCount val="1"/>
                <c:pt idx="0">
                  <c:v>御船町介護保険事業特別会計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2.82</c:v>
                </c:pt>
                <c:pt idx="2">
                  <c:v>#N/A</c:v>
                </c:pt>
                <c:pt idx="3">
                  <c:v>2.65</c:v>
                </c:pt>
                <c:pt idx="4">
                  <c:v>#N/A</c:v>
                </c:pt>
                <c:pt idx="5">
                  <c:v>2.13</c:v>
                </c:pt>
                <c:pt idx="6">
                  <c:v>#N/A</c:v>
                </c:pt>
                <c:pt idx="7">
                  <c:v>2.1800000000000002</c:v>
                </c:pt>
                <c:pt idx="8">
                  <c:v>#N/A</c:v>
                </c:pt>
                <c:pt idx="9">
                  <c:v>2.11</c:v>
                </c:pt>
              </c:numCache>
            </c:numRef>
          </c:val>
          <c:extLst>
            <c:ext xmlns:c16="http://schemas.microsoft.com/office/drawing/2014/chart" uri="{C3380CC4-5D6E-409C-BE32-E72D297353CC}">
              <c16:uniqueId val="{00000006-9CDB-4524-991F-78E14BC96404}"/>
            </c:ext>
          </c:extLst>
        </c:ser>
        <c:ser>
          <c:idx val="7"/>
          <c:order val="7"/>
          <c:tx>
            <c:strRef>
              <c:f>[1]データシート!$A$34</c:f>
              <c:strCache>
                <c:ptCount val="1"/>
                <c:pt idx="0">
                  <c:v>御船町国民健康保険事業特別会計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4.8899999999999997</c:v>
                </c:pt>
                <c:pt idx="2">
                  <c:v>#N/A</c:v>
                </c:pt>
                <c:pt idx="3">
                  <c:v>4.47</c:v>
                </c:pt>
                <c:pt idx="4">
                  <c:v>#N/A</c:v>
                </c:pt>
                <c:pt idx="5">
                  <c:v>4.08</c:v>
                </c:pt>
                <c:pt idx="6">
                  <c:v>#N/A</c:v>
                </c:pt>
                <c:pt idx="7">
                  <c:v>3.6</c:v>
                </c:pt>
                <c:pt idx="8">
                  <c:v>#N/A</c:v>
                </c:pt>
                <c:pt idx="9">
                  <c:v>2.71</c:v>
                </c:pt>
              </c:numCache>
            </c:numRef>
          </c:val>
          <c:extLst>
            <c:ext xmlns:c16="http://schemas.microsoft.com/office/drawing/2014/chart" uri="{C3380CC4-5D6E-409C-BE32-E72D297353CC}">
              <c16:uniqueId val="{00000007-9CDB-4524-991F-78E14BC96404}"/>
            </c:ext>
          </c:extLst>
        </c:ser>
        <c:ser>
          <c:idx val="8"/>
          <c:order val="8"/>
          <c:tx>
            <c:strRef>
              <c:f>[1]データシート!$A$35</c:f>
              <c:strCache>
                <c:ptCount val="1"/>
                <c:pt idx="0">
                  <c:v>御船町水道事業会計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5.54</c:v>
                </c:pt>
                <c:pt idx="2">
                  <c:v>#N/A</c:v>
                </c:pt>
                <c:pt idx="3">
                  <c:v>4.51</c:v>
                </c:pt>
                <c:pt idx="4">
                  <c:v>#N/A</c:v>
                </c:pt>
                <c:pt idx="5">
                  <c:v>4.03</c:v>
                </c:pt>
                <c:pt idx="6">
                  <c:v>#N/A</c:v>
                </c:pt>
                <c:pt idx="7">
                  <c:v>3.68</c:v>
                </c:pt>
                <c:pt idx="8">
                  <c:v>#N/A</c:v>
                </c:pt>
                <c:pt idx="9">
                  <c:v>3.52</c:v>
                </c:pt>
              </c:numCache>
            </c:numRef>
          </c:val>
          <c:extLst>
            <c:ext xmlns:c16="http://schemas.microsoft.com/office/drawing/2014/chart" uri="{C3380CC4-5D6E-409C-BE32-E72D297353CC}">
              <c16:uniqueId val="{00000008-9CDB-4524-991F-78E14BC9640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11.75</c:v>
                </c:pt>
                <c:pt idx="2">
                  <c:v>#N/A</c:v>
                </c:pt>
                <c:pt idx="3">
                  <c:v>9.44</c:v>
                </c:pt>
                <c:pt idx="4">
                  <c:v>#N/A</c:v>
                </c:pt>
                <c:pt idx="5">
                  <c:v>8.15</c:v>
                </c:pt>
                <c:pt idx="6">
                  <c:v>#N/A</c:v>
                </c:pt>
                <c:pt idx="7">
                  <c:v>14.34</c:v>
                </c:pt>
                <c:pt idx="8">
                  <c:v>#N/A</c:v>
                </c:pt>
                <c:pt idx="9">
                  <c:v>11.33</c:v>
                </c:pt>
              </c:numCache>
            </c:numRef>
          </c:val>
          <c:extLst>
            <c:ext xmlns:c16="http://schemas.microsoft.com/office/drawing/2014/chart" uri="{C3380CC4-5D6E-409C-BE32-E72D297353CC}">
              <c16:uniqueId val="{00000009-9CDB-4524-991F-78E14BC964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619</c:v>
                </c:pt>
                <c:pt idx="5">
                  <c:v>859</c:v>
                </c:pt>
                <c:pt idx="8">
                  <c:v>1000</c:v>
                </c:pt>
                <c:pt idx="11">
                  <c:v>1095</c:v>
                </c:pt>
                <c:pt idx="14">
                  <c:v>1152</c:v>
                </c:pt>
              </c:numCache>
            </c:numRef>
          </c:val>
          <c:extLst>
            <c:ext xmlns:c16="http://schemas.microsoft.com/office/drawing/2014/chart" uri="{C3380CC4-5D6E-409C-BE32-E72D297353CC}">
              <c16:uniqueId val="{00000000-7816-4B18-954F-92255109BDB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1</c:v>
                </c:pt>
                <c:pt idx="3">
                  <c:v>2</c:v>
                </c:pt>
                <c:pt idx="6">
                  <c:v>0</c:v>
                </c:pt>
                <c:pt idx="9">
                  <c:v>0</c:v>
                </c:pt>
                <c:pt idx="12">
                  <c:v>0</c:v>
                </c:pt>
              </c:numCache>
            </c:numRef>
          </c:val>
          <c:extLst>
            <c:ext xmlns:c16="http://schemas.microsoft.com/office/drawing/2014/chart" uri="{C3380CC4-5D6E-409C-BE32-E72D297353CC}">
              <c16:uniqueId val="{00000001-7816-4B18-954F-92255109BDB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16-4B18-954F-92255109BDB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39</c:v>
                </c:pt>
                <c:pt idx="3">
                  <c:v>41</c:v>
                </c:pt>
                <c:pt idx="6">
                  <c:v>41</c:v>
                </c:pt>
                <c:pt idx="9">
                  <c:v>44</c:v>
                </c:pt>
                <c:pt idx="12">
                  <c:v>45</c:v>
                </c:pt>
              </c:numCache>
            </c:numRef>
          </c:val>
          <c:extLst>
            <c:ext xmlns:c16="http://schemas.microsoft.com/office/drawing/2014/chart" uri="{C3380CC4-5D6E-409C-BE32-E72D297353CC}">
              <c16:uniqueId val="{00000003-7816-4B18-954F-92255109BDB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213</c:v>
                </c:pt>
                <c:pt idx="3">
                  <c:v>201</c:v>
                </c:pt>
                <c:pt idx="6">
                  <c:v>191</c:v>
                </c:pt>
                <c:pt idx="9">
                  <c:v>179</c:v>
                </c:pt>
                <c:pt idx="12">
                  <c:v>203</c:v>
                </c:pt>
              </c:numCache>
            </c:numRef>
          </c:val>
          <c:extLst>
            <c:ext xmlns:c16="http://schemas.microsoft.com/office/drawing/2014/chart" uri="{C3380CC4-5D6E-409C-BE32-E72D297353CC}">
              <c16:uniqueId val="{00000004-7816-4B18-954F-92255109BDB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16-4B18-954F-92255109BDB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16-4B18-954F-92255109BDB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709</c:v>
                </c:pt>
                <c:pt idx="3">
                  <c:v>975</c:v>
                </c:pt>
                <c:pt idx="6">
                  <c:v>1301</c:v>
                </c:pt>
                <c:pt idx="9">
                  <c:v>1480</c:v>
                </c:pt>
                <c:pt idx="12">
                  <c:v>1563</c:v>
                </c:pt>
              </c:numCache>
            </c:numRef>
          </c:val>
          <c:extLst>
            <c:ext xmlns:c16="http://schemas.microsoft.com/office/drawing/2014/chart" uri="{C3380CC4-5D6E-409C-BE32-E72D297353CC}">
              <c16:uniqueId val="{00000007-7816-4B18-954F-92255109BD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343</c:v>
                </c:pt>
                <c:pt idx="2">
                  <c:v>#N/A</c:v>
                </c:pt>
                <c:pt idx="3">
                  <c:v>#N/A</c:v>
                </c:pt>
                <c:pt idx="4">
                  <c:v>360</c:v>
                </c:pt>
                <c:pt idx="5">
                  <c:v>#N/A</c:v>
                </c:pt>
                <c:pt idx="6">
                  <c:v>#N/A</c:v>
                </c:pt>
                <c:pt idx="7">
                  <c:v>533</c:v>
                </c:pt>
                <c:pt idx="8">
                  <c:v>#N/A</c:v>
                </c:pt>
                <c:pt idx="9">
                  <c:v>#N/A</c:v>
                </c:pt>
                <c:pt idx="10">
                  <c:v>608</c:v>
                </c:pt>
                <c:pt idx="11">
                  <c:v>#N/A</c:v>
                </c:pt>
                <c:pt idx="12">
                  <c:v>#N/A</c:v>
                </c:pt>
                <c:pt idx="13">
                  <c:v>659</c:v>
                </c:pt>
                <c:pt idx="14">
                  <c:v>#N/A</c:v>
                </c:pt>
              </c:numCache>
            </c:numRef>
          </c:val>
          <c:smooth val="0"/>
          <c:extLst>
            <c:ext xmlns:c16="http://schemas.microsoft.com/office/drawing/2014/chart" uri="{C3380CC4-5D6E-409C-BE32-E72D297353CC}">
              <c16:uniqueId val="{00000008-7816-4B18-954F-92255109BD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12842</c:v>
                </c:pt>
                <c:pt idx="5">
                  <c:v>13418</c:v>
                </c:pt>
                <c:pt idx="8">
                  <c:v>13120</c:v>
                </c:pt>
                <c:pt idx="11">
                  <c:v>12508</c:v>
                </c:pt>
                <c:pt idx="14">
                  <c:v>11696</c:v>
                </c:pt>
              </c:numCache>
            </c:numRef>
          </c:val>
          <c:extLst>
            <c:ext xmlns:c16="http://schemas.microsoft.com/office/drawing/2014/chart" uri="{C3380CC4-5D6E-409C-BE32-E72D297353CC}">
              <c16:uniqueId val="{00000000-A749-4E77-8E0B-AB00428433F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133</c:v>
                </c:pt>
                <c:pt idx="5">
                  <c:v>812</c:v>
                </c:pt>
                <c:pt idx="8">
                  <c:v>817</c:v>
                </c:pt>
                <c:pt idx="11">
                  <c:v>814</c:v>
                </c:pt>
                <c:pt idx="14">
                  <c:v>768</c:v>
                </c:pt>
              </c:numCache>
            </c:numRef>
          </c:val>
          <c:extLst>
            <c:ext xmlns:c16="http://schemas.microsoft.com/office/drawing/2014/chart" uri="{C3380CC4-5D6E-409C-BE32-E72D297353CC}">
              <c16:uniqueId val="{00000001-A749-4E77-8E0B-AB00428433F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1887</c:v>
                </c:pt>
                <c:pt idx="5">
                  <c:v>2353</c:v>
                </c:pt>
                <c:pt idx="8">
                  <c:v>3317</c:v>
                </c:pt>
                <c:pt idx="11">
                  <c:v>4267</c:v>
                </c:pt>
                <c:pt idx="14">
                  <c:v>4923</c:v>
                </c:pt>
              </c:numCache>
            </c:numRef>
          </c:val>
          <c:extLst>
            <c:ext xmlns:c16="http://schemas.microsoft.com/office/drawing/2014/chart" uri="{C3380CC4-5D6E-409C-BE32-E72D297353CC}">
              <c16:uniqueId val="{00000002-A749-4E77-8E0B-AB00428433F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49-4E77-8E0B-AB00428433F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49-4E77-8E0B-AB00428433F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49-4E77-8E0B-AB00428433F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1037</c:v>
                </c:pt>
                <c:pt idx="3">
                  <c:v>1009</c:v>
                </c:pt>
                <c:pt idx="6">
                  <c:v>1022</c:v>
                </c:pt>
                <c:pt idx="9">
                  <c:v>763</c:v>
                </c:pt>
                <c:pt idx="12">
                  <c:v>765</c:v>
                </c:pt>
              </c:numCache>
            </c:numRef>
          </c:val>
          <c:extLst>
            <c:ext xmlns:c16="http://schemas.microsoft.com/office/drawing/2014/chart" uri="{C3380CC4-5D6E-409C-BE32-E72D297353CC}">
              <c16:uniqueId val="{00000006-A749-4E77-8E0B-AB00428433F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704</c:v>
                </c:pt>
                <c:pt idx="3">
                  <c:v>685</c:v>
                </c:pt>
                <c:pt idx="6">
                  <c:v>675</c:v>
                </c:pt>
                <c:pt idx="9">
                  <c:v>693</c:v>
                </c:pt>
                <c:pt idx="12">
                  <c:v>695</c:v>
                </c:pt>
              </c:numCache>
            </c:numRef>
          </c:val>
          <c:extLst>
            <c:ext xmlns:c16="http://schemas.microsoft.com/office/drawing/2014/chart" uri="{C3380CC4-5D6E-409C-BE32-E72D297353CC}">
              <c16:uniqueId val="{00000007-A749-4E77-8E0B-AB00428433F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2549</c:v>
                </c:pt>
                <c:pt idx="3">
                  <c:v>2425</c:v>
                </c:pt>
                <c:pt idx="6">
                  <c:v>2389</c:v>
                </c:pt>
                <c:pt idx="9">
                  <c:v>2126</c:v>
                </c:pt>
                <c:pt idx="12">
                  <c:v>1999</c:v>
                </c:pt>
              </c:numCache>
            </c:numRef>
          </c:val>
          <c:extLst>
            <c:ext xmlns:c16="http://schemas.microsoft.com/office/drawing/2014/chart" uri="{C3380CC4-5D6E-409C-BE32-E72D297353CC}">
              <c16:uniqueId val="{00000008-A749-4E77-8E0B-AB00428433F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49-4E77-8E0B-AB00428433F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14933</c:v>
                </c:pt>
                <c:pt idx="3">
                  <c:v>16370</c:v>
                </c:pt>
                <c:pt idx="6">
                  <c:v>16444</c:v>
                </c:pt>
                <c:pt idx="9">
                  <c:v>15707</c:v>
                </c:pt>
                <c:pt idx="12">
                  <c:v>14510</c:v>
                </c:pt>
              </c:numCache>
            </c:numRef>
          </c:val>
          <c:extLst>
            <c:ext xmlns:c16="http://schemas.microsoft.com/office/drawing/2014/chart" uri="{C3380CC4-5D6E-409C-BE32-E72D297353CC}">
              <c16:uniqueId val="{0000000A-A749-4E77-8E0B-AB00428433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4361</c:v>
                </c:pt>
                <c:pt idx="2">
                  <c:v>#N/A</c:v>
                </c:pt>
                <c:pt idx="3">
                  <c:v>#N/A</c:v>
                </c:pt>
                <c:pt idx="4">
                  <c:v>3905</c:v>
                </c:pt>
                <c:pt idx="5">
                  <c:v>#N/A</c:v>
                </c:pt>
                <c:pt idx="6">
                  <c:v>#N/A</c:v>
                </c:pt>
                <c:pt idx="7">
                  <c:v>3276</c:v>
                </c:pt>
                <c:pt idx="8">
                  <c:v>#N/A</c:v>
                </c:pt>
                <c:pt idx="9">
                  <c:v>#N/A</c:v>
                </c:pt>
                <c:pt idx="10">
                  <c:v>1700</c:v>
                </c:pt>
                <c:pt idx="11">
                  <c:v>#N/A</c:v>
                </c:pt>
                <c:pt idx="12">
                  <c:v>#N/A</c:v>
                </c:pt>
                <c:pt idx="13">
                  <c:v>582</c:v>
                </c:pt>
                <c:pt idx="14">
                  <c:v>#N/A</c:v>
                </c:pt>
              </c:numCache>
            </c:numRef>
          </c:val>
          <c:smooth val="0"/>
          <c:extLst>
            <c:ext xmlns:c16="http://schemas.microsoft.com/office/drawing/2014/chart" uri="{C3380CC4-5D6E-409C-BE32-E72D297353CC}">
              <c16:uniqueId val="{0000000B-A749-4E77-8E0B-AB00428433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1087</c:v>
                </c:pt>
                <c:pt idx="1">
                  <c:v>1418</c:v>
                </c:pt>
                <c:pt idx="2">
                  <c:v>1963</c:v>
                </c:pt>
              </c:numCache>
            </c:numRef>
          </c:val>
          <c:extLst>
            <c:ext xmlns:c16="http://schemas.microsoft.com/office/drawing/2014/chart" uri="{C3380CC4-5D6E-409C-BE32-E72D297353CC}">
              <c16:uniqueId val="{00000000-3DF4-448F-A1F4-8F405242F5D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249</c:v>
                </c:pt>
                <c:pt idx="1">
                  <c:v>306</c:v>
                </c:pt>
                <c:pt idx="2">
                  <c:v>295</c:v>
                </c:pt>
              </c:numCache>
            </c:numRef>
          </c:val>
          <c:extLst>
            <c:ext xmlns:c16="http://schemas.microsoft.com/office/drawing/2014/chart" uri="{C3380CC4-5D6E-409C-BE32-E72D297353CC}">
              <c16:uniqueId val="{00000001-3DF4-448F-A1F4-8F405242F5D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1651</c:v>
                </c:pt>
                <c:pt idx="1">
                  <c:v>2150</c:v>
                </c:pt>
                <c:pt idx="2">
                  <c:v>2214</c:v>
                </c:pt>
              </c:numCache>
            </c:numRef>
          </c:val>
          <c:extLst>
            <c:ext xmlns:c16="http://schemas.microsoft.com/office/drawing/2014/chart" uri="{C3380CC4-5D6E-409C-BE32-E72D297353CC}">
              <c16:uniqueId val="{00000002-3DF4-448F-A1F4-8F405242F5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{F05BD370-DB2F-42F1-931B-645E1705E4C0}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094-4BC0-8E0B-0078032697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{D27F025A-5A3B-45C0-A903-040065F240C8}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94-4BC0-8E0B-0078032697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{C2A0E462-BE15-4110-9204-1288DE53A1B3}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94-4BC0-8E0B-0078032697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{23A77052-D74F-4346-927F-2FBBD62EF242}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94-4BC0-8E0B-0078032697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{B7B06227-6A59-4856-8218-89A5518B0A20}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94-4BC0-8E0B-00780326978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{A7F7E745-10D0-45AD-9DB7-6B718A9D0C39}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094-4BC0-8E0B-00780326978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{85E0222C-785A-43CA-8A0F-FCADD08CA2F6}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094-4BC0-8E0B-00780326978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{5598DFBE-3155-442C-8BBD-220ACC7AB8F5}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094-4BC0-8E0B-00780326978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{E34CA6DF-EF08-4C7B-894C-39B01492F458}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094-4BC0-8E0B-0078032697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59.7</c:v>
                </c:pt>
                <c:pt idx="16">
                  <c:v>59.5</c:v>
                </c:pt>
                <c:pt idx="24">
                  <c:v>61.3</c:v>
                </c:pt>
                <c:pt idx="32">
                  <c:v>63.4</c:v>
                </c:pt>
              </c:numCache>
            </c:numRef>
          </c:xVal>
          <c:yVal>
            <c:numRef>
              <c:f>公会計指標分析・財政指標組合せ分析表!$BP$51:$DC$51</c:f>
              <c:numCache>
                <c:formatCode>#,##0.0;"▲ "#,##0.0</c:formatCode>
                <c:ptCount val="40"/>
                <c:pt idx="0">
                  <c:v>112.2</c:v>
                </c:pt>
                <c:pt idx="8">
                  <c:v>98.6</c:v>
                </c:pt>
                <c:pt idx="16">
                  <c:v>77.8</c:v>
                </c:pt>
                <c:pt idx="24">
                  <c:v>37.299999999999997</c:v>
                </c:pt>
                <c:pt idx="32">
                  <c:v>12.9</c:v>
                </c:pt>
              </c:numCache>
            </c:numRef>
          </c:yVal>
          <c:smooth val="0"/>
          <c:extLst>
            <c:ext xmlns:c16="http://schemas.microsoft.com/office/drawing/2014/chart" uri="{C3380CC4-5D6E-409C-BE32-E72D297353CC}">
              <c16:uniqueId val="{00000009-2094-4BC0-8E0B-0078032697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{64E33760-D5C7-480E-B5D0-E0B6928D6992}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094-4BC0-8E0B-0078032697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{D8FC0A25-0794-4DDC-B38B-0B24DB8E69B3}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94-4BC0-8E0B-0078032697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{5862B272-4C9A-49D9-9462-20B3EA53C4E2}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94-4BC0-8E0B-0078032697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{EA0F037C-755F-40D7-850F-BC0D9996DE88}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94-4BC0-8E0B-0078032697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{5981A087-F8D2-48BE-9F62-A4ECD7953216}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94-4BC0-8E0B-00780326978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{D4B435E1-1BC0-4C80-8C91-D14952BCDB69}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094-4BC0-8E0B-00780326978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{11D32878-0B06-4318-B224-7E57E7F479EF}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094-4BC0-8E0B-00780326978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{9CB4C71E-BF67-4F9A-9DC2-F3674F1BB68C}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094-4BC0-8E0B-00780326978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{5CC01814-9FDF-4C3A-8036-90EBDA090F2E}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094-4BC0-8E0B-0078032697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2094-4BC0-8E0B-007803269785}"/>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{98BB4F69-4A41-4A69-B6B5-42B90622B8B8}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71C-44F9-A626-25E234B7F0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{FC344D35-E7F3-4554-88A1-4941B94FF797}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1C-44F9-A626-25E234B7F0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{010F7FCC-ADFD-40D9-8449-F04F1F4AE946}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1C-44F9-A626-25E234B7F0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{6373D290-1270-4485-AF67-462FC43AB026}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1C-44F9-A626-25E234B7F0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{4A57759A-631A-431B-A317-795147F5B3A3}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1C-44F9-A626-25E234B7F0C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{3D6F0E70-4CEE-40C0-90C5-BF2D87C91830}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71C-44F9-A626-25E234B7F0C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{7B50A9CA-834B-42B9-9E39-EAA404626354}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71C-44F9-A626-25E234B7F0C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{BF4193F3-D031-4BA8-BD4D-A2AD6997AE0B}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71C-44F9-A626-25E234B7F0C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{6EAF294F-49D3-4E35-B70C-84CAC9A21230}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71C-44F9-A626-25E234B7F0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8.1999999999999993</c:v>
                </c:pt>
                <c:pt idx="16">
                  <c:v>10.1</c:v>
                </c:pt>
                <c:pt idx="24">
                  <c:v>11.6</c:v>
                </c:pt>
                <c:pt idx="32">
                  <c:v>13.5</c:v>
                </c:pt>
              </c:numCache>
            </c:numRef>
          </c:xVal>
          <c:yVal>
            <c:numRef>
              <c:f>公会計指標分析・財政指標組合せ分析表!$BP$73:$DC$73</c:f>
              <c:numCache>
                <c:formatCode>#,##0.0;"▲ "#,##0.0</c:formatCode>
                <c:ptCount val="40"/>
                <c:pt idx="0">
                  <c:v>112.2</c:v>
                </c:pt>
                <c:pt idx="8">
                  <c:v>98.6</c:v>
                </c:pt>
                <c:pt idx="16">
                  <c:v>77.8</c:v>
                </c:pt>
                <c:pt idx="24">
                  <c:v>37.299999999999997</c:v>
                </c:pt>
                <c:pt idx="32">
                  <c:v>12.9</c:v>
                </c:pt>
              </c:numCache>
            </c:numRef>
          </c:yVal>
          <c:smooth val="0"/>
          <c:extLst>
            <c:ext xmlns:c16="http://schemas.microsoft.com/office/drawing/2014/chart" uri="{C3380CC4-5D6E-409C-BE32-E72D297353CC}">
              <c16:uniqueId val="{00000009-F71C-44F9-A626-25E234B7F0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147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{7D3B2944-5804-4105-BE61-C6CA5693E747}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71C-44F9-A626-25E234B7F0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{C6DD27C8-4D13-4494-8CD5-918FD62C13C1}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1C-44F9-A626-25E234B7F0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{4D5A73B6-22BA-4419-908E-F1CC4FA9F5D3}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1C-44F9-A626-25E234B7F0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{3020D323-A490-4F9D-BC7D-CB21E36F58C6}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1C-44F9-A626-25E234B7F0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{21CB396F-F48B-4FFF-B996-545E7D89C36B}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1C-44F9-A626-25E234B7F0C1}"/>
                </c:ext>
              </c:extLst>
            </c:dLbl>
            <c:dLbl>
              <c:idx val="8"/>
              <c:layout>
                <c:manualLayout>
                  <c:x val="-2.8766015700383205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{276781FA-97DF-4BE7-8749-77D83A199CF1}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71C-44F9-A626-25E234B7F0C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{1939FB92-2F9A-47D1-8FEC-DA98C8F7F687}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71C-44F9-A626-25E234B7F0C1}"/>
                </c:ext>
              </c:extLst>
            </c:dLbl>
            <c:dLbl>
              <c:idx val="24"/>
              <c:layout>
                <c:manualLayout>
                  <c:x val="-4.4905057365901176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{7C431B01-59AE-42F7-AB62-1B6864FC2239}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71C-44F9-A626-25E234B7F0C1}"/>
                </c:ext>
              </c:extLst>
            </c:dLbl>
            <c:dLbl>
              <c:idx val="32"/>
              <c:layout>
                <c:manualLayout>
                  <c:x val="-1.8235628084250128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{3BB9CFF3-F352-46FC-A848-88C4A8556BBE}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71C-44F9-A626-25E234B7F0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F71C-44F9-A626-25E234B7F0C1}"/>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一般会計における元利償還金は、平成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年度から増加しており、令和４年度は、災害復旧事業債の元利償還（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千円）が増加の主な要因である。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地方税の伸びはあるものの、災害復旧事業等による地方債借入により、実質公債費比率は増加する見込みである。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一般会計等に係る地方債の残高については、平成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年熊本地震に係る事業の執行に伴う地方債の元利償還が始まったことで、令和４年度の現在高が減少した。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また、令和３年度と比較すると、基金残高が増加したこと（財政調整基金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545,132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）により、充当可能財源が増加し、将来負担比率の分子が大幅に減少した。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今後、地方債の残高を増やさないためにも、事業の峻別を行い、地方債の発行に頼らない予算編成を行い、継続して将来負担比率を抑制できるよう努めていきたい。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令和３年度と比較して基金が増額となった主な要因は、ふるさと応援基金の運用により、財政調整基金の取崩を抑制することができ、積立額が取崩額を上回ったことから、財政調整基金が約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千円が増額となったことにある。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年御船町熊本地震復興基金については、熊本地震からの復旧・復興事業の財源であるため、事業実施に伴い減少していく。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また、今後の災害に備えて財政調整基金の残高を維持するとともに、老朽化した公共施設の建替えに備え、公共施設等整備基金についても計画的な積立てを行う。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年熊本地震で被災市町村が復興計画策定等を通じ、きめ細やかな事業を実施することを目的とする。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自主財源の確保と地域活性化のため、平成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年からふるさと納税に力を入れており、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1,067,679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千円の積立を行った。また、寄附者の意向に沿った事業に対し、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925,135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熊本地震からの復旧・復興事業を進めるうえで、早期復興を図るために使用していく。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寄附者の意向に沿った形で、適宜事業に充当していきたい。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ふるさと応援基金の運用により、財政調整基金の取崩を抑制することができ、積立額が取崩額を上回ったことから、約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千円の基金残高の増加につながった。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今後の大規模な災害等に備えるため、熊本地震発生前である平成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年度と同等金額まで基金を積立てることを目標にしてきた。令和３年度末時点で目標を達成したが、今後も可能な限り事業費を抑制し、基金残高の維持に努める。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熊本地震時の災害廃棄物処理に係る地方債の償還償還の財源として、基金を取り崩したため、約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年度まで災害廃棄物処理事業に係る公債費が発生するため、毎年基金を取り崩し償還財源として活用する見込みである。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また、令和５年度より発生する、令和３年度に借り入れた臨時財政対策債の元金に対しても、令和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年度まで毎年度取り崩しを行い、償還財源として活用する。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年熊本地震に係る災害復旧工事が令和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年度に概ね完了したため、減価償却率が前年度と比較すると増加している。また、類似団体の平均と比較すると若干下回っているが、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％と依然高い水準にあるため、各施設について、個別施設計画に基づき、長寿命化や集約などを検討しなければならない。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40445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9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68368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79278"/>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164253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0145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106680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601450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106680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821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年熊本地震に係る災害復旧に伴う地方債残高が増大していたが、元金の償還が始まったことで地方債の残高が減少し、各種基金の残高が増加したことで、債務償還比率が減少傾向にある。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依然として類似団体の平均を上回っているので、移住定住施策や企業誘致活動をさらに推進し、自主財源の確保に努めるとともに、事業等を峻別し、歳出削減に努めることで、無駄のない財政運営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31</xdr:row>
      <xdr:rowOff>115118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84800"/>
          <a:ext cx="1269" cy="81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118945</xdr:rowOff>
    </xdr:from>
    <xdr:ext cx="469744"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2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115118</xdr:rowOff>
    </xdr:from>
    <xdr:to>
      <xdr:col>76</xdr:col>
      <xdr:colOff>111125</xdr:colOff>
      <xdr:row>31</xdr:row>
      <xdr:rowOff>115118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20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156877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55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134000</xdr:rowOff>
    </xdr:from>
    <xdr:to>
      <xdr:col>76</xdr:col>
      <xdr:colOff>73025</xdr:colOff>
      <xdr:row>29</xdr:row>
      <xdr:rowOff>64150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70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116383</xdr:rowOff>
    </xdr:from>
    <xdr:to>
      <xdr:col>72</xdr:col>
      <xdr:colOff>123825</xdr:colOff>
      <xdr:row>29</xdr:row>
      <xdr:rowOff>46533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68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72055</xdr:rowOff>
    </xdr:from>
    <xdr:to>
      <xdr:col>68</xdr:col>
      <xdr:colOff>123825</xdr:colOff>
      <xdr:row>30</xdr:row>
      <xdr:rowOff>2205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81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99344</xdr:rowOff>
    </xdr:from>
    <xdr:to>
      <xdr:col>64</xdr:col>
      <xdr:colOff>123825</xdr:colOff>
      <xdr:row>30</xdr:row>
      <xdr:rowOff>29494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79395</xdr:rowOff>
    </xdr:from>
    <xdr:to>
      <xdr:col>60</xdr:col>
      <xdr:colOff>123825</xdr:colOff>
      <xdr:row>30</xdr:row>
      <xdr:rowOff>9545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13330</xdr:rowOff>
    </xdr:from>
    <xdr:to>
      <xdr:col>76</xdr:col>
      <xdr:colOff>73025</xdr:colOff>
      <xdr:row>29</xdr:row>
      <xdr:rowOff>114930</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57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163207</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573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71623</xdr:rowOff>
    </xdr:from>
    <xdr:to>
      <xdr:col>72</xdr:col>
      <xdr:colOff>123825</xdr:colOff>
      <xdr:row>30</xdr:row>
      <xdr:rowOff>1773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58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64130</xdr:rowOff>
    </xdr:from>
    <xdr:to>
      <xdr:col>76</xdr:col>
      <xdr:colOff>22225</xdr:colOff>
      <xdr:row>29</xdr:row>
      <xdr:rowOff>122423</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5807705"/>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25715</xdr:rowOff>
    </xdr:from>
    <xdr:to>
      <xdr:col>68</xdr:col>
      <xdr:colOff>123825</xdr:colOff>
      <xdr:row>31</xdr:row>
      <xdr:rowOff>127315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1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122423</xdr:rowOff>
    </xdr:from>
    <xdr:to>
      <xdr:col>72</xdr:col>
      <xdr:colOff>73025</xdr:colOff>
      <xdr:row>31</xdr:row>
      <xdr:rowOff>76515</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3322300" y="5865998"/>
          <a:ext cx="762000" cy="2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159720</xdr:rowOff>
    </xdr:from>
    <xdr:to>
      <xdr:col>64</xdr:col>
      <xdr:colOff>123825</xdr:colOff>
      <xdr:row>33</xdr:row>
      <xdr:rowOff>89870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76515</xdr:rowOff>
    </xdr:from>
    <xdr:to>
      <xdr:col>68</xdr:col>
      <xdr:colOff>73025</xdr:colOff>
      <xdr:row>33</xdr:row>
      <xdr:rowOff>39070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162990"/>
          <a:ext cx="762000" cy="3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88077</xdr:rowOff>
    </xdr:from>
    <xdr:to>
      <xdr:col>60</xdr:col>
      <xdr:colOff>123825</xdr:colOff>
      <xdr:row>35</xdr:row>
      <xdr:rowOff>18227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6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39070</xdr:rowOff>
    </xdr:from>
    <xdr:to>
      <xdr:col>64</xdr:col>
      <xdr:colOff>73025</xdr:colOff>
      <xdr:row>34</xdr:row>
      <xdr:rowOff>138877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468445"/>
          <a:ext cx="762000" cy="2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63060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46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18732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59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46021</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26072</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164350</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59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118442</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20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80997</xdr:rowOff>
    </xdr:from>
    <xdr:ext cx="560923"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279838" y="65103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9354</xdr:rowOff>
    </xdr:from>
    <xdr:ext cx="560923"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17838" y="67816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107315</xdr:rowOff>
    </xdr:from>
    <xdr:to>
      <xdr:col>24</xdr:col>
      <xdr:colOff>114300</xdr:colOff>
      <xdr:row>39</xdr:row>
      <xdr:rowOff>37465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85742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158115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332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9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59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66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52998</xdr:rowOff>
    </xdr:from>
    <xdr:to>
      <xdr:col>55</xdr:col>
      <xdr:colOff>50800</xdr:colOff>
      <xdr:row>41</xdr:row>
      <xdr:rowOff>154598</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52992</xdr:rowOff>
    </xdr:from>
    <xdr:to>
      <xdr:col>50</xdr:col>
      <xdr:colOff>165100</xdr:colOff>
      <xdr:row>41</xdr:row>
      <xdr:rowOff>154592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103792</xdr:rowOff>
    </xdr:from>
    <xdr:to>
      <xdr:col>55</xdr:col>
      <xdr:colOff>0</xdr:colOff>
      <xdr:row>41</xdr:row>
      <xdr:rowOff>103798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7133242"/>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52922</xdr:rowOff>
    </xdr:from>
    <xdr:to>
      <xdr:col>46</xdr:col>
      <xdr:colOff>38100</xdr:colOff>
      <xdr:row>41</xdr:row>
      <xdr:rowOff>154522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103722</xdr:rowOff>
    </xdr:from>
    <xdr:to>
      <xdr:col>50</xdr:col>
      <xdr:colOff>114300</xdr:colOff>
      <xdr:row>41</xdr:row>
      <xdr:rowOff>103792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8750300" y="7133172"/>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68393</xdr:rowOff>
    </xdr:from>
    <xdr:to>
      <xdr:col>41</xdr:col>
      <xdr:colOff>101600</xdr:colOff>
      <xdr:row>41</xdr:row>
      <xdr:rowOff>169993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103722</xdr:rowOff>
    </xdr:from>
    <xdr:to>
      <xdr:col>45</xdr:col>
      <xdr:colOff>177800</xdr:colOff>
      <xdr:row>41</xdr:row>
      <xdr:rowOff>119193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33172"/>
          <a:ext cx="889000" cy="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68475</xdr:rowOff>
    </xdr:from>
    <xdr:to>
      <xdr:col>36</xdr:col>
      <xdr:colOff>165100</xdr:colOff>
      <xdr:row>41</xdr:row>
      <xdr:rowOff>170075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119193</xdr:rowOff>
    </xdr:from>
    <xdr:to>
      <xdr:col>41</xdr:col>
      <xdr:colOff>50800</xdr:colOff>
      <xdr:row>41</xdr:row>
      <xdr:rowOff>119275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4864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145719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1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145649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1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161120</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1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161202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1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121920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210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42545</xdr:rowOff>
    </xdr:from>
    <xdr:to>
      <xdr:col>15</xdr:col>
      <xdr:colOff>101600</xdr:colOff>
      <xdr:row>59</xdr:row>
      <xdr:rowOff>144145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93345</xdr:rowOff>
    </xdr:from>
    <xdr:to>
      <xdr:col>19</xdr:col>
      <xdr:colOff>177800</xdr:colOff>
      <xdr:row>59</xdr:row>
      <xdr:rowOff>95250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20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93345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18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68580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153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160672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105427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36681</xdr:rowOff>
    </xdr:from>
    <xdr:to>
      <xdr:col>55</xdr:col>
      <xdr:colOff>50800</xdr:colOff>
      <xdr:row>63</xdr:row>
      <xdr:rowOff>138281</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8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78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37136</xdr:rowOff>
    </xdr:from>
    <xdr:to>
      <xdr:col>50</xdr:col>
      <xdr:colOff>165100</xdr:colOff>
      <xdr:row>63</xdr:row>
      <xdr:rowOff>138736</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87481</xdr:rowOff>
    </xdr:from>
    <xdr:to>
      <xdr:col>55</xdr:col>
      <xdr:colOff>0</xdr:colOff>
      <xdr:row>63</xdr:row>
      <xdr:rowOff>87936</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888831"/>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39041</xdr:rowOff>
    </xdr:from>
    <xdr:to>
      <xdr:col>46</xdr:col>
      <xdr:colOff>38100</xdr:colOff>
      <xdr:row>63</xdr:row>
      <xdr:rowOff>140641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8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87936</xdr:rowOff>
    </xdr:from>
    <xdr:to>
      <xdr:col>50</xdr:col>
      <xdr:colOff>114300</xdr:colOff>
      <xdr:row>63</xdr:row>
      <xdr:rowOff>89841</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88928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39601</xdr:rowOff>
    </xdr:from>
    <xdr:to>
      <xdr:col>41</xdr:col>
      <xdr:colOff>101600</xdr:colOff>
      <xdr:row>63</xdr:row>
      <xdr:rowOff>141201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8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89841</xdr:rowOff>
    </xdr:from>
    <xdr:to>
      <xdr:col>45</xdr:col>
      <xdr:colOff>177800</xdr:colOff>
      <xdr:row>63</xdr:row>
      <xdr:rowOff>90401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891191"/>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40177</xdr:rowOff>
    </xdr:from>
    <xdr:to>
      <xdr:col>36</xdr:col>
      <xdr:colOff>165100</xdr:colOff>
      <xdr:row>63</xdr:row>
      <xdr:rowOff>141777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8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90401</xdr:rowOff>
    </xdr:from>
    <xdr:to>
      <xdr:col>41</xdr:col>
      <xdr:colOff>50800</xdr:colOff>
      <xdr:row>63</xdr:row>
      <xdr:rowOff>90977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891751"/>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129863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93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131768</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93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132328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9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132904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9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27322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08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143511</xdr:rowOff>
    </xdr:from>
    <xdr:to>
      <xdr:col>20</xdr:col>
      <xdr:colOff>38100</xdr:colOff>
      <xdr:row>83</xdr:row>
      <xdr:rowOff>73661</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22861</xdr:rowOff>
    </xdr:from>
    <xdr:to>
      <xdr:col>24</xdr:col>
      <xdr:colOff>63500</xdr:colOff>
      <xdr:row>83</xdr:row>
      <xdr:rowOff>55245</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2532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22861</xdr:rowOff>
    </xdr:from>
    <xdr:to>
      <xdr:col>19</xdr:col>
      <xdr:colOff>177800</xdr:colOff>
      <xdr:row>83</xdr:row>
      <xdr:rowOff>41911</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flipV="1">
          <a:off x="2908300" y="14253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141605</xdr:rowOff>
    </xdr:from>
    <xdr:to>
      <xdr:col>10</xdr:col>
      <xdr:colOff>165100</xdr:colOff>
      <xdr:row>84</xdr:row>
      <xdr:rowOff>71755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41911</xdr:rowOff>
    </xdr:from>
    <xdr:to>
      <xdr:col>15</xdr:col>
      <xdr:colOff>50800</xdr:colOff>
      <xdr:row>84</xdr:row>
      <xdr:rowOff>20955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2019300" y="1427226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20955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390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90188</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34979</xdr:rowOff>
    </xdr:from>
    <xdr:to>
      <xdr:col>55</xdr:col>
      <xdr:colOff>50800</xdr:colOff>
      <xdr:row>85</xdr:row>
      <xdr:rowOff>136579</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6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57856</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4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34979</xdr:rowOff>
    </xdr:from>
    <xdr:to>
      <xdr:col>50</xdr:col>
      <xdr:colOff>165100</xdr:colOff>
      <xdr:row>85</xdr:row>
      <xdr:rowOff>136579</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6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85779</xdr:rowOff>
    </xdr:from>
    <xdr:to>
      <xdr:col>55</xdr:col>
      <xdr:colOff>0</xdr:colOff>
      <xdr:row>85</xdr:row>
      <xdr:rowOff>85779</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9639300" y="14659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31877</xdr:rowOff>
    </xdr:from>
    <xdr:to>
      <xdr:col>46</xdr:col>
      <xdr:colOff>38100</xdr:colOff>
      <xdr:row>85</xdr:row>
      <xdr:rowOff>133477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82677</xdr:rowOff>
    </xdr:from>
    <xdr:to>
      <xdr:col>50</xdr:col>
      <xdr:colOff>114300</xdr:colOff>
      <xdr:row>85</xdr:row>
      <xdr:rowOff>85779</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8750300" y="14655927"/>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87395</xdr:rowOff>
    </xdr:from>
    <xdr:to>
      <xdr:col>41</xdr:col>
      <xdr:colOff>101600</xdr:colOff>
      <xdr:row>86</xdr:row>
      <xdr:rowOff>17545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6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82677</xdr:rowOff>
    </xdr:from>
    <xdr:to>
      <xdr:col>45</xdr:col>
      <xdr:colOff>177800</xdr:colOff>
      <xdr:row>85</xdr:row>
      <xdr:rowOff>138195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65592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88864</xdr:rowOff>
    </xdr:from>
    <xdr:to>
      <xdr:col>36</xdr:col>
      <xdr:colOff>165100</xdr:colOff>
      <xdr:row>86</xdr:row>
      <xdr:rowOff>19014</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66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138195</xdr:rowOff>
    </xdr:from>
    <xdr:to>
      <xdr:col>41</xdr:col>
      <xdr:colOff>50800</xdr:colOff>
      <xdr:row>85</xdr:row>
      <xdr:rowOff>139664</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711445"/>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153106</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150004</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3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34072</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4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10141</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7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12519</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4802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38</xdr:row>
      <xdr:rowOff>37012</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4592300" y="64802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37012</xdr:rowOff>
    </xdr:from>
    <xdr:to>
      <xdr:col>76</xdr:col>
      <xdr:colOff>114300</xdr:colOff>
      <xdr:row>39</xdr:row>
      <xdr:rowOff>20683</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3703300" y="655211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41728</xdr:rowOff>
    </xdr:from>
    <xdr:to>
      <xdr:col>67</xdr:col>
      <xdr:colOff>101600</xdr:colOff>
      <xdr:row>40</xdr:row>
      <xdr:rowOff>143328</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20683</xdr:rowOff>
    </xdr:from>
    <xdr:to>
      <xdr:col>71</xdr:col>
      <xdr:colOff>177800</xdr:colOff>
      <xdr:row>40</xdr:row>
      <xdr:rowOff>92528</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2814300" y="6707233"/>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62610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134455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119760</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141333</xdr:rowOff>
    </xdr:from>
    <xdr:to>
      <xdr:col>112</xdr:col>
      <xdr:colOff>38100</xdr:colOff>
      <xdr:row>40</xdr:row>
      <xdr:rowOff>71483</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20683</xdr:rowOff>
    </xdr:from>
    <xdr:to>
      <xdr:col>116</xdr:col>
      <xdr:colOff>63500</xdr:colOff>
      <xdr:row>40</xdr:row>
      <xdr:rowOff>20683</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1323300" y="687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76019</xdr:rowOff>
    </xdr:from>
    <xdr:to>
      <xdr:col>107</xdr:col>
      <xdr:colOff>101600</xdr:colOff>
      <xdr:row>40</xdr:row>
      <xdr:rowOff>6169</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126819</xdr:rowOff>
    </xdr:from>
    <xdr:to>
      <xdr:col>111</xdr:col>
      <xdr:colOff>177800</xdr:colOff>
      <xdr:row>40</xdr:row>
      <xdr:rowOff>20683</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0434300" y="68133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44994</xdr:rowOff>
    </xdr:from>
    <xdr:to>
      <xdr:col>102</xdr:col>
      <xdr:colOff>165100</xdr:colOff>
      <xdr:row>40</xdr:row>
      <xdr:rowOff>146594</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126819</xdr:rowOff>
    </xdr:from>
    <xdr:to>
      <xdr:col>107</xdr:col>
      <xdr:colOff>50800</xdr:colOff>
      <xdr:row>40</xdr:row>
      <xdr:rowOff>95794</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1336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44994</xdr:rowOff>
    </xdr:from>
    <xdr:to>
      <xdr:col>98</xdr:col>
      <xdr:colOff>38100</xdr:colOff>
      <xdr:row>38</xdr:row>
      <xdr:rowOff>146594</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95794</xdr:rowOff>
    </xdr:from>
    <xdr:to>
      <xdr:col>102</xdr:col>
      <xdr:colOff>114300</xdr:colOff>
      <xdr:row>40</xdr:row>
      <xdr:rowOff>95794</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661089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62610</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137721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163121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xdr:rowOff>
    </xdr:from>
    <xdr:to>
      <xdr:col>85</xdr:col>
      <xdr:colOff>177800</xdr:colOff>
      <xdr:row>58</xdr:row>
      <xdr:rowOff>103378</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24655</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7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168656</xdr:rowOff>
    </xdr:from>
    <xdr:to>
      <xdr:col>81</xdr:col>
      <xdr:colOff>101600</xdr:colOff>
      <xdr:row>58</xdr:row>
      <xdr:rowOff>98806</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48006</xdr:rowOff>
    </xdr:from>
    <xdr:to>
      <xdr:col>85</xdr:col>
      <xdr:colOff>127000</xdr:colOff>
      <xdr:row>58</xdr:row>
      <xdr:rowOff>52578</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9921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152654</xdr:rowOff>
    </xdr:from>
    <xdr:to>
      <xdr:col>76</xdr:col>
      <xdr:colOff>165100</xdr:colOff>
      <xdr:row>58</xdr:row>
      <xdr:rowOff>82804</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32004</xdr:rowOff>
    </xdr:from>
    <xdr:to>
      <xdr:col>81</xdr:col>
      <xdr:colOff>50800</xdr:colOff>
      <xdr:row>58</xdr:row>
      <xdr:rowOff>48006</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99761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127508</xdr:rowOff>
    </xdr:from>
    <xdr:to>
      <xdr:col>72</xdr:col>
      <xdr:colOff>38100</xdr:colOff>
      <xdr:row>58</xdr:row>
      <xdr:rowOff>57658</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xdr:rowOff>
    </xdr:from>
    <xdr:to>
      <xdr:col>76</xdr:col>
      <xdr:colOff>114300</xdr:colOff>
      <xdr:row>58</xdr:row>
      <xdr:rowOff>32004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99509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81788</xdr:rowOff>
    </xdr:from>
    <xdr:to>
      <xdr:col>67</xdr:col>
      <xdr:colOff>101600</xdr:colOff>
      <xdr:row>58</xdr:row>
      <xdr:rowOff>11938</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132588</xdr:rowOff>
    </xdr:from>
    <xdr:to>
      <xdr:col>71</xdr:col>
      <xdr:colOff>177800</xdr:colOff>
      <xdr:row>58</xdr:row>
      <xdr:rowOff>6858</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99052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115333</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99331</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74185</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28465</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111049</xdr:rowOff>
    </xdr:from>
    <xdr:to>
      <xdr:col>116</xdr:col>
      <xdr:colOff>114300</xdr:colOff>
      <xdr:row>63</xdr:row>
      <xdr:rowOff>41199</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21107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25976</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22199600" y="106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112878</xdr:rowOff>
    </xdr:from>
    <xdr:to>
      <xdr:col>112</xdr:col>
      <xdr:colOff>38100</xdr:colOff>
      <xdr:row>63</xdr:row>
      <xdr:rowOff>43028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1272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161849</xdr:rowOff>
    </xdr:from>
    <xdr:to>
      <xdr:col>116</xdr:col>
      <xdr:colOff>63500</xdr:colOff>
      <xdr:row>62</xdr:row>
      <xdr:rowOff>163678</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1323300" y="1079174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110134</xdr:rowOff>
    </xdr:from>
    <xdr:to>
      <xdr:col>107</xdr:col>
      <xdr:colOff>101600</xdr:colOff>
      <xdr:row>63</xdr:row>
      <xdr:rowOff>40284</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0383500" y="107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160934</xdr:rowOff>
    </xdr:from>
    <xdr:to>
      <xdr:col>111</xdr:col>
      <xdr:colOff>177800</xdr:colOff>
      <xdr:row>62</xdr:row>
      <xdr:rowOff>163678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0434300" y="1079083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106934</xdr:rowOff>
    </xdr:from>
    <xdr:to>
      <xdr:col>102</xdr:col>
      <xdr:colOff>165100</xdr:colOff>
      <xdr:row>63</xdr:row>
      <xdr:rowOff>37084</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9494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157734</xdr:rowOff>
    </xdr:from>
    <xdr:to>
      <xdr:col>107</xdr:col>
      <xdr:colOff>50800</xdr:colOff>
      <xdr:row>62</xdr:row>
      <xdr:rowOff>160934</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9545300" y="1078763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111506</xdr:rowOff>
    </xdr:from>
    <xdr:to>
      <xdr:col>98</xdr:col>
      <xdr:colOff>38100</xdr:colOff>
      <xdr:row>63</xdr:row>
      <xdr:rowOff>41656</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8605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157734</xdr:rowOff>
    </xdr:from>
    <xdr:to>
      <xdr:col>102</xdr:col>
      <xdr:colOff>114300</xdr:colOff>
      <xdr:row>62</xdr:row>
      <xdr:rowOff>162306</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8656300" y="10787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34155</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210757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31411</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20199427" y="108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28211</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9310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32783</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8421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1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1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100-000089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108602</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100-00008B020000}"/>
            </a:ext>
          </a:extLst>
        </xdr:cNvPr>
        <xdr:cNvSpPr txBox="1"/>
      </xdr:nvSpPr>
      <xdr:spPr>
        <a:xfrm>
          <a:off x="16357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141605</xdr:rowOff>
    </xdr:from>
    <xdr:to>
      <xdr:col>67</xdr:col>
      <xdr:colOff>101600</xdr:colOff>
      <xdr:row>77</xdr:row>
      <xdr:rowOff>71755</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2763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55897</xdr:rowOff>
    </xdr:from>
    <xdr:ext cx="405111" cy="259045"/>
    <xdr:sp macro="" textlink="">
      <xdr:nvSpPr>
        <xdr:cNvPr id="663" name="n_1aveValue【児童館】&#10;有形固定資産減価償却率">
          <a:extLst>
            <a:ext uri="{FF2B5EF4-FFF2-40B4-BE49-F238E27FC236}">
              <a16:creationId xmlns:a16="http://schemas.microsoft.com/office/drawing/2014/main" id="{00000000-0008-0000-0100-00009702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664" name="n_2aveValue【児童館】&#10;有形固定資産減価償却率">
          <a:extLst>
            <a:ext uri="{FF2B5EF4-FFF2-40B4-BE49-F238E27FC236}">
              <a16:creationId xmlns:a16="http://schemas.microsoft.com/office/drawing/2014/main" id="{00000000-0008-0000-0100-000098020000}"/>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665" name="n_3aveValue【児童館】&#10;有形固定資産減価償却率">
          <a:extLst>
            <a:ext uri="{FF2B5EF4-FFF2-40B4-BE49-F238E27FC236}">
              <a16:creationId xmlns:a16="http://schemas.microsoft.com/office/drawing/2014/main" id="{00000000-0008-0000-0100-000099020000}"/>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104791</xdr:rowOff>
    </xdr:from>
    <xdr:ext cx="405111" cy="259045"/>
    <xdr:sp macro="" textlink="">
      <xdr:nvSpPr>
        <xdr:cNvPr id="666" name="n_4aveValue【児童館】&#10;有形固定資産減価償却率">
          <a:extLst>
            <a:ext uri="{FF2B5EF4-FFF2-40B4-BE49-F238E27FC236}">
              <a16:creationId xmlns:a16="http://schemas.microsoft.com/office/drawing/2014/main" id="{00000000-0008-0000-0100-00009A020000}"/>
            </a:ext>
          </a:extLst>
        </xdr:cNvPr>
        <xdr:cNvSpPr txBox="1"/>
      </xdr:nvSpPr>
      <xdr:spPr>
        <a:xfrm>
          <a:off x="12611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88282</xdr:rowOff>
    </xdr:from>
    <xdr:ext cx="405111" cy="259045"/>
    <xdr:sp macro="" textlink="">
      <xdr:nvSpPr>
        <xdr:cNvPr id="667" name="n_4mainValue【児童館】&#10;有形固定資産減価償却率">
          <a:extLst>
            <a:ext uri="{FF2B5EF4-FFF2-40B4-BE49-F238E27FC236}">
              <a16:creationId xmlns:a16="http://schemas.microsoft.com/office/drawing/2014/main" id="{00000000-0008-0000-0100-00009B020000}"/>
            </a:ext>
          </a:extLst>
        </xdr:cNvPr>
        <xdr:cNvSpPr txBox="1"/>
      </xdr:nvSpPr>
      <xdr:spPr>
        <a:xfrm>
          <a:off x="12611744" y="1294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8" name="【児童館】&#10;一人当たり面積グラフ枠">
          <a:extLst>
            <a:ext uri="{FF2B5EF4-FFF2-40B4-BE49-F238E27FC236}">
              <a16:creationId xmlns:a16="http://schemas.microsoft.com/office/drawing/2014/main" id="{00000000-0008-0000-0100-0000B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0" name="【児童館】&#10;一人当たり面積最小値テキスト">
          <a:extLst>
            <a:ext uri="{FF2B5EF4-FFF2-40B4-BE49-F238E27FC236}">
              <a16:creationId xmlns:a16="http://schemas.microsoft.com/office/drawing/2014/main" id="{00000000-0008-0000-0100-0000B2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92" name="【児童館】&#10;一人当たり面積最大値テキスト">
          <a:extLst>
            <a:ext uri="{FF2B5EF4-FFF2-40B4-BE49-F238E27FC236}">
              <a16:creationId xmlns:a16="http://schemas.microsoft.com/office/drawing/2014/main" id="{00000000-0008-0000-0100-0000B4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52595</xdr:rowOff>
    </xdr:from>
    <xdr:ext cx="469744" cy="259045"/>
    <xdr:sp macro="" textlink="">
      <xdr:nvSpPr>
        <xdr:cNvPr id="694" name="【児童館】&#10;一人当たり面積平均値テキスト">
          <a:extLst>
            <a:ext uri="{FF2B5EF4-FFF2-40B4-BE49-F238E27FC236}">
              <a16:creationId xmlns:a16="http://schemas.microsoft.com/office/drawing/2014/main" id="{00000000-0008-0000-0100-0000B6020000}"/>
            </a:ext>
          </a:extLst>
        </xdr:cNvPr>
        <xdr:cNvSpPr txBox="1"/>
      </xdr:nvSpPr>
      <xdr:spPr>
        <a:xfrm>
          <a:off x="22199600" y="1445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142748</xdr:rowOff>
    </xdr:from>
    <xdr:to>
      <xdr:col>98</xdr:col>
      <xdr:colOff>38100</xdr:colOff>
      <xdr:row>85</xdr:row>
      <xdr:rowOff>72898</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8605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706" name="n_1aveValue【児童館】&#10;一人当たり面積">
          <a:extLst>
            <a:ext uri="{FF2B5EF4-FFF2-40B4-BE49-F238E27FC236}">
              <a16:creationId xmlns:a16="http://schemas.microsoft.com/office/drawing/2014/main" id="{00000000-0008-0000-0100-0000C2020000}"/>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707" name="n_2aveValue【児童館】&#10;一人当たり面積">
          <a:extLst>
            <a:ext uri="{FF2B5EF4-FFF2-40B4-BE49-F238E27FC236}">
              <a16:creationId xmlns:a16="http://schemas.microsoft.com/office/drawing/2014/main" id="{00000000-0008-0000-0100-0000C3020000}"/>
            </a:ext>
          </a:extLst>
        </xdr:cNvPr>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708" name="n_3aveValue【児童館】&#10;一人当たり面積">
          <a:extLst>
            <a:ext uri="{FF2B5EF4-FFF2-40B4-BE49-F238E27FC236}">
              <a16:creationId xmlns:a16="http://schemas.microsoft.com/office/drawing/2014/main" id="{00000000-0008-0000-0100-0000C4020000}"/>
            </a:ext>
          </a:extLst>
        </xdr:cNvPr>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09" name="n_4aveValue【児童館】&#10;一人当たり面積">
          <a:extLst>
            <a:ext uri="{FF2B5EF4-FFF2-40B4-BE49-F238E27FC236}">
              <a16:creationId xmlns:a16="http://schemas.microsoft.com/office/drawing/2014/main" id="{00000000-0008-0000-0100-0000C5020000}"/>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10" name="n_4mainValue【児童館】&#10;一人当たり面積">
          <a:extLst>
            <a:ext uri="{FF2B5EF4-FFF2-40B4-BE49-F238E27FC236}">
              <a16:creationId xmlns:a16="http://schemas.microsoft.com/office/drawing/2014/main" id="{00000000-0008-0000-0100-0000C6020000}"/>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a:extLst>
            <a:ext uri="{FF2B5EF4-FFF2-40B4-BE49-F238E27FC236}">
              <a16:creationId xmlns:a16="http://schemas.microsoft.com/office/drawing/2014/main" id="{00000000-0008-0000-0100-0000D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34" name="【公民館】&#10;有形固定資産減価償却率最小値テキスト">
          <a:extLst>
            <a:ext uri="{FF2B5EF4-FFF2-40B4-BE49-F238E27FC236}">
              <a16:creationId xmlns:a16="http://schemas.microsoft.com/office/drawing/2014/main" id="{00000000-0008-0000-0100-0000DE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736" name="【公民館】&#10;有形固定資産減価償却率最大値テキスト">
          <a:extLst>
            <a:ext uri="{FF2B5EF4-FFF2-40B4-BE49-F238E27FC236}">
              <a16:creationId xmlns:a16="http://schemas.microsoft.com/office/drawing/2014/main" id="{00000000-0008-0000-0100-0000E0020000}"/>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738" name="【公民館】&#10;有形固定資産減価償却率平均値テキスト">
          <a:extLst>
            <a:ext uri="{FF2B5EF4-FFF2-40B4-BE49-F238E27FC236}">
              <a16:creationId xmlns:a16="http://schemas.microsoft.com/office/drawing/2014/main" id="{00000000-0008-0000-0100-0000E2020000}"/>
            </a:ext>
          </a:extLst>
        </xdr:cNvPr>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160274</xdr:rowOff>
    </xdr:from>
    <xdr:to>
      <xdr:col>85</xdr:col>
      <xdr:colOff>177800</xdr:colOff>
      <xdr:row>105</xdr:row>
      <xdr:rowOff>90424</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62687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138701</xdr:rowOff>
    </xdr:from>
    <xdr:ext cx="405111" cy="259045"/>
    <xdr:sp macro="" textlink="">
      <xdr:nvSpPr>
        <xdr:cNvPr id="750" name="【公民館】&#10;有形固定資産減価償却率該当値テキスト">
          <a:extLst>
            <a:ext uri="{FF2B5EF4-FFF2-40B4-BE49-F238E27FC236}">
              <a16:creationId xmlns:a16="http://schemas.microsoft.com/office/drawing/2014/main" id="{00000000-0008-0000-0100-0000EE020000}"/>
            </a:ext>
          </a:extLst>
        </xdr:cNvPr>
        <xdr:cNvSpPr txBox="1"/>
      </xdr:nvSpPr>
      <xdr:spPr>
        <a:xfrm>
          <a:off x="16357600"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114554</xdr:rowOff>
    </xdr:from>
    <xdr:to>
      <xdr:col>81</xdr:col>
      <xdr:colOff>101600</xdr:colOff>
      <xdr:row>105</xdr:row>
      <xdr:rowOff>44704</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5430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165354</xdr:rowOff>
    </xdr:from>
    <xdr:to>
      <xdr:col>85</xdr:col>
      <xdr:colOff>127000</xdr:colOff>
      <xdr:row>105</xdr:row>
      <xdr:rowOff>39624</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5481300" y="179961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66548</xdr:rowOff>
    </xdr:from>
    <xdr:to>
      <xdr:col>76</xdr:col>
      <xdr:colOff>165100</xdr:colOff>
      <xdr:row>104</xdr:row>
      <xdr:rowOff>168148</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14541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117348</xdr:rowOff>
    </xdr:from>
    <xdr:to>
      <xdr:col>81</xdr:col>
      <xdr:colOff>50800</xdr:colOff>
      <xdr:row>104</xdr:row>
      <xdr:rowOff>165354</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4592300" y="179481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144272</xdr:rowOff>
    </xdr:from>
    <xdr:to>
      <xdr:col>72</xdr:col>
      <xdr:colOff>38100</xdr:colOff>
      <xdr:row>105</xdr:row>
      <xdr:rowOff>74422</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3652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117348</xdr:rowOff>
    </xdr:from>
    <xdr:to>
      <xdr:col>76</xdr:col>
      <xdr:colOff>114300</xdr:colOff>
      <xdr:row>105</xdr:row>
      <xdr:rowOff>23622</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flipV="1">
          <a:off x="13703300" y="179481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55118</xdr:rowOff>
    </xdr:from>
    <xdr:to>
      <xdr:col>67</xdr:col>
      <xdr:colOff>101600</xdr:colOff>
      <xdr:row>105</xdr:row>
      <xdr:rowOff>156718</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2763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23622</xdr:rowOff>
    </xdr:from>
    <xdr:to>
      <xdr:col>71</xdr:col>
      <xdr:colOff>177800</xdr:colOff>
      <xdr:row>105</xdr:row>
      <xdr:rowOff>105918</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2814300" y="180258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59" name="n_1aveValue【公民館】&#10;有形固定資産減価償却率">
          <a:extLst>
            <a:ext uri="{FF2B5EF4-FFF2-40B4-BE49-F238E27FC236}">
              <a16:creationId xmlns:a16="http://schemas.microsoft.com/office/drawing/2014/main" id="{00000000-0008-0000-0100-0000F7020000}"/>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760" name="n_2aveValue【公民館】&#10;有形固定資産減価償却率">
          <a:extLst>
            <a:ext uri="{FF2B5EF4-FFF2-40B4-BE49-F238E27FC236}">
              <a16:creationId xmlns:a16="http://schemas.microsoft.com/office/drawing/2014/main" id="{00000000-0008-0000-0100-0000F8020000}"/>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761" name="n_3aveValue【公民館】&#10;有形固定資産減価償却率">
          <a:extLst>
            <a:ext uri="{FF2B5EF4-FFF2-40B4-BE49-F238E27FC236}">
              <a16:creationId xmlns:a16="http://schemas.microsoft.com/office/drawing/2014/main" id="{00000000-0008-0000-0100-0000F9020000}"/>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762" name="n_4aveValue【公民館】&#10;有形固定資産減価償却率">
          <a:extLst>
            <a:ext uri="{FF2B5EF4-FFF2-40B4-BE49-F238E27FC236}">
              <a16:creationId xmlns:a16="http://schemas.microsoft.com/office/drawing/2014/main" id="{00000000-0008-0000-0100-0000FA020000}"/>
            </a:ext>
          </a:extLst>
        </xdr:cNvPr>
        <xdr:cNvSpPr txBox="1"/>
      </xdr:nvSpPr>
      <xdr:spPr>
        <a:xfrm>
          <a:off x="12611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35831</xdr:rowOff>
    </xdr:from>
    <xdr:ext cx="405111" cy="259045"/>
    <xdr:sp macro="" textlink="">
      <xdr:nvSpPr>
        <xdr:cNvPr id="763" name="n_1mainValue【公民館】&#10;有形固定資産減価償却率">
          <a:extLst>
            <a:ext uri="{FF2B5EF4-FFF2-40B4-BE49-F238E27FC236}">
              <a16:creationId xmlns:a16="http://schemas.microsoft.com/office/drawing/2014/main" id="{00000000-0008-0000-0100-0000FB020000}"/>
            </a:ext>
          </a:extLst>
        </xdr:cNvPr>
        <xdr:cNvSpPr txBox="1"/>
      </xdr:nvSpPr>
      <xdr:spPr>
        <a:xfrm>
          <a:off x="152660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159275</xdr:rowOff>
    </xdr:from>
    <xdr:ext cx="405111" cy="259045"/>
    <xdr:sp macro="" textlink="">
      <xdr:nvSpPr>
        <xdr:cNvPr id="764" name="n_2mainValue【公民館】&#10;有形固定資産減価償却率">
          <a:extLst>
            <a:ext uri="{FF2B5EF4-FFF2-40B4-BE49-F238E27FC236}">
              <a16:creationId xmlns:a16="http://schemas.microsoft.com/office/drawing/2014/main" id="{00000000-0008-0000-0100-0000FC020000}"/>
            </a:ext>
          </a:extLst>
        </xdr:cNvPr>
        <xdr:cNvSpPr txBox="1"/>
      </xdr:nvSpPr>
      <xdr:spPr>
        <a:xfrm>
          <a:off x="14389744" y="1799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65549</xdr:rowOff>
    </xdr:from>
    <xdr:ext cx="405111" cy="259045"/>
    <xdr:sp macro="" textlink="">
      <xdr:nvSpPr>
        <xdr:cNvPr id="765" name="n_3mainValue【公民館】&#10;有形固定資産減価償却率">
          <a:extLst>
            <a:ext uri="{FF2B5EF4-FFF2-40B4-BE49-F238E27FC236}">
              <a16:creationId xmlns:a16="http://schemas.microsoft.com/office/drawing/2014/main" id="{00000000-0008-0000-0100-0000FD020000}"/>
            </a:ext>
          </a:extLst>
        </xdr:cNvPr>
        <xdr:cNvSpPr txBox="1"/>
      </xdr:nvSpPr>
      <xdr:spPr>
        <a:xfrm>
          <a:off x="135007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147845</xdr:rowOff>
    </xdr:from>
    <xdr:ext cx="405111" cy="259045"/>
    <xdr:sp macro="" textlink="">
      <xdr:nvSpPr>
        <xdr:cNvPr id="766" name="n_4mainValue【公民館】&#10;有形固定資産減価償却率">
          <a:extLst>
            <a:ext uri="{FF2B5EF4-FFF2-40B4-BE49-F238E27FC236}">
              <a16:creationId xmlns:a16="http://schemas.microsoft.com/office/drawing/2014/main" id="{00000000-0008-0000-0100-0000FE020000}"/>
            </a:ext>
          </a:extLst>
        </xdr:cNvPr>
        <xdr:cNvSpPr txBox="1"/>
      </xdr:nvSpPr>
      <xdr:spPr>
        <a:xfrm>
          <a:off x="12611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a:extLst>
            <a:ext uri="{FF2B5EF4-FFF2-40B4-BE49-F238E27FC236}">
              <a16:creationId xmlns:a16="http://schemas.microsoft.com/office/drawing/2014/main" id="{00000000-0008-0000-0100-00001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93" name="【公民館】&#10;一人当たり面積最小値テキスト">
          <a:extLst>
            <a:ext uri="{FF2B5EF4-FFF2-40B4-BE49-F238E27FC236}">
              <a16:creationId xmlns:a16="http://schemas.microsoft.com/office/drawing/2014/main" id="{00000000-0008-0000-0100-000019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795" name="【公民館】&#10;一人当たり面積最大値テキスト">
          <a:extLst>
            <a:ext uri="{FF2B5EF4-FFF2-40B4-BE49-F238E27FC236}">
              <a16:creationId xmlns:a16="http://schemas.microsoft.com/office/drawing/2014/main" id="{00000000-0008-0000-0100-00001B030000}"/>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797" name="【公民館】&#10;一人当たり面積平均値テキスト">
          <a:extLst>
            <a:ext uri="{FF2B5EF4-FFF2-40B4-BE49-F238E27FC236}">
              <a16:creationId xmlns:a16="http://schemas.microsoft.com/office/drawing/2014/main" id="{00000000-0008-0000-0100-00001D030000}"/>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98" name="フローチャート: 判断 797">
          <a:extLst>
            <a:ext uri="{FF2B5EF4-FFF2-40B4-BE49-F238E27FC236}">
              <a16:creationId xmlns:a16="http://schemas.microsoft.com/office/drawing/2014/main" id="{00000000-0008-0000-0100-00001E030000}"/>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17236</xdr:rowOff>
    </xdr:from>
    <xdr:to>
      <xdr:col>116</xdr:col>
      <xdr:colOff>114300</xdr:colOff>
      <xdr:row>108</xdr:row>
      <xdr:rowOff>118836</xdr:rowOff>
    </xdr:to>
    <xdr:sp macro="" textlink="">
      <xdr:nvSpPr>
        <xdr:cNvPr id="808" name="楕円 807">
          <a:extLst>
            <a:ext uri="{FF2B5EF4-FFF2-40B4-BE49-F238E27FC236}">
              <a16:creationId xmlns:a16="http://schemas.microsoft.com/office/drawing/2014/main" id="{00000000-0008-0000-0100-000028030000}"/>
            </a:ext>
          </a:extLst>
        </xdr:cNvPr>
        <xdr:cNvSpPr/>
      </xdr:nvSpPr>
      <xdr:spPr>
        <a:xfrm>
          <a:off x="22110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167113</xdr:rowOff>
    </xdr:from>
    <xdr:ext cx="469744" cy="259045"/>
    <xdr:sp macro="" textlink="">
      <xdr:nvSpPr>
        <xdr:cNvPr id="809" name="【公民館】&#10;一人当たり面積該当値テキスト">
          <a:extLst>
            <a:ext uri="{FF2B5EF4-FFF2-40B4-BE49-F238E27FC236}">
              <a16:creationId xmlns:a16="http://schemas.microsoft.com/office/drawing/2014/main" id="{00000000-0008-0000-0100-000029030000}"/>
            </a:ext>
          </a:extLst>
        </xdr:cNvPr>
        <xdr:cNvSpPr txBox="1"/>
      </xdr:nvSpPr>
      <xdr:spPr>
        <a:xfrm>
          <a:off x="22199600"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17236</xdr:rowOff>
    </xdr:from>
    <xdr:to>
      <xdr:col>112</xdr:col>
      <xdr:colOff>38100</xdr:colOff>
      <xdr:row>108</xdr:row>
      <xdr:rowOff>118836</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21272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68036</xdr:rowOff>
    </xdr:from>
    <xdr:to>
      <xdr:col>116</xdr:col>
      <xdr:colOff>63500</xdr:colOff>
      <xdr:row>108</xdr:row>
      <xdr:rowOff>68036</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21323300" y="18584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812" name="楕円 811">
          <a:extLst>
            <a:ext uri="{FF2B5EF4-FFF2-40B4-BE49-F238E27FC236}">
              <a16:creationId xmlns:a16="http://schemas.microsoft.com/office/drawing/2014/main" id="{00000000-0008-0000-0100-00002C030000}"/>
            </a:ext>
          </a:extLst>
        </xdr:cNvPr>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68036</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20434300" y="185830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9545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xdr:rowOff>
    </xdr:from>
    <xdr:to>
      <xdr:col>98</xdr:col>
      <xdr:colOff>38100</xdr:colOff>
      <xdr:row>108</xdr:row>
      <xdr:rowOff>109038</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18605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58238</xdr:rowOff>
    </xdr:from>
    <xdr:to>
      <xdr:col>102</xdr:col>
      <xdr:colOff>114300</xdr:colOff>
      <xdr:row>108</xdr:row>
      <xdr:rowOff>66402</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656300" y="185748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18" name="n_1aveValue【公民館】&#10;一人当たり面積">
          <a:extLst>
            <a:ext uri="{FF2B5EF4-FFF2-40B4-BE49-F238E27FC236}">
              <a16:creationId xmlns:a16="http://schemas.microsoft.com/office/drawing/2014/main" id="{00000000-0008-0000-0100-00003203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19" name="n_2aveValue【公民館】&#10;一人当たり面積">
          <a:extLst>
            <a:ext uri="{FF2B5EF4-FFF2-40B4-BE49-F238E27FC236}">
              <a16:creationId xmlns:a16="http://schemas.microsoft.com/office/drawing/2014/main" id="{00000000-0008-0000-0100-00003303000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820" name="n_3aveValue【公民館】&#10;一人当たり面積">
          <a:extLst>
            <a:ext uri="{FF2B5EF4-FFF2-40B4-BE49-F238E27FC236}">
              <a16:creationId xmlns:a16="http://schemas.microsoft.com/office/drawing/2014/main" id="{00000000-0008-0000-0100-000034030000}"/>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821" name="n_4aveValue【公民館】&#10;一人当たり面積">
          <a:extLst>
            <a:ext uri="{FF2B5EF4-FFF2-40B4-BE49-F238E27FC236}">
              <a16:creationId xmlns:a16="http://schemas.microsoft.com/office/drawing/2014/main" id="{00000000-0008-0000-0100-000035030000}"/>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109963</xdr:rowOff>
    </xdr:from>
    <xdr:ext cx="469744" cy="259045"/>
    <xdr:sp macro="" textlink="">
      <xdr:nvSpPr>
        <xdr:cNvPr id="822" name="n_1mainValue【公民館】&#10;一人当たり面積">
          <a:extLst>
            <a:ext uri="{FF2B5EF4-FFF2-40B4-BE49-F238E27FC236}">
              <a16:creationId xmlns:a16="http://schemas.microsoft.com/office/drawing/2014/main" id="{00000000-0008-0000-0100-000036030000}"/>
            </a:ext>
          </a:extLst>
        </xdr:cNvPr>
        <xdr:cNvSpPr txBox="1"/>
      </xdr:nvSpPr>
      <xdr:spPr>
        <a:xfrm>
          <a:off x="21075727" y="186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823" name="n_2mainValue【公民館】&#10;一人当たり面積">
          <a:extLst>
            <a:ext uri="{FF2B5EF4-FFF2-40B4-BE49-F238E27FC236}">
              <a16:creationId xmlns:a16="http://schemas.microsoft.com/office/drawing/2014/main" id="{00000000-0008-0000-0100-000037030000}"/>
            </a:ext>
          </a:extLst>
        </xdr:cNvPr>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824" name="n_3mainValue【公民館】&#10;一人当たり面積">
          <a:extLst>
            <a:ext uri="{FF2B5EF4-FFF2-40B4-BE49-F238E27FC236}">
              <a16:creationId xmlns:a16="http://schemas.microsoft.com/office/drawing/2014/main" id="{00000000-0008-0000-0100-000038030000}"/>
            </a:ext>
          </a:extLst>
        </xdr:cNvPr>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100165</xdr:rowOff>
    </xdr:from>
    <xdr:ext cx="469744" cy="259045"/>
    <xdr:sp macro="" textlink="">
      <xdr:nvSpPr>
        <xdr:cNvPr id="825" name="n_4mainValue【公民館】&#10;一人当たり面積">
          <a:extLst>
            <a:ext uri="{FF2B5EF4-FFF2-40B4-BE49-F238E27FC236}">
              <a16:creationId xmlns:a16="http://schemas.microsoft.com/office/drawing/2014/main" id="{00000000-0008-0000-0100-000039030000}"/>
            </a:ext>
          </a:extLst>
        </xdr:cNvPr>
        <xdr:cNvSpPr txBox="1"/>
      </xdr:nvSpPr>
      <xdr:spPr>
        <a:xfrm>
          <a:off x="18421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00000000-0008-0000-0100-00003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ほとんどの類型において、有形固定資産減価償却率は類似団体平均を下回っているものの、本町の施設全体の有形固定資産減価償却率は約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％と高い水準である。これは、昭和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年から平成７年にかけて、学校教育系施設及び公営住宅を中心に公共施設を整備しており、施設の老朽化が進んでいるためである。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今後は、個別施設計画等に基づきながら施設の長寿命化・集約・除却などを行い、減価償却率の回復を図る必要がある。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108585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1841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68580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144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111125</xdr:rowOff>
    </xdr:from>
    <xdr:to>
      <xdr:col>10</xdr:col>
      <xdr:colOff>165100</xdr:colOff>
      <xdr:row>59</xdr:row>
      <xdr:rowOff>41275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161925</xdr:rowOff>
    </xdr:from>
    <xdr:to>
      <xdr:col>15</xdr:col>
      <xdr:colOff>50800</xdr:colOff>
      <xdr:row>59</xdr:row>
      <xdr:rowOff>28575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10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161925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06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57802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91259</xdr:rowOff>
    </xdr:from>
    <xdr:to>
      <xdr:col>55</xdr:col>
      <xdr:colOff>50800</xdr:colOff>
      <xdr:row>62</xdr:row>
      <xdr:rowOff>21409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114136</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4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91259</xdr:rowOff>
    </xdr:from>
    <xdr:to>
      <xdr:col>50</xdr:col>
      <xdr:colOff>165100</xdr:colOff>
      <xdr:row>62</xdr:row>
      <xdr:rowOff>21409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142059</xdr:rowOff>
    </xdr:from>
    <xdr:to>
      <xdr:col>55</xdr:col>
      <xdr:colOff>0</xdr:colOff>
      <xdr:row>61</xdr:row>
      <xdr:rowOff>142059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9639300" y="10600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89081</xdr:rowOff>
    </xdr:from>
    <xdr:to>
      <xdr:col>46</xdr:col>
      <xdr:colOff>38100</xdr:colOff>
      <xdr:row>62</xdr:row>
      <xdr:rowOff>19231</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5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139881</xdr:rowOff>
    </xdr:from>
    <xdr:to>
      <xdr:col>50</xdr:col>
      <xdr:colOff>114300</xdr:colOff>
      <xdr:row>61</xdr:row>
      <xdr:rowOff>142059</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8750300" y="1059833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86904</xdr:rowOff>
    </xdr:from>
    <xdr:to>
      <xdr:col>41</xdr:col>
      <xdr:colOff>101600</xdr:colOff>
      <xdr:row>62</xdr:row>
      <xdr:rowOff>17054</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5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137704</xdr:rowOff>
    </xdr:from>
    <xdr:to>
      <xdr:col>45</xdr:col>
      <xdr:colOff>177800</xdr:colOff>
      <xdr:row>61</xdr:row>
      <xdr:rowOff>139881</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861300" y="105961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90170</xdr:rowOff>
    </xdr:from>
    <xdr:to>
      <xdr:col>36</xdr:col>
      <xdr:colOff>165100</xdr:colOff>
      <xdr:row>62</xdr:row>
      <xdr:rowOff>20320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137704</xdr:rowOff>
    </xdr:from>
    <xdr:to>
      <xdr:col>41</xdr:col>
      <xdr:colOff>50800</xdr:colOff>
      <xdr:row>61</xdr:row>
      <xdr:rowOff>140970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5961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82204</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92001</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37936</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35758</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1032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33581</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03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36847</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111398</xdr:rowOff>
    </xdr:from>
    <xdr:to>
      <xdr:col>24</xdr:col>
      <xdr:colOff>114300</xdr:colOff>
      <xdr:row>87</xdr:row>
      <xdr:rowOff>41548</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26325</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477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111398</xdr:rowOff>
    </xdr:from>
    <xdr:to>
      <xdr:col>20</xdr:col>
      <xdr:colOff>38100</xdr:colOff>
      <xdr:row>87</xdr:row>
      <xdr:rowOff>41548</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162198</xdr:rowOff>
    </xdr:from>
    <xdr:to>
      <xdr:col>24</xdr:col>
      <xdr:colOff>63500</xdr:colOff>
      <xdr:row>86</xdr:row>
      <xdr:rowOff>162198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4906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162198</xdr:rowOff>
    </xdr:from>
    <xdr:to>
      <xdr:col>19</xdr:col>
      <xdr:colOff>177800</xdr:colOff>
      <xdr:row>86</xdr:row>
      <xdr:rowOff>168729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908300" y="1490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32675</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820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152400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861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85</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6972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150784</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20682</xdr:rowOff>
    </xdr:from>
    <xdr:to>
      <xdr:col>24</xdr:col>
      <xdr:colOff>63500</xdr:colOff>
      <xdr:row>105</xdr:row>
      <xdr:rowOff>51707</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02293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141332</xdr:rowOff>
    </xdr:from>
    <xdr:to>
      <xdr:col>15</xdr:col>
      <xdr:colOff>101600</xdr:colOff>
      <xdr:row>105</xdr:row>
      <xdr:rowOff>71482</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20682</xdr:rowOff>
    </xdr:from>
    <xdr:to>
      <xdr:col>19</xdr:col>
      <xdr:colOff>177800</xdr:colOff>
      <xdr:row>105</xdr:row>
      <xdr:rowOff>20682</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022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20682</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2019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7620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130300" y="1797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00000000-0008-0000-02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5" name="【市民会館】&#10;一人当たり面積最小値テキスト">
          <a:extLst>
            <a:ext uri="{FF2B5EF4-FFF2-40B4-BE49-F238E27FC236}">
              <a16:creationId xmlns:a16="http://schemas.microsoft.com/office/drawing/2014/main" id="{00000000-0008-0000-0200-00006D010000}"/>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367" name="【市民会館】&#10;一人当たり面積最大値テキスト">
          <a:extLst>
            <a:ext uri="{FF2B5EF4-FFF2-40B4-BE49-F238E27FC236}">
              <a16:creationId xmlns:a16="http://schemas.microsoft.com/office/drawing/2014/main" id="{00000000-0008-0000-0200-00006F010000}"/>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369" name="【市民会館】&#10;一人当たり面積平均値テキスト">
          <a:extLst>
            <a:ext uri="{FF2B5EF4-FFF2-40B4-BE49-F238E27FC236}">
              <a16:creationId xmlns:a16="http://schemas.microsoft.com/office/drawing/2014/main" id="{00000000-0008-0000-0200-000071010000}"/>
            </a:ext>
          </a:extLst>
        </xdr:cNvPr>
        <xdr:cNvSpPr txBox="1"/>
      </xdr:nvSpPr>
      <xdr:spPr>
        <a:xfrm>
          <a:off x="10515600" y="1809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111942</xdr:rowOff>
    </xdr:from>
    <xdr:to>
      <xdr:col>55</xdr:col>
      <xdr:colOff>50800</xdr:colOff>
      <xdr:row>107</xdr:row>
      <xdr:rowOff>42092</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10426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90369</xdr:rowOff>
    </xdr:from>
    <xdr:ext cx="469744" cy="259045"/>
    <xdr:sp macro="" textlink="">
      <xdr:nvSpPr>
        <xdr:cNvPr id="381" name="【市民会館】&#10;一人当たり面積該当値テキスト">
          <a:extLst>
            <a:ext uri="{FF2B5EF4-FFF2-40B4-BE49-F238E27FC236}">
              <a16:creationId xmlns:a16="http://schemas.microsoft.com/office/drawing/2014/main" id="{00000000-0008-0000-0200-00007D010000}"/>
            </a:ext>
          </a:extLst>
        </xdr:cNvPr>
        <xdr:cNvSpPr txBox="1"/>
      </xdr:nvSpPr>
      <xdr:spPr>
        <a:xfrm>
          <a:off x="10515600"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111942</xdr:rowOff>
    </xdr:from>
    <xdr:to>
      <xdr:col>50</xdr:col>
      <xdr:colOff>165100</xdr:colOff>
      <xdr:row>107</xdr:row>
      <xdr:rowOff>42092</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9588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162742</xdr:rowOff>
    </xdr:from>
    <xdr:to>
      <xdr:col>55</xdr:col>
      <xdr:colOff>0</xdr:colOff>
      <xdr:row>106</xdr:row>
      <xdr:rowOff>162742</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9639300" y="18336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110308</xdr:rowOff>
    </xdr:from>
    <xdr:to>
      <xdr:col>46</xdr:col>
      <xdr:colOff>38100</xdr:colOff>
      <xdr:row>107</xdr:row>
      <xdr:rowOff>40458</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8699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161108</xdr:rowOff>
    </xdr:from>
    <xdr:to>
      <xdr:col>50</xdr:col>
      <xdr:colOff>114300</xdr:colOff>
      <xdr:row>106</xdr:row>
      <xdr:rowOff>162742</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8750300" y="183348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108676</xdr:rowOff>
    </xdr:from>
    <xdr:to>
      <xdr:col>41</xdr:col>
      <xdr:colOff>101600</xdr:colOff>
      <xdr:row>107</xdr:row>
      <xdr:rowOff>38826</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781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159476</xdr:rowOff>
    </xdr:from>
    <xdr:to>
      <xdr:col>45</xdr:col>
      <xdr:colOff>177800</xdr:colOff>
      <xdr:row>106</xdr:row>
      <xdr:rowOff>161108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861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111942</xdr:rowOff>
    </xdr:from>
    <xdr:to>
      <xdr:col>36</xdr:col>
      <xdr:colOff>165100</xdr:colOff>
      <xdr:row>107</xdr:row>
      <xdr:rowOff>42092</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692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159476</xdr:rowOff>
    </xdr:from>
    <xdr:to>
      <xdr:col>41</xdr:col>
      <xdr:colOff>50800</xdr:colOff>
      <xdr:row>106</xdr:row>
      <xdr:rowOff>162742</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6972300" y="183331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21063</xdr:rowOff>
    </xdr:from>
    <xdr:ext cx="469744" cy="259045"/>
    <xdr:sp macro="" textlink="">
      <xdr:nvSpPr>
        <xdr:cNvPr id="390" name="n_1aveValue【市民会館】&#10;一人当たり面積">
          <a:extLst>
            <a:ext uri="{FF2B5EF4-FFF2-40B4-BE49-F238E27FC236}">
              <a16:creationId xmlns:a16="http://schemas.microsoft.com/office/drawing/2014/main" id="{00000000-0008-0000-0200-000086010000}"/>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1" name="n_2aveValue【市民会館】&#10;一人当たり面積">
          <a:extLst>
            <a:ext uri="{FF2B5EF4-FFF2-40B4-BE49-F238E27FC236}">
              <a16:creationId xmlns:a16="http://schemas.microsoft.com/office/drawing/2014/main" id="{00000000-0008-0000-0200-000087010000}"/>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392" name="n_3aveValue【市民会館】&#10;一人当たり面積">
          <a:extLst>
            <a:ext uri="{FF2B5EF4-FFF2-40B4-BE49-F238E27FC236}">
              <a16:creationId xmlns:a16="http://schemas.microsoft.com/office/drawing/2014/main" id="{00000000-0008-0000-0200-000088010000}"/>
            </a:ext>
          </a:extLst>
        </xdr:cNvPr>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98533</xdr:rowOff>
    </xdr:from>
    <xdr:ext cx="469744" cy="259045"/>
    <xdr:sp macro="" textlink="">
      <xdr:nvSpPr>
        <xdr:cNvPr id="393" name="n_4aveValue【市民会館】&#10;一人当たり面積">
          <a:extLst>
            <a:ext uri="{FF2B5EF4-FFF2-40B4-BE49-F238E27FC236}">
              <a16:creationId xmlns:a16="http://schemas.microsoft.com/office/drawing/2014/main" id="{00000000-0008-0000-0200-000089010000}"/>
            </a:ext>
          </a:extLst>
        </xdr:cNvPr>
        <xdr:cNvSpPr txBox="1"/>
      </xdr:nvSpPr>
      <xdr:spPr>
        <a:xfrm>
          <a:off x="6737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33219</xdr:rowOff>
    </xdr:from>
    <xdr:ext cx="469744" cy="259045"/>
    <xdr:sp macro="" textlink="">
      <xdr:nvSpPr>
        <xdr:cNvPr id="394" name="n_1mainValue【市民会館】&#10;一人当たり面積">
          <a:extLst>
            <a:ext uri="{FF2B5EF4-FFF2-40B4-BE49-F238E27FC236}">
              <a16:creationId xmlns:a16="http://schemas.microsoft.com/office/drawing/2014/main" id="{00000000-0008-0000-0200-00008A010000}"/>
            </a:ext>
          </a:extLst>
        </xdr:cNvPr>
        <xdr:cNvSpPr txBox="1"/>
      </xdr:nvSpPr>
      <xdr:spPr>
        <a:xfrm>
          <a:off x="9391727" y="183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31585</xdr:rowOff>
    </xdr:from>
    <xdr:ext cx="469744" cy="259045"/>
    <xdr:sp macro="" textlink="">
      <xdr:nvSpPr>
        <xdr:cNvPr id="395" name="n_2mainValue【市民会館】&#10;一人当たり面積">
          <a:extLst>
            <a:ext uri="{FF2B5EF4-FFF2-40B4-BE49-F238E27FC236}">
              <a16:creationId xmlns:a16="http://schemas.microsoft.com/office/drawing/2014/main" id="{00000000-0008-0000-0200-00008B010000}"/>
            </a:ext>
          </a:extLst>
        </xdr:cNvPr>
        <xdr:cNvSpPr txBox="1"/>
      </xdr:nvSpPr>
      <xdr:spPr>
        <a:xfrm>
          <a:off x="8515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55353</xdr:rowOff>
    </xdr:from>
    <xdr:ext cx="469744" cy="259045"/>
    <xdr:sp macro="" textlink="">
      <xdr:nvSpPr>
        <xdr:cNvPr id="396" name="n_3mainValue【市民会館】&#10;一人当たり面積">
          <a:extLst>
            <a:ext uri="{FF2B5EF4-FFF2-40B4-BE49-F238E27FC236}">
              <a16:creationId xmlns:a16="http://schemas.microsoft.com/office/drawing/2014/main" id="{00000000-0008-0000-0200-00008C010000}"/>
            </a:ext>
          </a:extLst>
        </xdr:cNvPr>
        <xdr:cNvSpPr txBox="1"/>
      </xdr:nvSpPr>
      <xdr:spPr>
        <a:xfrm>
          <a:off x="7626427" y="180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58619</xdr:rowOff>
    </xdr:from>
    <xdr:ext cx="469744" cy="259045"/>
    <xdr:sp macro="" textlink="">
      <xdr:nvSpPr>
        <xdr:cNvPr id="397" name="n_4mainValue【市民会館】&#10;一人当たり面積">
          <a:extLst>
            <a:ext uri="{FF2B5EF4-FFF2-40B4-BE49-F238E27FC236}">
              <a16:creationId xmlns:a16="http://schemas.microsoft.com/office/drawing/2014/main" id="{00000000-0008-0000-0200-00008D010000}"/>
            </a:ext>
          </a:extLst>
        </xdr:cNvPr>
        <xdr:cNvSpPr txBox="1"/>
      </xdr:nvSpPr>
      <xdr:spPr>
        <a:xfrm>
          <a:off x="6737427" y="180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2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00000000-0008-0000-0200-0000A8010000}"/>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200-0000AA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200-0000AC010000}"/>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6268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74040</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200-0000B8010000}"/>
            </a:ext>
          </a:extLst>
        </xdr:cNvPr>
        <xdr:cNvSpPr txBox="1"/>
      </xdr:nvSpPr>
      <xdr:spPr>
        <a:xfrm>
          <a:off x="16357600"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5430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103959</xdr:rowOff>
    </xdr:from>
    <xdr:to>
      <xdr:col>85</xdr:col>
      <xdr:colOff>127000</xdr:colOff>
      <xdr:row>39</xdr:row>
      <xdr:rowOff>146413</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5481300" y="679050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xdr:rowOff>
    </xdr:from>
    <xdr:to>
      <xdr:col>76</xdr:col>
      <xdr:colOff>165100</xdr:colOff>
      <xdr:row>39</xdr:row>
      <xdr:rowOff>109038</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4541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39</xdr:row>
      <xdr:rowOff>103959</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4592300" y="67447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138067</xdr:rowOff>
    </xdr:from>
    <xdr:to>
      <xdr:col>72</xdr:col>
      <xdr:colOff>38100</xdr:colOff>
      <xdr:row>39</xdr:row>
      <xdr:rowOff>68217</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3652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17417</xdr:rowOff>
    </xdr:from>
    <xdr:to>
      <xdr:col>76</xdr:col>
      <xdr:colOff>114300</xdr:colOff>
      <xdr:row>39</xdr:row>
      <xdr:rowOff>58238</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3703300" y="670396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92347</xdr:rowOff>
    </xdr:from>
    <xdr:to>
      <xdr:col>67</xdr:col>
      <xdr:colOff>101600</xdr:colOff>
      <xdr:row>39</xdr:row>
      <xdr:rowOff>22497</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2763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143147</xdr:rowOff>
    </xdr:from>
    <xdr:to>
      <xdr:col>71</xdr:col>
      <xdr:colOff>177800</xdr:colOff>
      <xdr:row>39</xdr:row>
      <xdr:rowOff>17417</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814300" y="665824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5266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100165</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4389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84744</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3500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39024</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200-0000C8010000}"/>
            </a:ext>
          </a:extLst>
        </xdr:cNvPr>
        <xdr:cNvSpPr txBox="1"/>
      </xdr:nvSpPr>
      <xdr:spPr>
        <a:xfrm>
          <a:off x="12611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00000000-0008-0000-02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00000000-0008-0000-0200-0000E3010000}"/>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00000000-0008-0000-0200-0000E501000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00000000-0008-0000-0200-0000E7010000}"/>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491" name="フローチャート: 判断 490">
          <a:extLst>
            <a:ext uri="{FF2B5EF4-FFF2-40B4-BE49-F238E27FC236}">
              <a16:creationId xmlns:a16="http://schemas.microsoft.com/office/drawing/2014/main" id="{00000000-0008-0000-0200-0000EB010000}"/>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92501</xdr:rowOff>
    </xdr:from>
    <xdr:to>
      <xdr:col>116</xdr:col>
      <xdr:colOff>114300</xdr:colOff>
      <xdr:row>41</xdr:row>
      <xdr:rowOff>22651</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2110700" y="69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70928</xdr:rowOff>
    </xdr:from>
    <xdr:ext cx="534377" cy="259045"/>
    <xdr:sp macro="" textlink="">
      <xdr:nvSpPr>
        <xdr:cNvPr id="499" name="【一般廃棄物処理施設】&#10;一人当たり有形固定資産（償却資産）額該当値テキスト">
          <a:extLst>
            <a:ext uri="{FF2B5EF4-FFF2-40B4-BE49-F238E27FC236}">
              <a16:creationId xmlns:a16="http://schemas.microsoft.com/office/drawing/2014/main" id="{00000000-0008-0000-0200-0000F3010000}"/>
            </a:ext>
          </a:extLst>
        </xdr:cNvPr>
        <xdr:cNvSpPr txBox="1"/>
      </xdr:nvSpPr>
      <xdr:spPr>
        <a:xfrm>
          <a:off x="22199600" y="69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112552</xdr:rowOff>
    </xdr:from>
    <xdr:to>
      <xdr:col>112</xdr:col>
      <xdr:colOff>38100</xdr:colOff>
      <xdr:row>41</xdr:row>
      <xdr:rowOff>42702</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21272500" y="69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143301</xdr:rowOff>
    </xdr:from>
    <xdr:to>
      <xdr:col>116</xdr:col>
      <xdr:colOff>63500</xdr:colOff>
      <xdr:row>40</xdr:row>
      <xdr:rowOff>163352</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21323300" y="7001301"/>
          <a:ext cx="8382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116340</xdr:rowOff>
    </xdr:from>
    <xdr:to>
      <xdr:col>107</xdr:col>
      <xdr:colOff>101600</xdr:colOff>
      <xdr:row>41</xdr:row>
      <xdr:rowOff>46490</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20383500" y="69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163352</xdr:rowOff>
    </xdr:from>
    <xdr:to>
      <xdr:col>111</xdr:col>
      <xdr:colOff>177800</xdr:colOff>
      <xdr:row>40</xdr:row>
      <xdr:rowOff>167140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20434300" y="702135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114466</xdr:rowOff>
    </xdr:from>
    <xdr:to>
      <xdr:col>102</xdr:col>
      <xdr:colOff>165100</xdr:colOff>
      <xdr:row>41</xdr:row>
      <xdr:rowOff>44616</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9494500" y="6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165266</xdr:rowOff>
    </xdr:from>
    <xdr:to>
      <xdr:col>107</xdr:col>
      <xdr:colOff>50800</xdr:colOff>
      <xdr:row>40</xdr:row>
      <xdr:rowOff>167140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9545300" y="702326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127692</xdr:rowOff>
    </xdr:from>
    <xdr:to>
      <xdr:col>98</xdr:col>
      <xdr:colOff>38100</xdr:colOff>
      <xdr:row>41</xdr:row>
      <xdr:rowOff>57842</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8605500" y="6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165266</xdr:rowOff>
    </xdr:from>
    <xdr:to>
      <xdr:col>102</xdr:col>
      <xdr:colOff>114300</xdr:colOff>
      <xdr:row>41</xdr:row>
      <xdr:rowOff>7042</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8656300" y="702326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33829</xdr:rowOff>
    </xdr:from>
    <xdr:ext cx="534377" cy="259045"/>
    <xdr:sp macro="" textlink="">
      <xdr:nvSpPr>
        <xdr:cNvPr id="512" name="n_1mainValue【一般廃棄物処理施設】&#10;一人当たり有形固定資産（償却資産）額">
          <a:extLst>
            <a:ext uri="{FF2B5EF4-FFF2-40B4-BE49-F238E27FC236}">
              <a16:creationId xmlns:a16="http://schemas.microsoft.com/office/drawing/2014/main" id="{00000000-0008-0000-0200-000000020000}"/>
            </a:ext>
          </a:extLst>
        </xdr:cNvPr>
        <xdr:cNvSpPr txBox="1"/>
      </xdr:nvSpPr>
      <xdr:spPr>
        <a:xfrm>
          <a:off x="21043411" y="70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37617</xdr:rowOff>
    </xdr:from>
    <xdr:ext cx="534377" cy="259045"/>
    <xdr:sp macro="" textlink="">
      <xdr:nvSpPr>
        <xdr:cNvPr id="513" name="n_2mainValue【一般廃棄物処理施設】&#10;一人当たり有形固定資産（償却資産）額">
          <a:extLst>
            <a:ext uri="{FF2B5EF4-FFF2-40B4-BE49-F238E27FC236}">
              <a16:creationId xmlns:a16="http://schemas.microsoft.com/office/drawing/2014/main" id="{00000000-0008-0000-0200-000001020000}"/>
            </a:ext>
          </a:extLst>
        </xdr:cNvPr>
        <xdr:cNvSpPr txBox="1"/>
      </xdr:nvSpPr>
      <xdr:spPr>
        <a:xfrm>
          <a:off x="20167111" y="70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35743</xdr:rowOff>
    </xdr:from>
    <xdr:ext cx="534377" cy="259045"/>
    <xdr:sp macro="" textlink="">
      <xdr:nvSpPr>
        <xdr:cNvPr id="514" name="n_3mainValue【一般廃棄物処理施設】&#10;一人当たり有形固定資産（償却資産）額">
          <a:extLst>
            <a:ext uri="{FF2B5EF4-FFF2-40B4-BE49-F238E27FC236}">
              <a16:creationId xmlns:a16="http://schemas.microsoft.com/office/drawing/2014/main" id="{00000000-0008-0000-0200-000002020000}"/>
            </a:ext>
          </a:extLst>
        </xdr:cNvPr>
        <xdr:cNvSpPr txBox="1"/>
      </xdr:nvSpPr>
      <xdr:spPr>
        <a:xfrm>
          <a:off x="19278111" y="70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48969</xdr:rowOff>
    </xdr:from>
    <xdr:ext cx="534377" cy="259045"/>
    <xdr:sp macro="" textlink="">
      <xdr:nvSpPr>
        <xdr:cNvPr id="515" name="n_4mainValue【一般廃棄物処理施設】&#10;一人当たり有形固定資産（償却資産）額">
          <a:extLst>
            <a:ext uri="{FF2B5EF4-FFF2-40B4-BE49-F238E27FC236}">
              <a16:creationId xmlns:a16="http://schemas.microsoft.com/office/drawing/2014/main" id="{00000000-0008-0000-0200-000003020000}"/>
            </a:ext>
          </a:extLst>
        </xdr:cNvPr>
        <xdr:cNvSpPr txBox="1"/>
      </xdr:nvSpPr>
      <xdr:spPr>
        <a:xfrm>
          <a:off x="18389111" y="70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00000000-0008-0000-02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00000000-0008-0000-0200-00001D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00000000-0008-0000-0200-00001F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00000000-0008-0000-0200-000021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xdr:rowOff>
    </xdr:from>
    <xdr:to>
      <xdr:col>85</xdr:col>
      <xdr:colOff>177800</xdr:colOff>
      <xdr:row>59</xdr:row>
      <xdr:rowOff>106045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154322</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00000000-0008-0000-0200-00002D020000}"/>
            </a:ext>
          </a:extLst>
        </xdr:cNvPr>
        <xdr:cNvSpPr txBox="1"/>
      </xdr:nvSpPr>
      <xdr:spPr>
        <a:xfrm>
          <a:off x="1635760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133985</xdr:rowOff>
    </xdr:from>
    <xdr:to>
      <xdr:col>81</xdr:col>
      <xdr:colOff>101600</xdr:colOff>
      <xdr:row>59</xdr:row>
      <xdr:rowOff>64135</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5430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xdr:rowOff>
    </xdr:from>
    <xdr:to>
      <xdr:col>85</xdr:col>
      <xdr:colOff>127000</xdr:colOff>
      <xdr:row>59</xdr:row>
      <xdr:rowOff>55245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5481300" y="101288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xdr:rowOff>
    </xdr:from>
    <xdr:to>
      <xdr:col>81</xdr:col>
      <xdr:colOff>50800</xdr:colOff>
      <xdr:row>60</xdr:row>
      <xdr:rowOff>108585</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4592300" y="1012888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118110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13703300" y="103955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118110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814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55262</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52660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00000000-0008-0000-0200-00003B020000}"/>
            </a:ext>
          </a:extLst>
        </xdr:cNvPr>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00000000-0008-0000-0200-00003C02000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00000000-0008-0000-0200-00003D020000}"/>
            </a:ext>
          </a:extLst>
        </xdr:cNvPr>
        <xdr:cNvSpPr txBox="1"/>
      </xdr:nvSpPr>
      <xdr:spPr>
        <a:xfrm>
          <a:off x="12611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00000000-0008-0000-02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00000000-0008-0000-0200-00005602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00000000-0008-0000-0200-00005802000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00000000-0008-0000-0200-00005A020000}"/>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00000000-0008-0000-0200-000066020000}"/>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20434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106680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656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3" name="n_1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624" name="n_2aveValue【保健センター・保健所】&#10;一人当たり面積">
          <a:extLst>
            <a:ext uri="{FF2B5EF4-FFF2-40B4-BE49-F238E27FC236}">
              <a16:creationId xmlns:a16="http://schemas.microsoft.com/office/drawing/2014/main" id="{00000000-0008-0000-0200-000070020000}"/>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25" name="n_3aveValue【保健センター・保健所】&#10;一人当たり面積">
          <a:extLst>
            <a:ext uri="{FF2B5EF4-FFF2-40B4-BE49-F238E27FC236}">
              <a16:creationId xmlns:a16="http://schemas.microsoft.com/office/drawing/2014/main" id="{00000000-0008-0000-0200-00007102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26" name="n_4aveValue【保健センター・保健所】&#10;一人当たり面積">
          <a:extLst>
            <a:ext uri="{FF2B5EF4-FFF2-40B4-BE49-F238E27FC236}">
              <a16:creationId xmlns:a16="http://schemas.microsoft.com/office/drawing/2014/main" id="{00000000-0008-0000-0200-00007202000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627" name="n_1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628" name="n_2mainValue【保健センター・保健所】&#10;一人当たり面積">
          <a:extLst>
            <a:ext uri="{FF2B5EF4-FFF2-40B4-BE49-F238E27FC236}">
              <a16:creationId xmlns:a16="http://schemas.microsoft.com/office/drawing/2014/main" id="{00000000-0008-0000-0200-000074020000}"/>
            </a:ext>
          </a:extLst>
        </xdr:cNvPr>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629" name="n_3mainValue【保健センター・保健所】&#10;一人当たり面積">
          <a:extLst>
            <a:ext uri="{FF2B5EF4-FFF2-40B4-BE49-F238E27FC236}">
              <a16:creationId xmlns:a16="http://schemas.microsoft.com/office/drawing/2014/main" id="{00000000-0008-0000-0200-000075020000}"/>
            </a:ext>
          </a:extLst>
        </xdr:cNvPr>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630" name="n_4mainValue【保健センター・保健所】&#10;一人当たり面積">
          <a:extLst>
            <a:ext uri="{FF2B5EF4-FFF2-40B4-BE49-F238E27FC236}">
              <a16:creationId xmlns:a16="http://schemas.microsoft.com/office/drawing/2014/main" id="{00000000-0008-0000-0200-000076020000}"/>
            </a:ext>
          </a:extLst>
        </xdr:cNvPr>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00000000-0008-0000-0200-00008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消防施設】&#10;有形固定資産減価償却率最小値テキスト">
          <a:extLst>
            <a:ext uri="{FF2B5EF4-FFF2-40B4-BE49-F238E27FC236}">
              <a16:creationId xmlns:a16="http://schemas.microsoft.com/office/drawing/2014/main" id="{00000000-0008-0000-0200-00009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00000000-0008-0000-0200-000092020000}"/>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00000000-0008-0000-0200-000094020000}"/>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42545</xdr:rowOff>
    </xdr:from>
    <xdr:to>
      <xdr:col>85</xdr:col>
      <xdr:colOff>177800</xdr:colOff>
      <xdr:row>79</xdr:row>
      <xdr:rowOff>144145</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6268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65422</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00000000-0008-0000-0200-0000A0020000}"/>
            </a:ext>
          </a:extLst>
        </xdr:cNvPr>
        <xdr:cNvSpPr txBox="1"/>
      </xdr:nvSpPr>
      <xdr:spPr>
        <a:xfrm>
          <a:off x="1635760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132080</xdr:rowOff>
    </xdr:from>
    <xdr:to>
      <xdr:col>81</xdr:col>
      <xdr:colOff>101600</xdr:colOff>
      <xdr:row>79</xdr:row>
      <xdr:rowOff>62230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5430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11430</xdr:rowOff>
    </xdr:from>
    <xdr:to>
      <xdr:col>85</xdr:col>
      <xdr:colOff>127000</xdr:colOff>
      <xdr:row>79</xdr:row>
      <xdr:rowOff>93345</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5481300" y="1355598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59689</xdr:rowOff>
    </xdr:from>
    <xdr:to>
      <xdr:col>76</xdr:col>
      <xdr:colOff>165100</xdr:colOff>
      <xdr:row>78</xdr:row>
      <xdr:rowOff>161289</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4541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110489</xdr:rowOff>
    </xdr:from>
    <xdr:to>
      <xdr:col>81</xdr:col>
      <xdr:colOff>50800</xdr:colOff>
      <xdr:row>79</xdr:row>
      <xdr:rowOff>11430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4592300" y="13483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86361</xdr:rowOff>
    </xdr:from>
    <xdr:to>
      <xdr:col>72</xdr:col>
      <xdr:colOff>38100</xdr:colOff>
      <xdr:row>79</xdr:row>
      <xdr:rowOff>16511</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3652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110489</xdr:rowOff>
    </xdr:from>
    <xdr:to>
      <xdr:col>76</xdr:col>
      <xdr:colOff>114300</xdr:colOff>
      <xdr:row>78</xdr:row>
      <xdr:rowOff>137161</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3703300" y="13483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8255</xdr:rowOff>
    </xdr:from>
    <xdr:to>
      <xdr:col>67</xdr:col>
      <xdr:colOff>101600</xdr:colOff>
      <xdr:row>78</xdr:row>
      <xdr:rowOff>109855</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2763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59055</xdr:rowOff>
    </xdr:from>
    <xdr:to>
      <xdr:col>71</xdr:col>
      <xdr:colOff>177800</xdr:colOff>
      <xdr:row>78</xdr:row>
      <xdr:rowOff>137161</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2814300" y="134321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681" name="n_1aveValue【消防施設】&#10;有形固定資産減価償却率">
          <a:extLst>
            <a:ext uri="{FF2B5EF4-FFF2-40B4-BE49-F238E27FC236}">
              <a16:creationId xmlns:a16="http://schemas.microsoft.com/office/drawing/2014/main" id="{00000000-0008-0000-0200-0000A9020000}"/>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682" name="n_2aveValue【消防施設】&#10;有形固定資産減価償却率">
          <a:extLst>
            <a:ext uri="{FF2B5EF4-FFF2-40B4-BE49-F238E27FC236}">
              <a16:creationId xmlns:a16="http://schemas.microsoft.com/office/drawing/2014/main" id="{00000000-0008-0000-0200-0000AA020000}"/>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683" name="n_3aveValue【消防施設】&#10;有形固定資産減価償却率">
          <a:extLst>
            <a:ext uri="{FF2B5EF4-FFF2-40B4-BE49-F238E27FC236}">
              <a16:creationId xmlns:a16="http://schemas.microsoft.com/office/drawing/2014/main" id="{00000000-0008-0000-0200-0000AB020000}"/>
            </a:ext>
          </a:extLst>
        </xdr:cNvPr>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4" name="n_4aveValue【消防施設】&#10;有形固定資産減価償却率">
          <a:extLst>
            <a:ext uri="{FF2B5EF4-FFF2-40B4-BE49-F238E27FC236}">
              <a16:creationId xmlns:a16="http://schemas.microsoft.com/office/drawing/2014/main" id="{00000000-0008-0000-0200-0000AC020000}"/>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78757</xdr:rowOff>
    </xdr:from>
    <xdr:ext cx="405111" cy="259045"/>
    <xdr:sp macro="" textlink="">
      <xdr:nvSpPr>
        <xdr:cNvPr id="685" name="n_1mainValue【消防施設】&#10;有形固定資産減価償却率">
          <a:extLst>
            <a:ext uri="{FF2B5EF4-FFF2-40B4-BE49-F238E27FC236}">
              <a16:creationId xmlns:a16="http://schemas.microsoft.com/office/drawing/2014/main" id="{00000000-0008-0000-0200-0000AD020000}"/>
            </a:ext>
          </a:extLst>
        </xdr:cNvPr>
        <xdr:cNvSpPr txBox="1"/>
      </xdr:nvSpPr>
      <xdr:spPr>
        <a:xfrm>
          <a:off x="152660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6366</xdr:rowOff>
    </xdr:from>
    <xdr:ext cx="405111" cy="259045"/>
    <xdr:sp macro="" textlink="">
      <xdr:nvSpPr>
        <xdr:cNvPr id="686" name="n_2mainValue【消防施設】&#10;有形固定資産減価償却率">
          <a:extLst>
            <a:ext uri="{FF2B5EF4-FFF2-40B4-BE49-F238E27FC236}">
              <a16:creationId xmlns:a16="http://schemas.microsoft.com/office/drawing/2014/main" id="{00000000-0008-0000-0200-0000AE020000}"/>
            </a:ext>
          </a:extLst>
        </xdr:cNvPr>
        <xdr:cNvSpPr txBox="1"/>
      </xdr:nvSpPr>
      <xdr:spPr>
        <a:xfrm>
          <a:off x="14389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33038</xdr:rowOff>
    </xdr:from>
    <xdr:ext cx="405111" cy="259045"/>
    <xdr:sp macro="" textlink="">
      <xdr:nvSpPr>
        <xdr:cNvPr id="687" name="n_3mainValue【消防施設】&#10;有形固定資産減価償却率">
          <a:extLst>
            <a:ext uri="{FF2B5EF4-FFF2-40B4-BE49-F238E27FC236}">
              <a16:creationId xmlns:a16="http://schemas.microsoft.com/office/drawing/2014/main" id="{00000000-0008-0000-0200-0000AF020000}"/>
            </a:ext>
          </a:extLst>
        </xdr:cNvPr>
        <xdr:cNvSpPr txBox="1"/>
      </xdr:nvSpPr>
      <xdr:spPr>
        <a:xfrm>
          <a:off x="13500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126382</xdr:rowOff>
    </xdr:from>
    <xdr:ext cx="405111" cy="259045"/>
    <xdr:sp macro="" textlink="">
      <xdr:nvSpPr>
        <xdr:cNvPr id="688" name="n_4mainValue【消防施設】&#10;有形固定資産減価償却率">
          <a:extLst>
            <a:ext uri="{FF2B5EF4-FFF2-40B4-BE49-F238E27FC236}">
              <a16:creationId xmlns:a16="http://schemas.microsoft.com/office/drawing/2014/main" id="{00000000-0008-0000-0200-0000B0020000}"/>
            </a:ext>
          </a:extLst>
        </xdr:cNvPr>
        <xdr:cNvSpPr txBox="1"/>
      </xdr:nvSpPr>
      <xdr:spPr>
        <a:xfrm>
          <a:off x="12611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00000000-0008-0000-02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11" name="【消防施設】&#10;一人当たり面積最小値テキスト">
          <a:extLst>
            <a:ext uri="{FF2B5EF4-FFF2-40B4-BE49-F238E27FC236}">
              <a16:creationId xmlns:a16="http://schemas.microsoft.com/office/drawing/2014/main" id="{00000000-0008-0000-0200-0000C702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13" name="【消防施設】&#10;一人当たり面積最大値テキスト">
          <a:extLst>
            <a:ext uri="{FF2B5EF4-FFF2-40B4-BE49-F238E27FC236}">
              <a16:creationId xmlns:a16="http://schemas.microsoft.com/office/drawing/2014/main" id="{00000000-0008-0000-0200-0000C9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715" name="【消防施設】&#10;一人当たり面積平均値テキスト">
          <a:extLst>
            <a:ext uri="{FF2B5EF4-FFF2-40B4-BE49-F238E27FC236}">
              <a16:creationId xmlns:a16="http://schemas.microsoft.com/office/drawing/2014/main" id="{00000000-0008-0000-0200-0000CB020000}"/>
            </a:ext>
          </a:extLst>
        </xdr:cNvPr>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727" name="【消防施設】&#10;一人当たり面積該当値テキスト">
          <a:extLst>
            <a:ext uri="{FF2B5EF4-FFF2-40B4-BE49-F238E27FC236}">
              <a16:creationId xmlns:a16="http://schemas.microsoft.com/office/drawing/2014/main" id="{00000000-0008-0000-0200-0000D7020000}"/>
            </a:ext>
          </a:extLst>
        </xdr:cNvPr>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30735</xdr:rowOff>
    </xdr:from>
    <xdr:to>
      <xdr:col>112</xdr:col>
      <xdr:colOff>38100</xdr:colOff>
      <xdr:row>84</xdr:row>
      <xdr:rowOff>132335</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1272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81535</xdr:rowOff>
    </xdr:from>
    <xdr:to>
      <xdr:col>116</xdr:col>
      <xdr:colOff>63500</xdr:colOff>
      <xdr:row>84</xdr:row>
      <xdr:rowOff>95250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1323300" y="1448333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49022</xdr:rowOff>
    </xdr:from>
    <xdr:to>
      <xdr:col>107</xdr:col>
      <xdr:colOff>101600</xdr:colOff>
      <xdr:row>84</xdr:row>
      <xdr:rowOff>150622</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20383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81535</xdr:rowOff>
    </xdr:from>
    <xdr:to>
      <xdr:col>111</xdr:col>
      <xdr:colOff>177800</xdr:colOff>
      <xdr:row>84</xdr:row>
      <xdr:rowOff>99822</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20434300" y="1448333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145035</xdr:rowOff>
    </xdr:from>
    <xdr:to>
      <xdr:col>102</xdr:col>
      <xdr:colOff>165100</xdr:colOff>
      <xdr:row>85</xdr:row>
      <xdr:rowOff>75185</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9494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99822</xdr:rowOff>
    </xdr:from>
    <xdr:to>
      <xdr:col>107</xdr:col>
      <xdr:colOff>50800</xdr:colOff>
      <xdr:row>85</xdr:row>
      <xdr:rowOff>24385</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9545300" y="1450162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24385</xdr:rowOff>
    </xdr:from>
    <xdr:to>
      <xdr:col>102</xdr:col>
      <xdr:colOff>114300</xdr:colOff>
      <xdr:row>85</xdr:row>
      <xdr:rowOff>26670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8656300" y="1459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736" name="n_1aveValue【消防施設】&#10;一人当たり面積">
          <a:extLst>
            <a:ext uri="{FF2B5EF4-FFF2-40B4-BE49-F238E27FC236}">
              <a16:creationId xmlns:a16="http://schemas.microsoft.com/office/drawing/2014/main" id="{00000000-0008-0000-0200-0000E0020000}"/>
            </a:ext>
          </a:extLst>
        </xdr:cNvPr>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737" name="n_2aveValue【消防施設】&#10;一人当たり面積">
          <a:extLst>
            <a:ext uri="{FF2B5EF4-FFF2-40B4-BE49-F238E27FC236}">
              <a16:creationId xmlns:a16="http://schemas.microsoft.com/office/drawing/2014/main" id="{00000000-0008-0000-0200-0000E1020000}"/>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8" name="n_3aveValue【消防施設】&#10;一人当たり面積">
          <a:extLst>
            <a:ext uri="{FF2B5EF4-FFF2-40B4-BE49-F238E27FC236}">
              <a16:creationId xmlns:a16="http://schemas.microsoft.com/office/drawing/2014/main" id="{00000000-0008-0000-0200-0000E2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39" name="n_4aveValue【消防施設】&#10;一人当たり面積">
          <a:extLst>
            <a:ext uri="{FF2B5EF4-FFF2-40B4-BE49-F238E27FC236}">
              <a16:creationId xmlns:a16="http://schemas.microsoft.com/office/drawing/2014/main" id="{00000000-0008-0000-0200-0000E3020000}"/>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148862</xdr:rowOff>
    </xdr:from>
    <xdr:ext cx="469744" cy="259045"/>
    <xdr:sp macro="" textlink="">
      <xdr:nvSpPr>
        <xdr:cNvPr id="740" name="n_1mainValue【消防施設】&#10;一人当たり面積">
          <a:extLst>
            <a:ext uri="{FF2B5EF4-FFF2-40B4-BE49-F238E27FC236}">
              <a16:creationId xmlns:a16="http://schemas.microsoft.com/office/drawing/2014/main" id="{00000000-0008-0000-0200-0000E4020000}"/>
            </a:ext>
          </a:extLst>
        </xdr:cNvPr>
        <xdr:cNvSpPr txBox="1"/>
      </xdr:nvSpPr>
      <xdr:spPr>
        <a:xfrm>
          <a:off x="21075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167149</xdr:rowOff>
    </xdr:from>
    <xdr:ext cx="469744" cy="259045"/>
    <xdr:sp macro="" textlink="">
      <xdr:nvSpPr>
        <xdr:cNvPr id="741" name="n_2mainValue【消防施設】&#10;一人当たり面積">
          <a:extLst>
            <a:ext uri="{FF2B5EF4-FFF2-40B4-BE49-F238E27FC236}">
              <a16:creationId xmlns:a16="http://schemas.microsoft.com/office/drawing/2014/main" id="{00000000-0008-0000-0200-0000E5020000}"/>
            </a:ext>
          </a:extLst>
        </xdr:cNvPr>
        <xdr:cNvSpPr txBox="1"/>
      </xdr:nvSpPr>
      <xdr:spPr>
        <a:xfrm>
          <a:off x="20199427" y="1422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66312</xdr:rowOff>
    </xdr:from>
    <xdr:ext cx="469744" cy="259045"/>
    <xdr:sp macro="" textlink="">
      <xdr:nvSpPr>
        <xdr:cNvPr id="742" name="n_3mainValue【消防施設】&#10;一人当たり面積">
          <a:extLst>
            <a:ext uri="{FF2B5EF4-FFF2-40B4-BE49-F238E27FC236}">
              <a16:creationId xmlns:a16="http://schemas.microsoft.com/office/drawing/2014/main" id="{00000000-0008-0000-0200-0000E6020000}"/>
            </a:ext>
          </a:extLst>
        </xdr:cNvPr>
        <xdr:cNvSpPr txBox="1"/>
      </xdr:nvSpPr>
      <xdr:spPr>
        <a:xfrm>
          <a:off x="19310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43" name="n_4mainValue【消防施設】&#10;一人当たり面積">
          <a:extLst>
            <a:ext uri="{FF2B5EF4-FFF2-40B4-BE49-F238E27FC236}">
              <a16:creationId xmlns:a16="http://schemas.microsoft.com/office/drawing/2014/main" id="{00000000-0008-0000-0200-0000E702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00000000-0008-0000-02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庁舎】&#10;有形固定資産減価償却率最小値テキスト">
          <a:extLst>
            <a:ext uri="{FF2B5EF4-FFF2-40B4-BE49-F238E27FC236}">
              <a16:creationId xmlns:a16="http://schemas.microsoft.com/office/drawing/2014/main" id="{00000000-0008-0000-0200-00000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72" name="【庁舎】&#10;有形固定資産減価償却率最大値テキスト">
          <a:extLst>
            <a:ext uri="{FF2B5EF4-FFF2-40B4-BE49-F238E27FC236}">
              <a16:creationId xmlns:a16="http://schemas.microsoft.com/office/drawing/2014/main" id="{00000000-0008-0000-0200-00000403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774" name="【庁舎】&#10;有形固定資産減価償却率平均値テキスト">
          <a:extLst>
            <a:ext uri="{FF2B5EF4-FFF2-40B4-BE49-F238E27FC236}">
              <a16:creationId xmlns:a16="http://schemas.microsoft.com/office/drawing/2014/main" id="{00000000-0008-0000-0200-00000603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98533</xdr:rowOff>
    </xdr:from>
    <xdr:ext cx="405111" cy="259045"/>
    <xdr:sp macro="" textlink="">
      <xdr:nvSpPr>
        <xdr:cNvPr id="786" name="【庁舎】&#10;有形固定資産減価償却率該当値テキスト">
          <a:extLst>
            <a:ext uri="{FF2B5EF4-FFF2-40B4-BE49-F238E27FC236}">
              <a16:creationId xmlns:a16="http://schemas.microsoft.com/office/drawing/2014/main" id="{00000000-0008-0000-0200-000012030000}"/>
            </a:ext>
          </a:extLst>
        </xdr:cNvPr>
        <xdr:cNvSpPr txBox="1"/>
      </xdr:nvSpPr>
      <xdr:spPr>
        <a:xfrm>
          <a:off x="16357600"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90895</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flipV="1">
          <a:off x="15481300" y="18001706"/>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23768</xdr:rowOff>
    </xdr:from>
    <xdr:to>
      <xdr:col>76</xdr:col>
      <xdr:colOff>165100</xdr:colOff>
      <xdr:row>105</xdr:row>
      <xdr:rowOff>125368</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4541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74568</xdr:rowOff>
    </xdr:from>
    <xdr:to>
      <xdr:col>81</xdr:col>
      <xdr:colOff>50800</xdr:colOff>
      <xdr:row>105</xdr:row>
      <xdr:rowOff>90895</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4592300" y="1807681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100512</xdr:rowOff>
    </xdr:from>
    <xdr:to>
      <xdr:col>72</xdr:col>
      <xdr:colOff>38100</xdr:colOff>
      <xdr:row>106</xdr:row>
      <xdr:rowOff>30662</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365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74568</xdr:rowOff>
    </xdr:from>
    <xdr:to>
      <xdr:col>76</xdr:col>
      <xdr:colOff>114300</xdr:colOff>
      <xdr:row>105</xdr:row>
      <xdr:rowOff>151312</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flipV="1">
          <a:off x="13703300" y="1807681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151312</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2814300" y="1811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95" name="n_1aveValue【庁舎】&#10;有形固定資産減価償却率">
          <a:extLst>
            <a:ext uri="{FF2B5EF4-FFF2-40B4-BE49-F238E27FC236}">
              <a16:creationId xmlns:a16="http://schemas.microsoft.com/office/drawing/2014/main" id="{00000000-0008-0000-0200-00001B030000}"/>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96" name="n_2aveValue【庁舎】&#10;有形固定資産減価償却率">
          <a:extLst>
            <a:ext uri="{FF2B5EF4-FFF2-40B4-BE49-F238E27FC236}">
              <a16:creationId xmlns:a16="http://schemas.microsoft.com/office/drawing/2014/main" id="{00000000-0008-0000-0200-00001C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797" name="n_3aveValue【庁舎】&#10;有形固定資産減価償却率">
          <a:extLst>
            <a:ext uri="{FF2B5EF4-FFF2-40B4-BE49-F238E27FC236}">
              <a16:creationId xmlns:a16="http://schemas.microsoft.com/office/drawing/2014/main" id="{00000000-0008-0000-0200-00001D030000}"/>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98" name="n_4aveValue【庁舎】&#10;有形固定資産減価償却率">
          <a:extLst>
            <a:ext uri="{FF2B5EF4-FFF2-40B4-BE49-F238E27FC236}">
              <a16:creationId xmlns:a16="http://schemas.microsoft.com/office/drawing/2014/main" id="{00000000-0008-0000-0200-00001E030000}"/>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799" name="n_1mainValue【庁舎】&#10;有形固定資産減価償却率">
          <a:extLst>
            <a:ext uri="{FF2B5EF4-FFF2-40B4-BE49-F238E27FC236}">
              <a16:creationId xmlns:a16="http://schemas.microsoft.com/office/drawing/2014/main" id="{00000000-0008-0000-0200-00001F030000}"/>
            </a:ext>
          </a:extLst>
        </xdr:cNvPr>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116495</xdr:rowOff>
    </xdr:from>
    <xdr:ext cx="405111" cy="259045"/>
    <xdr:sp macro="" textlink="">
      <xdr:nvSpPr>
        <xdr:cNvPr id="800" name="n_2mainValue【庁舎】&#10;有形固定資産減価償却率">
          <a:extLst>
            <a:ext uri="{FF2B5EF4-FFF2-40B4-BE49-F238E27FC236}">
              <a16:creationId xmlns:a16="http://schemas.microsoft.com/office/drawing/2014/main" id="{00000000-0008-0000-0200-000020030000}"/>
            </a:ext>
          </a:extLst>
        </xdr:cNvPr>
        <xdr:cNvSpPr txBox="1"/>
      </xdr:nvSpPr>
      <xdr:spPr>
        <a:xfrm>
          <a:off x="14389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21789</xdr:rowOff>
    </xdr:from>
    <xdr:ext cx="405111" cy="259045"/>
    <xdr:sp macro="" textlink="">
      <xdr:nvSpPr>
        <xdr:cNvPr id="801" name="n_3mainValue【庁舎】&#10;有形固定資産減価償却率">
          <a:extLst>
            <a:ext uri="{FF2B5EF4-FFF2-40B4-BE49-F238E27FC236}">
              <a16:creationId xmlns:a16="http://schemas.microsoft.com/office/drawing/2014/main" id="{00000000-0008-0000-0200-000021030000}"/>
            </a:ext>
          </a:extLst>
        </xdr:cNvPr>
        <xdr:cNvSpPr txBox="1"/>
      </xdr:nvSpPr>
      <xdr:spPr>
        <a:xfrm>
          <a:off x="13500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802" name="n_4mainValue【庁舎】&#10;有形固定資産減価償却率">
          <a:extLst>
            <a:ext uri="{FF2B5EF4-FFF2-40B4-BE49-F238E27FC236}">
              <a16:creationId xmlns:a16="http://schemas.microsoft.com/office/drawing/2014/main" id="{00000000-0008-0000-0200-000022030000}"/>
            </a:ext>
          </a:extLst>
        </xdr:cNvPr>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000000-0008-0000-02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9" name="【庁舎】&#10;一人当たり面積最小値テキスト">
          <a:extLst>
            <a:ext uri="{FF2B5EF4-FFF2-40B4-BE49-F238E27FC236}">
              <a16:creationId xmlns:a16="http://schemas.microsoft.com/office/drawing/2014/main" id="{00000000-0008-0000-0200-00003D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831" name="【庁舎】&#10;一人当たり面積最大値テキスト">
          <a:extLst>
            <a:ext uri="{FF2B5EF4-FFF2-40B4-BE49-F238E27FC236}">
              <a16:creationId xmlns:a16="http://schemas.microsoft.com/office/drawing/2014/main" id="{00000000-0008-0000-0200-00003F030000}"/>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833" name="【庁舎】&#10;一人当たり面積平均値テキスト">
          <a:extLst>
            <a:ext uri="{FF2B5EF4-FFF2-40B4-BE49-F238E27FC236}">
              <a16:creationId xmlns:a16="http://schemas.microsoft.com/office/drawing/2014/main" id="{00000000-0008-0000-0200-00004103000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85816</xdr:rowOff>
    </xdr:from>
    <xdr:to>
      <xdr:col>116</xdr:col>
      <xdr:colOff>114300</xdr:colOff>
      <xdr:row>107</xdr:row>
      <xdr:rowOff>15966</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2110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64243</xdr:rowOff>
    </xdr:from>
    <xdr:ext cx="469744" cy="259045"/>
    <xdr:sp macro="" textlink="">
      <xdr:nvSpPr>
        <xdr:cNvPr id="845" name="【庁舎】&#10;一人当たり面積該当値テキスト">
          <a:extLst>
            <a:ext uri="{FF2B5EF4-FFF2-40B4-BE49-F238E27FC236}">
              <a16:creationId xmlns:a16="http://schemas.microsoft.com/office/drawing/2014/main" id="{00000000-0008-0000-0200-00004D030000}"/>
            </a:ext>
          </a:extLst>
        </xdr:cNvPr>
        <xdr:cNvSpPr txBox="1"/>
      </xdr:nvSpPr>
      <xdr:spPr>
        <a:xfrm>
          <a:off x="22199600" y="182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85816</xdr:rowOff>
    </xdr:from>
    <xdr:to>
      <xdr:col>112</xdr:col>
      <xdr:colOff>38100</xdr:colOff>
      <xdr:row>107</xdr:row>
      <xdr:rowOff>15966</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2127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136616</xdr:rowOff>
    </xdr:from>
    <xdr:to>
      <xdr:col>116</xdr:col>
      <xdr:colOff>63500</xdr:colOff>
      <xdr:row>106</xdr:row>
      <xdr:rowOff>136616</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21323300" y="18310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136616</xdr:rowOff>
    </xdr:from>
    <xdr:to>
      <xdr:col>111</xdr:col>
      <xdr:colOff>177800</xdr:colOff>
      <xdr:row>106</xdr:row>
      <xdr:rowOff>167639</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20434300" y="183103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118473</xdr:rowOff>
    </xdr:from>
    <xdr:to>
      <xdr:col>102</xdr:col>
      <xdr:colOff>165100</xdr:colOff>
      <xdr:row>107</xdr:row>
      <xdr:rowOff>48623</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9494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169273</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9545300" y="183413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18605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169273</xdr:rowOff>
    </xdr:from>
    <xdr:to>
      <xdr:col>102</xdr:col>
      <xdr:colOff>114300</xdr:colOff>
      <xdr:row>107</xdr:row>
      <xdr:rowOff>1088</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flipV="1">
          <a:off x="18656300" y="183429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854" name="n_1aveValue【庁舎】&#10;一人当たり面積">
          <a:extLst>
            <a:ext uri="{FF2B5EF4-FFF2-40B4-BE49-F238E27FC236}">
              <a16:creationId xmlns:a16="http://schemas.microsoft.com/office/drawing/2014/main" id="{00000000-0008-0000-0200-000056030000}"/>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855" name="n_2aveValue【庁舎】&#10;一人当たり面積">
          <a:extLst>
            <a:ext uri="{FF2B5EF4-FFF2-40B4-BE49-F238E27FC236}">
              <a16:creationId xmlns:a16="http://schemas.microsoft.com/office/drawing/2014/main" id="{00000000-0008-0000-0200-000057030000}"/>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856" name="n_3aveValue【庁舎】&#10;一人当たり面積">
          <a:extLst>
            <a:ext uri="{FF2B5EF4-FFF2-40B4-BE49-F238E27FC236}">
              <a16:creationId xmlns:a16="http://schemas.microsoft.com/office/drawing/2014/main" id="{00000000-0008-0000-0200-000058030000}"/>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857" name="n_4aveValue【庁舎】&#10;一人当たり面積">
          <a:extLst>
            <a:ext uri="{FF2B5EF4-FFF2-40B4-BE49-F238E27FC236}">
              <a16:creationId xmlns:a16="http://schemas.microsoft.com/office/drawing/2014/main" id="{00000000-0008-0000-0200-000059030000}"/>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7093</xdr:rowOff>
    </xdr:from>
    <xdr:ext cx="469744" cy="259045"/>
    <xdr:sp macro="" textlink="">
      <xdr:nvSpPr>
        <xdr:cNvPr id="858" name="n_1mainValue【庁舎】&#10;一人当たり面積">
          <a:extLst>
            <a:ext uri="{FF2B5EF4-FFF2-40B4-BE49-F238E27FC236}">
              <a16:creationId xmlns:a16="http://schemas.microsoft.com/office/drawing/2014/main" id="{00000000-0008-0000-0200-00005A030000}"/>
            </a:ext>
          </a:extLst>
        </xdr:cNvPr>
        <xdr:cNvSpPr txBox="1"/>
      </xdr:nvSpPr>
      <xdr:spPr>
        <a:xfrm>
          <a:off x="21075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859" name="n_2mainValue【庁舎】&#10;一人当たり面積">
          <a:extLst>
            <a:ext uri="{FF2B5EF4-FFF2-40B4-BE49-F238E27FC236}">
              <a16:creationId xmlns:a16="http://schemas.microsoft.com/office/drawing/2014/main" id="{00000000-0008-0000-0200-00005B030000}"/>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39750</xdr:rowOff>
    </xdr:from>
    <xdr:ext cx="469744" cy="259045"/>
    <xdr:sp macro="" textlink="">
      <xdr:nvSpPr>
        <xdr:cNvPr id="860" name="n_3mainValue【庁舎】&#10;一人当たり面積">
          <a:extLst>
            <a:ext uri="{FF2B5EF4-FFF2-40B4-BE49-F238E27FC236}">
              <a16:creationId xmlns:a16="http://schemas.microsoft.com/office/drawing/2014/main" id="{00000000-0008-0000-0200-00005C030000}"/>
            </a:ext>
          </a:extLst>
        </xdr:cNvPr>
        <xdr:cNvSpPr txBox="1"/>
      </xdr:nvSpPr>
      <xdr:spPr>
        <a:xfrm>
          <a:off x="19310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43015</xdr:rowOff>
    </xdr:from>
    <xdr:ext cx="469744" cy="259045"/>
    <xdr:sp macro="" textlink="">
      <xdr:nvSpPr>
        <xdr:cNvPr id="861" name="n_4mainValue【庁舎】&#10;一人当たり面積">
          <a:extLst>
            <a:ext uri="{FF2B5EF4-FFF2-40B4-BE49-F238E27FC236}">
              <a16:creationId xmlns:a16="http://schemas.microsoft.com/office/drawing/2014/main" id="{00000000-0008-0000-0200-00005D030000}"/>
            </a:ext>
          </a:extLst>
        </xdr:cNvPr>
        <xdr:cNvSpPr txBox="1"/>
      </xdr:nvSpPr>
      <xdr:spPr>
        <a:xfrm>
          <a:off x="18421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2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福祉施設に該当する「町民憩の家」をはじめ、昭和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かけて、多くの建物を建築してきたため、本町内全体の施設の老朽化が進んでいることは明らかである。施設の減価償却率の回復と長中期的な財政バランスを考慮しつつ、公共施設の健全な維持管理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％）に加え、町内に中心とする産業がないことから、財政基盤が弱く、類似団体平均を下回っている。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移住定住対策や企業誘致活動を継続していくことにより、人口減少に歯止めをかけ、歳入確保に努めるとともに、より一層施策の重点化、効率化を図り、無駄のない財政運営を行っていく。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900964"/>
          <a:ext cx="0" cy="1436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37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17156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783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69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148588"/>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6926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701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14858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6903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6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137098"/>
          <a:ext cx="7937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9036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6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1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09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1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20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18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097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18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092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17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％下回っているが、前年度から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その要因として、物価高騰による光熱水費や、平成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年熊本地震の災害復旧事業に関する元金償還など経常的経費が増加したことで、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％増につながった。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災害復旧における元金償還については、令和７年度がピークとなる見込みであるため、今後経常収支比率の悪化は避けられない見込みである。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07626"/>
          <a:ext cx="0" cy="1339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46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4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07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32258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353040"/>
          <a:ext cx="762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470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498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65</xdr:row>
      <xdr:rowOff>36830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353040"/>
          <a:ext cx="8128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31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40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118872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768330"/>
          <a:ext cx="8128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58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118872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8503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6128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3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389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23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077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723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99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99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令和４年度の人件費・物件費等の状況は、令和３年度よりも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48,852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人件費は、退職者人数に対する新規採用者の減や、令和３年度の退職者数よりも退職者数が少なかったこと等により、約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しかし、物件費は、物価高騰に伴う光熱水費の増加等により、約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千円増加しているため、既存事業を見直すなど行財政改革担当と連携をとり、物件費の削減に努める。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14850" y="13385081"/>
          <a:ext cx="0" cy="1408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84700" y="1476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14793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84700" y="131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33850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24104</xdr:rowOff>
    </xdr:from>
    <xdr:to>
      <xdr:col>23</xdr:col>
      <xdr:colOff>133350</xdr:colOff>
      <xdr:row>87</xdr:row>
      <xdr:rowOff>122634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752850" y="14387804"/>
          <a:ext cx="762000" cy="9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84700" y="13814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64050" y="139631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91570</xdr:rowOff>
    </xdr:from>
    <xdr:to>
      <xdr:col>19</xdr:col>
      <xdr:colOff>133350</xdr:colOff>
      <xdr:row>87</xdr:row>
      <xdr:rowOff>122634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40050" y="14290170"/>
          <a:ext cx="812800" cy="19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702050" y="138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409950" y="1367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125403</xdr:rowOff>
    </xdr:from>
    <xdr:to>
      <xdr:col>15</xdr:col>
      <xdr:colOff>82550</xdr:colOff>
      <xdr:row>86</xdr:row>
      <xdr:rowOff>91570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7250" y="13828703"/>
          <a:ext cx="812800" cy="46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89250" y="13840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97150" y="1361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47222</xdr:rowOff>
    </xdr:from>
    <xdr:to>
      <xdr:col>11</xdr:col>
      <xdr:colOff>31750</xdr:colOff>
      <xdr:row>83</xdr:row>
      <xdr:rowOff>125403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33500" y="13750522"/>
          <a:ext cx="79375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95500" y="13734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84350" y="1351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82700" y="138049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71550" y="13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144754</xdr:rowOff>
    </xdr:from>
    <xdr:to>
      <xdr:col>23</xdr:col>
      <xdr:colOff>184150</xdr:colOff>
      <xdr:row>87</xdr:row>
      <xdr:rowOff>74904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64050" y="14343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116831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84700" y="1431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71834</xdr:rowOff>
    </xdr:from>
    <xdr:to>
      <xdr:col>19</xdr:col>
      <xdr:colOff>184150</xdr:colOff>
      <xdr:row>88</xdr:row>
      <xdr:rowOff>1984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702050" y="14435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158211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409950" y="14521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40770</xdr:rowOff>
    </xdr:from>
    <xdr:to>
      <xdr:col>15</xdr:col>
      <xdr:colOff>133350</xdr:colOff>
      <xdr:row>86</xdr:row>
      <xdr:rowOff>142370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89250" y="142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127147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97150" y="143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74603</xdr:rowOff>
    </xdr:from>
    <xdr:to>
      <xdr:col>11</xdr:col>
      <xdr:colOff>82550</xdr:colOff>
      <xdr:row>84</xdr:row>
      <xdr:rowOff>4753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95500" y="13777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160980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84350" y="1386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167872</xdr:rowOff>
    </xdr:from>
    <xdr:to>
      <xdr:col>7</xdr:col>
      <xdr:colOff>31750</xdr:colOff>
      <xdr:row>83</xdr:row>
      <xdr:rowOff>98022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82700" y="13706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108199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71550" y="1348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ポイント増加したものの類似団体平均より低い水準にあるため、適正な給与水準を維持できるように制度改正に取組む必要がある。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18445</xdr:rowOff>
    </xdr:from>
    <xdr:to>
      <xdr:col>81</xdr:col>
      <xdr:colOff>44450</xdr:colOff>
      <xdr:row>90</xdr:row>
      <xdr:rowOff>116718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721745"/>
          <a:ext cx="0" cy="1253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88795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9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116718</xdr:rowOff>
    </xdr:from>
    <xdr:to>
      <xdr:col>81</xdr:col>
      <xdr:colOff>133350</xdr:colOff>
      <xdr:row>90</xdr:row>
      <xdr:rowOff>116718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975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104822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47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18445</xdr:rowOff>
    </xdr:from>
    <xdr:to>
      <xdr:col>81</xdr:col>
      <xdr:colOff>133350</xdr:colOff>
      <xdr:row>83</xdr:row>
      <xdr:rowOff>18445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721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54732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968186"/>
          <a:ext cx="762000" cy="1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255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42838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74991</xdr:rowOff>
    </xdr:from>
    <xdr:to>
      <xdr:col>77</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906500" y="13613191"/>
          <a:ext cx="806450" cy="3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42723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35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51102</xdr:rowOff>
    </xdr:from>
    <xdr:to>
      <xdr:col>72</xdr:col>
      <xdr:colOff>203200</xdr:colOff>
      <xdr:row>82</xdr:row>
      <xdr:rowOff>74991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3424202"/>
          <a:ext cx="800100" cy="18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283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36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81</xdr:row>
      <xdr:rowOff>85573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3424202"/>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31834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3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318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3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40374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88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39173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24191</xdr:rowOff>
    </xdr:from>
    <xdr:to>
      <xdr:col>73</xdr:col>
      <xdr:colOff>44450</xdr:colOff>
      <xdr:row>82</xdr:row>
      <xdr:rowOff>125791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5623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135968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3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302</xdr:rowOff>
    </xdr:from>
    <xdr:to>
      <xdr:col>68</xdr:col>
      <xdr:colOff>203200</xdr:colOff>
      <xdr:row>81</xdr:row>
      <xdr:rowOff>101902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37340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112079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15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34773</xdr:rowOff>
    </xdr:from>
    <xdr:to>
      <xdr:col>64</xdr:col>
      <xdr:colOff>152400</xdr:colOff>
      <xdr:row>81</xdr:row>
      <xdr:rowOff>136373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4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146550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18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年から令和３年まで減少傾向にあったが、令和４年は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人増加になったが、依然として類似団体の平均を上回っており、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今後についても、指定管理等を積極的に取り入れ、削減に努める。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526835"/>
          <a:ext cx="0" cy="1523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02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0501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27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526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1411</xdr:rowOff>
    </xdr:from>
    <xdr:to>
      <xdr:col>81</xdr:col>
      <xdr:colOff>44450</xdr:colOff>
      <xdr:row>61</xdr:row>
      <xdr:rowOff>9454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072511"/>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9851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99999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1411</xdr:rowOff>
    </xdr:from>
    <xdr:to>
      <xdr:col>77</xdr:col>
      <xdr:colOff>44450</xdr:colOff>
      <xdr:row>61</xdr:row>
      <xdr:rowOff>6773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906500" y="10072511"/>
          <a:ext cx="80645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99918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976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108655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106400" y="10077873"/>
          <a:ext cx="8001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9987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976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108655</xdr:rowOff>
    </xdr:from>
    <xdr:to>
      <xdr:col>68</xdr:col>
      <xdr:colOff>152400</xdr:colOff>
      <xdr:row>62</xdr:row>
      <xdr:rowOff>6914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2293600" y="10179755"/>
          <a:ext cx="812800" cy="6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1001867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97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99905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97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130104</xdr:rowOff>
    </xdr:from>
    <xdr:to>
      <xdr:col>81</xdr:col>
      <xdr:colOff>95250</xdr:colOff>
      <xdr:row>61</xdr:row>
      <xdr:rowOff>60254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00361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102181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00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122061</xdr:rowOff>
    </xdr:from>
    <xdr:to>
      <xdr:col>77</xdr:col>
      <xdr:colOff>95250</xdr:colOff>
      <xdr:row>61</xdr:row>
      <xdr:rowOff>52211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10028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36988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010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127423</xdr:rowOff>
    </xdr:from>
    <xdr:to>
      <xdr:col>73</xdr:col>
      <xdr:colOff>44450</xdr:colOff>
      <xdr:row>61</xdr:row>
      <xdr:rowOff>57573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0033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42350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01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57855</xdr:rowOff>
    </xdr:from>
    <xdr:to>
      <xdr:col>68</xdr:col>
      <xdr:colOff>203200</xdr:colOff>
      <xdr:row>61</xdr:row>
      <xdr:rowOff>159455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012895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144232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021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127564</xdr:rowOff>
    </xdr:from>
    <xdr:to>
      <xdr:col>64</xdr:col>
      <xdr:colOff>152400</xdr:colOff>
      <xdr:row>62</xdr:row>
      <xdr:rowOff>57714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0198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42491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02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公債費負担の状況を前年度と比較すると、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主な要因は、令和元年度から本格的にスタートした熊本地震に係る公債費の増によるものである。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令和７年度まで公債費が増加傾向であることから、今後、実質公債費比率は悪化する見込みである。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6178973"/>
          <a:ext cx="0" cy="1276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42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455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593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6178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12950" y="7242810"/>
          <a:ext cx="762000" cy="1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702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30500" y="6850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906500" y="7122160"/>
          <a:ext cx="80645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8500" y="6850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6626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43</xdr:row>
      <xdr:rowOff>22860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106400" y="6975687"/>
          <a:ext cx="800100" cy="1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858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66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41487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2293600" y="6877473"/>
          <a:ext cx="8128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8910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6907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698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30500" y="73384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724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8500" y="7192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727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7077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93123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701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8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60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将来負担の状況を前年度と比較すると、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主な理由は、基金残高が増加したこと（財政調整基金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545,132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千円増など）、平成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年熊本地震からの復旧工事が減少したことで地方債の借入が抑制されたことが挙げられる。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将来負担比率は回復傾向にあるが、令和７年度まで公債費が増加傾向であることから、今後、将来負担比率は悪化する見込みである。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362200"/>
          <a:ext cx="0" cy="150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83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866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3861</xdr:rowOff>
    </xdr:from>
    <xdr:to>
      <xdr:col>81</xdr:col>
      <xdr:colOff>44450</xdr:colOff>
      <xdr:row>16</xdr:row>
      <xdr:rowOff>67920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712950" y="2480361"/>
          <a:ext cx="762000" cy="2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175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311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67920</xdr:rowOff>
    </xdr:from>
    <xdr:to>
      <xdr:col>77</xdr:col>
      <xdr:colOff>44450</xdr:colOff>
      <xdr:row>18</xdr:row>
      <xdr:rowOff>115926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906500" y="2709520"/>
          <a:ext cx="806450" cy="3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311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115926</xdr:rowOff>
    </xdr:from>
    <xdr:to>
      <xdr:col>72</xdr:col>
      <xdr:colOff>203200</xdr:colOff>
      <xdr:row>19</xdr:row>
      <xdr:rowOff>145237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106400" y="3087726"/>
          <a:ext cx="800100" cy="1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434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221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145237</xdr:rowOff>
    </xdr:from>
    <xdr:to>
      <xdr:col>68</xdr:col>
      <xdr:colOff>152400</xdr:colOff>
      <xdr:row>20</xdr:row>
      <xdr:rowOff>105054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293600" y="3282137"/>
          <a:ext cx="812800" cy="1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055600" y="251160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763500" y="229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242800" y="250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9507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124511</xdr:rowOff>
    </xdr:from>
    <xdr:to>
      <xdr:col>81</xdr:col>
      <xdr:colOff>95250</xdr:colOff>
      <xdr:row>15</xdr:row>
      <xdr:rowOff>54661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430500" y="2435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96588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5563850" y="240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17120</xdr:rowOff>
    </xdr:from>
    <xdr:to>
      <xdr:col>77</xdr:col>
      <xdr:colOff>95250</xdr:colOff>
      <xdr:row>16</xdr:row>
      <xdr:rowOff>118720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668500" y="26587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103497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370050" y="274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65126</xdr:rowOff>
    </xdr:from>
    <xdr:to>
      <xdr:col>73</xdr:col>
      <xdr:colOff>44450</xdr:colOff>
      <xdr:row>18</xdr:row>
      <xdr:rowOff>166725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868400" y="3036926"/>
          <a:ext cx="8255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151502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557250" y="31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94437</xdr:rowOff>
    </xdr:from>
    <xdr:to>
      <xdr:col>68</xdr:col>
      <xdr:colOff>203200</xdr:colOff>
      <xdr:row>20</xdr:row>
      <xdr:rowOff>24587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055600" y="323133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9364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763500" y="331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54254</xdr:rowOff>
    </xdr:from>
    <xdr:to>
      <xdr:col>64</xdr:col>
      <xdr:colOff>152400</xdr:colOff>
      <xdr:row>20</xdr:row>
      <xdr:rowOff>155854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242800" y="33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140631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1950700" y="344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人件費は、前年度と比較すると、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ポイント減少している。主な理由としては、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退職者人数に対する新規採用者の減や、令和３年度の退職者数よりも退職者数が少なかったことである。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今後も、民間で実施可能な業務につい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、指定管理制度の導入などを検討し、削減に努める。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45000" y="5437414"/>
          <a:ext cx="0" cy="151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33900" y="693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69523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33900" y="51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71975" y="54374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679825" y="5572578"/>
          <a:ext cx="76517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33900" y="5927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410075" y="594904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29028</xdr:rowOff>
    </xdr:from>
    <xdr:to>
      <xdr:col>19</xdr:col>
      <xdr:colOff>187325</xdr:colOff>
      <xdr:row>34</xdr:row>
      <xdr:rowOff>116114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860675" y="5642428"/>
          <a:ext cx="81915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35375" y="59009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321050" y="598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116114</xdr:rowOff>
    </xdr:from>
    <xdr:to>
      <xdr:col>15</xdr:col>
      <xdr:colOff>98425</xdr:colOff>
      <xdr:row>35</xdr:row>
      <xdr:rowOff>64407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035175" y="5729514"/>
          <a:ext cx="8255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809875" y="611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511425" y="620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64407</xdr:rowOff>
    </xdr:from>
    <xdr:to>
      <xdr:col>11</xdr:col>
      <xdr:colOff>9525</xdr:colOff>
      <xdr:row>36</xdr:row>
      <xdr:rowOff>56243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225550" y="5842907"/>
          <a:ext cx="809625" cy="1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000250" y="5959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85925" y="60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7475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6300"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73478</xdr:rowOff>
    </xdr:from>
    <xdr:to>
      <xdr:col>24</xdr:col>
      <xdr:colOff>76200</xdr:colOff>
      <xdr:row>34</xdr:row>
      <xdr:rowOff>3628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410075" y="55217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90005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33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35375" y="55979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321050" y="5373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65314</xdr:rowOff>
    </xdr:from>
    <xdr:to>
      <xdr:col>15</xdr:col>
      <xdr:colOff>149225</xdr:colOff>
      <xdr:row>34</xdr:row>
      <xdr:rowOff>166914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809875"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5641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511425" y="54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13607</xdr:rowOff>
    </xdr:from>
    <xdr:to>
      <xdr:col>11</xdr:col>
      <xdr:colOff>60325</xdr:colOff>
      <xdr:row>35</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000250" y="579210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85925" y="557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7475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6300" y="573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主な要因は、物価高騰に伴い光熱水費が増加したためである（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経常的な物件費は、増加傾向が見込まれるため、業務内容の精査や物件費のシーリングを実施することにより抑制を図っていく。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35458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5902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3545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433550" y="24853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77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801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62230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623925" y="2485390"/>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71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79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98425" y="2538730"/>
          <a:ext cx="8255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771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85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65430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4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825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46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44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216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487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26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609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ポイント減少しているが、類似団体平均は依然として上回っている。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経常的な扶助費の総額は、年々増加傾向にあるため、適正な資格審査等を実施することにより、扶助費の抑制に努める。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445000" y="8836478"/>
          <a:ext cx="0" cy="136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533900" y="1017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10206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533900" y="858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71975" y="88364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679825" y="9588500"/>
          <a:ext cx="765175"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533900" y="920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410075" y="9354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860675" y="9637485"/>
          <a:ext cx="819150" cy="12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635375" y="928914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32105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035175" y="9761765"/>
          <a:ext cx="8255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809875"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51142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61</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225550" y="9843407"/>
          <a:ext cx="809625" cy="2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000250" y="94134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85925" y="91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74750" y="941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76300" y="91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410075" y="9544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533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635375" y="95866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321050" y="967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809875" y="9717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511425"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000250" y="979260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85925" y="98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74750" y="10031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76300" y="1011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主な要因は、公共下水道事業特別会計の事業量が増加したためである（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また、介護給付費等による介護保険特別会計繰出金は、今後増加傾向が見込まれるため、その他の数値も増加すると考えられる。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208250" y="887349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28445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100876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284450" y="86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119350" y="88734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433550" y="915035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28445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1574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58</xdr:row>
      <xdr:rowOff>73660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623925" y="9150350"/>
          <a:ext cx="809625"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3827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0843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59</xdr:row>
      <xdr:rowOff>39370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798425" y="9649460"/>
          <a:ext cx="8255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573125" y="9390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258800" y="916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138430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1972925" y="9780270"/>
          <a:ext cx="8255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747625" y="944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49175" y="9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938000"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236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157450" y="9190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28445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38275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08430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573125" y="9598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258800" y="968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747625" y="9735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49175" y="981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938000" y="9828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23675"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主な要因は、衛生施設組合負担金が増加したためである（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また、経常的な補助費等の総額は増加傾向にあるため、行政改革で補助団体等の精査を行い、補助費等の見直しに取り組んでいく。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208250" y="5550807"/>
          <a:ext cx="0" cy="1242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5284450" y="677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119350" y="67932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5284450" y="53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119350" y="55508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100874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433550" y="569468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5284450" y="5936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157450" y="595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140063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623925" y="5694680"/>
          <a:ext cx="80962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382750" y="5892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084300" y="597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140063</xdr:rowOff>
    </xdr:from>
    <xdr:to>
      <xdr:col>73</xdr:col>
      <xdr:colOff>180975</xdr:colOff>
      <xdr:row>35</xdr:row>
      <xdr:rowOff>40458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2798425" y="5753463"/>
          <a:ext cx="8255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57312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258800"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40458</xdr:rowOff>
    </xdr:from>
    <xdr:to>
      <xdr:col>69</xdr:col>
      <xdr:colOff>92075</xdr:colOff>
      <xdr:row>35</xdr:row>
      <xdr:rowOff>105773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1972925" y="5818958"/>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747625" y="5937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449175" y="60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1938000" y="58987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623675" y="597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50074</xdr:rowOff>
    </xdr:from>
    <xdr:to>
      <xdr:col>82</xdr:col>
      <xdr:colOff>158750</xdr:colOff>
      <xdr:row>34</xdr:row>
      <xdr:rowOff>151674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15745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66601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5284450" y="55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38275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084300" y="542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89263</xdr:rowOff>
    </xdr:from>
    <xdr:to>
      <xdr:col>74</xdr:col>
      <xdr:colOff>31750</xdr:colOff>
      <xdr:row>35</xdr:row>
      <xdr:rowOff>19413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573125" y="5702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29590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258800" y="54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161108</xdr:rowOff>
    </xdr:from>
    <xdr:to>
      <xdr:col>69</xdr:col>
      <xdr:colOff>142875</xdr:colOff>
      <xdr:row>35</xdr:row>
      <xdr:rowOff>91258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747625" y="5774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101435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449175" y="554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54973</xdr:rowOff>
    </xdr:from>
    <xdr:to>
      <xdr:col>65</xdr:col>
      <xdr:colOff>53975</xdr:colOff>
      <xdr:row>35</xdr:row>
      <xdr:rowOff>156573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1938000" y="583347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166750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1623675" y="561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ポイント増加している。主に、災害復旧事業債等の公債費（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令和７年度まで公債費が増加傾向であることから、公債費の経常収支比率も増加する見込みである。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445000" y="12271248"/>
          <a:ext cx="0" cy="1022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533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71975" y="13293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533900" y="1202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371975" y="12271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85852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679825" y="13248132"/>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533900" y="1258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410075" y="12731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40132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860675" y="13208763"/>
          <a:ext cx="8191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635375"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321050" y="1248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79</xdr:row>
      <xdr:rowOff>165863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035175" y="12986513"/>
          <a:ext cx="8255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809875" y="127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511425" y="1250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78</xdr:row>
      <xdr:rowOff>108713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225550" y="12777978"/>
          <a:ext cx="809625" cy="20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000250" y="127363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68592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174750" y="127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876300" y="128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35052</xdr:rowOff>
    </xdr:from>
    <xdr:to>
      <xdr:col>24</xdr:col>
      <xdr:colOff>76200</xdr:colOff>
      <xdr:row>80</xdr:row>
      <xdr:rowOff>136652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410075" y="1324305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115079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533900" y="1315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160782</xdr:rowOff>
    </xdr:from>
    <xdr:to>
      <xdr:col>20</xdr:col>
      <xdr:colOff>38100</xdr:colOff>
      <xdr:row>80</xdr:row>
      <xdr:rowOff>90932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635375" y="132036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75709</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321050" y="1328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809875" y="13157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511425" y="132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000250" y="1293571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685925" y="130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174750" y="127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876300"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主な要因は、臨時財政対策債等の経常一般財源等が減額したためである（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引続き、行財政改革担当と連携しながら、歳出の抑制を図り、移住定住対策や企業誘致活動に力を入れることで歳入の確保に努める。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208250" y="12032488"/>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528445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119350" y="132847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5284450" y="1178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119350" y="1203248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168148</xdr:rowOff>
    </xdr:from>
    <xdr:to>
      <xdr:col>82</xdr:col>
      <xdr:colOff>107950</xdr:colOff>
      <xdr:row>73</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433550" y="12055348"/>
          <a:ext cx="7747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5284450" y="12627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157450" y="12655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168148</xdr:rowOff>
    </xdr:from>
    <xdr:to>
      <xdr:col>78</xdr:col>
      <xdr:colOff>69850</xdr:colOff>
      <xdr:row>75</xdr:row>
      <xdr:rowOff>110998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623925" y="12055348"/>
          <a:ext cx="809625"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3827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084300" y="125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77</xdr:row>
      <xdr:rowOff>74422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2798425" y="12493498"/>
          <a:ext cx="825500" cy="2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573125" y="12745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258800"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78</xdr:row>
      <xdr:rowOff>117856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1972925" y="12787122"/>
          <a:ext cx="825500" cy="2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747625" y="127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449175" y="128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1938000" y="12718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623675" y="1249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153924</xdr:rowOff>
    </xdr:from>
    <xdr:to>
      <xdr:col>82</xdr:col>
      <xdr:colOff>158750</xdr:colOff>
      <xdr:row>73</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157450" y="12041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62501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5284450" y="1194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117348</xdr:rowOff>
    </xdr:from>
    <xdr:to>
      <xdr:col>78</xdr:col>
      <xdr:colOff>120650</xdr:colOff>
      <xdr:row>73</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382750" y="12004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57675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084300" y="1177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573125" y="1244269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258800" y="1221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747625" y="127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44917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1938000" y="129448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1623675" y="130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127110"/>
          <a:ext cx="0" cy="1338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4660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8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12711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109639</xdr:rowOff>
    </xdr:from>
    <xdr:to>
      <xdr:col>29</xdr:col>
      <xdr:colOff>127000</xdr:colOff>
      <xdr:row>17</xdr:row>
      <xdr:rowOff>110668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508500" y="3005239"/>
          <a:ext cx="59055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3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8765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109639</xdr:rowOff>
    </xdr:from>
    <xdr:to>
      <xdr:col>26</xdr:col>
      <xdr:colOff>50800</xdr:colOff>
      <xdr:row>17</xdr:row>
      <xdr:rowOff>114821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3005239"/>
          <a:ext cx="6223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899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68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45047</xdr:rowOff>
    </xdr:from>
    <xdr:to>
      <xdr:col>22</xdr:col>
      <xdr:colOff>114300</xdr:colOff>
      <xdr:row>17</xdr:row>
      <xdr:rowOff>114821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257550" y="2940647"/>
          <a:ext cx="628650" cy="6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912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69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45047</xdr:rowOff>
    </xdr:from>
    <xdr:to>
      <xdr:col>18</xdr:col>
      <xdr:colOff>177800</xdr:colOff>
      <xdr:row>17</xdr:row>
      <xdr:rowOff>63843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2940647"/>
          <a:ext cx="635000" cy="1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0272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9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256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59868</xdr:rowOff>
    </xdr:from>
    <xdr:to>
      <xdr:col>29</xdr:col>
      <xdr:colOff>177800</xdr:colOff>
      <xdr:row>17</xdr:row>
      <xdr:rowOff>161468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95546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31945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58839</xdr:rowOff>
    </xdr:from>
    <xdr:to>
      <xdr:col>26</xdr:col>
      <xdr:colOff>101600</xdr:colOff>
      <xdr:row>17</xdr:row>
      <xdr:rowOff>160439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95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145216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040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64021</xdr:rowOff>
    </xdr:from>
    <xdr:to>
      <xdr:col>22</xdr:col>
      <xdr:colOff>165100</xdr:colOff>
      <xdr:row>17</xdr:row>
      <xdr:rowOff>165621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95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04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165697</xdr:rowOff>
    </xdr:from>
    <xdr:to>
      <xdr:col>19</xdr:col>
      <xdr:colOff>38100</xdr:colOff>
      <xdr:row>17</xdr:row>
      <xdr:rowOff>95847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896197"/>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106024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67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13043</xdr:rowOff>
    </xdr:from>
    <xdr:to>
      <xdr:col>15</xdr:col>
      <xdr:colOff>101600</xdr:colOff>
      <xdr:row>17</xdr:row>
      <xdr:rowOff>114643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90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124820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99050" y="62030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168900" y="73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739222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168900" y="594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620305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330226</xdr:rowOff>
    </xdr:from>
    <xdr:to>
      <xdr:col>29</xdr:col>
      <xdr:colOff>127000</xdr:colOff>
      <xdr:row>35</xdr:row>
      <xdr:rowOff>54054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508500" y="6445276"/>
          <a:ext cx="590550" cy="6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168900" y="6767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048250" y="679546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54054</xdr:rowOff>
    </xdr:from>
    <xdr:to>
      <xdr:col>26</xdr:col>
      <xdr:colOff>50800</xdr:colOff>
      <xdr:row>35</xdr:row>
      <xdr:rowOff>152923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886200" y="6512004"/>
          <a:ext cx="622300" cy="9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457700" y="6824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165600" y="69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152923</xdr:rowOff>
    </xdr:from>
    <xdr:to>
      <xdr:col>22</xdr:col>
      <xdr:colOff>114300</xdr:colOff>
      <xdr:row>36</xdr:row>
      <xdr:rowOff>40726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257550" y="6610873"/>
          <a:ext cx="628650" cy="23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835400" y="6849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543300" y="69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40726</xdr:rowOff>
    </xdr:from>
    <xdr:to>
      <xdr:col>18</xdr:col>
      <xdr:colOff>177800</xdr:colOff>
      <xdr:row>36</xdr:row>
      <xdr:rowOff>66741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622550" y="6841576"/>
          <a:ext cx="635000" cy="26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213100" y="683119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914650" y="6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571750" y="682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279650" y="6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279426</xdr:rowOff>
    </xdr:from>
    <xdr:to>
      <xdr:col>29</xdr:col>
      <xdr:colOff>177800</xdr:colOff>
      <xdr:row>35</xdr:row>
      <xdr:rowOff>38126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048250" y="6394476"/>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124503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168900" y="62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3254</xdr:rowOff>
    </xdr:from>
    <xdr:to>
      <xdr:col>26</xdr:col>
      <xdr:colOff>101600</xdr:colOff>
      <xdr:row>35</xdr:row>
      <xdr:rowOff>104854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457700" y="646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115031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65600" y="623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102123</xdr:rowOff>
    </xdr:from>
    <xdr:to>
      <xdr:col>22</xdr:col>
      <xdr:colOff>165100</xdr:colOff>
      <xdr:row>35</xdr:row>
      <xdr:rowOff>203723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835400" y="6560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213900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543300" y="632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332826</xdr:rowOff>
    </xdr:from>
    <xdr:to>
      <xdr:col>19</xdr:col>
      <xdr:colOff>38100</xdr:colOff>
      <xdr:row>36</xdr:row>
      <xdr:rowOff>91526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213100" y="679077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101703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914650" y="655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15941</xdr:rowOff>
    </xdr:from>
    <xdr:to>
      <xdr:col>15</xdr:col>
      <xdr:colOff>101600</xdr:colOff>
      <xdr:row>36</xdr:row>
      <xdr:rowOff>117541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571750" y="681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127718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279650" y="658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44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3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480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176395" y="5073433"/>
          <a:ext cx="1270" cy="133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229100" y="641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6409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229100" y="485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108450" y="5073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70677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429000" y="6007354"/>
          <a:ext cx="7493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229100" y="5674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127500" y="581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98680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622550" y="6007354"/>
          <a:ext cx="806450" cy="4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384550" y="58180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187211" y="560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81521</xdr:rowOff>
    </xdr:from>
    <xdr:to>
      <xdr:col>15</xdr:col>
      <xdr:colOff>50800</xdr:colOff>
      <xdr:row>36</xdr:row>
      <xdr:rowOff>98680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828800" y="6031471"/>
          <a:ext cx="79375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571750" y="58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393461" y="562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80450</xdr:rowOff>
    </xdr:from>
    <xdr:to>
      <xdr:col>10</xdr:col>
      <xdr:colOff>114300</xdr:colOff>
      <xdr:row>36</xdr:row>
      <xdr:rowOff>81521</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028700" y="6030400"/>
          <a:ext cx="8001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778000" y="59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580661" y="57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984250" y="59742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786911" y="5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19877</xdr:rowOff>
    </xdr:from>
    <xdr:to>
      <xdr:col>24</xdr:col>
      <xdr:colOff>114300</xdr:colOff>
      <xdr:row>36</xdr:row>
      <xdr:rowOff>121477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127500" y="59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169754</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229100" y="59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384550" y="5956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187211" y="60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47880</xdr:rowOff>
    </xdr:from>
    <xdr:to>
      <xdr:col>15</xdr:col>
      <xdr:colOff>101600</xdr:colOff>
      <xdr:row>36</xdr:row>
      <xdr:rowOff>149480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571750" y="59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140607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393461" y="60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30721</xdr:rowOff>
    </xdr:from>
    <xdr:to>
      <xdr:col>10</xdr:col>
      <xdr:colOff>165100</xdr:colOff>
      <xdr:row>36</xdr:row>
      <xdr:rowOff>132321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778000" y="59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123448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580661" y="60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29650</xdr:rowOff>
    </xdr:from>
    <xdr:to>
      <xdr:col>6</xdr:col>
      <xdr:colOff>38100</xdr:colOff>
      <xdr:row>36</xdr:row>
      <xdr:rowOff>131250</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984250" y="5979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122377</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786911" y="607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176395" y="8500987"/>
          <a:ext cx="1270" cy="13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2291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9839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229100" y="828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108450" y="850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12421</xdr:rowOff>
    </xdr:from>
    <xdr:to>
      <xdr:col>24</xdr:col>
      <xdr:colOff>63500</xdr:colOff>
      <xdr:row>51</xdr:row>
      <xdr:rowOff>163957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429000" y="8438871"/>
          <a:ext cx="749300" cy="1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229100" y="9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127500" y="9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12421</xdr:rowOff>
    </xdr:from>
    <xdr:to>
      <xdr:col>19</xdr:col>
      <xdr:colOff>177800</xdr:colOff>
      <xdr:row>52</xdr:row>
      <xdr:rowOff>169964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622550" y="8438871"/>
          <a:ext cx="806450" cy="3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384550" y="9390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187211" y="94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169964</xdr:rowOff>
    </xdr:from>
    <xdr:to>
      <xdr:col>15</xdr:col>
      <xdr:colOff>50800</xdr:colOff>
      <xdr:row>57</xdr:row>
      <xdr:rowOff>93904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828800" y="8755164"/>
          <a:ext cx="793750" cy="7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571750" y="945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393461" y="95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93904</xdr:rowOff>
    </xdr:from>
    <xdr:to>
      <xdr:col>10</xdr:col>
      <xdr:colOff>114300</xdr:colOff>
      <xdr:row>58</xdr:row>
      <xdr:rowOff>30035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028700" y="9510954"/>
          <a:ext cx="800100" cy="10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778000" y="9491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580661" y="95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984250" y="9360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786911" y="91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113157</xdr:rowOff>
    </xdr:from>
    <xdr:to>
      <xdr:col>24</xdr:col>
      <xdr:colOff>114300</xdr:colOff>
      <xdr:row>52</xdr:row>
      <xdr:rowOff>43307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127500" y="8539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28084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229100" y="845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133071</xdr:rowOff>
    </xdr:from>
    <xdr:to>
      <xdr:col>20</xdr:col>
      <xdr:colOff>38100</xdr:colOff>
      <xdr:row>51</xdr:row>
      <xdr:rowOff>63221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384550" y="83944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154895" y="817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119164</xdr:rowOff>
    </xdr:from>
    <xdr:to>
      <xdr:col>15</xdr:col>
      <xdr:colOff>101600</xdr:colOff>
      <xdr:row>53</xdr:row>
      <xdr:rowOff>49314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571750" y="871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65841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361145" y="849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43104</xdr:rowOff>
    </xdr:from>
    <xdr:to>
      <xdr:col>10</xdr:col>
      <xdr:colOff>165100</xdr:colOff>
      <xdr:row>57</xdr:row>
      <xdr:rowOff>144704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778000" y="94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161231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580661" y="924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150685</xdr:rowOff>
    </xdr:from>
    <xdr:to>
      <xdr:col>6</xdr:col>
      <xdr:colOff>38100</xdr:colOff>
      <xdr:row>58</xdr:row>
      <xdr:rowOff>80835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984250" y="9567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71962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86911" y="96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76395" y="11799090"/>
          <a:ext cx="1270" cy="12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229100" y="130264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3022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229100" y="115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1799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72171</xdr:rowOff>
    </xdr:from>
    <xdr:to>
      <xdr:col>24</xdr:col>
      <xdr:colOff>63500</xdr:colOff>
      <xdr:row>78</xdr:row>
      <xdr:rowOff>79235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429000" y="12956321"/>
          <a:ext cx="7493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229100" y="126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127500" y="127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40396</xdr:rowOff>
    </xdr:from>
    <xdr:to>
      <xdr:col>19</xdr:col>
      <xdr:colOff>177800</xdr:colOff>
      <xdr:row>78</xdr:row>
      <xdr:rowOff>72171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622550" y="12924546"/>
          <a:ext cx="80645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84550" y="127826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19528" y="125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40396</xdr:rowOff>
    </xdr:from>
    <xdr:to>
      <xdr:col>15</xdr:col>
      <xdr:colOff>50800</xdr:colOff>
      <xdr:row>78</xdr:row>
      <xdr:rowOff>95855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28800" y="12924546"/>
          <a:ext cx="79375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71750" y="127957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06728" y="12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95855</xdr:rowOff>
    </xdr:from>
    <xdr:to>
      <xdr:col>10</xdr:col>
      <xdr:colOff>114300</xdr:colOff>
      <xdr:row>78</xdr:row>
      <xdr:rowOff>102141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28700" y="12980005"/>
          <a:ext cx="8001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78000" y="12832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2978" y="1261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84250" y="12838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9228" y="1262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28435</xdr:rowOff>
    </xdr:from>
    <xdr:to>
      <xdr:col>24</xdr:col>
      <xdr:colOff>114300</xdr:colOff>
      <xdr:row>78</xdr:row>
      <xdr:rowOff>130035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127500" y="129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114812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229100" y="128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21371</xdr:rowOff>
    </xdr:from>
    <xdr:to>
      <xdr:col>20</xdr:col>
      <xdr:colOff>38100</xdr:colOff>
      <xdr:row>78</xdr:row>
      <xdr:rowOff>122971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84550" y="129055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19528" y="1299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161046</xdr:rowOff>
    </xdr:from>
    <xdr:to>
      <xdr:col>15</xdr:col>
      <xdr:colOff>101600</xdr:colOff>
      <xdr:row>78</xdr:row>
      <xdr:rowOff>91196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71750" y="1288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82323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06728" y="1296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45055</xdr:rowOff>
    </xdr:from>
    <xdr:to>
      <xdr:col>10</xdr:col>
      <xdr:colOff>165100</xdr:colOff>
      <xdr:row>78</xdr:row>
      <xdr:rowOff>146655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78000" y="129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137782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78" y="1302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51341</xdr:rowOff>
    </xdr:from>
    <xdr:to>
      <xdr:col>6</xdr:col>
      <xdr:colOff>38100</xdr:colOff>
      <xdr:row>78</xdr:row>
      <xdr:rowOff>152941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84250" y="129354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144068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19228" y="1302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5003768"/>
          <a:ext cx="1270" cy="1314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3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318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78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50037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40297</xdr:rowOff>
    </xdr:from>
    <xdr:to>
      <xdr:col>24</xdr:col>
      <xdr:colOff>63500</xdr:colOff>
      <xdr:row>92</xdr:row>
      <xdr:rowOff>134049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429000" y="15242197"/>
          <a:ext cx="749300" cy="9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659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68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40297</xdr:rowOff>
    </xdr:from>
    <xdr:to>
      <xdr:col>19</xdr:col>
      <xdr:colOff>177800</xdr:colOff>
      <xdr:row>94</xdr:row>
      <xdr:rowOff>48006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5242197"/>
          <a:ext cx="806450" cy="3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5561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87211" y="156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48006</xdr:rowOff>
    </xdr:from>
    <xdr:to>
      <xdr:col>15</xdr:col>
      <xdr:colOff>50800</xdr:colOff>
      <xdr:row>94</xdr:row>
      <xdr:rowOff>113855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5592806"/>
          <a:ext cx="79375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86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93461" y="159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113855</xdr:rowOff>
    </xdr:from>
    <xdr:to>
      <xdr:col>10</xdr:col>
      <xdr:colOff>114300</xdr:colOff>
      <xdr:row>94</xdr:row>
      <xdr:rowOff>140793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5658655"/>
          <a:ext cx="8001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585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80661" y="159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5891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911" y="159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83249</xdr:rowOff>
    </xdr:from>
    <xdr:to>
      <xdr:col>24</xdr:col>
      <xdr:colOff>114300</xdr:colOff>
      <xdr:row>93</xdr:row>
      <xdr:rowOff>13399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106126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1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160947</xdr:rowOff>
    </xdr:from>
    <xdr:to>
      <xdr:col>20</xdr:col>
      <xdr:colOff>38100</xdr:colOff>
      <xdr:row>92</xdr:row>
      <xdr:rowOff>91097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5191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107624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895" y="1497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168656</xdr:rowOff>
    </xdr:from>
    <xdr:to>
      <xdr:col>15</xdr:col>
      <xdr:colOff>101600</xdr:colOff>
      <xdr:row>94</xdr:row>
      <xdr:rowOff>98806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5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115333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93461" y="153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63055</xdr:rowOff>
    </xdr:from>
    <xdr:to>
      <xdr:col>10</xdr:col>
      <xdr:colOff>165100</xdr:colOff>
      <xdr:row>94</xdr:row>
      <xdr:rowOff>164655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56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9732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80661" y="153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89993</xdr:rowOff>
    </xdr:from>
    <xdr:to>
      <xdr:col>6</xdr:col>
      <xdr:colOff>38100</xdr:colOff>
      <xdr:row>95</xdr:row>
      <xdr:rowOff>20143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5634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36670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86911" y="154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427845" y="5348623"/>
          <a:ext cx="1270" cy="902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480550" y="62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6251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480550" y="513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5348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149905</xdr:rowOff>
    </xdr:from>
    <xdr:to>
      <xdr:col>55</xdr:col>
      <xdr:colOff>0</xdr:colOff>
      <xdr:row>37</xdr:row>
      <xdr:rowOff>11113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686800" y="6099855"/>
          <a:ext cx="7429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480550" y="579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398000" y="59462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62575</xdr:rowOff>
    </xdr:from>
    <xdr:to>
      <xdr:col>50</xdr:col>
      <xdr:colOff>114300</xdr:colOff>
      <xdr:row>37</xdr:row>
      <xdr:rowOff>11113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86700" y="5682325"/>
          <a:ext cx="800100" cy="4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36000" y="598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38661" y="57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62575</xdr:rowOff>
    </xdr:from>
    <xdr:to>
      <xdr:col>45</xdr:col>
      <xdr:colOff>177800</xdr:colOff>
      <xdr:row>37</xdr:row>
      <xdr:rowOff>66109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080250" y="5682325"/>
          <a:ext cx="806450" cy="49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42250" y="55303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12595" y="53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17152</xdr:rowOff>
    </xdr:from>
    <xdr:to>
      <xdr:col>41</xdr:col>
      <xdr:colOff>50800</xdr:colOff>
      <xdr:row>37</xdr:row>
      <xdr:rowOff>66109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286500" y="5967102"/>
          <a:ext cx="793750" cy="2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029450" y="6061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851161" y="5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235700" y="6062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38361" y="61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99105</xdr:rowOff>
    </xdr:from>
    <xdr:to>
      <xdr:col>55</xdr:col>
      <xdr:colOff>50800</xdr:colOff>
      <xdr:row>37</xdr:row>
      <xdr:rowOff>29255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398000" y="6049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77532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480550" y="60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131763</xdr:rowOff>
    </xdr:from>
    <xdr:to>
      <xdr:col>50</xdr:col>
      <xdr:colOff>165100</xdr:colOff>
      <xdr:row>37</xdr:row>
      <xdr:rowOff>61913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36000" y="6081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38661" y="616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11775</xdr:rowOff>
    </xdr:from>
    <xdr:to>
      <xdr:col>46</xdr:col>
      <xdr:colOff>38100</xdr:colOff>
      <xdr:row>34</xdr:row>
      <xdr:rowOff>113375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42250" y="5631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104502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12595" y="572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15309</xdr:rowOff>
    </xdr:from>
    <xdr:to>
      <xdr:col>41</xdr:col>
      <xdr:colOff>101600</xdr:colOff>
      <xdr:row>37</xdr:row>
      <xdr:rowOff>116909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029450" y="61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108036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851161" y="62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137802</xdr:rowOff>
    </xdr:from>
    <xdr:to>
      <xdr:col>36</xdr:col>
      <xdr:colOff>165100</xdr:colOff>
      <xdr:row>36</xdr:row>
      <xdr:rowOff>67952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235700" y="5922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84479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006045" y="570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96797</xdr:rowOff>
    </xdr:from>
    <xdr:to>
      <xdr:col>54</xdr:col>
      <xdr:colOff>189865</xdr:colOff>
      <xdr:row>57</xdr:row>
      <xdr:rowOff>132956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427845" y="8523247"/>
          <a:ext cx="1270" cy="1026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136783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9480550" y="95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132956</xdr:rowOff>
    </xdr:from>
    <xdr:to>
      <xdr:col>55</xdr:col>
      <xdr:colOff>88900</xdr:colOff>
      <xdr:row>57</xdr:row>
      <xdr:rowOff>132956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955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43474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9480550" y="830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96797</xdr:rowOff>
    </xdr:from>
    <xdr:to>
      <xdr:col>55</xdr:col>
      <xdr:colOff>88900</xdr:colOff>
      <xdr:row>51</xdr:row>
      <xdr:rowOff>96797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359900" y="85232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144661</xdr:rowOff>
    </xdr:from>
    <xdr:to>
      <xdr:col>55</xdr:col>
      <xdr:colOff>0</xdr:colOff>
      <xdr:row>56</xdr:row>
      <xdr:rowOff>20548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686800" y="9231511"/>
          <a:ext cx="742950" cy="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131888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9480550" y="9053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109011</xdr:rowOff>
    </xdr:from>
    <xdr:to>
      <xdr:col>55</xdr:col>
      <xdr:colOff>50800</xdr:colOff>
      <xdr:row>56</xdr:row>
      <xdr:rowOff>39161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398000" y="9195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67451</xdr:rowOff>
    </xdr:from>
    <xdr:to>
      <xdr:col>50</xdr:col>
      <xdr:colOff>114300</xdr:colOff>
      <xdr:row>55</xdr:row>
      <xdr:rowOff>144661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86700" y="8989201"/>
          <a:ext cx="800100" cy="2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52250</xdr:rowOff>
    </xdr:from>
    <xdr:to>
      <xdr:col>50</xdr:col>
      <xdr:colOff>165100</xdr:colOff>
      <xdr:row>55</xdr:row>
      <xdr:rowOff>153850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36000" y="913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170377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38661" y="89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671</xdr:rowOff>
    </xdr:from>
    <xdr:to>
      <xdr:col>45</xdr:col>
      <xdr:colOff>177800</xdr:colOff>
      <xdr:row>54</xdr:row>
      <xdr:rowOff>67451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080250" y="8427121"/>
          <a:ext cx="806450" cy="5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110343</xdr:rowOff>
    </xdr:from>
    <xdr:to>
      <xdr:col>46</xdr:col>
      <xdr:colOff>38100</xdr:colOff>
      <xdr:row>55</xdr:row>
      <xdr:rowOff>40493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42250" y="9032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44911" y="91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671</xdr:rowOff>
    </xdr:from>
    <xdr:to>
      <xdr:col>41</xdr:col>
      <xdr:colOff>50800</xdr:colOff>
      <xdr:row>53</xdr:row>
      <xdr:rowOff>51112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286500" y="8427121"/>
          <a:ext cx="793750" cy="38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160543</xdr:rowOff>
    </xdr:from>
    <xdr:to>
      <xdr:col>41</xdr:col>
      <xdr:colOff>101600</xdr:colOff>
      <xdr:row>55</xdr:row>
      <xdr:rowOff>90693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029450" y="9082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81820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851161" y="91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69041</xdr:rowOff>
    </xdr:from>
    <xdr:to>
      <xdr:col>36</xdr:col>
      <xdr:colOff>165100</xdr:colOff>
      <xdr:row>55</xdr:row>
      <xdr:rowOff>170641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235700" y="9155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038361" y="924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141198</xdr:rowOff>
    </xdr:from>
    <xdr:to>
      <xdr:col>55</xdr:col>
      <xdr:colOff>50800</xdr:colOff>
      <xdr:row>56</xdr:row>
      <xdr:rowOff>71348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398000" y="92280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119625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9480550" y="92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93861</xdr:rowOff>
    </xdr:from>
    <xdr:to>
      <xdr:col>50</xdr:col>
      <xdr:colOff>165100</xdr:colOff>
      <xdr:row>56</xdr:row>
      <xdr:rowOff>24011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36000" y="9180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15138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38661" y="92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16651</xdr:rowOff>
    </xdr:from>
    <xdr:to>
      <xdr:col>46</xdr:col>
      <xdr:colOff>38100</xdr:colOff>
      <xdr:row>54</xdr:row>
      <xdr:rowOff>118251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42250" y="89384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134778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12595" y="872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121321</xdr:rowOff>
    </xdr:from>
    <xdr:to>
      <xdr:col>41</xdr:col>
      <xdr:colOff>101600</xdr:colOff>
      <xdr:row>51</xdr:row>
      <xdr:rowOff>51471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029450" y="8382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67998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818845" y="816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312</xdr:rowOff>
    </xdr:from>
    <xdr:to>
      <xdr:col>36</xdr:col>
      <xdr:colOff>165100</xdr:colOff>
      <xdr:row>53</xdr:row>
      <xdr:rowOff>101912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235700" y="87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118439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006045" y="854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31866</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427845" y="12255616"/>
          <a:ext cx="1270" cy="8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149993</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9480550" y="1204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31866</xdr:rowOff>
    </xdr:from>
    <xdr:to>
      <xdr:col>55</xdr:col>
      <xdr:colOff>88900</xdr:colOff>
      <xdr:row>74</xdr:row>
      <xdr:rowOff>31866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359900" y="12255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36057</xdr:rowOff>
    </xdr:from>
    <xdr:to>
      <xdr:col>55</xdr:col>
      <xdr:colOff>0</xdr:colOff>
      <xdr:row>78</xdr:row>
      <xdr:rowOff>55107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686800" y="12920207"/>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45676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9480550" y="12929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67249</xdr:rowOff>
    </xdr:from>
    <xdr:to>
      <xdr:col>55</xdr:col>
      <xdr:colOff>50800</xdr:colOff>
      <xdr:row>78</xdr:row>
      <xdr:rowOff>168849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9513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77325</xdr:rowOff>
    </xdr:from>
    <xdr:to>
      <xdr:col>50</xdr:col>
      <xdr:colOff>114300</xdr:colOff>
      <xdr:row>78</xdr:row>
      <xdr:rowOff>36057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86700" y="12135975"/>
          <a:ext cx="800100" cy="7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22409</xdr:rowOff>
    </xdr:from>
    <xdr:to>
      <xdr:col>50</xdr:col>
      <xdr:colOff>165100</xdr:colOff>
      <xdr:row>78</xdr:row>
      <xdr:rowOff>124009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36000" y="129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115136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38661" y="129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124482</xdr:rowOff>
    </xdr:from>
    <xdr:to>
      <xdr:col>45</xdr:col>
      <xdr:colOff>177800</xdr:colOff>
      <xdr:row>73</xdr:row>
      <xdr:rowOff>77325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080250" y="11687832"/>
          <a:ext cx="806450" cy="4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65692</xdr:rowOff>
    </xdr:from>
    <xdr:to>
      <xdr:col>46</xdr:col>
      <xdr:colOff>38100</xdr:colOff>
      <xdr:row>77</xdr:row>
      <xdr:rowOff>167292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42250" y="127847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158419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44911" y="128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124482</xdr:rowOff>
    </xdr:from>
    <xdr:to>
      <xdr:col>41</xdr:col>
      <xdr:colOff>50800</xdr:colOff>
      <xdr:row>75</xdr:row>
      <xdr:rowOff>58177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286500" y="11687832"/>
          <a:ext cx="793750" cy="75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55513</xdr:rowOff>
    </xdr:from>
    <xdr:to>
      <xdr:col>41</xdr:col>
      <xdr:colOff>101600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029450" y="127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851161" y="128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156195</xdr:rowOff>
    </xdr:from>
    <xdr:to>
      <xdr:col>36</xdr:col>
      <xdr:colOff>165100</xdr:colOff>
      <xdr:row>78</xdr:row>
      <xdr:rowOff>86345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235700" y="12875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038361" y="1296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4307</xdr:rowOff>
    </xdr:from>
    <xdr:to>
      <xdr:col>55</xdr:col>
      <xdr:colOff>50800</xdr:colOff>
      <xdr:row>78</xdr:row>
      <xdr:rowOff>105907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2888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27184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9480550" y="127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156707</xdr:rowOff>
    </xdr:from>
    <xdr:to>
      <xdr:col>50</xdr:col>
      <xdr:colOff>165100</xdr:colOff>
      <xdr:row>78</xdr:row>
      <xdr:rowOff>86857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36000" y="12875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38661" y="1265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26525</xdr:rowOff>
    </xdr:from>
    <xdr:to>
      <xdr:col>46</xdr:col>
      <xdr:colOff>38100</xdr:colOff>
      <xdr:row>73</xdr:row>
      <xdr:rowOff>128125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42250" y="12085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144652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44911" y="1187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73682</xdr:rowOff>
    </xdr:from>
    <xdr:to>
      <xdr:col>41</xdr:col>
      <xdr:colOff>101600</xdr:colOff>
      <xdr:row>71</xdr:row>
      <xdr:rowOff>3832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029450" y="11637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20359</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18845" y="1141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7377</xdr:rowOff>
    </xdr:from>
    <xdr:to>
      <xdr:col>36</xdr:col>
      <xdr:colOff>165100</xdr:colOff>
      <xdr:row>75</xdr:row>
      <xdr:rowOff>108977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235700" y="123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125504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38361" y="121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427845" y="14956789"/>
          <a:ext cx="1270" cy="1451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9480550" y="16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359900" y="16408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9480550" y="1473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4956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36551</xdr:rowOff>
    </xdr:from>
    <xdr:to>
      <xdr:col>55</xdr:col>
      <xdr:colOff>0</xdr:colOff>
      <xdr:row>97</xdr:row>
      <xdr:rowOff>5144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686800" y="15924251"/>
          <a:ext cx="742950" cy="1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9480550" y="1570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5857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36551</xdr:rowOff>
    </xdr:from>
    <xdr:to>
      <xdr:col>50</xdr:col>
      <xdr:colOff>114300</xdr:colOff>
      <xdr:row>98</xdr:row>
      <xdr:rowOff>94692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86700" y="15924251"/>
          <a:ext cx="800100" cy="4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36000" y="157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38661" y="155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94692</xdr:rowOff>
    </xdr:from>
    <xdr:to>
      <xdr:col>45</xdr:col>
      <xdr:colOff>177800</xdr:colOff>
      <xdr:row>98</xdr:row>
      <xdr:rowOff>106324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080250" y="16325292"/>
          <a:ext cx="80645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42250" y="15706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44911" y="154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52146</xdr:rowOff>
    </xdr:from>
    <xdr:to>
      <xdr:col>41</xdr:col>
      <xdr:colOff>50800</xdr:colOff>
      <xdr:row>98</xdr:row>
      <xdr:rowOff>106324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286500" y="15768396"/>
          <a:ext cx="793750" cy="56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029450" y="158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851161" y="155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235700" y="159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038361" y="160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125794</xdr:rowOff>
    </xdr:from>
    <xdr:to>
      <xdr:col>55</xdr:col>
      <xdr:colOff>50800</xdr:colOff>
      <xdr:row>97</xdr:row>
      <xdr:rowOff>55944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60134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104221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9480550" y="159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157201</xdr:rowOff>
    </xdr:from>
    <xdr:to>
      <xdr:col>50</xdr:col>
      <xdr:colOff>165100</xdr:colOff>
      <xdr:row>96</xdr:row>
      <xdr:rowOff>87351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36000" y="1587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78478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38661" y="159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43892</xdr:rowOff>
    </xdr:from>
    <xdr:to>
      <xdr:col>46</xdr:col>
      <xdr:colOff>38100</xdr:colOff>
      <xdr:row>98</xdr:row>
      <xdr:rowOff>145492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42250" y="16274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136619</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7228" y="1636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55524</xdr:rowOff>
    </xdr:from>
    <xdr:to>
      <xdr:col>41</xdr:col>
      <xdr:colOff>101600</xdr:colOff>
      <xdr:row>98</xdr:row>
      <xdr:rowOff>157124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029450" y="162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148251</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864428" y="1637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1346</xdr:rowOff>
    </xdr:from>
    <xdr:to>
      <xdr:col>36</xdr:col>
      <xdr:colOff>165100</xdr:colOff>
      <xdr:row>95</xdr:row>
      <xdr:rowOff>102946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235700" y="157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119473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038361" y="154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305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9780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52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6694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162000</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698345" y="5616650"/>
          <a:ext cx="1269" cy="68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54670</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4744700" y="6334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108677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4744700" y="539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162000</xdr:rowOff>
    </xdr:from>
    <xdr:to>
      <xdr:col>86</xdr:col>
      <xdr:colOff>25400</xdr:colOff>
      <xdr:row>33</xdr:row>
      <xdr:rowOff>162000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611350" y="56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10170</xdr:rowOff>
    </xdr:from>
    <xdr:to>
      <xdr:col>85</xdr:col>
      <xdr:colOff>127000</xdr:colOff>
      <xdr:row>37</xdr:row>
      <xdr:rowOff>62370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938250" y="6125220"/>
          <a:ext cx="762000" cy="5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99120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4744700" y="6214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120693</xdr:rowOff>
    </xdr:from>
    <xdr:to>
      <xdr:col>85</xdr:col>
      <xdr:colOff>177800</xdr:colOff>
      <xdr:row>38</xdr:row>
      <xdr:rowOff>50843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649450" y="62357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2089</xdr:rowOff>
    </xdr:from>
    <xdr:to>
      <xdr:col>81</xdr:col>
      <xdr:colOff>50800</xdr:colOff>
      <xdr:row>37</xdr:row>
      <xdr:rowOff>10170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144500" y="5952039"/>
          <a:ext cx="793750" cy="1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126059</xdr:rowOff>
    </xdr:from>
    <xdr:to>
      <xdr:col>81</xdr:col>
      <xdr:colOff>101600</xdr:colOff>
      <xdr:row>38</xdr:row>
      <xdr:rowOff>56209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887450" y="62411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47336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722428" y="63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105667</xdr:rowOff>
    </xdr:from>
    <xdr:to>
      <xdr:col>76</xdr:col>
      <xdr:colOff>114300</xdr:colOff>
      <xdr:row>36</xdr:row>
      <xdr:rowOff>2089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344400" y="5560317"/>
          <a:ext cx="800100" cy="39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118258</xdr:rowOff>
    </xdr:from>
    <xdr:to>
      <xdr:col>76</xdr:col>
      <xdr:colOff>165100</xdr:colOff>
      <xdr:row>38</xdr:row>
      <xdr:rowOff>48408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093700" y="6233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39535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928678" y="631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114108</xdr:rowOff>
    </xdr:from>
    <xdr:to>
      <xdr:col>71</xdr:col>
      <xdr:colOff>177800</xdr:colOff>
      <xdr:row>33</xdr:row>
      <xdr:rowOff>105667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1537950" y="5073458"/>
          <a:ext cx="806450" cy="48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111366</xdr:rowOff>
    </xdr:from>
    <xdr:to>
      <xdr:col>72</xdr:col>
      <xdr:colOff>38100</xdr:colOff>
      <xdr:row>38</xdr:row>
      <xdr:rowOff>41515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299950" y="622641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32642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134928" y="63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124321</xdr:rowOff>
    </xdr:from>
    <xdr:to>
      <xdr:col>67</xdr:col>
      <xdr:colOff>101600</xdr:colOff>
      <xdr:row>38</xdr:row>
      <xdr:rowOff>54471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1487150" y="6239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45599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322128" y="63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11570</xdr:rowOff>
    </xdr:from>
    <xdr:to>
      <xdr:col>85</xdr:col>
      <xdr:colOff>177800</xdr:colOff>
      <xdr:row>37</xdr:row>
      <xdr:rowOff>113170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649450" y="6126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34447</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4744700" y="5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130820</xdr:rowOff>
    </xdr:from>
    <xdr:to>
      <xdr:col>81</xdr:col>
      <xdr:colOff>101600</xdr:colOff>
      <xdr:row>37</xdr:row>
      <xdr:rowOff>60970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887450" y="6080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77497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09161" y="58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122739</xdr:rowOff>
    </xdr:from>
    <xdr:to>
      <xdr:col>76</xdr:col>
      <xdr:colOff>165100</xdr:colOff>
      <xdr:row>36</xdr:row>
      <xdr:rowOff>52889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093700" y="5907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69416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896361" y="56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54867</xdr:rowOff>
    </xdr:from>
    <xdr:to>
      <xdr:col>72</xdr:col>
      <xdr:colOff>38100</xdr:colOff>
      <xdr:row>33</xdr:row>
      <xdr:rowOff>156467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299950" y="55095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1544</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070295" y="529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63308</xdr:rowOff>
    </xdr:from>
    <xdr:to>
      <xdr:col>67</xdr:col>
      <xdr:colOff>101600</xdr:colOff>
      <xdr:row>30</xdr:row>
      <xdr:rowOff>164908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1487150" y="50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9985</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276545" y="48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698345" y="11548328"/>
          <a:ext cx="1269" cy="145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4744700" y="130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611350" y="13001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4744700" y="1132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611350" y="11548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31603</xdr:rowOff>
    </xdr:from>
    <xdr:to>
      <xdr:col>85</xdr:col>
      <xdr:colOff>127000</xdr:colOff>
      <xdr:row>75</xdr:row>
      <xdr:rowOff>68400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938250" y="12420453"/>
          <a:ext cx="762000" cy="3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4744700" y="1260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649450" y="12628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68400</xdr:rowOff>
    </xdr:from>
    <xdr:to>
      <xdr:col>81</xdr:col>
      <xdr:colOff>50800</xdr:colOff>
      <xdr:row>75</xdr:row>
      <xdr:rowOff>142420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144500" y="12457250"/>
          <a:ext cx="79375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887450" y="12646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709161" y="12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142420</xdr:rowOff>
    </xdr:from>
    <xdr:to>
      <xdr:col>76</xdr:col>
      <xdr:colOff>114300</xdr:colOff>
      <xdr:row>76</xdr:row>
      <xdr:rowOff>118166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344400" y="12531270"/>
          <a:ext cx="800100" cy="14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093700" y="126650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896361" y="1275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118166</xdr:rowOff>
    </xdr:from>
    <xdr:to>
      <xdr:col>71</xdr:col>
      <xdr:colOff>177800</xdr:colOff>
      <xdr:row>77</xdr:row>
      <xdr:rowOff>69489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1537950" y="12672116"/>
          <a:ext cx="80645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299950" y="126640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02611" y="127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1487150" y="1265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308861" y="124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152253</xdr:rowOff>
    </xdr:from>
    <xdr:to>
      <xdr:col>85</xdr:col>
      <xdr:colOff>177800</xdr:colOff>
      <xdr:row>75</xdr:row>
      <xdr:rowOff>82403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649450" y="123760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3680</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4744700" y="122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17600</xdr:rowOff>
    </xdr:from>
    <xdr:to>
      <xdr:col>81</xdr:col>
      <xdr:colOff>101600</xdr:colOff>
      <xdr:row>75</xdr:row>
      <xdr:rowOff>119200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887450" y="12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135727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709161" y="121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91620</xdr:rowOff>
    </xdr:from>
    <xdr:to>
      <xdr:col>76</xdr:col>
      <xdr:colOff>165100</xdr:colOff>
      <xdr:row>76</xdr:row>
      <xdr:rowOff>21769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093700" y="12480470"/>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38297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896361" y="122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67366</xdr:rowOff>
    </xdr:from>
    <xdr:to>
      <xdr:col>72</xdr:col>
      <xdr:colOff>38100</xdr:colOff>
      <xdr:row>76</xdr:row>
      <xdr:rowOff>168966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299950" y="126213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14043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02611" y="124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18689</xdr:rowOff>
    </xdr:from>
    <xdr:to>
      <xdr:col>67</xdr:col>
      <xdr:colOff>101600</xdr:colOff>
      <xdr:row>77</xdr:row>
      <xdr:rowOff>120289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1487150" y="127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111416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08861" y="128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698345" y="14860448"/>
          <a:ext cx="1269" cy="1519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4744700" y="1638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611350" y="16379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4744700" y="1464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611350" y="14860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64669</xdr:rowOff>
    </xdr:from>
    <xdr:to>
      <xdr:col>85</xdr:col>
      <xdr:colOff>127000</xdr:colOff>
      <xdr:row>91</xdr:row>
      <xdr:rowOff>64821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938250" y="15095119"/>
          <a:ext cx="762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4744700" y="15864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649450" y="1588636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64821</xdr:rowOff>
    </xdr:from>
    <xdr:to>
      <xdr:col>81</xdr:col>
      <xdr:colOff>50800</xdr:colOff>
      <xdr:row>93</xdr:row>
      <xdr:rowOff>53505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144500" y="15095271"/>
          <a:ext cx="793750" cy="3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887450" y="1580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709161" y="158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53505</xdr:rowOff>
    </xdr:from>
    <xdr:to>
      <xdr:col>76</xdr:col>
      <xdr:colOff>114300</xdr:colOff>
      <xdr:row>94</xdr:row>
      <xdr:rowOff>81559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344400" y="15426855"/>
          <a:ext cx="800100" cy="1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093700" y="159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896361" y="160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81559</xdr:rowOff>
    </xdr:from>
    <xdr:to>
      <xdr:col>71</xdr:col>
      <xdr:colOff>177800</xdr:colOff>
      <xdr:row>96</xdr:row>
      <xdr:rowOff>46113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1537950" y="15626359"/>
          <a:ext cx="806450" cy="30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299950" y="160883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02611" y="161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1487150" y="159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13340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308861" y="160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13869</xdr:rowOff>
    </xdr:from>
    <xdr:to>
      <xdr:col>85</xdr:col>
      <xdr:colOff>177800</xdr:colOff>
      <xdr:row>91</xdr:row>
      <xdr:rowOff>115469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649450" y="1504431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36746</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4744700" y="1490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14021</xdr:rowOff>
    </xdr:from>
    <xdr:to>
      <xdr:col>81</xdr:col>
      <xdr:colOff>101600</xdr:colOff>
      <xdr:row>91</xdr:row>
      <xdr:rowOff>115621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887450" y="150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132148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676845" y="148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2705</xdr:rowOff>
    </xdr:from>
    <xdr:to>
      <xdr:col>76</xdr:col>
      <xdr:colOff>165100</xdr:colOff>
      <xdr:row>93</xdr:row>
      <xdr:rowOff>104305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093700" y="153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120832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896361" y="1515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30759</xdr:rowOff>
    </xdr:from>
    <xdr:to>
      <xdr:col>72</xdr:col>
      <xdr:colOff>38100</xdr:colOff>
      <xdr:row>94</xdr:row>
      <xdr:rowOff>132359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299950" y="155755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148886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102611" y="153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166763</xdr:rowOff>
    </xdr:from>
    <xdr:to>
      <xdr:col>67</xdr:col>
      <xdr:colOff>101600</xdr:colOff>
      <xdr:row>96</xdr:row>
      <xdr:rowOff>96913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1487150" y="158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113440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08861" y="156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949795" y="5153127"/>
          <a:ext cx="1269" cy="133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0002500" y="49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5153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0002500" y="611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900900" y="6268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157950" y="63006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992928" y="608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345150" y="631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180128" y="60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7551400" y="6365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386378" y="61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6757650" y="63545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592628" y="613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2485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837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9949795" y="8460822"/>
          <a:ext cx="1269" cy="1146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0002500" y="961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881850" y="9607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0002500" y="82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881850" y="8460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202400" y="9607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0002500" y="9323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900900" y="94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395950" y="9607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157950" y="93266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992928" y="91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7602200" y="9607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345150" y="936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180128" y="9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802100" y="9607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7551400" y="946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386378" y="92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6757650" y="94349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592628" y="92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900900" y="9563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00025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157950" y="9563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08410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345150" y="9563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9035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7551400" y="9563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9025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6757650" y="9563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8380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949795" y="11578512"/>
          <a:ext cx="1269" cy="148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0002500" y="130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881850" y="13060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0002500" y="1136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881850" y="11578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60506</xdr:rowOff>
    </xdr:from>
    <xdr:to>
      <xdr:col>116</xdr:col>
      <xdr:colOff>63500</xdr:colOff>
      <xdr:row>75</xdr:row>
      <xdr:rowOff>103287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202400" y="12449356"/>
          <a:ext cx="7493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0002500" y="12549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900900" y="125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61061</xdr:rowOff>
    </xdr:from>
    <xdr:to>
      <xdr:col>111</xdr:col>
      <xdr:colOff>177800</xdr:colOff>
      <xdr:row>75</xdr:row>
      <xdr:rowOff>103287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395950" y="12449911"/>
          <a:ext cx="80645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157950" y="12571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960611" y="126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35638</xdr:rowOff>
    </xdr:from>
    <xdr:to>
      <xdr:col>107</xdr:col>
      <xdr:colOff>50800</xdr:colOff>
      <xdr:row>75</xdr:row>
      <xdr:rowOff>61061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7602200" y="12424488"/>
          <a:ext cx="79375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345150" y="1256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166861" y="126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35638</xdr:rowOff>
    </xdr:from>
    <xdr:to>
      <xdr:col>102</xdr:col>
      <xdr:colOff>114300</xdr:colOff>
      <xdr:row>75</xdr:row>
      <xdr:rowOff>42823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6802100" y="12424488"/>
          <a:ext cx="8001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7551400" y="12452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354061" y="125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6757650" y="125058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560311" y="1259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9706</xdr:rowOff>
    </xdr:from>
    <xdr:to>
      <xdr:col>116</xdr:col>
      <xdr:colOff>114300</xdr:colOff>
      <xdr:row>75</xdr:row>
      <xdr:rowOff>111306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900900" y="123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32583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0002500" y="122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52487</xdr:rowOff>
    </xdr:from>
    <xdr:to>
      <xdr:col>112</xdr:col>
      <xdr:colOff>38100</xdr:colOff>
      <xdr:row>75</xdr:row>
      <xdr:rowOff>154087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157950" y="124413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170614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960611" y="122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10261</xdr:rowOff>
    </xdr:from>
    <xdr:to>
      <xdr:col>107</xdr:col>
      <xdr:colOff>101600</xdr:colOff>
      <xdr:row>75</xdr:row>
      <xdr:rowOff>111861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345150" y="123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128388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166861" y="121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156288</xdr:rowOff>
    </xdr:from>
    <xdr:to>
      <xdr:col>102</xdr:col>
      <xdr:colOff>165100</xdr:colOff>
      <xdr:row>75</xdr:row>
      <xdr:rowOff>86438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7551400" y="12380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102965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354061" y="1216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163473</xdr:rowOff>
    </xdr:from>
    <xdr:to>
      <xdr:col>98</xdr:col>
      <xdr:colOff>38100</xdr:colOff>
      <xdr:row>75</xdr:row>
      <xdr:rowOff>93623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6757650" y="123872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110150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560311" y="121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779,103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円となっている。主な構成項目である物件費は、小中学校用タブレット購入費の皆減やふるさと納税業務支援委託料の減により、令和３年度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170,522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158,590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。扶助費は、住民税非課税世帯等臨時特別給付金や子育て世帯臨時特別給付金の減等により、令和３年度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124,827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117,445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また、公債費については、熊本地震関連公債費が本格化しており、令和３年度に比べ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円増加となった。今後、令和７年度まで公債費が増加傾向であるため、歳出決算額に占める公債費の割合が高くなる見込みである。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17,051
16,934
99.03
14,071,351
13,284,490
667,333
5,582,683
14,509,593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4082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176395" y="4969728"/>
          <a:ext cx="1270" cy="135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229100" y="632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6320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229100" y="475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08450" y="4969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101818</xdr:rowOff>
    </xdr:from>
    <xdr:to>
      <xdr:col>24</xdr:col>
      <xdr:colOff>63500</xdr:colOff>
      <xdr:row>34</xdr:row>
      <xdr:rowOff>60016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429000" y="5556468"/>
          <a:ext cx="749300" cy="1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229100" y="5654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127500" y="567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101818</xdr:rowOff>
    </xdr:from>
    <xdr:to>
      <xdr:col>19</xdr:col>
      <xdr:colOff>177800</xdr:colOff>
      <xdr:row>34</xdr:row>
      <xdr:rowOff>60996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622550" y="5556468"/>
          <a:ext cx="806450" cy="1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84550" y="56985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19528" y="57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60996</xdr:rowOff>
    </xdr:from>
    <xdr:to>
      <xdr:col>15</xdr:col>
      <xdr:colOff>50800</xdr:colOff>
      <xdr:row>34</xdr:row>
      <xdr:rowOff>73733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28800" y="5680746"/>
          <a:ext cx="79375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71750" y="565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06728" y="574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114228</xdr:rowOff>
    </xdr:from>
    <xdr:to>
      <xdr:col>10</xdr:col>
      <xdr:colOff>114300</xdr:colOff>
      <xdr:row>34</xdr:row>
      <xdr:rowOff>73733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28700" y="5568878"/>
          <a:ext cx="800100" cy="1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78000" y="5612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12978" y="53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84250" y="56430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19228" y="57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9216</xdr:rowOff>
    </xdr:from>
    <xdr:to>
      <xdr:col>24</xdr:col>
      <xdr:colOff>114300</xdr:colOff>
      <xdr:row>34</xdr:row>
      <xdr:rowOff>110816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127500" y="56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32093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229100" y="548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51018</xdr:rowOff>
    </xdr:from>
    <xdr:to>
      <xdr:col>20</xdr:col>
      <xdr:colOff>38100</xdr:colOff>
      <xdr:row>33</xdr:row>
      <xdr:rowOff>152618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84550" y="55056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169145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219528" y="528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10196</xdr:rowOff>
    </xdr:from>
    <xdr:to>
      <xdr:col>15</xdr:col>
      <xdr:colOff>101600</xdr:colOff>
      <xdr:row>34</xdr:row>
      <xdr:rowOff>111796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71750" y="56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406728" y="541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22933</xdr:rowOff>
    </xdr:from>
    <xdr:to>
      <xdr:col>10</xdr:col>
      <xdr:colOff>165100</xdr:colOff>
      <xdr:row>34</xdr:row>
      <xdr:rowOff>124533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78000" y="56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115660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612978" y="57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63428</xdr:rowOff>
    </xdr:from>
    <xdr:to>
      <xdr:col>6</xdr:col>
      <xdr:colOff>38100</xdr:colOff>
      <xdr:row>33</xdr:row>
      <xdr:rowOff>165028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84250" y="55180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10105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19228" y="529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27993"/>
          <a:ext cx="1270" cy="108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5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508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27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128329</xdr:rowOff>
    </xdr:from>
    <xdr:to>
      <xdr:col>24</xdr:col>
      <xdr:colOff>63500</xdr:colOff>
      <xdr:row>51</xdr:row>
      <xdr:rowOff>167846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8554779"/>
          <a:ext cx="749300" cy="3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122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14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38905</xdr:rowOff>
    </xdr:from>
    <xdr:to>
      <xdr:col>19</xdr:col>
      <xdr:colOff>177800</xdr:colOff>
      <xdr:row>51</xdr:row>
      <xdr:rowOff>128329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8300255"/>
          <a:ext cx="806450" cy="2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1324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2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38905</xdr:rowOff>
    </xdr:from>
    <xdr:to>
      <xdr:col>15</xdr:col>
      <xdr:colOff>50800</xdr:colOff>
      <xdr:row>55</xdr:row>
      <xdr:rowOff>32445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8300255"/>
          <a:ext cx="793750" cy="81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8716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880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32445</xdr:rowOff>
    </xdr:from>
    <xdr:to>
      <xdr:col>10</xdr:col>
      <xdr:colOff>114300</xdr:colOff>
      <xdr:row>56</xdr:row>
      <xdr:rowOff>5539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119295"/>
          <a:ext cx="800100" cy="1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251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85579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661" y="933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191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595" y="897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117046</xdr:rowOff>
    </xdr:from>
    <xdr:to>
      <xdr:col>24</xdr:col>
      <xdr:colOff>114300</xdr:colOff>
      <xdr:row>52</xdr:row>
      <xdr:rowOff>47196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85434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139923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84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77529</xdr:rowOff>
    </xdr:from>
    <xdr:to>
      <xdr:col>20</xdr:col>
      <xdr:colOff>38100</xdr:colOff>
      <xdr:row>52</xdr:row>
      <xdr:rowOff>7679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85039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24206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895" y="8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159555</xdr:rowOff>
    </xdr:from>
    <xdr:to>
      <xdr:col>15</xdr:col>
      <xdr:colOff>101600</xdr:colOff>
      <xdr:row>50</xdr:row>
      <xdr:rowOff>89705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8255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106232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1145" y="80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153095</xdr:rowOff>
    </xdr:from>
    <xdr:to>
      <xdr:col>10</xdr:col>
      <xdr:colOff>165100</xdr:colOff>
      <xdr:row>55</xdr:row>
      <xdr:rowOff>83245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074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99772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885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126189</xdr:rowOff>
    </xdr:from>
    <xdr:to>
      <xdr:col>6</xdr:col>
      <xdr:colOff>38100</xdr:colOff>
      <xdr:row>56</xdr:row>
      <xdr:rowOff>56339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213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47466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595" y="92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792353"/>
          <a:ext cx="1270" cy="132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1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14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57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792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44014</xdr:rowOff>
    </xdr:from>
    <xdr:to>
      <xdr:col>24</xdr:col>
      <xdr:colOff>63500</xdr:colOff>
      <xdr:row>74</xdr:row>
      <xdr:rowOff>67680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429000" y="12267764"/>
          <a:ext cx="749300" cy="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556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57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44014</xdr:rowOff>
    </xdr:from>
    <xdr:to>
      <xdr:col>19</xdr:col>
      <xdr:colOff>177800</xdr:colOff>
      <xdr:row>75</xdr:row>
      <xdr:rowOff>109862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267764"/>
          <a:ext cx="806450" cy="23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4982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895" y="1258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109862</xdr:rowOff>
    </xdr:from>
    <xdr:to>
      <xdr:col>15</xdr:col>
      <xdr:colOff>50800</xdr:colOff>
      <xdr:row>75</xdr:row>
      <xdr:rowOff>166653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498712"/>
          <a:ext cx="79375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1145" y="128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163311</xdr:rowOff>
    </xdr:from>
    <xdr:to>
      <xdr:col>10</xdr:col>
      <xdr:colOff>114300</xdr:colOff>
      <xdr:row>75</xdr:row>
      <xdr:rowOff>166653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028700" y="12552161"/>
          <a:ext cx="8001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790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345" y="1288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8504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595" y="1293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16880</xdr:rowOff>
    </xdr:from>
    <xdr:to>
      <xdr:col>24</xdr:col>
      <xdr:colOff>114300</xdr:colOff>
      <xdr:row>74</xdr:row>
      <xdr:rowOff>118480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2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39757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09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164664</xdr:rowOff>
    </xdr:from>
    <xdr:to>
      <xdr:col>20</xdr:col>
      <xdr:colOff>38100</xdr:colOff>
      <xdr:row>74</xdr:row>
      <xdr:rowOff>94814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223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895" y="1200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59062</xdr:rowOff>
    </xdr:from>
    <xdr:to>
      <xdr:col>15</xdr:col>
      <xdr:colOff>101600</xdr:colOff>
      <xdr:row>75</xdr:row>
      <xdr:rowOff>160663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447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1145" y="1222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115853</xdr:rowOff>
    </xdr:from>
    <xdr:to>
      <xdr:col>10</xdr:col>
      <xdr:colOff>165100</xdr:colOff>
      <xdr:row>76</xdr:row>
      <xdr:rowOff>46003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5047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62530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345" y="1228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112511</xdr:rowOff>
    </xdr:from>
    <xdr:to>
      <xdr:col>6</xdr:col>
      <xdr:colOff>38100</xdr:colOff>
      <xdr:row>76</xdr:row>
      <xdr:rowOff>42661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5013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59188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595" y="122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4954103"/>
          <a:ext cx="1270" cy="127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2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227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73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4954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87373</xdr:rowOff>
    </xdr:from>
    <xdr:to>
      <xdr:col>24</xdr:col>
      <xdr:colOff>63500</xdr:colOff>
      <xdr:row>97</xdr:row>
      <xdr:rowOff>103132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146523"/>
          <a:ext cx="7493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5798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59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103132</xdr:rowOff>
    </xdr:from>
    <xdr:to>
      <xdr:col>19</xdr:col>
      <xdr:colOff>177800</xdr:colOff>
      <xdr:row>98</xdr:row>
      <xdr:rowOff>17712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162282"/>
          <a:ext cx="80645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59413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57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17467</xdr:rowOff>
    </xdr:from>
    <xdr:to>
      <xdr:col>15</xdr:col>
      <xdr:colOff>50800</xdr:colOff>
      <xdr:row>98</xdr:row>
      <xdr:rowOff>17712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248067"/>
          <a:ext cx="79375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00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57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143396</xdr:rowOff>
    </xdr:from>
    <xdr:to>
      <xdr:col>10</xdr:col>
      <xdr:colOff>114300</xdr:colOff>
      <xdr:row>98</xdr:row>
      <xdr:rowOff>17467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202546"/>
          <a:ext cx="800100" cy="4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02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58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025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58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36573</xdr:rowOff>
    </xdr:from>
    <xdr:to>
      <xdr:col>24</xdr:col>
      <xdr:colOff>114300</xdr:colOff>
      <xdr:row>97</xdr:row>
      <xdr:rowOff>138173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0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122950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01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52332</xdr:rowOff>
    </xdr:from>
    <xdr:to>
      <xdr:col>20</xdr:col>
      <xdr:colOff>38100</xdr:colOff>
      <xdr:row>97</xdr:row>
      <xdr:rowOff>153932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1114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145059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62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138362</xdr:rowOff>
    </xdr:from>
    <xdr:to>
      <xdr:col>15</xdr:col>
      <xdr:colOff>101600</xdr:colOff>
      <xdr:row>98</xdr:row>
      <xdr:rowOff>68512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59639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62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138117</xdr:rowOff>
    </xdr:from>
    <xdr:to>
      <xdr:col>10</xdr:col>
      <xdr:colOff>165100</xdr:colOff>
      <xdr:row>98</xdr:row>
      <xdr:rowOff>68267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1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59394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628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92596</xdr:rowOff>
    </xdr:from>
    <xdr:to>
      <xdr:col>6</xdr:col>
      <xdr:colOff>38100</xdr:colOff>
      <xdr:row>98</xdr:row>
      <xdr:rowOff>22746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151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911" y="162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7845" y="5288661"/>
          <a:ext cx="1270" cy="113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50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288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110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2526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2457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6567" y="602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233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16467" y="601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26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910017" y="604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269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116267" y="605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21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427845" y="8453287"/>
          <a:ext cx="1270" cy="137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9480550" y="9833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359900" y="9829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9480550" y="82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359900" y="8453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62057</xdr:rowOff>
    </xdr:from>
    <xdr:to>
      <xdr:col>55</xdr:col>
      <xdr:colOff>0</xdr:colOff>
      <xdr:row>57</xdr:row>
      <xdr:rowOff>91351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686800" y="9479107"/>
          <a:ext cx="74295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9480550" y="927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398000" y="9420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62057</xdr:rowOff>
    </xdr:from>
    <xdr:to>
      <xdr:col>50</xdr:col>
      <xdr:colOff>114300</xdr:colOff>
      <xdr:row>58</xdr:row>
      <xdr:rowOff>28959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86700" y="9479107"/>
          <a:ext cx="800100" cy="1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36000" y="946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38661" y="95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8239</xdr:rowOff>
    </xdr:from>
    <xdr:to>
      <xdr:col>45</xdr:col>
      <xdr:colOff>177800</xdr:colOff>
      <xdr:row>58</xdr:row>
      <xdr:rowOff>28959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080250" y="9590389"/>
          <a:ext cx="80645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42250" y="9468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44911" y="92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115583</xdr:rowOff>
    </xdr:from>
    <xdr:to>
      <xdr:col>41</xdr:col>
      <xdr:colOff>50800</xdr:colOff>
      <xdr:row>58</xdr:row>
      <xdr:rowOff>8239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286500" y="8872233"/>
          <a:ext cx="793750" cy="71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029450" y="9412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51161" y="91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235700" y="944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038361" y="95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40551</xdr:rowOff>
    </xdr:from>
    <xdr:to>
      <xdr:col>55</xdr:col>
      <xdr:colOff>50800</xdr:colOff>
      <xdr:row>57</xdr:row>
      <xdr:rowOff>142151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398000" y="9457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18978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9480550" y="94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11257</xdr:rowOff>
    </xdr:from>
    <xdr:to>
      <xdr:col>50</xdr:col>
      <xdr:colOff>165100</xdr:colOff>
      <xdr:row>57</xdr:row>
      <xdr:rowOff>112857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36000" y="9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129384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38661" y="92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149609</xdr:rowOff>
    </xdr:from>
    <xdr:to>
      <xdr:col>46</xdr:col>
      <xdr:colOff>38100</xdr:colOff>
      <xdr:row>58</xdr:row>
      <xdr:rowOff>79759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42250" y="95666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70886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44911" y="96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128889</xdr:rowOff>
    </xdr:from>
    <xdr:to>
      <xdr:col>41</xdr:col>
      <xdr:colOff>101600</xdr:colOff>
      <xdr:row>58</xdr:row>
      <xdr:rowOff>59039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029450" y="9545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50166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51161" y="963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64783</xdr:rowOff>
    </xdr:from>
    <xdr:to>
      <xdr:col>36</xdr:col>
      <xdr:colOff>165100</xdr:colOff>
      <xdr:row>53</xdr:row>
      <xdr:rowOff>166383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235700" y="88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11460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38361" y="860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821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27845" y="11609095"/>
          <a:ext cx="1270" cy="152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480550" y="1314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359900" y="13137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480550" y="1139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359900" y="11609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5021</xdr:rowOff>
    </xdr:from>
    <xdr:to>
      <xdr:col>55</xdr:col>
      <xdr:colOff>0</xdr:colOff>
      <xdr:row>78</xdr:row>
      <xdr:rowOff>66401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686800" y="12889171"/>
          <a:ext cx="742950" cy="6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480550" y="12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98000" y="12760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30412</xdr:rowOff>
    </xdr:from>
    <xdr:to>
      <xdr:col>50</xdr:col>
      <xdr:colOff>114300</xdr:colOff>
      <xdr:row>78</xdr:row>
      <xdr:rowOff>66401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86700" y="12914562"/>
          <a:ext cx="8001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36000" y="12792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38661" y="125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30412</xdr:rowOff>
    </xdr:from>
    <xdr:to>
      <xdr:col>45</xdr:col>
      <xdr:colOff>177800</xdr:colOff>
      <xdr:row>78</xdr:row>
      <xdr:rowOff>171247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080250" y="12914562"/>
          <a:ext cx="806450" cy="1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42250" y="12736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44911" y="1252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165678</xdr:rowOff>
    </xdr:from>
    <xdr:to>
      <xdr:col>41</xdr:col>
      <xdr:colOff>50800</xdr:colOff>
      <xdr:row>78</xdr:row>
      <xdr:rowOff>171247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286500" y="130498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029450" y="12870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1161" y="126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235700" y="1290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038361" y="1269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125671</xdr:rowOff>
    </xdr:from>
    <xdr:to>
      <xdr:col>55</xdr:col>
      <xdr:colOff>50800</xdr:colOff>
      <xdr:row>78</xdr:row>
      <xdr:rowOff>55821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98000" y="128447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104098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480550" y="128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15601</xdr:rowOff>
    </xdr:from>
    <xdr:to>
      <xdr:col>50</xdr:col>
      <xdr:colOff>165100</xdr:colOff>
      <xdr:row>78</xdr:row>
      <xdr:rowOff>117201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36000" y="128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108328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38661" y="129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151062</xdr:rowOff>
    </xdr:from>
    <xdr:to>
      <xdr:col>46</xdr:col>
      <xdr:colOff>38100</xdr:colOff>
      <xdr:row>78</xdr:row>
      <xdr:rowOff>81212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42250" y="128701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72339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44911" y="129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120447</xdr:rowOff>
    </xdr:from>
    <xdr:to>
      <xdr:col>41</xdr:col>
      <xdr:colOff>101600</xdr:colOff>
      <xdr:row>79</xdr:row>
      <xdr:rowOff>50597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029450" y="130045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41724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64428" y="1309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114878</xdr:rowOff>
    </xdr:from>
    <xdr:to>
      <xdr:col>36</xdr:col>
      <xdr:colOff>165100</xdr:colOff>
      <xdr:row>79</xdr:row>
      <xdr:rowOff>45028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235700" y="12999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36155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0678" y="1308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168832</xdr:rowOff>
    </xdr:from>
    <xdr:to>
      <xdr:col>54</xdr:col>
      <xdr:colOff>189865</xdr:colOff>
      <xdr:row>98</xdr:row>
      <xdr:rowOff>47208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427845" y="15370732"/>
          <a:ext cx="1270" cy="90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51035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480550" y="162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47208</xdr:rowOff>
    </xdr:from>
    <xdr:to>
      <xdr:col>55</xdr:col>
      <xdr:colOff>88900</xdr:colOff>
      <xdr:row>98</xdr:row>
      <xdr:rowOff>47208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6277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115509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480550" y="151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168832</xdr:rowOff>
    </xdr:from>
    <xdr:to>
      <xdr:col>55</xdr:col>
      <xdr:colOff>88900</xdr:colOff>
      <xdr:row>92</xdr:row>
      <xdr:rowOff>168832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5370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135813</xdr:rowOff>
    </xdr:from>
    <xdr:to>
      <xdr:col>55</xdr:col>
      <xdr:colOff>0</xdr:colOff>
      <xdr:row>96</xdr:row>
      <xdr:rowOff>169814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686800" y="16023513"/>
          <a:ext cx="74295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83393</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480550" y="1579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60516</xdr:rowOff>
    </xdr:from>
    <xdr:to>
      <xdr:col>55</xdr:col>
      <xdr:colOff>50800</xdr:colOff>
      <xdr:row>96</xdr:row>
      <xdr:rowOff>162116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398000" y="159482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67943</xdr:rowOff>
    </xdr:from>
    <xdr:to>
      <xdr:col>50</xdr:col>
      <xdr:colOff>114300</xdr:colOff>
      <xdr:row>96</xdr:row>
      <xdr:rowOff>135813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86700" y="15612743"/>
          <a:ext cx="800100" cy="4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51135</xdr:rowOff>
    </xdr:from>
    <xdr:to>
      <xdr:col>50</xdr:col>
      <xdr:colOff>165100</xdr:colOff>
      <xdr:row>96</xdr:row>
      <xdr:rowOff>152735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36000" y="1593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169262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38661" y="157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51071</xdr:rowOff>
    </xdr:from>
    <xdr:to>
      <xdr:col>45</xdr:col>
      <xdr:colOff>177800</xdr:colOff>
      <xdr:row>94</xdr:row>
      <xdr:rowOff>67943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080250" y="14916421"/>
          <a:ext cx="806450" cy="69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40284</xdr:rowOff>
    </xdr:from>
    <xdr:to>
      <xdr:col>46</xdr:col>
      <xdr:colOff>38100</xdr:colOff>
      <xdr:row>96</xdr:row>
      <xdr:rowOff>141884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42250" y="15927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133011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44911" y="1602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51071</xdr:rowOff>
    </xdr:from>
    <xdr:to>
      <xdr:col>41</xdr:col>
      <xdr:colOff>50800</xdr:colOff>
      <xdr:row>94</xdr:row>
      <xdr:rowOff>136469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286500" y="14916421"/>
          <a:ext cx="793750" cy="7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52857</xdr:rowOff>
    </xdr:from>
    <xdr:to>
      <xdr:col>41</xdr:col>
      <xdr:colOff>101600</xdr:colOff>
      <xdr:row>96</xdr:row>
      <xdr:rowOff>154457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029450" y="1594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145584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851161" y="160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82263</xdr:rowOff>
    </xdr:from>
    <xdr:to>
      <xdr:col>36</xdr:col>
      <xdr:colOff>165100</xdr:colOff>
      <xdr:row>97</xdr:row>
      <xdr:rowOff>12413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235700" y="1596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038361" y="160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119014</xdr:rowOff>
    </xdr:from>
    <xdr:to>
      <xdr:col>55</xdr:col>
      <xdr:colOff>50800</xdr:colOff>
      <xdr:row>97</xdr:row>
      <xdr:rowOff>49164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398000" y="16006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97441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480550" y="1598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85013</xdr:rowOff>
    </xdr:from>
    <xdr:to>
      <xdr:col>50</xdr:col>
      <xdr:colOff>165100</xdr:colOff>
      <xdr:row>97</xdr:row>
      <xdr:rowOff>15163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36000" y="159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38661" y="160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17143</xdr:rowOff>
    </xdr:from>
    <xdr:to>
      <xdr:col>46</xdr:col>
      <xdr:colOff>38100</xdr:colOff>
      <xdr:row>94</xdr:row>
      <xdr:rowOff>118743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42250" y="15561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135270</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12595" y="1533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271</xdr:rowOff>
    </xdr:from>
    <xdr:to>
      <xdr:col>41</xdr:col>
      <xdr:colOff>101600</xdr:colOff>
      <xdr:row>90</xdr:row>
      <xdr:rowOff>101871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029450" y="148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118398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818845" y="1465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85669</xdr:rowOff>
    </xdr:from>
    <xdr:to>
      <xdr:col>36</xdr:col>
      <xdr:colOff>165100</xdr:colOff>
      <xdr:row>95</xdr:row>
      <xdr:rowOff>15819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235700" y="1563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32346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006045" y="1540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155854</xdr:rowOff>
    </xdr:from>
    <xdr:to>
      <xdr:col>85</xdr:col>
      <xdr:colOff>126364</xdr:colOff>
      <xdr:row>37</xdr:row>
      <xdr:rowOff>155168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610504"/>
          <a:ext cx="1269" cy="65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2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155168</xdr:rowOff>
    </xdr:from>
    <xdr:to>
      <xdr:col>86</xdr:col>
      <xdr:colOff>25400</xdr:colOff>
      <xdr:row>37</xdr:row>
      <xdr:rowOff>155168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270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102531</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53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155854</xdr:rowOff>
    </xdr:from>
    <xdr:to>
      <xdr:col>86</xdr:col>
      <xdr:colOff>25400</xdr:colOff>
      <xdr:row>33</xdr:row>
      <xdr:rowOff>155854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610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128861</xdr:rowOff>
    </xdr:from>
    <xdr:to>
      <xdr:col>85</xdr:col>
      <xdr:colOff>127000</xdr:colOff>
      <xdr:row>36</xdr:row>
      <xdr:rowOff>147034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938250" y="6078811"/>
          <a:ext cx="762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97585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588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74708</xdr:rowOff>
    </xdr:from>
    <xdr:to>
      <xdr:col>85</xdr:col>
      <xdr:colOff>177800</xdr:colOff>
      <xdr:row>37</xdr:row>
      <xdr:rowOff>4858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0246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16732</xdr:rowOff>
    </xdr:from>
    <xdr:to>
      <xdr:col>81</xdr:col>
      <xdr:colOff>50800</xdr:colOff>
      <xdr:row>36</xdr:row>
      <xdr:rowOff>128861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144500" y="5966682"/>
          <a:ext cx="793750" cy="1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36665</xdr:rowOff>
    </xdr:from>
    <xdr:to>
      <xdr:col>81</xdr:col>
      <xdr:colOff>101600</xdr:colOff>
      <xdr:row>36</xdr:row>
      <xdr:rowOff>138265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598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154792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161" y="57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126994</xdr:rowOff>
    </xdr:from>
    <xdr:to>
      <xdr:col>76</xdr:col>
      <xdr:colOff>114300</xdr:colOff>
      <xdr:row>36</xdr:row>
      <xdr:rowOff>16732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5911844"/>
          <a:ext cx="800100" cy="5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160737</xdr:rowOff>
    </xdr:from>
    <xdr:to>
      <xdr:col>76</xdr:col>
      <xdr:colOff>165100</xdr:colOff>
      <xdr:row>36</xdr:row>
      <xdr:rowOff>90887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5945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82014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361" y="60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39040</xdr:rowOff>
    </xdr:from>
    <xdr:to>
      <xdr:col>71</xdr:col>
      <xdr:colOff>177800</xdr:colOff>
      <xdr:row>35</xdr:row>
      <xdr:rowOff>126994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1537950" y="5163490"/>
          <a:ext cx="806450" cy="7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31864</xdr:rowOff>
    </xdr:from>
    <xdr:to>
      <xdr:col>72</xdr:col>
      <xdr:colOff>38100</xdr:colOff>
      <xdr:row>36</xdr:row>
      <xdr:rowOff>133464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5981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124591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611" y="60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37865</xdr:rowOff>
    </xdr:from>
    <xdr:to>
      <xdr:col>67</xdr:col>
      <xdr:colOff>101600</xdr:colOff>
      <xdr:row>36</xdr:row>
      <xdr:rowOff>139465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598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130592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861" y="60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96234</xdr:rowOff>
    </xdr:from>
    <xdr:to>
      <xdr:col>85</xdr:col>
      <xdr:colOff>177800</xdr:colOff>
      <xdr:row>37</xdr:row>
      <xdr:rowOff>26384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60461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74661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602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78061</xdr:rowOff>
    </xdr:from>
    <xdr:to>
      <xdr:col>81</xdr:col>
      <xdr:colOff>101600</xdr:colOff>
      <xdr:row>37</xdr:row>
      <xdr:rowOff>8211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028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170788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161" y="61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137382</xdr:rowOff>
    </xdr:from>
    <xdr:to>
      <xdr:col>76</xdr:col>
      <xdr:colOff>165100</xdr:colOff>
      <xdr:row>36</xdr:row>
      <xdr:rowOff>67532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5922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84059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361" y="57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76194</xdr:rowOff>
    </xdr:from>
    <xdr:to>
      <xdr:col>72</xdr:col>
      <xdr:colOff>38100</xdr:colOff>
      <xdr:row>36</xdr:row>
      <xdr:rowOff>6344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58610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22871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611" y="564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159690</xdr:rowOff>
    </xdr:from>
    <xdr:to>
      <xdr:col>67</xdr:col>
      <xdr:colOff>101600</xdr:colOff>
      <xdr:row>31</xdr:row>
      <xdr:rowOff>89840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5119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106367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861" y="49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698345" y="8468957"/>
          <a:ext cx="1269" cy="12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4744700" y="97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611350" y="9752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4744700" y="825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611350" y="8468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45644</xdr:rowOff>
    </xdr:from>
    <xdr:to>
      <xdr:col>85</xdr:col>
      <xdr:colOff>127000</xdr:colOff>
      <xdr:row>57</xdr:row>
      <xdr:rowOff>127736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938250" y="9462694"/>
          <a:ext cx="762000" cy="8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4744700" y="918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649450" y="93314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45644</xdr:rowOff>
    </xdr:from>
    <xdr:to>
      <xdr:col>81</xdr:col>
      <xdr:colOff>50800</xdr:colOff>
      <xdr:row>58</xdr:row>
      <xdr:rowOff>12306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144500" y="9462694"/>
          <a:ext cx="793750" cy="13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887450" y="9325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09161" y="910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62052</xdr:rowOff>
    </xdr:from>
    <xdr:to>
      <xdr:col>76</xdr:col>
      <xdr:colOff>114300</xdr:colOff>
      <xdr:row>58</xdr:row>
      <xdr:rowOff>12306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344400" y="9479102"/>
          <a:ext cx="800100" cy="1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093700" y="9249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896361" y="90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62052</xdr:rowOff>
    </xdr:from>
    <xdr:to>
      <xdr:col>71</xdr:col>
      <xdr:colOff>177800</xdr:colOff>
      <xdr:row>58</xdr:row>
      <xdr:rowOff>104025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1537950" y="9479102"/>
          <a:ext cx="806450" cy="20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299950" y="93441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102611" y="91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1487150" y="93518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08861" y="913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76936</xdr:rowOff>
    </xdr:from>
    <xdr:to>
      <xdr:col>85</xdr:col>
      <xdr:colOff>177800</xdr:colOff>
      <xdr:row>58</xdr:row>
      <xdr:rowOff>7086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649450" y="94939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55363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4744700" y="947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166294</xdr:rowOff>
    </xdr:from>
    <xdr:to>
      <xdr:col>81</xdr:col>
      <xdr:colOff>101600</xdr:colOff>
      <xdr:row>57</xdr:row>
      <xdr:rowOff>96444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887450" y="9418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87571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709161" y="950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132956</xdr:rowOff>
    </xdr:from>
    <xdr:to>
      <xdr:col>76</xdr:col>
      <xdr:colOff>165100</xdr:colOff>
      <xdr:row>58</xdr:row>
      <xdr:rowOff>63106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093700" y="9550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54233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896361" y="96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11252</xdr:rowOff>
    </xdr:from>
    <xdr:to>
      <xdr:col>72</xdr:col>
      <xdr:colOff>38100</xdr:colOff>
      <xdr:row>57</xdr:row>
      <xdr:rowOff>112852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299950" y="9428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103979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02611" y="952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53225</xdr:rowOff>
    </xdr:from>
    <xdr:to>
      <xdr:col>67</xdr:col>
      <xdr:colOff>101600</xdr:colOff>
      <xdr:row>58</xdr:row>
      <xdr:rowOff>154825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1487150" y="96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145952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308861" y="97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162000</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698345" y="12220650"/>
          <a:ext cx="1269" cy="68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54670</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4744700" y="12938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108677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4744700" y="1200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162000</xdr:rowOff>
    </xdr:from>
    <xdr:to>
      <xdr:col>86</xdr:col>
      <xdr:colOff>25400</xdr:colOff>
      <xdr:row>73</xdr:row>
      <xdr:rowOff>162000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611350" y="12220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10170</xdr:rowOff>
    </xdr:from>
    <xdr:to>
      <xdr:col>85</xdr:col>
      <xdr:colOff>127000</xdr:colOff>
      <xdr:row>77</xdr:row>
      <xdr:rowOff>62370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938250" y="12729220"/>
          <a:ext cx="762000" cy="5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99119</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4744700" y="12818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120692</xdr:rowOff>
    </xdr:from>
    <xdr:to>
      <xdr:col>85</xdr:col>
      <xdr:colOff>177800</xdr:colOff>
      <xdr:row>78</xdr:row>
      <xdr:rowOff>50842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649450" y="128397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2088</xdr:rowOff>
    </xdr:from>
    <xdr:to>
      <xdr:col>81</xdr:col>
      <xdr:colOff>50800</xdr:colOff>
      <xdr:row>77</xdr:row>
      <xdr:rowOff>10170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144500" y="12556038"/>
          <a:ext cx="793750" cy="17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126059</xdr:rowOff>
    </xdr:from>
    <xdr:to>
      <xdr:col>81</xdr:col>
      <xdr:colOff>101600</xdr:colOff>
      <xdr:row>78</xdr:row>
      <xdr:rowOff>56209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887450" y="128451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47336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722428" y="1293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105667</xdr:rowOff>
    </xdr:from>
    <xdr:to>
      <xdr:col>76</xdr:col>
      <xdr:colOff>114300</xdr:colOff>
      <xdr:row>76</xdr:row>
      <xdr:rowOff>2088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344400" y="12164317"/>
          <a:ext cx="800100" cy="39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118252</xdr:rowOff>
    </xdr:from>
    <xdr:to>
      <xdr:col>76</xdr:col>
      <xdr:colOff>165100</xdr:colOff>
      <xdr:row>78</xdr:row>
      <xdr:rowOff>48402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093700" y="128373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39529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28678" y="129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114109</xdr:rowOff>
    </xdr:from>
    <xdr:to>
      <xdr:col>71</xdr:col>
      <xdr:colOff>177800</xdr:colOff>
      <xdr:row>73</xdr:row>
      <xdr:rowOff>105667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1537950" y="11677459"/>
          <a:ext cx="806450" cy="4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111365</xdr:rowOff>
    </xdr:from>
    <xdr:to>
      <xdr:col>72</xdr:col>
      <xdr:colOff>38100</xdr:colOff>
      <xdr:row>78</xdr:row>
      <xdr:rowOff>41515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299950" y="12830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32642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34928" y="1291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124321</xdr:rowOff>
    </xdr:from>
    <xdr:to>
      <xdr:col>67</xdr:col>
      <xdr:colOff>101600</xdr:colOff>
      <xdr:row>78</xdr:row>
      <xdr:rowOff>54471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487150" y="12843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45598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22128" y="1292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11570</xdr:rowOff>
    </xdr:from>
    <xdr:to>
      <xdr:col>85</xdr:col>
      <xdr:colOff>177800</xdr:colOff>
      <xdr:row>77</xdr:row>
      <xdr:rowOff>113170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649450" y="12730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34447</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4744700" y="125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130820</xdr:rowOff>
    </xdr:from>
    <xdr:to>
      <xdr:col>81</xdr:col>
      <xdr:colOff>101600</xdr:colOff>
      <xdr:row>77</xdr:row>
      <xdr:rowOff>60970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887450" y="12684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77496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709161" y="1246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122738</xdr:rowOff>
    </xdr:from>
    <xdr:to>
      <xdr:col>76</xdr:col>
      <xdr:colOff>165100</xdr:colOff>
      <xdr:row>76</xdr:row>
      <xdr:rowOff>52888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093700" y="125115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69415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896361" y="122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54867</xdr:rowOff>
    </xdr:from>
    <xdr:to>
      <xdr:col>72</xdr:col>
      <xdr:colOff>38100</xdr:colOff>
      <xdr:row>73</xdr:row>
      <xdr:rowOff>156467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299950" y="121135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1544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070295" y="118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63309</xdr:rowOff>
    </xdr:from>
    <xdr:to>
      <xdr:col>67</xdr:col>
      <xdr:colOff>101600</xdr:colOff>
      <xdr:row>70</xdr:row>
      <xdr:rowOff>164909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487150" y="116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9986</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276545" y="1140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698345" y="14850329"/>
          <a:ext cx="1269" cy="149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4744700" y="163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6347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4744700" y="1463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611350" y="14850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31603</xdr:rowOff>
    </xdr:from>
    <xdr:to>
      <xdr:col>85</xdr:col>
      <xdr:colOff>127000</xdr:colOff>
      <xdr:row>95</xdr:row>
      <xdr:rowOff>68399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938250" y="15747853"/>
          <a:ext cx="762000" cy="3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4744700" y="15941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649450" y="159625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68399</xdr:rowOff>
    </xdr:from>
    <xdr:to>
      <xdr:col>81</xdr:col>
      <xdr:colOff>50800</xdr:colOff>
      <xdr:row>95</xdr:row>
      <xdr:rowOff>142421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144500" y="15784649"/>
          <a:ext cx="79375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887450" y="159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709161" y="160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142421</xdr:rowOff>
    </xdr:from>
    <xdr:to>
      <xdr:col>76</xdr:col>
      <xdr:colOff>114300</xdr:colOff>
      <xdr:row>96</xdr:row>
      <xdr:rowOff>118166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344400" y="15858671"/>
          <a:ext cx="800100" cy="14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093700" y="1599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896361" y="160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118166</xdr:rowOff>
    </xdr:from>
    <xdr:to>
      <xdr:col>71</xdr:col>
      <xdr:colOff>177800</xdr:colOff>
      <xdr:row>97</xdr:row>
      <xdr:rowOff>69489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1537950" y="16005866"/>
          <a:ext cx="80645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299950" y="159977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02611" y="160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1487150" y="1599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1308861" y="157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152253</xdr:rowOff>
    </xdr:from>
    <xdr:to>
      <xdr:col>85</xdr:col>
      <xdr:colOff>177800</xdr:colOff>
      <xdr:row>95</xdr:row>
      <xdr:rowOff>82403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649450" y="1569705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3680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4744700" y="155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17599</xdr:rowOff>
    </xdr:from>
    <xdr:to>
      <xdr:col>81</xdr:col>
      <xdr:colOff>101600</xdr:colOff>
      <xdr:row>95</xdr:row>
      <xdr:rowOff>119199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887450" y="1573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135726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709161" y="155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91621</xdr:rowOff>
    </xdr:from>
    <xdr:to>
      <xdr:col>76</xdr:col>
      <xdr:colOff>165100</xdr:colOff>
      <xdr:row>96</xdr:row>
      <xdr:rowOff>21771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093700" y="158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38298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896361" y="1558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67366</xdr:rowOff>
    </xdr:from>
    <xdr:to>
      <xdr:col>72</xdr:col>
      <xdr:colOff>38100</xdr:colOff>
      <xdr:row>96</xdr:row>
      <xdr:rowOff>168966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299950" y="15955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14043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102611" y="157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18689</xdr:rowOff>
    </xdr:from>
    <xdr:to>
      <xdr:col>67</xdr:col>
      <xdr:colOff>101600</xdr:colOff>
      <xdr:row>97</xdr:row>
      <xdr:rowOff>120289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1487150" y="1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308861" y="1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949795" y="5350612"/>
          <a:ext cx="1269" cy="106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0002500" y="64438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0002500" y="513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881850" y="5350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0002500" y="6196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900900" y="63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157950" y="63617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051783" y="6143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345150" y="636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7551400" y="6362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64283" y="6144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6757650" y="63484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6651483" y="6130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0002500" y="63168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903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令和３年度と比較すると、商工費は、新型コロナウイルス感染症の影響等による物価高騰に対する支援として、プレミアム商品券事業やお買物券支給事業を実施したため、令和３年度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円と増加した。また、災害復旧費は平成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年熊本地震からの復旧工事が進んだことや、令和４年度は令和３年度と比較すると災害の被害が少なかったこと等により、令和３年度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32,665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また、公債費は、熊本地震関連の公債費が増加しており、令和３年度と比較すると、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円増加した。今後、令和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年度まで公債費が増加傾向にあるため、歳出決算額に占める公債費の割合が高くなる見込みである。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年熊本地震の復旧・復興事業推進等により、平成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703,608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千円まで減少したが、ふるさと応援基金の活用等を図った結果、基金残高が令和４年度末で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1,963,258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千円となった。実質単年度収支額は、令和３年度と比較し令和４年度は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321,519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千円の減額となったが、黒字となっている。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今後は、必要な事業等を峻別し、無駄のない財政運営に努めていく。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熊本地震からの復旧・復興が進み、一般会計及び公営企業会計を含む全ての特別会計において、令和２年度から引続き黒字となっている。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今後も事業の見直し等を実施し、健全な財政運営に努める。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4418_&#24481;&#33337;&#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145501</v>
          </cell>
          <cell r="F3">
            <v>73475</v>
          </cell>
        </row>
        <row r="5">
          <cell r="A5" t="str">
            <v xml:space="preserve"> R01</v>
          </cell>
          <cell r="D5">
            <v>214327</v>
          </cell>
          <cell r="F5">
            <v>87464</v>
          </cell>
        </row>
        <row r="7">
          <cell r="A7" t="str">
            <v xml:space="preserve"> R02</v>
          </cell>
          <cell r="D7">
            <v>112642</v>
          </cell>
          <cell r="F7">
            <v>96248</v>
          </cell>
        </row>
        <row r="9">
          <cell r="A9" t="str">
            <v xml:space="preserve"> R03</v>
          </cell>
          <cell r="D9">
            <v>69132</v>
          </cell>
          <cell r="F9">
            <v>76413</v>
          </cell>
        </row>
        <row r="11">
          <cell r="A11" t="str">
            <v xml:space="preserve"> R04</v>
          </cell>
          <cell r="D11">
            <v>60849</v>
          </cell>
          <cell r="F11">
            <v>66481</v>
          </cell>
        </row>
        <row r="18">
          <cell r="B18" t="str">
            <v>H30</v>
          </cell>
          <cell r="C18" t="str">
            <v>R01</v>
          </cell>
          <cell r="D18" t="str">
            <v>R02</v>
          </cell>
          <cell r="E18" t="str">
            <v>R03</v>
          </cell>
          <cell r="F18" t="str">
            <v>R04</v>
          </cell>
        </row>
        <row r="19">
          <cell r="A19" t="str">
            <v>実質収支額</v>
          </cell>
          <cell r="B19">
            <v>11.55</v>
          </cell>
          <cell r="C19">
            <v>9.31</v>
          </cell>
          <cell r="D19">
            <v>8.24</v>
          </cell>
          <cell r="E19">
            <v>14.44</v>
          </cell>
          <cell r="F19">
            <v>11.95</v>
          </cell>
        </row>
        <row r="20">
          <cell r="A20" t="str">
            <v>財政調整基金残高</v>
          </cell>
          <cell r="B20">
            <v>16.53</v>
          </cell>
          <cell r="C20">
            <v>16.670000000000002</v>
          </cell>
          <cell r="D20">
            <v>20.91</v>
          </cell>
          <cell r="E20">
            <v>25.13</v>
          </cell>
          <cell r="F20">
            <v>35.17</v>
          </cell>
        </row>
        <row r="21">
          <cell r="A21" t="str">
            <v>実質単年度収支</v>
          </cell>
          <cell r="B21">
            <v>-4.17</v>
          </cell>
          <cell r="C21">
            <v>-0.22</v>
          </cell>
          <cell r="D21">
            <v>5.3</v>
          </cell>
          <cell r="E21">
            <v>12.74</v>
          </cell>
          <cell r="F21">
            <v>7.12</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御船町緑の村運営事業特別会計</v>
          </cell>
          <cell r="B29" t="e">
            <v>#N/A</v>
          </cell>
          <cell r="C29">
            <v>0.24</v>
          </cell>
          <cell r="D29" t="e">
            <v>#N/A</v>
          </cell>
          <cell r="E29">
            <v>0.04</v>
          </cell>
          <cell r="F29" t="e">
            <v>#N/A</v>
          </cell>
          <cell r="G29">
            <v>0.04</v>
          </cell>
          <cell r="H29" t="e">
            <v>#N/A</v>
          </cell>
          <cell r="I29">
            <v>0.01</v>
          </cell>
          <cell r="J29" t="e">
            <v>#N/A</v>
          </cell>
          <cell r="K29">
            <v>0.01</v>
          </cell>
        </row>
        <row r="30">
          <cell r="A30" t="str">
            <v>御船町公共下水道事業特別会計</v>
          </cell>
          <cell r="B30" t="e">
            <v>#N/A</v>
          </cell>
          <cell r="C30">
            <v>3.38</v>
          </cell>
          <cell r="D30" t="e">
            <v>#N/A</v>
          </cell>
          <cell r="E30">
            <v>0.16</v>
          </cell>
          <cell r="F30" t="e">
            <v>#N/A</v>
          </cell>
          <cell r="G30">
            <v>0.27</v>
          </cell>
          <cell r="H30" t="e">
            <v>#N/A</v>
          </cell>
          <cell r="I30">
            <v>0.17</v>
          </cell>
          <cell r="J30" t="e">
            <v>#N/A</v>
          </cell>
          <cell r="K30">
            <v>0.16</v>
          </cell>
        </row>
        <row r="31">
          <cell r="A31" t="str">
            <v>御船町後期高齢者医療事業特別会計</v>
          </cell>
          <cell r="B31" t="e">
            <v>#N/A</v>
          </cell>
          <cell r="C31">
            <v>0.25</v>
          </cell>
          <cell r="D31" t="e">
            <v>#N/A</v>
          </cell>
          <cell r="E31">
            <v>0.26</v>
          </cell>
          <cell r="F31" t="e">
            <v>#N/A</v>
          </cell>
          <cell r="G31">
            <v>0.28999999999999998</v>
          </cell>
          <cell r="H31" t="e">
            <v>#N/A</v>
          </cell>
          <cell r="I31">
            <v>0.28000000000000003</v>
          </cell>
          <cell r="J31" t="e">
            <v>#N/A</v>
          </cell>
          <cell r="K31">
            <v>0.32</v>
          </cell>
        </row>
        <row r="32">
          <cell r="A32" t="str">
            <v>御船町情報通信基盤施設運営事業特別会計</v>
          </cell>
          <cell r="B32">
            <v>0.2</v>
          </cell>
          <cell r="C32" t="e">
            <v>#N/A</v>
          </cell>
          <cell r="D32">
            <v>0.13</v>
          </cell>
          <cell r="E32" t="e">
            <v>#N/A</v>
          </cell>
          <cell r="F32" t="e">
            <v>#N/A</v>
          </cell>
          <cell r="G32">
            <v>0.08</v>
          </cell>
          <cell r="H32" t="e">
            <v>#N/A</v>
          </cell>
          <cell r="I32">
            <v>0.09</v>
          </cell>
          <cell r="J32" t="e">
            <v>#N/A</v>
          </cell>
          <cell r="K32">
            <v>0.62</v>
          </cell>
        </row>
        <row r="33">
          <cell r="A33" t="str">
            <v>御船町介護保険事業特別会計</v>
          </cell>
          <cell r="B33" t="e">
            <v>#N/A</v>
          </cell>
          <cell r="C33">
            <v>2.82</v>
          </cell>
          <cell r="D33" t="e">
            <v>#N/A</v>
          </cell>
          <cell r="E33">
            <v>2.65</v>
          </cell>
          <cell r="F33" t="e">
            <v>#N/A</v>
          </cell>
          <cell r="G33">
            <v>2.13</v>
          </cell>
          <cell r="H33" t="e">
            <v>#N/A</v>
          </cell>
          <cell r="I33">
            <v>2.1800000000000002</v>
          </cell>
          <cell r="J33" t="e">
            <v>#N/A</v>
          </cell>
          <cell r="K33">
            <v>2.11</v>
          </cell>
        </row>
        <row r="34">
          <cell r="A34" t="str">
            <v>御船町国民健康保険事業特別会計</v>
          </cell>
          <cell r="B34" t="e">
            <v>#N/A</v>
          </cell>
          <cell r="C34">
            <v>4.8899999999999997</v>
          </cell>
          <cell r="D34" t="e">
            <v>#N/A</v>
          </cell>
          <cell r="E34">
            <v>4.47</v>
          </cell>
          <cell r="F34" t="e">
            <v>#N/A</v>
          </cell>
          <cell r="G34">
            <v>4.08</v>
          </cell>
          <cell r="H34" t="e">
            <v>#N/A</v>
          </cell>
          <cell r="I34">
            <v>3.6</v>
          </cell>
          <cell r="J34" t="e">
            <v>#N/A</v>
          </cell>
          <cell r="K34">
            <v>2.71</v>
          </cell>
        </row>
        <row r="35">
          <cell r="A35" t="str">
            <v>御船町水道事業会計</v>
          </cell>
          <cell r="B35" t="e">
            <v>#N/A</v>
          </cell>
          <cell r="C35">
            <v>5.54</v>
          </cell>
          <cell r="D35" t="e">
            <v>#N/A</v>
          </cell>
          <cell r="E35">
            <v>4.51</v>
          </cell>
          <cell r="F35" t="e">
            <v>#N/A</v>
          </cell>
          <cell r="G35">
            <v>4.03</v>
          </cell>
          <cell r="H35" t="e">
            <v>#N/A</v>
          </cell>
          <cell r="I35">
            <v>3.68</v>
          </cell>
          <cell r="J35" t="e">
            <v>#N/A</v>
          </cell>
          <cell r="K35">
            <v>3.52</v>
          </cell>
        </row>
        <row r="36">
          <cell r="A36" t="str">
            <v>一般会計</v>
          </cell>
          <cell r="B36" t="e">
            <v>#N/A</v>
          </cell>
          <cell r="C36">
            <v>11.75</v>
          </cell>
          <cell r="D36" t="e">
            <v>#N/A</v>
          </cell>
          <cell r="E36">
            <v>9.44</v>
          </cell>
          <cell r="F36" t="e">
            <v>#N/A</v>
          </cell>
          <cell r="G36">
            <v>8.15</v>
          </cell>
          <cell r="H36" t="e">
            <v>#N/A</v>
          </cell>
          <cell r="I36">
            <v>14.34</v>
          </cell>
          <cell r="J36" t="e">
            <v>#N/A</v>
          </cell>
          <cell r="K36">
            <v>11.33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619</v>
          </cell>
          <cell r="G42">
            <v>859</v>
          </cell>
          <cell r="J42">
            <v>1000</v>
          </cell>
          <cell r="M42">
            <v>1095</v>
          </cell>
          <cell r="P42">
            <v>1152</v>
          </cell>
        </row>
        <row r="43">
          <cell r="A43" t="str">
            <v>一時借入金の利子</v>
          </cell>
          <cell r="B43">
            <v>1</v>
          </cell>
          <cell r="E43">
            <v>2</v>
          </cell>
          <cell r="H43" t="str">
            <v>-</v>
          </cell>
          <cell r="K43" t="str">
            <v>-</v>
          </cell>
          <cell r="N43" t="str">
            <v>-</v>
          </cell>
        </row>
        <row r="44">
          <cell r="A44" t="str">
            <v>債務負担行為に基づく支出額</v>
          </cell>
          <cell r="B44">
            <v>0</v>
          </cell>
          <cell r="E44">
            <v>0</v>
          </cell>
          <cell r="H44" t="str">
            <v>-</v>
          </cell>
          <cell r="K44" t="str">
            <v>-</v>
          </cell>
          <cell r="N44" t="str">
            <v>-</v>
          </cell>
        </row>
        <row r="45">
          <cell r="A45" t="str">
            <v>組合等が起こした地方債の元利償還金に対する負担金等</v>
          </cell>
          <cell r="B45">
            <v>39</v>
          </cell>
          <cell r="E45">
            <v>41</v>
          </cell>
          <cell r="H45">
            <v>41</v>
          </cell>
          <cell r="K45">
            <v>44</v>
          </cell>
          <cell r="N45">
            <v>45</v>
          </cell>
        </row>
        <row r="46">
          <cell r="A46" t="str">
            <v>公営企業債の元利償還金に対する繰入金</v>
          </cell>
          <cell r="B46">
            <v>213</v>
          </cell>
          <cell r="E46">
            <v>201</v>
          </cell>
          <cell r="H46">
            <v>191</v>
          </cell>
          <cell r="K46">
            <v>179</v>
          </cell>
          <cell r="N46">
            <v>203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709</v>
          </cell>
          <cell r="E49">
            <v>975</v>
          </cell>
          <cell r="H49">
            <v>1301</v>
          </cell>
          <cell r="K49">
            <v>1480</v>
          </cell>
          <cell r="N49">
            <v>1563</v>
          </cell>
        </row>
        <row r="50">
          <cell r="A50" t="str">
            <v>実質公債費比率の分子</v>
          </cell>
          <cell r="B50" t="e">
            <v>#N/A</v>
          </cell>
          <cell r="C50">
            <v>343</v>
          </cell>
          <cell r="D50" t="e">
            <v>#N/A</v>
          </cell>
          <cell r="E50" t="e">
            <v>#N/A</v>
          </cell>
          <cell r="F50">
            <v>360</v>
          </cell>
          <cell r="G50" t="e">
            <v>#N/A</v>
          </cell>
          <cell r="H50" t="e">
            <v>#N/A</v>
          </cell>
          <cell r="I50">
            <v>533</v>
          </cell>
          <cell r="J50" t="e">
            <v>#N/A</v>
          </cell>
          <cell r="K50" t="e">
            <v>#N/A</v>
          </cell>
          <cell r="L50">
            <v>608</v>
          </cell>
          <cell r="M50" t="e">
            <v>#N/A</v>
          </cell>
          <cell r="N50" t="e">
            <v>#N/A</v>
          </cell>
          <cell r="O50">
            <v>659</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12842</v>
          </cell>
          <cell r="G56">
            <v>13418</v>
          </cell>
          <cell r="J56">
            <v>13120</v>
          </cell>
          <cell r="M56">
            <v>12508</v>
          </cell>
          <cell r="P56">
            <v>11696</v>
          </cell>
        </row>
        <row r="57">
          <cell r="A57" t="str">
            <v>充当可能特定歳入</v>
          </cell>
          <cell r="D57">
            <v>133</v>
          </cell>
          <cell r="G57">
            <v>812</v>
          </cell>
          <cell r="J57">
            <v>817</v>
          </cell>
          <cell r="M57">
            <v>814</v>
          </cell>
          <cell r="P57">
            <v>768</v>
          </cell>
        </row>
        <row r="58">
          <cell r="A58" t="str">
            <v>充当可能基金</v>
          </cell>
          <cell r="D58">
            <v>1887</v>
          </cell>
          <cell r="G58">
            <v>2353</v>
          </cell>
          <cell r="J58">
            <v>3317</v>
          </cell>
          <cell r="M58">
            <v>4267</v>
          </cell>
          <cell r="P58">
            <v>4923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1037</v>
          </cell>
          <cell r="E62">
            <v>1009</v>
          </cell>
          <cell r="H62">
            <v>1022</v>
          </cell>
          <cell r="K62">
            <v>763</v>
          </cell>
          <cell r="N62">
            <v>765</v>
          </cell>
        </row>
        <row r="63">
          <cell r="A63" t="str">
            <v>組合等負担等見込額</v>
          </cell>
          <cell r="B63">
            <v>704</v>
          </cell>
          <cell r="E63">
            <v>685</v>
          </cell>
          <cell r="H63">
            <v>675</v>
          </cell>
          <cell r="K63">
            <v>693</v>
          </cell>
          <cell r="N63">
            <v>695</v>
          </cell>
        </row>
        <row r="64">
          <cell r="A64" t="str">
            <v>公営企業債等繰入見込額</v>
          </cell>
          <cell r="B64">
            <v>2549</v>
          </cell>
          <cell r="E64">
            <v>2425</v>
          </cell>
          <cell r="H64">
            <v>2389</v>
          </cell>
          <cell r="K64">
            <v>2126</v>
          </cell>
          <cell r="N64">
            <v>1999</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14933</v>
          </cell>
          <cell r="E66">
            <v>16370</v>
          </cell>
          <cell r="H66">
            <v>16444</v>
          </cell>
          <cell r="K66">
            <v>15707</v>
          </cell>
          <cell r="N66">
            <v>14510</v>
          </cell>
        </row>
        <row r="67">
          <cell r="A67" t="str">
            <v>将来負担比率の分子</v>
          </cell>
          <cell r="B67" t="e">
            <v>#N/A</v>
          </cell>
          <cell r="C67">
            <v>4361</v>
          </cell>
          <cell r="D67" t="e">
            <v>#N/A</v>
          </cell>
          <cell r="E67" t="e">
            <v>#N/A</v>
          </cell>
          <cell r="F67">
            <v>3905</v>
          </cell>
          <cell r="G67" t="e">
            <v>#N/A</v>
          </cell>
          <cell r="H67" t="e">
            <v>#N/A</v>
          </cell>
          <cell r="I67">
            <v>3276</v>
          </cell>
          <cell r="J67" t="e">
            <v>#N/A</v>
          </cell>
          <cell r="K67" t="e">
            <v>#N/A</v>
          </cell>
          <cell r="L67">
            <v>1700</v>
          </cell>
          <cell r="M67" t="e">
            <v>#N/A</v>
          </cell>
          <cell r="N67" t="e">
            <v>#N/A</v>
          </cell>
          <cell r="O67">
            <v>582</v>
          </cell>
          <cell r="P67" t="e">
            <v>#N/A</v>
          </cell>
        </row>
        <row r="71">
          <cell r="B71" t="str">
            <v>R02</v>
          </cell>
          <cell r="C71" t="str">
            <v>R03</v>
          </cell>
          <cell r="D71" t="str">
            <v>R04</v>
          </cell>
        </row>
        <row r="72">
          <cell r="A72" t="str">
            <v>財政調整基金</v>
          </cell>
          <cell r="B72">
            <v>1087</v>
          </cell>
          <cell r="C72">
            <v>1418</v>
          </cell>
          <cell r="D72">
            <v>1963</v>
          </cell>
        </row>
        <row r="73">
          <cell r="A73" t="str">
            <v>減債基金</v>
          </cell>
          <cell r="B73">
            <v>249</v>
          </cell>
          <cell r="C73">
            <v>306</v>
          </cell>
          <cell r="D73">
            <v>295</v>
          </cell>
        </row>
        <row r="74">
          <cell r="A74" t="str">
            <v>その他特定目的基金</v>
          </cell>
          <cell r="B74">
            <v>1651</v>
          </cell>
          <cell r="C74">
            <v>2150</v>
          </cell>
          <cell r="D74">
            <v>2214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14071351</v>
      </c>
      <c r="BO4" s="92"/>
      <c r="BP4" s="92"/>
      <c r="BQ4" s="92"/>
      <c r="BR4" s="92"/>
      <c r="BS4" s="92"/>
      <c r="BT4" s="92"/>
      <c r="BU4" s="93"/>
      <c r="BV4" s="91">
        <v>14582083</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12</v>
      </c>
      <c r="CU4" s="98"/>
      <c r="CV4" s="98"/>
      <c r="CW4" s="98"/>
      <c r="CX4" s="98"/>
      <c r="CY4" s="98"/>
      <c r="CZ4" s="98"/>
      <c r="DA4" s="99"/>
      <c r="DB4" s="97">
        <v>14.4</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13284490</v>
      </c>
      <c r="BO5" s="114"/>
      <c r="BP5" s="114"/>
      <c r="BQ5" s="114"/>
      <c r="BR5" s="114"/>
      <c r="BS5" s="114"/>
      <c r="BT5" s="114"/>
      <c r="BU5" s="115"/>
      <c r="BV5" s="113">
        <v>13680456</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85.8</v>
      </c>
      <c r="CU5" s="120"/>
      <c r="CV5" s="120"/>
      <c r="CW5" s="120"/>
      <c r="CX5" s="120"/>
      <c r="CY5" s="120"/>
      <c r="CZ5" s="120"/>
      <c r="DA5" s="121"/>
      <c r="DB5" s="119">
        <v>84</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786861</v>
      </c>
      <c r="BO6" s="114"/>
      <c r="BP6" s="114"/>
      <c r="BQ6" s="114"/>
      <c r="BR6" s="114"/>
      <c r="BS6" s="114"/>
      <c r="BT6" s="114"/>
      <c r="BU6" s="115"/>
      <c r="BV6" s="113">
        <v>901627</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86.8</v>
      </c>
      <c r="CU6" s="133"/>
      <c r="CV6" s="133"/>
      <c r="CW6" s="133"/>
      <c r="CX6" s="133"/>
      <c r="CY6" s="133"/>
      <c r="CZ6" s="133"/>
      <c r="DA6" s="134"/>
      <c r="DB6" s="132">
        <v>87.9</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119528</v>
      </c>
      <c r="BO7" s="114"/>
      <c r="BP7" s="114"/>
      <c r="BQ7" s="114"/>
      <c r="BR7" s="114"/>
      <c r="BS7" s="114"/>
      <c r="BT7" s="114"/>
      <c r="BU7" s="115"/>
      <c r="BV7" s="113">
        <v>86829</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5582683</v>
      </c>
      <c r="CU7" s="114"/>
      <c r="CV7" s="114"/>
      <c r="CW7" s="114"/>
      <c r="CX7" s="114"/>
      <c r="CY7" s="114"/>
      <c r="CZ7" s="114"/>
      <c r="DA7" s="115"/>
      <c r="DB7" s="113">
        <v>5643668</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667333</v>
      </c>
      <c r="BO8" s="114"/>
      <c r="BP8" s="114"/>
      <c r="BQ8" s="114"/>
      <c r="BR8" s="114"/>
      <c r="BS8" s="114"/>
      <c r="BT8" s="114"/>
      <c r="BU8" s="115"/>
      <c r="BV8" s="113">
        <v>814798</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0.35</v>
      </c>
      <c r="CU8" s="149"/>
      <c r="CV8" s="149"/>
      <c r="CW8" s="149"/>
      <c r="CX8" s="149"/>
      <c r="CY8" s="149"/>
      <c r="CZ8" s="149"/>
      <c r="DA8" s="150"/>
      <c r="DB8" s="148">
        <v>0.35</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16303</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-147465</v>
      </c>
      <c r="BO9" s="114"/>
      <c r="BP9" s="114"/>
      <c r="BQ9" s="114"/>
      <c r="BR9" s="114"/>
      <c r="BS9" s="114"/>
      <c r="BT9" s="114"/>
      <c r="BU9" s="115"/>
      <c r="BV9" s="113">
        <v>386775</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20.100000000000001</v>
      </c>
      <c r="CU9" s="120"/>
      <c r="CV9" s="120"/>
      <c r="CW9" s="120"/>
      <c r="CX9" s="120"/>
      <c r="CY9" s="120"/>
      <c r="CZ9" s="120"/>
      <c r="DA9" s="121"/>
      <c r="DB9" s="119">
        <v>20.2</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17237</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646507</v>
      </c>
      <c r="BO10" s="114"/>
      <c r="BP10" s="114"/>
      <c r="BQ10" s="114"/>
      <c r="BR10" s="114"/>
      <c r="BS10" s="114"/>
      <c r="BT10" s="114"/>
      <c r="BU10" s="115"/>
      <c r="BV10" s="113">
        <v>395213</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1143</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c r="A12" s="63"/>
      <c r="B12" s="174" t="s">
        <v>64</v>
      </c>
      <c r="C12" s="175"/>
      <c r="D12" s="175"/>
      <c r="E12" s="175"/>
      <c r="F12" s="175"/>
      <c r="G12" s="175"/>
      <c r="H12" s="175"/>
      <c r="I12" s="175"/>
      <c r="J12" s="175"/>
      <c r="K12" s="176"/>
      <c r="L12" s="177" t="s">
        <v>65</v>
      </c>
      <c r="M12" s="178"/>
      <c r="N12" s="178"/>
      <c r="O12" s="178"/>
      <c r="P12" s="178"/>
      <c r="Q12" s="179"/>
      <c r="R12" s="180">
        <v>17051</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101375</v>
      </c>
      <c r="BO12" s="114"/>
      <c r="BP12" s="114"/>
      <c r="BQ12" s="114"/>
      <c r="BR12" s="114"/>
      <c r="BS12" s="114"/>
      <c r="BT12" s="114"/>
      <c r="BU12" s="115"/>
      <c r="BV12" s="113">
        <v>63945</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71</v>
      </c>
      <c r="N13" s="194"/>
      <c r="O13" s="194"/>
      <c r="P13" s="194"/>
      <c r="Q13" s="195"/>
      <c r="R13" s="196">
        <v>16934</v>
      </c>
      <c r="S13" s="197"/>
      <c r="T13" s="197"/>
      <c r="U13" s="197"/>
      <c r="V13" s="198"/>
      <c r="W13" s="127" t="s">
        <v>72</v>
      </c>
      <c r="X13" s="128"/>
      <c r="Y13" s="128"/>
      <c r="Z13" s="128"/>
      <c r="AA13" s="128"/>
      <c r="AB13" s="123"/>
      <c r="AC13" s="159">
        <v>699</v>
      </c>
      <c r="AD13" s="160"/>
      <c r="AE13" s="160"/>
      <c r="AF13" s="160"/>
      <c r="AG13" s="199"/>
      <c r="AH13" s="159">
        <v>882</v>
      </c>
      <c r="AI13" s="160"/>
      <c r="AJ13" s="160"/>
      <c r="AK13" s="160"/>
      <c r="AL13" s="161"/>
      <c r="AM13" s="105" t="s">
        <v>73</v>
      </c>
      <c r="AN13" s="106"/>
      <c r="AO13" s="106"/>
      <c r="AP13" s="106"/>
      <c r="AQ13" s="106"/>
      <c r="AR13" s="106"/>
      <c r="AS13" s="106"/>
      <c r="AT13" s="107"/>
      <c r="AU13" s="108" t="s">
        <v>74</v>
      </c>
      <c r="AV13" s="109"/>
      <c r="AW13" s="109"/>
      <c r="AX13" s="109"/>
      <c r="AY13" s="110" t="s">
        <v>75</v>
      </c>
      <c r="AZ13" s="111"/>
      <c r="BA13" s="111"/>
      <c r="BB13" s="111"/>
      <c r="BC13" s="111"/>
      <c r="BD13" s="111"/>
      <c r="BE13" s="111"/>
      <c r="BF13" s="111"/>
      <c r="BG13" s="111"/>
      <c r="BH13" s="111"/>
      <c r="BI13" s="111"/>
      <c r="BJ13" s="111"/>
      <c r="BK13" s="111"/>
      <c r="BL13" s="111"/>
      <c r="BM13" s="112"/>
      <c r="BN13" s="113">
        <v>397667</v>
      </c>
      <c r="BO13" s="114"/>
      <c r="BP13" s="114"/>
      <c r="BQ13" s="114"/>
      <c r="BR13" s="114"/>
      <c r="BS13" s="114"/>
      <c r="BT13" s="114"/>
      <c r="BU13" s="115"/>
      <c r="BV13" s="113">
        <v>719186</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13.5</v>
      </c>
      <c r="CU13" s="120"/>
      <c r="CV13" s="120"/>
      <c r="CW13" s="120"/>
      <c r="CX13" s="120"/>
      <c r="CY13" s="120"/>
      <c r="CZ13" s="120"/>
      <c r="DA13" s="121"/>
      <c r="DB13" s="119">
        <v>11.6</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17048</v>
      </c>
      <c r="S14" s="197"/>
      <c r="T14" s="197"/>
      <c r="U14" s="197"/>
      <c r="V14" s="198"/>
      <c r="W14" s="85"/>
      <c r="X14" s="86"/>
      <c r="Y14" s="86"/>
      <c r="Z14" s="86"/>
      <c r="AA14" s="86"/>
      <c r="AB14" s="101"/>
      <c r="AC14" s="203">
        <v>8.9</v>
      </c>
      <c r="AD14" s="204"/>
      <c r="AE14" s="204"/>
      <c r="AF14" s="204"/>
      <c r="AG14" s="205"/>
      <c r="AH14" s="203">
        <v>10.5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12.9</v>
      </c>
      <c r="CU14" s="211"/>
      <c r="CV14" s="211"/>
      <c r="CW14" s="211"/>
      <c r="CX14" s="211"/>
      <c r="CY14" s="211"/>
      <c r="CZ14" s="211"/>
      <c r="DA14" s="212"/>
      <c r="DB14" s="210">
        <v>37.299999999999997</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71</v>
      </c>
      <c r="N15" s="194"/>
      <c r="O15" s="194"/>
      <c r="P15" s="194"/>
      <c r="Q15" s="195"/>
      <c r="R15" s="196">
        <v>16942</v>
      </c>
      <c r="S15" s="197"/>
      <c r="T15" s="197"/>
      <c r="U15" s="197"/>
      <c r="V15" s="198"/>
      <c r="W15" s="127" t="s">
        <v>79</v>
      </c>
      <c r="X15" s="128"/>
      <c r="Y15" s="128"/>
      <c r="Z15" s="128"/>
      <c r="AA15" s="128"/>
      <c r="AB15" s="123"/>
      <c r="AC15" s="159">
        <v>1969</v>
      </c>
      <c r="AD15" s="160"/>
      <c r="AE15" s="160"/>
      <c r="AF15" s="160"/>
      <c r="AG15" s="199"/>
      <c r="AH15" s="159">
        <v>2118</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1762783</v>
      </c>
      <c r="BO15" s="92"/>
      <c r="BP15" s="92"/>
      <c r="BQ15" s="92"/>
      <c r="BR15" s="92"/>
      <c r="BS15" s="92"/>
      <c r="BT15" s="92"/>
      <c r="BU15" s="93"/>
      <c r="BV15" s="91">
        <v>1644508</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25</v>
      </c>
      <c r="AD16" s="204"/>
      <c r="AE16" s="204"/>
      <c r="AF16" s="204"/>
      <c r="AG16" s="205"/>
      <c r="AH16" s="203">
        <v>25.3</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5079737</v>
      </c>
      <c r="BO16" s="114"/>
      <c r="BP16" s="114"/>
      <c r="BQ16" s="114"/>
      <c r="BR16" s="114"/>
      <c r="BS16" s="114"/>
      <c r="BT16" s="114"/>
      <c r="BU16" s="115"/>
      <c r="BV16" s="113">
        <v>4995888</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5196</v>
      </c>
      <c r="AD17" s="160"/>
      <c r="AE17" s="160"/>
      <c r="AF17" s="160"/>
      <c r="AG17" s="199"/>
      <c r="AH17" s="159">
        <v>5369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2199225</v>
      </c>
      <c r="BO17" s="114"/>
      <c r="BP17" s="114"/>
      <c r="BQ17" s="114"/>
      <c r="BR17" s="114"/>
      <c r="BS17" s="114"/>
      <c r="BT17" s="114"/>
      <c r="BU17" s="115"/>
      <c r="BV17" s="113">
        <v>2042530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99.03</v>
      </c>
      <c r="M18" s="236"/>
      <c r="N18" s="236"/>
      <c r="O18" s="236"/>
      <c r="P18" s="236"/>
      <c r="Q18" s="236"/>
      <c r="R18" s="237"/>
      <c r="S18" s="237"/>
      <c r="T18" s="237"/>
      <c r="U18" s="237"/>
      <c r="V18" s="238"/>
      <c r="W18" s="143"/>
      <c r="X18" s="144"/>
      <c r="Y18" s="144"/>
      <c r="Z18" s="144"/>
      <c r="AA18" s="144"/>
      <c r="AB18" s="139"/>
      <c r="AC18" s="239">
        <v>66.099999999999994</v>
      </c>
      <c r="AD18" s="240"/>
      <c r="AE18" s="240"/>
      <c r="AF18" s="240"/>
      <c r="AG18" s="241"/>
      <c r="AH18" s="239">
        <v>64.2</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4860308</v>
      </c>
      <c r="BO18" s="114"/>
      <c r="BP18" s="114"/>
      <c r="BQ18" s="114"/>
      <c r="BR18" s="114"/>
      <c r="BS18" s="114"/>
      <c r="BT18" s="114"/>
      <c r="BU18" s="115"/>
      <c r="BV18" s="113">
        <v>4835072</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165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7524309</v>
      </c>
      <c r="BO19" s="114"/>
      <c r="BP19" s="114"/>
      <c r="BQ19" s="114"/>
      <c r="BR19" s="114"/>
      <c r="BS19" s="114"/>
      <c r="BT19" s="114"/>
      <c r="BU19" s="115"/>
      <c r="BV19" s="113">
        <v>7294292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6196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14509593</v>
      </c>
      <c r="BO22" s="92"/>
      <c r="BP22" s="92"/>
      <c r="BQ22" s="92"/>
      <c r="BR22" s="92"/>
      <c r="BS22" s="92"/>
      <c r="BT22" s="92"/>
      <c r="BU22" s="93"/>
      <c r="BV22" s="91">
        <v>15706870</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12442136</v>
      </c>
      <c r="BO23" s="114"/>
      <c r="BP23" s="114"/>
      <c r="BQ23" s="114"/>
      <c r="BR23" s="114"/>
      <c r="BS23" s="114"/>
      <c r="BT23" s="114"/>
      <c r="BU23" s="115"/>
      <c r="BV23" s="113">
        <v>13532923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7064</v>
      </c>
      <c r="R24" s="160"/>
      <c r="S24" s="160"/>
      <c r="T24" s="160"/>
      <c r="U24" s="160"/>
      <c r="V24" s="199"/>
      <c r="W24" s="280"/>
      <c r="X24" s="275"/>
      <c r="Y24" s="276"/>
      <c r="Z24" s="158" t="s">
        <v>104</v>
      </c>
      <c r="AA24" s="106"/>
      <c r="AB24" s="106"/>
      <c r="AC24" s="106"/>
      <c r="AD24" s="106"/>
      <c r="AE24" s="106"/>
      <c r="AF24" s="106"/>
      <c r="AG24" s="107"/>
      <c r="AH24" s="159">
        <v>163</v>
      </c>
      <c r="AI24" s="160"/>
      <c r="AJ24" s="160"/>
      <c r="AK24" s="160"/>
      <c r="AL24" s="199"/>
      <c r="AM24" s="159">
        <v>457215</v>
      </c>
      <c r="AN24" s="160"/>
      <c r="AO24" s="160"/>
      <c r="AP24" s="160"/>
      <c r="AQ24" s="160"/>
      <c r="AR24" s="199"/>
      <c r="AS24" s="159">
        <v>2805</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11798658</v>
      </c>
      <c r="BO24" s="114"/>
      <c r="BP24" s="114"/>
      <c r="BQ24" s="114"/>
      <c r="BR24" s="114"/>
      <c r="BS24" s="114"/>
      <c r="BT24" s="114"/>
      <c r="BU24" s="115"/>
      <c r="BV24" s="113">
        <v>12822642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5483</v>
      </c>
      <c r="R25" s="160"/>
      <c r="S25" s="160"/>
      <c r="T25" s="160"/>
      <c r="U25" s="160"/>
      <c r="V25" s="199"/>
      <c r="W25" s="280"/>
      <c r="X25" s="275"/>
      <c r="Y25" s="276"/>
      <c r="Z25" s="158" t="s">
        <v>107</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108</v>
      </c>
      <c r="AZ25" s="89"/>
      <c r="BA25" s="89"/>
      <c r="BB25" s="89"/>
      <c r="BC25" s="89"/>
      <c r="BD25" s="89"/>
      <c r="BE25" s="89"/>
      <c r="BF25" s="89"/>
      <c r="BG25" s="89"/>
      <c r="BH25" s="89"/>
      <c r="BI25" s="89"/>
      <c r="BJ25" s="89"/>
      <c r="BK25" s="89"/>
      <c r="BL25" s="89"/>
      <c r="BM25" s="90"/>
      <c r="BN25" s="91">
        <v>1735279</v>
      </c>
      <c r="BO25" s="92"/>
      <c r="BP25" s="92"/>
      <c r="BQ25" s="92"/>
      <c r="BR25" s="92"/>
      <c r="BS25" s="92"/>
      <c r="BT25" s="92"/>
      <c r="BU25" s="93"/>
      <c r="BV25" s="91">
        <v>615625</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5006</v>
      </c>
      <c r="R26" s="160"/>
      <c r="S26" s="160"/>
      <c r="T26" s="160"/>
      <c r="U26" s="160"/>
      <c r="V26" s="199"/>
      <c r="W26" s="280"/>
      <c r="X26" s="275"/>
      <c r="Y26" s="276"/>
      <c r="Z26" s="158" t="s">
        <v>110</v>
      </c>
      <c r="AA26" s="285"/>
      <c r="AB26" s="285"/>
      <c r="AC26" s="285"/>
      <c r="AD26" s="285"/>
      <c r="AE26" s="285"/>
      <c r="AF26" s="285"/>
      <c r="AG26" s="286"/>
      <c r="AH26" s="159">
        <v>18</v>
      </c>
      <c r="AI26" s="160"/>
      <c r="AJ26" s="160"/>
      <c r="AK26" s="160"/>
      <c r="AL26" s="199"/>
      <c r="AM26" s="159">
        <v>50292</v>
      </c>
      <c r="AN26" s="160"/>
      <c r="AO26" s="160"/>
      <c r="AP26" s="160"/>
      <c r="AQ26" s="160"/>
      <c r="AR26" s="199"/>
      <c r="AS26" s="159">
        <v>2794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3174</v>
      </c>
      <c r="R27" s="160"/>
      <c r="S27" s="160"/>
      <c r="T27" s="160"/>
      <c r="U27" s="160"/>
      <c r="V27" s="199"/>
      <c r="W27" s="280"/>
      <c r="X27" s="275"/>
      <c r="Y27" s="276"/>
      <c r="Z27" s="158" t="s">
        <v>113</v>
      </c>
      <c r="AA27" s="106"/>
      <c r="AB27" s="106"/>
      <c r="AC27" s="106"/>
      <c r="AD27" s="106"/>
      <c r="AE27" s="106"/>
      <c r="AF27" s="106"/>
      <c r="AG27" s="107"/>
      <c r="AH27" s="159" t="s">
        <v>63</v>
      </c>
      <c r="AI27" s="160"/>
      <c r="AJ27" s="160"/>
      <c r="AK27" s="160"/>
      <c r="AL27" s="199"/>
      <c r="AM27" s="159" t="s">
        <v>63</v>
      </c>
      <c r="AN27" s="160"/>
      <c r="AO27" s="160"/>
      <c r="AP27" s="160"/>
      <c r="AQ27" s="160"/>
      <c r="AR27" s="199"/>
      <c r="AS27" s="159" t="s">
        <v>63</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63</v>
      </c>
      <c r="BO27" s="261"/>
      <c r="BP27" s="261"/>
      <c r="BQ27" s="261"/>
      <c r="BR27" s="261"/>
      <c r="BS27" s="261"/>
      <c r="BT27" s="261"/>
      <c r="BU27" s="262"/>
      <c r="BV27" s="260" t="s">
        <v>63</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115</v>
      </c>
      <c r="F28" s="106"/>
      <c r="G28" s="106"/>
      <c r="H28" s="106"/>
      <c r="I28" s="106"/>
      <c r="J28" s="106"/>
      <c r="K28" s="107"/>
      <c r="L28" s="159">
        <v>1</v>
      </c>
      <c r="M28" s="160"/>
      <c r="N28" s="160"/>
      <c r="O28" s="160"/>
      <c r="P28" s="199"/>
      <c r="Q28" s="159">
        <v>2620</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1963258</v>
      </c>
      <c r="BO28" s="92"/>
      <c r="BP28" s="92"/>
      <c r="BQ28" s="92"/>
      <c r="BR28" s="92"/>
      <c r="BS28" s="92"/>
      <c r="BT28" s="92"/>
      <c r="BU28" s="93"/>
      <c r="BV28" s="91">
        <v>1418126</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119</v>
      </c>
      <c r="F29" s="106"/>
      <c r="G29" s="106"/>
      <c r="H29" s="106"/>
      <c r="I29" s="106"/>
      <c r="J29" s="106"/>
      <c r="K29" s="107"/>
      <c r="L29" s="159">
        <v>12</v>
      </c>
      <c r="M29" s="160"/>
      <c r="N29" s="160"/>
      <c r="O29" s="160"/>
      <c r="P29" s="199"/>
      <c r="Q29" s="159">
        <v>2377</v>
      </c>
      <c r="R29" s="160"/>
      <c r="S29" s="160"/>
      <c r="T29" s="160"/>
      <c r="U29" s="160"/>
      <c r="V29" s="199"/>
      <c r="W29" s="291"/>
      <c r="X29" s="292"/>
      <c r="Y29" s="293"/>
      <c r="Z29" s="158" t="s">
        <v>120</v>
      </c>
      <c r="AA29" s="106"/>
      <c r="AB29" s="106"/>
      <c r="AC29" s="106"/>
      <c r="AD29" s="106"/>
      <c r="AE29" s="106"/>
      <c r="AF29" s="106"/>
      <c r="AG29" s="107"/>
      <c r="AH29" s="159">
        <v>163</v>
      </c>
      <c r="AI29" s="160"/>
      <c r="AJ29" s="160"/>
      <c r="AK29" s="160"/>
      <c r="AL29" s="199"/>
      <c r="AM29" s="159">
        <v>457215</v>
      </c>
      <c r="AN29" s="160"/>
      <c r="AO29" s="160"/>
      <c r="AP29" s="160"/>
      <c r="AQ29" s="160"/>
      <c r="AR29" s="199"/>
      <c r="AS29" s="159">
        <v>2805</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294766</v>
      </c>
      <c r="BO29" s="114"/>
      <c r="BP29" s="114"/>
      <c r="BQ29" s="114"/>
      <c r="BR29" s="114"/>
      <c r="BS29" s="114"/>
      <c r="BT29" s="114"/>
      <c r="BU29" s="115"/>
      <c r="BV29" s="113">
        <v>305885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94.7</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2213673</v>
      </c>
      <c r="BO30" s="261"/>
      <c r="BP30" s="261"/>
      <c r="BQ30" s="261"/>
      <c r="BR30" s="261"/>
      <c r="BS30" s="261"/>
      <c r="BT30" s="261"/>
      <c r="BU30" s="262"/>
      <c r="BV30" s="260">
        <v>2149597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御船町国民健康保険事業特別会計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御船町水道事業会計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IF('各会計、関係団体の財政状況及び健全化判断比率'!B32="","",'各会計、関係団体の財政状況及び健全化判断比率'!B32)</f>
        <v>御船町公共下水道事業特別会計</v>
      </c>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御船町情報通信基盤施設運営事業特別会計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御船町介護保険事業特別会計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8</v>
      </c>
      <c r="BF35" s="323"/>
      <c r="BG35" s="324" t="str">
        <f>IF('各会計、関係団体の財政状況及び健全化判断比率'!B33="","",'各会計、関係団体の財政状況及び健全化判断比率'!B33)</f>
        <v>御船町緑の村運営事業特別会計</v>
      </c>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御船地区衛生施設組合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御船町後期高齢者医療事業特別会計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11</v>
      </c>
      <c r="BX36" s="323"/>
      <c r="BY36" s="324" t="str">
        <f>IF('各会計、関係団体の財政状況及び健全化判断比率'!B70="","",'各会計、関係団体の財政状況及び健全化判断比率'!B70)</f>
        <v>御船町・甲佐町衛生施設組合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12</v>
      </c>
      <c r="BX37" s="323"/>
      <c r="BY37" s="324" t="str">
        <f>IF('各会計、関係団体の財政状況及び健全化判断比率'!B71="","",'各会計、関係団体の財政状況及び健全化判断比率'!B71)</f>
        <v>上益城消防組合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13</v>
      </c>
      <c r="BX38" s="323"/>
      <c r="BY38" s="324" t="str">
        <f>IF('各会計、関係団体の財政状況及び健全化判断比率'!B72="","",'各会計、関係団体の財政状況及び健全化判断比率'!B72)</f>
        <v>上益城広域連合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14</v>
      </c>
      <c r="BX39" s="323"/>
      <c r="BY39" s="324" t="str">
        <f>IF('各会計、関係団体の財政状況及び健全化判断比率'!B73="","",'各会計、関係団体の財政状況及び健全化判断比率'!B73)</f>
        <v>熊本県後期高齢者医療広域連合（一般会計）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15</v>
      </c>
      <c r="BX40" s="323"/>
      <c r="BY40" s="324" t="str">
        <f>IF('各会計、関係団体の財政状況及び健全化判断比率'!B74="","",'各会計、関係団体の財政状況及び健全化判断比率'!B74)</f>
        <v>熊本県後期高齢者医療広域連合（後期高齢者医療特別会計）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OHcHQ4YimB3hEY5IOM6A+88y4h0DkluMftOv8WE1e66ftgXofDW7F9NiZUckziT4i4MZP5V7QAJevR/vi7wHug==" saltValue="6UYl37Syf6eQFH7h7BQ9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481</v>
      </c>
      <c r="K32" s="1036"/>
      <c r="L32" s="1036"/>
      <c r="M32" s="1036"/>
      <c r="N32" s="1036"/>
      <c r="O32" s="1036"/>
      <c r="P32" s="1036"/>
    </row>
    <row r="33" spans="1:16" ht="39" customHeight="1" thickBot="1">
      <c r="A33" s="1036"/>
      <c r="B33" s="1039" t="s">
        <v>488</v>
      </c>
      <c r="C33" s="1040"/>
      <c r="D33" s="1040"/>
      <c r="E33" s="1041" t="s">
        <v>482</v>
      </c>
      <c r="F33" s="1042" t="s">
        <v>3</v>
      </c>
      <c r="G33" s="1043" t="s">
        <v>4</v>
      </c>
      <c r="H33" s="1043" t="s">
        <v>5</v>
      </c>
      <c r="I33" s="1043" t="s">
        <v>6</v>
      </c>
      <c r="J33" s="1044" t="s">
        <v>7</v>
      </c>
      <c r="K33" s="1036"/>
      <c r="L33" s="1036"/>
      <c r="M33" s="1036"/>
      <c r="N33" s="1036"/>
      <c r="O33" s="1036"/>
      <c r="P33" s="1036"/>
    </row>
    <row r="34" spans="1:16" ht="39" customHeight="1">
      <c r="A34" s="1036"/>
      <c r="B34" s="1045"/>
      <c r="C34" s="1046" t="s">
        <v>489</v>
      </c>
      <c r="D34" s="1046"/>
      <c r="E34" s="1047"/>
      <c r="F34" s="1048">
        <v>11.75</v>
      </c>
      <c r="G34" s="1049">
        <v>9.44</v>
      </c>
      <c r="H34" s="1049">
        <v>8.15</v>
      </c>
      <c r="I34" s="1049">
        <v>14.34</v>
      </c>
      <c r="J34" s="1050">
        <v>11.33</v>
      </c>
      <c r="K34" s="1036"/>
      <c r="L34" s="1036"/>
      <c r="M34" s="1036"/>
      <c r="N34" s="1036"/>
      <c r="O34" s="1036"/>
      <c r="P34" s="1036"/>
    </row>
    <row r="35" spans="1:16" ht="39" customHeight="1">
      <c r="A35" s="1036"/>
      <c r="B35" s="1051"/>
      <c r="C35" s="1052" t="s">
        <v>490</v>
      </c>
      <c r="D35" s="1053"/>
      <c r="E35" s="1054"/>
      <c r="F35" s="1055">
        <v>5.54</v>
      </c>
      <c r="G35" s="1056">
        <v>4.51</v>
      </c>
      <c r="H35" s="1056">
        <v>4.03</v>
      </c>
      <c r="I35" s="1056">
        <v>3.68</v>
      </c>
      <c r="J35" s="1057">
        <v>3.52</v>
      </c>
      <c r="K35" s="1036"/>
      <c r="L35" s="1036"/>
      <c r="M35" s="1036"/>
      <c r="N35" s="1036"/>
      <c r="O35" s="1036"/>
      <c r="P35" s="1036"/>
    </row>
    <row r="36" spans="1:16" ht="39" customHeight="1">
      <c r="A36" s="1036"/>
      <c r="B36" s="1051"/>
      <c r="C36" s="1052" t="s">
        <v>491</v>
      </c>
      <c r="D36" s="1053"/>
      <c r="E36" s="1054"/>
      <c r="F36" s="1055">
        <v>4.8899999999999997</v>
      </c>
      <c r="G36" s="1056">
        <v>4.47</v>
      </c>
      <c r="H36" s="1056">
        <v>4.08</v>
      </c>
      <c r="I36" s="1056">
        <v>3.6</v>
      </c>
      <c r="J36" s="1057">
        <v>2.71</v>
      </c>
      <c r="K36" s="1036"/>
      <c r="L36" s="1036"/>
      <c r="M36" s="1036"/>
      <c r="N36" s="1036"/>
      <c r="O36" s="1036"/>
      <c r="P36" s="1036"/>
    </row>
    <row r="37" spans="1:16" ht="39" customHeight="1">
      <c r="A37" s="1036"/>
      <c r="B37" s="1051"/>
      <c r="C37" s="1052" t="s">
        <v>492</v>
      </c>
      <c r="D37" s="1053"/>
      <c r="E37" s="1054"/>
      <c r="F37" s="1055">
        <v>2.82</v>
      </c>
      <c r="G37" s="1056">
        <v>2.65</v>
      </c>
      <c r="H37" s="1056">
        <v>2.13</v>
      </c>
      <c r="I37" s="1056">
        <v>2.1800000000000002</v>
      </c>
      <c r="J37" s="1057">
        <v>2.11</v>
      </c>
      <c r="K37" s="1036"/>
      <c r="L37" s="1036"/>
      <c r="M37" s="1036"/>
      <c r="N37" s="1036"/>
      <c r="O37" s="1036"/>
      <c r="P37" s="1036"/>
    </row>
    <row r="38" spans="1:16" ht="39" customHeight="1">
      <c r="A38" s="1036"/>
      <c r="B38" s="1051"/>
      <c r="C38" s="1052" t="s">
        <v>493</v>
      </c>
      <c r="D38" s="1053"/>
      <c r="E38" s="1054"/>
      <c r="F38" s="1055" t="s">
        <v>494</v>
      </c>
      <c r="G38" s="1056" t="s">
        <v>495</v>
      </c>
      <c r="H38" s="1056">
        <v>0.08</v>
      </c>
      <c r="I38" s="1056">
        <v>0.09</v>
      </c>
      <c r="J38" s="1057">
        <v>0.62</v>
      </c>
      <c r="K38" s="1036"/>
      <c r="L38" s="1036"/>
      <c r="M38" s="1036"/>
      <c r="N38" s="1036"/>
      <c r="O38" s="1036"/>
      <c r="P38" s="1036"/>
    </row>
    <row r="39" spans="1:16" ht="39" customHeight="1">
      <c r="A39" s="1036"/>
      <c r="B39" s="1051"/>
      <c r="C39" s="1052" t="s">
        <v>496</v>
      </c>
      <c r="D39" s="1053"/>
      <c r="E39" s="1054"/>
      <c r="F39" s="1055">
        <v>0.25</v>
      </c>
      <c r="G39" s="1056">
        <v>0.26</v>
      </c>
      <c r="H39" s="1056">
        <v>0.28999999999999998</v>
      </c>
      <c r="I39" s="1056">
        <v>0.28000000000000003</v>
      </c>
      <c r="J39" s="1057">
        <v>0.32</v>
      </c>
      <c r="K39" s="1036"/>
      <c r="L39" s="1036"/>
      <c r="M39" s="1036"/>
      <c r="N39" s="1036"/>
      <c r="O39" s="1036"/>
      <c r="P39" s="1036"/>
    </row>
    <row r="40" spans="1:16" ht="39" customHeight="1">
      <c r="A40" s="1036"/>
      <c r="B40" s="1051"/>
      <c r="C40" s="1052" t="s">
        <v>497</v>
      </c>
      <c r="D40" s="1053"/>
      <c r="E40" s="1054"/>
      <c r="F40" s="1055">
        <v>3.38</v>
      </c>
      <c r="G40" s="1056">
        <v>0.16</v>
      </c>
      <c r="H40" s="1056">
        <v>0.27</v>
      </c>
      <c r="I40" s="1056">
        <v>0.17</v>
      </c>
      <c r="J40" s="1057">
        <v>0.16</v>
      </c>
      <c r="K40" s="1036"/>
      <c r="L40" s="1036"/>
      <c r="M40" s="1036"/>
      <c r="N40" s="1036"/>
      <c r="O40" s="1036"/>
      <c r="P40" s="1036"/>
    </row>
    <row r="41" spans="1:16" ht="39" customHeight="1">
      <c r="A41" s="1036"/>
      <c r="B41" s="1051"/>
      <c r="C41" s="1052" t="s">
        <v>498</v>
      </c>
      <c r="D41" s="1053"/>
      <c r="E41" s="1054"/>
      <c r="F41" s="1055">
        <v>0.24</v>
      </c>
      <c r="G41" s="1056">
        <v>0.04</v>
      </c>
      <c r="H41" s="1056">
        <v>0.04</v>
      </c>
      <c r="I41" s="1056">
        <v>0.01</v>
      </c>
      <c r="J41" s="1057">
        <v>0.01</v>
      </c>
      <c r="K41" s="1036"/>
      <c r="L41" s="1036"/>
      <c r="M41" s="1036"/>
      <c r="N41" s="1036"/>
      <c r="O41" s="1036"/>
      <c r="P41" s="1036"/>
    </row>
    <row r="42" spans="1:16" ht="39" customHeight="1">
      <c r="A42" s="1036"/>
      <c r="B42" s="1058"/>
      <c r="C42" s="1052" t="s">
        <v>499</v>
      </c>
      <c r="D42" s="1053"/>
      <c r="E42" s="1054"/>
      <c r="F42" s="1055" t="s">
        <v>442</v>
      </c>
      <c r="G42" s="1056" t="s">
        <v>442</v>
      </c>
      <c r="H42" s="1056" t="s">
        <v>442</v>
      </c>
      <c r="I42" s="1056" t="s">
        <v>442</v>
      </c>
      <c r="J42" s="1057" t="s">
        <v>442</v>
      </c>
      <c r="K42" s="1036"/>
      <c r="L42" s="1036"/>
      <c r="M42" s="1036"/>
      <c r="N42" s="1036"/>
      <c r="O42" s="1036"/>
      <c r="P42" s="1036"/>
    </row>
    <row r="43" spans="1:16" ht="39" customHeight="1" thickBot="1">
      <c r="A43" s="1036"/>
      <c r="B43" s="1059"/>
      <c r="C43" s="1060" t="s">
        <v>500</v>
      </c>
      <c r="D43" s="1061"/>
      <c r="E43" s="1062"/>
      <c r="F43" s="1063" t="s">
        <v>442</v>
      </c>
      <c r="G43" s="1064" t="s">
        <v>442</v>
      </c>
      <c r="H43" s="1064" t="s">
        <v>442</v>
      </c>
      <c r="I43" s="1064" t="s">
        <v>442</v>
      </c>
      <c r="J43" s="1065" t="s">
        <v>442</v>
      </c>
      <c r="K43" s="1036"/>
      <c r="L43" s="1036"/>
      <c r="M43" s="1036"/>
      <c r="N43" s="1036"/>
      <c r="O43" s="1036"/>
      <c r="P43" s="1036"/>
    </row>
    <row r="44" spans="1:16" ht="39" customHeight="1">
      <c r="A44" s="1036"/>
      <c r="B44" s="1066" t="s">
        <v>501</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fWsHNJc/UdCzn5FLxYRzLTWdf3RoPhpZVIOgRdRdnerxdG3PDE5ay5GiCG3Shcr7fdt4F8LVKF2zDuF/ol5RKA==" saltValue="e6Nd+3vwdts6JKjUuwJX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502</v>
      </c>
      <c r="P43" s="1070"/>
      <c r="Q43" s="1070"/>
      <c r="R43" s="1070"/>
      <c r="S43" s="1070"/>
      <c r="T43" s="1070"/>
      <c r="U43" s="1070"/>
    </row>
    <row r="44" spans="1:21" ht="30.75" customHeight="1" thickBot="1">
      <c r="A44" s="1070"/>
      <c r="B44" s="1073" t="s">
        <v>503</v>
      </c>
      <c r="C44" s="1074"/>
      <c r="D44" s="1074"/>
      <c r="E44" s="1075"/>
      <c r="F44" s="1075"/>
      <c r="G44" s="1075"/>
      <c r="H44" s="1075"/>
      <c r="I44" s="1075"/>
      <c r="J44" s="1076" t="s">
        <v>482</v>
      </c>
      <c r="K44" s="1077" t="s">
        <v>3</v>
      </c>
      <c r="L44" s="1078" t="s">
        <v>4</v>
      </c>
      <c r="M44" s="1078" t="s">
        <v>5</v>
      </c>
      <c r="N44" s="1078" t="s">
        <v>6</v>
      </c>
      <c r="O44" s="1079" t="s">
        <v>7</v>
      </c>
      <c r="P44" s="1070"/>
      <c r="Q44" s="1070"/>
      <c r="R44" s="1070"/>
      <c r="S44" s="1070"/>
      <c r="T44" s="1070"/>
      <c r="U44" s="1070"/>
    </row>
    <row r="45" spans="1:21" ht="30.75" customHeight="1">
      <c r="A45" s="1070"/>
      <c r="B45" s="1080" t="s">
        <v>504</v>
      </c>
      <c r="C45" s="1081"/>
      <c r="D45" s="1082"/>
      <c r="E45" s="1083" t="s">
        <v>505</v>
      </c>
      <c r="F45" s="1083"/>
      <c r="G45" s="1083"/>
      <c r="H45" s="1083"/>
      <c r="I45" s="1083"/>
      <c r="J45" s="1084"/>
      <c r="K45" s="1085">
        <v>709</v>
      </c>
      <c r="L45" s="1086">
        <v>975</v>
      </c>
      <c r="M45" s="1086">
        <v>1301</v>
      </c>
      <c r="N45" s="1086">
        <v>1480</v>
      </c>
      <c r="O45" s="1087">
        <v>1563</v>
      </c>
      <c r="P45" s="1070"/>
      <c r="Q45" s="1070"/>
      <c r="R45" s="1070"/>
      <c r="S45" s="1070"/>
      <c r="T45" s="1070"/>
      <c r="U45" s="1070"/>
    </row>
    <row r="46" spans="1:21" ht="30.75" customHeight="1">
      <c r="A46" s="1070"/>
      <c r="B46" s="1088"/>
      <c r="C46" s="1089"/>
      <c r="D46" s="1090"/>
      <c r="E46" s="1091" t="s">
        <v>506</v>
      </c>
      <c r="F46" s="1091"/>
      <c r="G46" s="1091"/>
      <c r="H46" s="1091"/>
      <c r="I46" s="1091"/>
      <c r="J46" s="1092"/>
      <c r="K46" s="1093" t="s">
        <v>442</v>
      </c>
      <c r="L46" s="1094" t="s">
        <v>442</v>
      </c>
      <c r="M46" s="1094" t="s">
        <v>442</v>
      </c>
      <c r="N46" s="1094" t="s">
        <v>442</v>
      </c>
      <c r="O46" s="1095" t="s">
        <v>442</v>
      </c>
      <c r="P46" s="1070"/>
      <c r="Q46" s="1070"/>
      <c r="R46" s="1070"/>
      <c r="S46" s="1070"/>
      <c r="T46" s="1070"/>
      <c r="U46" s="1070"/>
    </row>
    <row r="47" spans="1:21" ht="30.75" customHeight="1">
      <c r="A47" s="1070"/>
      <c r="B47" s="1088"/>
      <c r="C47" s="1089"/>
      <c r="D47" s="1090"/>
      <c r="E47" s="1091" t="s">
        <v>507</v>
      </c>
      <c r="F47" s="1091"/>
      <c r="G47" s="1091"/>
      <c r="H47" s="1091"/>
      <c r="I47" s="1091"/>
      <c r="J47" s="1092"/>
      <c r="K47" s="1093" t="s">
        <v>442</v>
      </c>
      <c r="L47" s="1094" t="s">
        <v>442</v>
      </c>
      <c r="M47" s="1094" t="s">
        <v>442</v>
      </c>
      <c r="N47" s="1094" t="s">
        <v>442</v>
      </c>
      <c r="O47" s="1095" t="s">
        <v>442</v>
      </c>
      <c r="P47" s="1070"/>
      <c r="Q47" s="1070"/>
      <c r="R47" s="1070"/>
      <c r="S47" s="1070"/>
      <c r="T47" s="1070"/>
      <c r="U47" s="1070"/>
    </row>
    <row r="48" spans="1:21" ht="30.75" customHeight="1">
      <c r="A48" s="1070"/>
      <c r="B48" s="1088"/>
      <c r="C48" s="1089"/>
      <c r="D48" s="1090"/>
      <c r="E48" s="1091" t="s">
        <v>508</v>
      </c>
      <c r="F48" s="1091"/>
      <c r="G48" s="1091"/>
      <c r="H48" s="1091"/>
      <c r="I48" s="1091"/>
      <c r="J48" s="1092"/>
      <c r="K48" s="1093">
        <v>213</v>
      </c>
      <c r="L48" s="1094">
        <v>201</v>
      </c>
      <c r="M48" s="1094">
        <v>191</v>
      </c>
      <c r="N48" s="1094">
        <v>179</v>
      </c>
      <c r="O48" s="1095">
        <v>203</v>
      </c>
      <c r="P48" s="1070"/>
      <c r="Q48" s="1070"/>
      <c r="R48" s="1070"/>
      <c r="S48" s="1070"/>
      <c r="T48" s="1070"/>
      <c r="U48" s="1070"/>
    </row>
    <row r="49" spans="1:21" ht="30.75" customHeight="1">
      <c r="A49" s="1070"/>
      <c r="B49" s="1088"/>
      <c r="C49" s="1089"/>
      <c r="D49" s="1090"/>
      <c r="E49" s="1091" t="s">
        <v>509</v>
      </c>
      <c r="F49" s="1091"/>
      <c r="G49" s="1091"/>
      <c r="H49" s="1091"/>
      <c r="I49" s="1091"/>
      <c r="J49" s="1092"/>
      <c r="K49" s="1093">
        <v>39</v>
      </c>
      <c r="L49" s="1094">
        <v>41</v>
      </c>
      <c r="M49" s="1094">
        <v>41</v>
      </c>
      <c r="N49" s="1094">
        <v>44</v>
      </c>
      <c r="O49" s="1095">
        <v>45</v>
      </c>
      <c r="P49" s="1070"/>
      <c r="Q49" s="1070"/>
      <c r="R49" s="1070"/>
      <c r="S49" s="1070"/>
      <c r="T49" s="1070"/>
      <c r="U49" s="1070"/>
    </row>
    <row r="50" spans="1:21" ht="30.75" customHeight="1">
      <c r="A50" s="1070"/>
      <c r="B50" s="1088"/>
      <c r="C50" s="1089"/>
      <c r="D50" s="1090"/>
      <c r="E50" s="1091" t="s">
        <v>510</v>
      </c>
      <c r="F50" s="1091"/>
      <c r="G50" s="1091"/>
      <c r="H50" s="1091"/>
      <c r="I50" s="1091"/>
      <c r="J50" s="1092"/>
      <c r="K50" s="1093">
        <v>0</v>
      </c>
      <c r="L50" s="1094">
        <v>0</v>
      </c>
      <c r="M50" s="1094" t="s">
        <v>442</v>
      </c>
      <c r="N50" s="1094" t="s">
        <v>442</v>
      </c>
      <c r="O50" s="1095" t="s">
        <v>442</v>
      </c>
      <c r="P50" s="1070"/>
      <c r="Q50" s="1070"/>
      <c r="R50" s="1070"/>
      <c r="S50" s="1070"/>
      <c r="T50" s="1070"/>
      <c r="U50" s="1070"/>
    </row>
    <row r="51" spans="1:21" ht="30.75" customHeight="1">
      <c r="A51" s="1070"/>
      <c r="B51" s="1096"/>
      <c r="C51" s="1097"/>
      <c r="D51" s="1098"/>
      <c r="E51" s="1091" t="s">
        <v>511</v>
      </c>
      <c r="F51" s="1091"/>
      <c r="G51" s="1091"/>
      <c r="H51" s="1091"/>
      <c r="I51" s="1091"/>
      <c r="J51" s="1092"/>
      <c r="K51" s="1093">
        <v>1</v>
      </c>
      <c r="L51" s="1094">
        <v>2</v>
      </c>
      <c r="M51" s="1094" t="s">
        <v>442</v>
      </c>
      <c r="N51" s="1094" t="s">
        <v>442</v>
      </c>
      <c r="O51" s="1095" t="s">
        <v>442</v>
      </c>
      <c r="P51" s="1070"/>
      <c r="Q51" s="1070"/>
      <c r="R51" s="1070"/>
      <c r="S51" s="1070"/>
      <c r="T51" s="1070"/>
      <c r="U51" s="1070"/>
    </row>
    <row r="52" spans="1:21" ht="30.75" customHeight="1">
      <c r="A52" s="1070"/>
      <c r="B52" s="1099" t="s">
        <v>512</v>
      </c>
      <c r="C52" s="1100"/>
      <c r="D52" s="1098"/>
      <c r="E52" s="1091" t="s">
        <v>513</v>
      </c>
      <c r="F52" s="1091"/>
      <c r="G52" s="1091"/>
      <c r="H52" s="1091"/>
      <c r="I52" s="1091"/>
      <c r="J52" s="1092"/>
      <c r="K52" s="1093">
        <v>619</v>
      </c>
      <c r="L52" s="1094">
        <v>859</v>
      </c>
      <c r="M52" s="1094">
        <v>1000</v>
      </c>
      <c r="N52" s="1094">
        <v>1095</v>
      </c>
      <c r="O52" s="1095">
        <v>1152</v>
      </c>
      <c r="P52" s="1070"/>
      <c r="Q52" s="1070"/>
      <c r="R52" s="1070"/>
      <c r="S52" s="1070"/>
      <c r="T52" s="1070"/>
      <c r="U52" s="1070"/>
    </row>
    <row r="53" spans="1:21" ht="30.75" customHeight="1" thickBot="1">
      <c r="A53" s="1070"/>
      <c r="B53" s="1101" t="s">
        <v>514</v>
      </c>
      <c r="C53" s="1102"/>
      <c r="D53" s="1103"/>
      <c r="E53" s="1104" t="s">
        <v>515</v>
      </c>
      <c r="F53" s="1104"/>
      <c r="G53" s="1104"/>
      <c r="H53" s="1104"/>
      <c r="I53" s="1104"/>
      <c r="J53" s="1105"/>
      <c r="K53" s="1106">
        <v>343</v>
      </c>
      <c r="L53" s="1107">
        <v>360</v>
      </c>
      <c r="M53" s="1107">
        <v>533</v>
      </c>
      <c r="N53" s="1107">
        <v>608</v>
      </c>
      <c r="O53" s="1108">
        <v>659</v>
      </c>
      <c r="P53" s="1070"/>
      <c r="Q53" s="1070"/>
      <c r="R53" s="1070"/>
      <c r="S53" s="1070"/>
      <c r="T53" s="1070"/>
      <c r="U53" s="1070"/>
    </row>
    <row r="54" spans="1:21" ht="24" customHeight="1">
      <c r="A54" s="1070"/>
      <c r="B54" s="1109" t="s">
        <v>516</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517</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518</v>
      </c>
      <c r="C56" s="1111"/>
      <c r="D56" s="1111"/>
      <c r="E56" s="1111"/>
      <c r="F56" s="1111"/>
      <c r="G56" s="1111"/>
      <c r="H56" s="1111"/>
      <c r="I56" s="1111"/>
      <c r="J56" s="1111"/>
      <c r="K56" s="1112"/>
      <c r="L56" s="1112"/>
      <c r="M56" s="1112"/>
      <c r="N56" s="1112"/>
      <c r="O56" s="1113" t="s">
        <v>519</v>
      </c>
      <c r="P56" s="1070"/>
      <c r="Q56" s="1070"/>
      <c r="R56" s="1070"/>
      <c r="S56" s="1070"/>
      <c r="T56" s="1070"/>
      <c r="U56" s="1070"/>
    </row>
    <row r="57" spans="1:21" ht="31.5" customHeight="1" thickBot="1">
      <c r="A57" s="1070"/>
      <c r="B57" s="1114"/>
      <c r="C57" s="1115"/>
      <c r="D57" s="1115"/>
      <c r="E57" s="1116"/>
      <c r="F57" s="1116"/>
      <c r="G57" s="1116"/>
      <c r="H57" s="1116"/>
      <c r="I57" s="1116"/>
      <c r="J57" s="1117" t="s">
        <v>482</v>
      </c>
      <c r="K57" s="1118" t="s">
        <v>520</v>
      </c>
      <c r="L57" s="1119" t="s">
        <v>521</v>
      </c>
      <c r="M57" s="1119" t="s">
        <v>522</v>
      </c>
      <c r="N57" s="1119" t="s">
        <v>523</v>
      </c>
      <c r="O57" s="1120" t="s">
        <v>524</v>
      </c>
      <c r="P57" s="1070"/>
      <c r="Q57" s="1070"/>
      <c r="R57" s="1070"/>
      <c r="S57" s="1070"/>
      <c r="T57" s="1070"/>
      <c r="U57" s="1070"/>
    </row>
    <row r="58" spans="1:21" ht="31.5" customHeight="1">
      <c r="B58" s="1121" t="s">
        <v>525</v>
      </c>
      <c r="C58" s="1122"/>
      <c r="D58" s="1123" t="s">
        <v>526</v>
      </c>
      <c r="E58" s="1124"/>
      <c r="F58" s="1124"/>
      <c r="G58" s="1124"/>
      <c r="H58" s="1124"/>
      <c r="I58" s="1124"/>
      <c r="J58" s="1125"/>
      <c r="K58" s="1126"/>
      <c r="L58" s="1127"/>
      <c r="M58" s="1127"/>
      <c r="N58" s="1127"/>
      <c r="O58" s="1128"/>
    </row>
    <row r="59" spans="1:21" ht="31.5" customHeight="1">
      <c r="B59" s="1129"/>
      <c r="C59" s="1130"/>
      <c r="D59" s="1131" t="s">
        <v>527</v>
      </c>
      <c r="E59" s="1132"/>
      <c r="F59" s="1132"/>
      <c r="G59" s="1132"/>
      <c r="H59" s="1132"/>
      <c r="I59" s="1132"/>
      <c r="J59" s="1133"/>
      <c r="K59" s="1134"/>
      <c r="L59" s="1135"/>
      <c r="M59" s="1135"/>
      <c r="N59" s="1135"/>
      <c r="O59" s="1136"/>
    </row>
    <row r="60" spans="1:21" ht="31.5" customHeight="1" thickBot="1">
      <c r="B60" s="1137"/>
      <c r="C60" s="1138"/>
      <c r="D60" s="1139" t="s">
        <v>528</v>
      </c>
      <c r="E60" s="1140"/>
      <c r="F60" s="1140"/>
      <c r="G60" s="1140"/>
      <c r="H60" s="1140"/>
      <c r="I60" s="1140"/>
      <c r="J60" s="1141"/>
      <c r="K60" s="1142"/>
      <c r="L60" s="1143"/>
      <c r="M60" s="1143"/>
      <c r="N60" s="1143"/>
      <c r="O60" s="1144"/>
    </row>
    <row r="61" spans="1:21" ht="24" customHeight="1">
      <c r="B61" s="1145"/>
      <c r="C61" s="1145"/>
      <c r="D61" s="1146" t="s">
        <v>529</v>
      </c>
      <c r="E61" s="1147"/>
      <c r="F61" s="1147"/>
      <c r="G61" s="1147"/>
      <c r="H61" s="1147"/>
      <c r="I61" s="1147"/>
      <c r="J61" s="1147"/>
      <c r="K61" s="1147"/>
      <c r="L61" s="1147"/>
      <c r="M61" s="1147"/>
      <c r="N61" s="1147"/>
      <c r="O61" s="1147"/>
    </row>
    <row r="62" spans="1:21" ht="24" customHeight="1">
      <c r="B62" s="1148"/>
      <c r="C62" s="1148"/>
      <c r="D62" s="1146" t="s">
        <v>530</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38eM1UJWwTcpAmJpBnp7bYZjmyZ2Qdqw435SfETPxM3eiOaB8nswPhbuHHyp613GoslD1MYW8clDC2eZhDUYg==" saltValue="SVkS4Mvsm2RM5ENwaw8s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502</v>
      </c>
    </row>
    <row r="40" spans="2:13" ht="27.75" customHeight="1" thickBot="1">
      <c r="B40" s="1151" t="s">
        <v>503</v>
      </c>
      <c r="C40" s="1152"/>
      <c r="D40" s="1152"/>
      <c r="E40" s="1153"/>
      <c r="F40" s="1153"/>
      <c r="G40" s="1153"/>
      <c r="H40" s="1154" t="s">
        <v>482</v>
      </c>
      <c r="I40" s="1155" t="s">
        <v>3</v>
      </c>
      <c r="J40" s="1156" t="s">
        <v>4</v>
      </c>
      <c r="K40" s="1156" t="s">
        <v>5</v>
      </c>
      <c r="L40" s="1156" t="s">
        <v>6</v>
      </c>
      <c r="M40" s="1157" t="s">
        <v>7</v>
      </c>
    </row>
    <row r="41" spans="2:13" ht="27.75" customHeight="1">
      <c r="B41" s="1158" t="s">
        <v>531</v>
      </c>
      <c r="C41" s="1159"/>
      <c r="D41" s="1160"/>
      <c r="E41" s="1161" t="s">
        <v>532</v>
      </c>
      <c r="F41" s="1161"/>
      <c r="G41" s="1161"/>
      <c r="H41" s="1162"/>
      <c r="I41" s="1163">
        <v>14933</v>
      </c>
      <c r="J41" s="1164">
        <v>16370</v>
      </c>
      <c r="K41" s="1164">
        <v>16444</v>
      </c>
      <c r="L41" s="1164">
        <v>15707</v>
      </c>
      <c r="M41" s="1165">
        <v>14510</v>
      </c>
    </row>
    <row r="42" spans="2:13" ht="27.75" customHeight="1">
      <c r="B42" s="1166"/>
      <c r="C42" s="1167"/>
      <c r="D42" s="1168"/>
      <c r="E42" s="1169" t="s">
        <v>533</v>
      </c>
      <c r="F42" s="1169"/>
      <c r="G42" s="1169"/>
      <c r="H42" s="1170"/>
      <c r="I42" s="1171" t="s">
        <v>442</v>
      </c>
      <c r="J42" s="1172" t="s">
        <v>442</v>
      </c>
      <c r="K42" s="1172" t="s">
        <v>442</v>
      </c>
      <c r="L42" s="1172" t="s">
        <v>442</v>
      </c>
      <c r="M42" s="1173" t="s">
        <v>442</v>
      </c>
    </row>
    <row r="43" spans="2:13" ht="27.75" customHeight="1">
      <c r="B43" s="1166"/>
      <c r="C43" s="1167"/>
      <c r="D43" s="1168"/>
      <c r="E43" s="1169" t="s">
        <v>534</v>
      </c>
      <c r="F43" s="1169"/>
      <c r="G43" s="1169"/>
      <c r="H43" s="1170"/>
      <c r="I43" s="1171">
        <v>2549</v>
      </c>
      <c r="J43" s="1172">
        <v>2425</v>
      </c>
      <c r="K43" s="1172">
        <v>2389</v>
      </c>
      <c r="L43" s="1172">
        <v>2126</v>
      </c>
      <c r="M43" s="1173">
        <v>1999</v>
      </c>
    </row>
    <row r="44" spans="2:13" ht="27.75" customHeight="1">
      <c r="B44" s="1166"/>
      <c r="C44" s="1167"/>
      <c r="D44" s="1168"/>
      <c r="E44" s="1169" t="s">
        <v>535</v>
      </c>
      <c r="F44" s="1169"/>
      <c r="G44" s="1169"/>
      <c r="H44" s="1170"/>
      <c r="I44" s="1171">
        <v>704</v>
      </c>
      <c r="J44" s="1172">
        <v>685</v>
      </c>
      <c r="K44" s="1172">
        <v>675</v>
      </c>
      <c r="L44" s="1172">
        <v>693</v>
      </c>
      <c r="M44" s="1173">
        <v>695</v>
      </c>
    </row>
    <row r="45" spans="2:13" ht="27.75" customHeight="1">
      <c r="B45" s="1166"/>
      <c r="C45" s="1167"/>
      <c r="D45" s="1168"/>
      <c r="E45" s="1169" t="s">
        <v>536</v>
      </c>
      <c r="F45" s="1169"/>
      <c r="G45" s="1169"/>
      <c r="H45" s="1170"/>
      <c r="I45" s="1171">
        <v>1037</v>
      </c>
      <c r="J45" s="1172">
        <v>1009</v>
      </c>
      <c r="K45" s="1172">
        <v>1022</v>
      </c>
      <c r="L45" s="1172">
        <v>763</v>
      </c>
      <c r="M45" s="1173">
        <v>765</v>
      </c>
    </row>
    <row r="46" spans="2:13" ht="27.75" customHeight="1">
      <c r="B46" s="1166"/>
      <c r="C46" s="1167"/>
      <c r="D46" s="1174"/>
      <c r="E46" s="1169" t="s">
        <v>537</v>
      </c>
      <c r="F46" s="1169"/>
      <c r="G46" s="1169"/>
      <c r="H46" s="1170"/>
      <c r="I46" s="1171" t="s">
        <v>442</v>
      </c>
      <c r="J46" s="1172" t="s">
        <v>442</v>
      </c>
      <c r="K46" s="1172" t="s">
        <v>442</v>
      </c>
      <c r="L46" s="1172" t="s">
        <v>442</v>
      </c>
      <c r="M46" s="1173" t="s">
        <v>442</v>
      </c>
    </row>
    <row r="47" spans="2:13" ht="27.75" customHeight="1">
      <c r="B47" s="1166"/>
      <c r="C47" s="1167"/>
      <c r="D47" s="1175"/>
      <c r="E47" s="1176" t="s">
        <v>538</v>
      </c>
      <c r="F47" s="1177"/>
      <c r="G47" s="1177"/>
      <c r="H47" s="1178"/>
      <c r="I47" s="1171" t="s">
        <v>442</v>
      </c>
      <c r="J47" s="1172" t="s">
        <v>442</v>
      </c>
      <c r="K47" s="1172" t="s">
        <v>442</v>
      </c>
      <c r="L47" s="1172" t="s">
        <v>442</v>
      </c>
      <c r="M47" s="1173" t="s">
        <v>442</v>
      </c>
    </row>
    <row r="48" spans="2:13" ht="27.75" customHeight="1">
      <c r="B48" s="1166"/>
      <c r="C48" s="1167"/>
      <c r="D48" s="1168"/>
      <c r="E48" s="1169" t="s">
        <v>539</v>
      </c>
      <c r="F48" s="1169"/>
      <c r="G48" s="1169"/>
      <c r="H48" s="1170"/>
      <c r="I48" s="1171" t="s">
        <v>442</v>
      </c>
      <c r="J48" s="1172" t="s">
        <v>442</v>
      </c>
      <c r="K48" s="1172" t="s">
        <v>442</v>
      </c>
      <c r="L48" s="1172" t="s">
        <v>442</v>
      </c>
      <c r="M48" s="1173" t="s">
        <v>442</v>
      </c>
    </row>
    <row r="49" spans="2:13" ht="27.75" customHeight="1">
      <c r="B49" s="1179"/>
      <c r="C49" s="1180"/>
      <c r="D49" s="1168"/>
      <c r="E49" s="1169" t="s">
        <v>540</v>
      </c>
      <c r="F49" s="1169"/>
      <c r="G49" s="1169"/>
      <c r="H49" s="1170"/>
      <c r="I49" s="1171" t="s">
        <v>442</v>
      </c>
      <c r="J49" s="1172" t="s">
        <v>442</v>
      </c>
      <c r="K49" s="1172" t="s">
        <v>442</v>
      </c>
      <c r="L49" s="1172" t="s">
        <v>442</v>
      </c>
      <c r="M49" s="1173" t="s">
        <v>442</v>
      </c>
    </row>
    <row r="50" spans="2:13" ht="27.75" customHeight="1">
      <c r="B50" s="1181" t="s">
        <v>541</v>
      </c>
      <c r="C50" s="1182"/>
      <c r="D50" s="1183"/>
      <c r="E50" s="1169" t="s">
        <v>542</v>
      </c>
      <c r="F50" s="1169"/>
      <c r="G50" s="1169"/>
      <c r="H50" s="1170"/>
      <c r="I50" s="1171">
        <v>1887</v>
      </c>
      <c r="J50" s="1172">
        <v>2353</v>
      </c>
      <c r="K50" s="1172">
        <v>3317</v>
      </c>
      <c r="L50" s="1172">
        <v>4267</v>
      </c>
      <c r="M50" s="1173">
        <v>4923</v>
      </c>
    </row>
    <row r="51" spans="2:13" ht="27.75" customHeight="1">
      <c r="B51" s="1166"/>
      <c r="C51" s="1167"/>
      <c r="D51" s="1168"/>
      <c r="E51" s="1169" t="s">
        <v>543</v>
      </c>
      <c r="F51" s="1169"/>
      <c r="G51" s="1169"/>
      <c r="H51" s="1170"/>
      <c r="I51" s="1171">
        <v>133</v>
      </c>
      <c r="J51" s="1172">
        <v>812</v>
      </c>
      <c r="K51" s="1172">
        <v>817</v>
      </c>
      <c r="L51" s="1172">
        <v>814</v>
      </c>
      <c r="M51" s="1173">
        <v>768</v>
      </c>
    </row>
    <row r="52" spans="2:13" ht="27.75" customHeight="1">
      <c r="B52" s="1179"/>
      <c r="C52" s="1180"/>
      <c r="D52" s="1168"/>
      <c r="E52" s="1169" t="s">
        <v>544</v>
      </c>
      <c r="F52" s="1169"/>
      <c r="G52" s="1169"/>
      <c r="H52" s="1170"/>
      <c r="I52" s="1171">
        <v>12842</v>
      </c>
      <c r="J52" s="1172">
        <v>13418</v>
      </c>
      <c r="K52" s="1172">
        <v>13120</v>
      </c>
      <c r="L52" s="1172">
        <v>12508</v>
      </c>
      <c r="M52" s="1173">
        <v>11696</v>
      </c>
    </row>
    <row r="53" spans="2:13" ht="27.75" customHeight="1" thickBot="1">
      <c r="B53" s="1184" t="s">
        <v>514</v>
      </c>
      <c r="C53" s="1185"/>
      <c r="D53" s="1186"/>
      <c r="E53" s="1187" t="s">
        <v>545</v>
      </c>
      <c r="F53" s="1187"/>
      <c r="G53" s="1187"/>
      <c r="H53" s="1188"/>
      <c r="I53" s="1189">
        <v>4361</v>
      </c>
      <c r="J53" s="1190">
        <v>3905</v>
      </c>
      <c r="K53" s="1190">
        <v>3276</v>
      </c>
      <c r="L53" s="1190">
        <v>1700</v>
      </c>
      <c r="M53" s="1191">
        <v>582</v>
      </c>
    </row>
    <row r="54" spans="2:13" ht="27.75" customHeight="1">
      <c r="B54" s="1192" t="s">
        <v>546</v>
      </c>
      <c r="C54" s="1193"/>
      <c r="D54" s="1193"/>
      <c r="E54" s="1194"/>
      <c r="F54" s="1194"/>
      <c r="G54" s="1194"/>
      <c r="H54" s="1194"/>
      <c r="I54" s="1195"/>
      <c r="J54" s="1195"/>
      <c r="K54" s="1195"/>
      <c r="L54" s="1195"/>
      <c r="M54" s="1195"/>
    </row>
    <row r="55" spans="2:13" ht="13"/>
  </sheetData>
  <sheetProtection algorithmName="SHA-512" hashValue="6oyrt31bo5mylxke+ZSmmvkttd5datwfcqzUUu5xMmD+bpzxHIrbnsd8AV4N0BjlISQLIpmz4OZoEkXEKRQgOg==" saltValue="SxBsWA6DbvhP5OggjDW/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547</v>
      </c>
    </row>
    <row r="54" spans="2:8" ht="29.25" customHeight="1" thickBot="1">
      <c r="B54" s="1197" t="s">
        <v>24</v>
      </c>
      <c r="C54" s="1198"/>
      <c r="D54" s="1198"/>
      <c r="E54" s="1199" t="s">
        <v>482</v>
      </c>
      <c r="F54" s="1200" t="s">
        <v>5</v>
      </c>
      <c r="G54" s="1200" t="s">
        <v>6</v>
      </c>
      <c r="H54" s="1201" t="s">
        <v>7</v>
      </c>
    </row>
    <row r="55" spans="2:8" ht="52.5" customHeight="1">
      <c r="B55" s="1202"/>
      <c r="C55" s="1203" t="s">
        <v>118</v>
      </c>
      <c r="D55" s="1203"/>
      <c r="E55" s="1204"/>
      <c r="F55" s="1205">
        <v>1087</v>
      </c>
      <c r="G55" s="1205">
        <v>1418</v>
      </c>
      <c r="H55" s="1206">
        <v>1963</v>
      </c>
    </row>
    <row r="56" spans="2:8" ht="52.5" customHeight="1">
      <c r="B56" s="1207"/>
      <c r="C56" s="1208" t="s">
        <v>548</v>
      </c>
      <c r="D56" s="1208"/>
      <c r="E56" s="1209"/>
      <c r="F56" s="1210">
        <v>249</v>
      </c>
      <c r="G56" s="1210">
        <v>306</v>
      </c>
      <c r="H56" s="1211">
        <v>295</v>
      </c>
    </row>
    <row r="57" spans="2:8" ht="53.25" customHeight="1">
      <c r="B57" s="1207"/>
      <c r="C57" s="1212" t="s">
        <v>123</v>
      </c>
      <c r="D57" s="1212"/>
      <c r="E57" s="1213"/>
      <c r="F57" s="1214">
        <v>1651</v>
      </c>
      <c r="G57" s="1214">
        <v>2150</v>
      </c>
      <c r="H57" s="1215">
        <v>2214</v>
      </c>
    </row>
    <row r="58" spans="2:8" ht="45.75" customHeight="1">
      <c r="B58" s="1216"/>
      <c r="C58" s="1217" t="s">
        <v>549</v>
      </c>
      <c r="D58" s="1218"/>
      <c r="E58" s="1219"/>
      <c r="F58" s="1220">
        <v>1229</v>
      </c>
      <c r="G58" s="1220">
        <v>1456</v>
      </c>
      <c r="H58" s="1221">
        <v>1598</v>
      </c>
    </row>
    <row r="59" spans="2:8" ht="45.75" customHeight="1">
      <c r="B59" s="1216"/>
      <c r="C59" s="1217" t="s">
        <v>550</v>
      </c>
      <c r="D59" s="1218"/>
      <c r="E59" s="1219"/>
      <c r="F59" s="1220">
        <v>48</v>
      </c>
      <c r="G59" s="1220">
        <v>379</v>
      </c>
      <c r="H59" s="1221">
        <v>479</v>
      </c>
    </row>
    <row r="60" spans="2:8" ht="45.75" customHeight="1">
      <c r="B60" s="1216"/>
      <c r="C60" s="1217" t="s">
        <v>551</v>
      </c>
      <c r="D60" s="1218"/>
      <c r="E60" s="1219"/>
      <c r="F60" s="1220">
        <v>308</v>
      </c>
      <c r="G60" s="1220">
        <v>249</v>
      </c>
      <c r="H60" s="1221">
        <v>72</v>
      </c>
    </row>
    <row r="61" spans="2:8" ht="45.75" customHeight="1">
      <c r="B61" s="1216"/>
      <c r="C61" s="1217" t="s">
        <v>552</v>
      </c>
      <c r="D61" s="1218"/>
      <c r="E61" s="1219"/>
      <c r="F61" s="1220">
        <v>26</v>
      </c>
      <c r="G61" s="1220">
        <v>26</v>
      </c>
      <c r="H61" s="1221">
        <v>26</v>
      </c>
    </row>
    <row r="62" spans="2:8" ht="45.75" customHeight="1" thickBot="1">
      <c r="B62" s="1222"/>
      <c r="C62" s="1223" t="s">
        <v>553</v>
      </c>
      <c r="D62" s="1224"/>
      <c r="E62" s="1225"/>
      <c r="F62" s="1226">
        <v>19</v>
      </c>
      <c r="G62" s="1226">
        <v>19</v>
      </c>
      <c r="H62" s="1227">
        <v>18</v>
      </c>
    </row>
    <row r="63" spans="2:8" ht="52.5" customHeight="1" thickBot="1">
      <c r="B63" s="1228"/>
      <c r="C63" s="1229" t="s">
        <v>554</v>
      </c>
      <c r="D63" s="1229"/>
      <c r="E63" s="1230"/>
      <c r="F63" s="1231">
        <v>2987</v>
      </c>
      <c r="G63" s="1231">
        <v>3874</v>
      </c>
      <c r="H63" s="1232">
        <v>4472</v>
      </c>
    </row>
    <row r="64" spans="2:8" ht="13"/>
  </sheetData>
  <sheetProtection algorithmName="SHA-512" hashValue="E750ufbvTQX3yYMOQ6c0wDVlcoSGcYDE2N+3l6SvRoJrKxo1yO0qXl9nDY36WiorNnkN1LgqhBLMLpSEQdE4dw==" saltValue="XEUvWs39sGkqPmSyA9VN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82" zoomScaleNormal="100" zoomScaleSheetLayoutView="55" workbookViewId="0">
      <selection activeCell="AN65" sqref="AN65:DC69"/>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112.2</v>
      </c>
      <c r="BQ51" s="41"/>
      <c r="BR51" s="41"/>
      <c r="BS51" s="41"/>
      <c r="BT51" s="41"/>
      <c r="BU51" s="41"/>
      <c r="BV51" s="41"/>
      <c r="BW51" s="41"/>
      <c r="BX51" s="41">
        <v>98.6</v>
      </c>
      <c r="BY51" s="41"/>
      <c r="BZ51" s="41"/>
      <c r="CA51" s="41"/>
      <c r="CB51" s="41"/>
      <c r="CC51" s="41"/>
      <c r="CD51" s="41"/>
      <c r="CE51" s="41"/>
      <c r="CF51" s="41">
        <v>77.8</v>
      </c>
      <c r="CG51" s="41"/>
      <c r="CH51" s="41"/>
      <c r="CI51" s="41"/>
      <c r="CJ51" s="41"/>
      <c r="CK51" s="41"/>
      <c r="CL51" s="41"/>
      <c r="CM51" s="41"/>
      <c r="CN51" s="41">
        <v>37.299999999999997</v>
      </c>
      <c r="CO51" s="41"/>
      <c r="CP51" s="41"/>
      <c r="CQ51" s="41"/>
      <c r="CR51" s="41"/>
      <c r="CS51" s="41"/>
      <c r="CT51" s="41"/>
      <c r="CU51" s="41"/>
      <c r="CV51" s="41">
        <v>12.9</v>
      </c>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58.6</v>
      </c>
      <c r="BQ53" s="41"/>
      <c r="BR53" s="41"/>
      <c r="BS53" s="41"/>
      <c r="BT53" s="41"/>
      <c r="BU53" s="41"/>
      <c r="BV53" s="41"/>
      <c r="BW53" s="41"/>
      <c r="BX53" s="41">
        <v>59.7</v>
      </c>
      <c r="BY53" s="41"/>
      <c r="BZ53" s="41"/>
      <c r="CA53" s="41"/>
      <c r="CB53" s="41"/>
      <c r="CC53" s="41"/>
      <c r="CD53" s="41"/>
      <c r="CE53" s="41"/>
      <c r="CF53" s="41">
        <v>59.5</v>
      </c>
      <c r="CG53" s="41"/>
      <c r="CH53" s="41"/>
      <c r="CI53" s="41"/>
      <c r="CJ53" s="41"/>
      <c r="CK53" s="41"/>
      <c r="CL53" s="41"/>
      <c r="CM53" s="41"/>
      <c r="CN53" s="41">
        <v>61.3</v>
      </c>
      <c r="CO53" s="41"/>
      <c r="CP53" s="41"/>
      <c r="CQ53" s="41"/>
      <c r="CR53" s="41"/>
      <c r="CS53" s="41"/>
      <c r="CT53" s="41"/>
      <c r="CU53" s="41"/>
      <c r="CV53" s="41">
        <v>63.4</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20.5</v>
      </c>
      <c r="BQ55" s="41"/>
      <c r="BR55" s="41"/>
      <c r="BS55" s="41"/>
      <c r="BT55" s="41"/>
      <c r="BU55" s="41"/>
      <c r="BV55" s="41"/>
      <c r="BW55" s="41"/>
      <c r="BX55" s="41">
        <v>21.4</v>
      </c>
      <c r="BY55" s="41"/>
      <c r="BZ55" s="41"/>
      <c r="CA55" s="41"/>
      <c r="CB55" s="41"/>
      <c r="CC55" s="41"/>
      <c r="CD55" s="41"/>
      <c r="CE55" s="41"/>
      <c r="CF55" s="41">
        <v>12.8</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60.3</v>
      </c>
      <c r="BQ57" s="41"/>
      <c r="BR57" s="41"/>
      <c r="BS57" s="41"/>
      <c r="BT57" s="41"/>
      <c r="BU57" s="41"/>
      <c r="BV57" s="41"/>
      <c r="BW57" s="41"/>
      <c r="BX57" s="41">
        <v>60.5</v>
      </c>
      <c r="BY57" s="41"/>
      <c r="BZ57" s="41"/>
      <c r="CA57" s="41"/>
      <c r="CB57" s="41"/>
      <c r="CC57" s="41"/>
      <c r="CD57" s="41"/>
      <c r="CE57" s="41"/>
      <c r="CF57" s="41">
        <v>61.2</v>
      </c>
      <c r="CG57" s="41"/>
      <c r="CH57" s="41"/>
      <c r="CI57" s="41"/>
      <c r="CJ57" s="41"/>
      <c r="CK57" s="41"/>
      <c r="CL57" s="41"/>
      <c r="CM57" s="41"/>
      <c r="CN57" s="41">
        <v>63.1</v>
      </c>
      <c r="CO57" s="41"/>
      <c r="CP57" s="41"/>
      <c r="CQ57" s="41"/>
      <c r="CR57" s="41"/>
      <c r="CS57" s="41"/>
      <c r="CT57" s="41"/>
      <c r="CU57" s="41"/>
      <c r="CV57" s="41">
        <v>63.5</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112.2</v>
      </c>
      <c r="BQ73" s="41"/>
      <c r="BR73" s="41"/>
      <c r="BS73" s="41"/>
      <c r="BT73" s="41"/>
      <c r="BU73" s="41"/>
      <c r="BV73" s="41"/>
      <c r="BW73" s="41"/>
      <c r="BX73" s="41">
        <v>98.6</v>
      </c>
      <c r="BY73" s="41"/>
      <c r="BZ73" s="41"/>
      <c r="CA73" s="41"/>
      <c r="CB73" s="41"/>
      <c r="CC73" s="41"/>
      <c r="CD73" s="41"/>
      <c r="CE73" s="41"/>
      <c r="CF73" s="41">
        <v>77.8</v>
      </c>
      <c r="CG73" s="41"/>
      <c r="CH73" s="41"/>
      <c r="CI73" s="41"/>
      <c r="CJ73" s="41"/>
      <c r="CK73" s="41"/>
      <c r="CL73" s="41"/>
      <c r="CM73" s="41"/>
      <c r="CN73" s="41">
        <v>37.299999999999997</v>
      </c>
      <c r="CO73" s="41"/>
      <c r="CP73" s="41"/>
      <c r="CQ73" s="41"/>
      <c r="CR73" s="41"/>
      <c r="CS73" s="41"/>
      <c r="CT73" s="41"/>
      <c r="CU73" s="41"/>
      <c r="CV73" s="41">
        <v>12.9</v>
      </c>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6.9</v>
      </c>
      <c r="BQ75" s="41"/>
      <c r="BR75" s="41"/>
      <c r="BS75" s="41"/>
      <c r="BT75" s="41"/>
      <c r="BU75" s="41"/>
      <c r="BV75" s="41"/>
      <c r="BW75" s="41"/>
      <c r="BX75" s="41">
        <v>8.1999999999999993</v>
      </c>
      <c r="BY75" s="41"/>
      <c r="BZ75" s="41"/>
      <c r="CA75" s="41"/>
      <c r="CB75" s="41"/>
      <c r="CC75" s="41"/>
      <c r="CD75" s="41"/>
      <c r="CE75" s="41"/>
      <c r="CF75" s="41">
        <v>10.1</v>
      </c>
      <c r="CG75" s="41"/>
      <c r="CH75" s="41"/>
      <c r="CI75" s="41"/>
      <c r="CJ75" s="41"/>
      <c r="CK75" s="41"/>
      <c r="CL75" s="41"/>
      <c r="CM75" s="41"/>
      <c r="CN75" s="41">
        <v>11.6</v>
      </c>
      <c r="CO75" s="41"/>
      <c r="CP75" s="41"/>
      <c r="CQ75" s="41"/>
      <c r="CR75" s="41"/>
      <c r="CS75" s="41"/>
      <c r="CT75" s="41"/>
      <c r="CU75" s="41"/>
      <c r="CV75" s="41">
        <v>13.5</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20.5</v>
      </c>
      <c r="BQ77" s="41"/>
      <c r="BR77" s="41"/>
      <c r="BS77" s="41"/>
      <c r="BT77" s="41"/>
      <c r="BU77" s="41"/>
      <c r="BV77" s="41"/>
      <c r="BW77" s="41"/>
      <c r="BX77" s="41">
        <v>21.4</v>
      </c>
      <c r="BY77" s="41"/>
      <c r="BZ77" s="41"/>
      <c r="CA77" s="41"/>
      <c r="CB77" s="41"/>
      <c r="CC77" s="41"/>
      <c r="CD77" s="41"/>
      <c r="CE77" s="41"/>
      <c r="CF77" s="41">
        <v>12.8</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7.9</v>
      </c>
      <c r="BQ79" s="41"/>
      <c r="BR79" s="41"/>
      <c r="BS79" s="41"/>
      <c r="BT79" s="41"/>
      <c r="BU79" s="41"/>
      <c r="BV79" s="41"/>
      <c r="BW79" s="41"/>
      <c r="BX79" s="41">
        <v>7.7</v>
      </c>
      <c r="BY79" s="41"/>
      <c r="BZ79" s="41"/>
      <c r="CA79" s="41"/>
      <c r="CB79" s="41"/>
      <c r="CC79" s="41"/>
      <c r="CD79" s="41"/>
      <c r="CE79" s="41"/>
      <c r="CF79" s="41">
        <v>7.3</v>
      </c>
      <c r="CG79" s="41"/>
      <c r="CH79" s="41"/>
      <c r="CI79" s="41"/>
      <c r="CJ79" s="41"/>
      <c r="CK79" s="41"/>
      <c r="CL79" s="41"/>
      <c r="CM79" s="41"/>
      <c r="CN79" s="41">
        <v>7.2</v>
      </c>
      <c r="CO79" s="41"/>
      <c r="CP79" s="41"/>
      <c r="CQ79" s="41"/>
      <c r="CR79" s="41"/>
      <c r="CS79" s="41"/>
      <c r="CT79" s="41"/>
      <c r="CU79" s="41"/>
      <c r="CV79" s="41">
        <v>7.2</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YlnDhuq7uUxYM94KpPlaNkQzgTr1sTAYwAVnNtjLd9Q2NfKGeaoXY6x6wQjfirZ4fq+053gOYYXXRchE0l27ow==" saltValue="xI+N5mBD4UHWCItDKxUMd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90" zoomScaleNormal="90" zoomScaleSheetLayoutView="70" workbookViewId="0">
      <selection activeCell="AI110" sqref="AI110"/>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WOJ8a66ka9pFxqPzcYNTEo3OKEIiVitV6jbZlCdLNf6M81P3Urnr6uoQEwi/fYzVyNTbWtyTU0mN2KoA0SDMYQ==" saltValue="sbBDcyEM/omS0maVCpnW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5"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x6siPx1xb9rcUqbtxA7K8R/YY4ctmgq0k6ISF+mIy36aTlWxIlKjmOLZb7mXba66TXlHiWOhaZ/Ahgsualxm+Q==" saltValue="uYbXn2KjE/uoGwr1/euK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159</v>
      </c>
      <c r="C5" s="345"/>
      <c r="D5" s="345"/>
      <c r="E5" s="345"/>
      <c r="F5" s="345"/>
      <c r="G5" s="345"/>
      <c r="H5" s="345"/>
      <c r="I5" s="345"/>
      <c r="J5" s="345"/>
      <c r="K5" s="345"/>
      <c r="L5" s="345"/>
      <c r="M5" s="345"/>
      <c r="N5" s="345"/>
      <c r="O5" s="345"/>
      <c r="P5" s="345"/>
      <c r="Q5" s="346"/>
      <c r="R5" s="347">
        <v>1701322</v>
      </c>
      <c r="S5" s="348"/>
      <c r="T5" s="348"/>
      <c r="U5" s="348"/>
      <c r="V5" s="348"/>
      <c r="W5" s="348"/>
      <c r="X5" s="348"/>
      <c r="Y5" s="349"/>
      <c r="Z5" s="350">
        <v>12.1</v>
      </c>
      <c r="AA5" s="350"/>
      <c r="AB5" s="350"/>
      <c r="AC5" s="350"/>
      <c r="AD5" s="351">
        <v>1701322</v>
      </c>
      <c r="AE5" s="351"/>
      <c r="AF5" s="351"/>
      <c r="AG5" s="351"/>
      <c r="AH5" s="351"/>
      <c r="AI5" s="351"/>
      <c r="AJ5" s="351"/>
      <c r="AK5" s="351"/>
      <c r="AL5" s="352">
        <v>30.4</v>
      </c>
      <c r="AM5" s="353"/>
      <c r="AN5" s="353"/>
      <c r="AO5" s="354"/>
      <c r="AP5" s="344" t="s">
        <v>160</v>
      </c>
      <c r="AQ5" s="345"/>
      <c r="AR5" s="345"/>
      <c r="AS5" s="345"/>
      <c r="AT5" s="345"/>
      <c r="AU5" s="345"/>
      <c r="AV5" s="345"/>
      <c r="AW5" s="345"/>
      <c r="AX5" s="345"/>
      <c r="AY5" s="345"/>
      <c r="AZ5" s="345"/>
      <c r="BA5" s="345"/>
      <c r="BB5" s="345"/>
      <c r="BC5" s="345"/>
      <c r="BD5" s="345"/>
      <c r="BE5" s="345"/>
      <c r="BF5" s="346"/>
      <c r="BG5" s="355">
        <v>1699093</v>
      </c>
      <c r="BH5" s="356"/>
      <c r="BI5" s="356"/>
      <c r="BJ5" s="356"/>
      <c r="BK5" s="356"/>
      <c r="BL5" s="356"/>
      <c r="BM5" s="356"/>
      <c r="BN5" s="357"/>
      <c r="BO5" s="358">
        <v>99.9</v>
      </c>
      <c r="BP5" s="358"/>
      <c r="BQ5" s="358"/>
      <c r="BR5" s="358"/>
      <c r="BS5" s="359" t="s">
        <v>63</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c r="B6" s="361" t="s">
        <v>164</v>
      </c>
      <c r="C6" s="362"/>
      <c r="D6" s="362"/>
      <c r="E6" s="362"/>
      <c r="F6" s="362"/>
      <c r="G6" s="362"/>
      <c r="H6" s="362"/>
      <c r="I6" s="362"/>
      <c r="J6" s="362"/>
      <c r="K6" s="362"/>
      <c r="L6" s="362"/>
      <c r="M6" s="362"/>
      <c r="N6" s="362"/>
      <c r="O6" s="362"/>
      <c r="P6" s="362"/>
      <c r="Q6" s="363"/>
      <c r="R6" s="355">
        <v>93071</v>
      </c>
      <c r="S6" s="356"/>
      <c r="T6" s="356"/>
      <c r="U6" s="356"/>
      <c r="V6" s="356"/>
      <c r="W6" s="356"/>
      <c r="X6" s="356"/>
      <c r="Y6" s="357"/>
      <c r="Z6" s="358">
        <v>0.7</v>
      </c>
      <c r="AA6" s="358"/>
      <c r="AB6" s="358"/>
      <c r="AC6" s="358"/>
      <c r="AD6" s="359">
        <v>93071</v>
      </c>
      <c r="AE6" s="359"/>
      <c r="AF6" s="359"/>
      <c r="AG6" s="359"/>
      <c r="AH6" s="359"/>
      <c r="AI6" s="359"/>
      <c r="AJ6" s="359"/>
      <c r="AK6" s="359"/>
      <c r="AL6" s="364">
        <v>1.7</v>
      </c>
      <c r="AM6" s="365"/>
      <c r="AN6" s="365"/>
      <c r="AO6" s="366"/>
      <c r="AP6" s="361" t="s">
        <v>165</v>
      </c>
      <c r="AQ6" s="362"/>
      <c r="AR6" s="362"/>
      <c r="AS6" s="362"/>
      <c r="AT6" s="362"/>
      <c r="AU6" s="362"/>
      <c r="AV6" s="362"/>
      <c r="AW6" s="362"/>
      <c r="AX6" s="362"/>
      <c r="AY6" s="362"/>
      <c r="AZ6" s="362"/>
      <c r="BA6" s="362"/>
      <c r="BB6" s="362"/>
      <c r="BC6" s="362"/>
      <c r="BD6" s="362"/>
      <c r="BE6" s="362"/>
      <c r="BF6" s="363"/>
      <c r="BG6" s="355">
        <v>1699093</v>
      </c>
      <c r="BH6" s="356"/>
      <c r="BI6" s="356"/>
      <c r="BJ6" s="356"/>
      <c r="BK6" s="356"/>
      <c r="BL6" s="356"/>
      <c r="BM6" s="356"/>
      <c r="BN6" s="357"/>
      <c r="BO6" s="358">
        <v>99.9</v>
      </c>
      <c r="BP6" s="358"/>
      <c r="BQ6" s="358"/>
      <c r="BR6" s="358"/>
      <c r="BS6" s="359" t="s">
        <v>63</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97947</v>
      </c>
      <c r="CS6" s="356"/>
      <c r="CT6" s="356"/>
      <c r="CU6" s="356"/>
      <c r="CV6" s="356"/>
      <c r="CW6" s="356"/>
      <c r="CX6" s="356"/>
      <c r="CY6" s="357"/>
      <c r="CZ6" s="352">
        <v>0.7</v>
      </c>
      <c r="DA6" s="353"/>
      <c r="DB6" s="353"/>
      <c r="DC6" s="367"/>
      <c r="DD6" s="368" t="s">
        <v>63</v>
      </c>
      <c r="DE6" s="356"/>
      <c r="DF6" s="356"/>
      <c r="DG6" s="356"/>
      <c r="DH6" s="356"/>
      <c r="DI6" s="356"/>
      <c r="DJ6" s="356"/>
      <c r="DK6" s="356"/>
      <c r="DL6" s="356"/>
      <c r="DM6" s="356"/>
      <c r="DN6" s="356"/>
      <c r="DO6" s="356"/>
      <c r="DP6" s="357"/>
      <c r="DQ6" s="368">
        <v>97947</v>
      </c>
      <c r="DR6" s="356"/>
      <c r="DS6" s="356"/>
      <c r="DT6" s="356"/>
      <c r="DU6" s="356"/>
      <c r="DV6" s="356"/>
      <c r="DW6" s="356"/>
      <c r="DX6" s="356"/>
      <c r="DY6" s="356"/>
      <c r="DZ6" s="356"/>
      <c r="EA6" s="356"/>
      <c r="EB6" s="356"/>
      <c r="EC6" s="369"/>
    </row>
    <row r="7" spans="2:143" ht="11.25" customHeight="1">
      <c r="B7" s="361" t="s">
        <v>167</v>
      </c>
      <c r="C7" s="362"/>
      <c r="D7" s="362"/>
      <c r="E7" s="362"/>
      <c r="F7" s="362"/>
      <c r="G7" s="362"/>
      <c r="H7" s="362"/>
      <c r="I7" s="362"/>
      <c r="J7" s="362"/>
      <c r="K7" s="362"/>
      <c r="L7" s="362"/>
      <c r="M7" s="362"/>
      <c r="N7" s="362"/>
      <c r="O7" s="362"/>
      <c r="P7" s="362"/>
      <c r="Q7" s="363"/>
      <c r="R7" s="355">
        <v>346</v>
      </c>
      <c r="S7" s="356"/>
      <c r="T7" s="356"/>
      <c r="U7" s="356"/>
      <c r="V7" s="356"/>
      <c r="W7" s="356"/>
      <c r="X7" s="356"/>
      <c r="Y7" s="357"/>
      <c r="Z7" s="358">
        <v>0</v>
      </c>
      <c r="AA7" s="358"/>
      <c r="AB7" s="358"/>
      <c r="AC7" s="358"/>
      <c r="AD7" s="359">
        <v>346</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691052</v>
      </c>
      <c r="BH7" s="356"/>
      <c r="BI7" s="356"/>
      <c r="BJ7" s="356"/>
      <c r="BK7" s="356"/>
      <c r="BL7" s="356"/>
      <c r="BM7" s="356"/>
      <c r="BN7" s="357"/>
      <c r="BO7" s="358">
        <v>40.6</v>
      </c>
      <c r="BP7" s="358"/>
      <c r="BQ7" s="358"/>
      <c r="BR7" s="358"/>
      <c r="BS7" s="359" t="s">
        <v>63</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4370917</v>
      </c>
      <c r="CS7" s="356"/>
      <c r="CT7" s="356"/>
      <c r="CU7" s="356"/>
      <c r="CV7" s="356"/>
      <c r="CW7" s="356"/>
      <c r="CX7" s="356"/>
      <c r="CY7" s="357"/>
      <c r="CZ7" s="358">
        <v>32.9</v>
      </c>
      <c r="DA7" s="358"/>
      <c r="DB7" s="358"/>
      <c r="DC7" s="358"/>
      <c r="DD7" s="368">
        <v>86532</v>
      </c>
      <c r="DE7" s="356"/>
      <c r="DF7" s="356"/>
      <c r="DG7" s="356"/>
      <c r="DH7" s="356"/>
      <c r="DI7" s="356"/>
      <c r="DJ7" s="356"/>
      <c r="DK7" s="356"/>
      <c r="DL7" s="356"/>
      <c r="DM7" s="356"/>
      <c r="DN7" s="356"/>
      <c r="DO7" s="356"/>
      <c r="DP7" s="357"/>
      <c r="DQ7" s="368">
        <v>1703504</v>
      </c>
      <c r="DR7" s="356"/>
      <c r="DS7" s="356"/>
      <c r="DT7" s="356"/>
      <c r="DU7" s="356"/>
      <c r="DV7" s="356"/>
      <c r="DW7" s="356"/>
      <c r="DX7" s="356"/>
      <c r="DY7" s="356"/>
      <c r="DZ7" s="356"/>
      <c r="EA7" s="356"/>
      <c r="EB7" s="356"/>
      <c r="EC7" s="369"/>
    </row>
    <row r="8" spans="2:143" ht="11.25" customHeight="1">
      <c r="B8" s="361" t="s">
        <v>170</v>
      </c>
      <c r="C8" s="362"/>
      <c r="D8" s="362"/>
      <c r="E8" s="362"/>
      <c r="F8" s="362"/>
      <c r="G8" s="362"/>
      <c r="H8" s="362"/>
      <c r="I8" s="362"/>
      <c r="J8" s="362"/>
      <c r="K8" s="362"/>
      <c r="L8" s="362"/>
      <c r="M8" s="362"/>
      <c r="N8" s="362"/>
      <c r="O8" s="362"/>
      <c r="P8" s="362"/>
      <c r="Q8" s="363"/>
      <c r="R8" s="355">
        <v>6691</v>
      </c>
      <c r="S8" s="356"/>
      <c r="T8" s="356"/>
      <c r="U8" s="356"/>
      <c r="V8" s="356"/>
      <c r="W8" s="356"/>
      <c r="X8" s="356"/>
      <c r="Y8" s="357"/>
      <c r="Z8" s="358">
        <v>0</v>
      </c>
      <c r="AA8" s="358"/>
      <c r="AB8" s="358"/>
      <c r="AC8" s="358"/>
      <c r="AD8" s="359">
        <v>6691</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27709</v>
      </c>
      <c r="BH8" s="356"/>
      <c r="BI8" s="356"/>
      <c r="BJ8" s="356"/>
      <c r="BK8" s="356"/>
      <c r="BL8" s="356"/>
      <c r="BM8" s="356"/>
      <c r="BN8" s="357"/>
      <c r="BO8" s="358">
        <v>1.6</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3437753</v>
      </c>
      <c r="CS8" s="356"/>
      <c r="CT8" s="356"/>
      <c r="CU8" s="356"/>
      <c r="CV8" s="356"/>
      <c r="CW8" s="356"/>
      <c r="CX8" s="356"/>
      <c r="CY8" s="357"/>
      <c r="CZ8" s="358">
        <v>25.9</v>
      </c>
      <c r="DA8" s="358"/>
      <c r="DB8" s="358"/>
      <c r="DC8" s="358"/>
      <c r="DD8" s="368">
        <v>41452</v>
      </c>
      <c r="DE8" s="356"/>
      <c r="DF8" s="356"/>
      <c r="DG8" s="356"/>
      <c r="DH8" s="356"/>
      <c r="DI8" s="356"/>
      <c r="DJ8" s="356"/>
      <c r="DK8" s="356"/>
      <c r="DL8" s="356"/>
      <c r="DM8" s="356"/>
      <c r="DN8" s="356"/>
      <c r="DO8" s="356"/>
      <c r="DP8" s="357"/>
      <c r="DQ8" s="368">
        <v>1272751</v>
      </c>
      <c r="DR8" s="356"/>
      <c r="DS8" s="356"/>
      <c r="DT8" s="356"/>
      <c r="DU8" s="356"/>
      <c r="DV8" s="356"/>
      <c r="DW8" s="356"/>
      <c r="DX8" s="356"/>
      <c r="DY8" s="356"/>
      <c r="DZ8" s="356"/>
      <c r="EA8" s="356"/>
      <c r="EB8" s="356"/>
      <c r="EC8" s="369"/>
    </row>
    <row r="9" spans="2:143" ht="11.25" customHeight="1">
      <c r="B9" s="361" t="s">
        <v>173</v>
      </c>
      <c r="C9" s="362"/>
      <c r="D9" s="362"/>
      <c r="E9" s="362"/>
      <c r="F9" s="362"/>
      <c r="G9" s="362"/>
      <c r="H9" s="362"/>
      <c r="I9" s="362"/>
      <c r="J9" s="362"/>
      <c r="K9" s="362"/>
      <c r="L9" s="362"/>
      <c r="M9" s="362"/>
      <c r="N9" s="362"/>
      <c r="O9" s="362"/>
      <c r="P9" s="362"/>
      <c r="Q9" s="363"/>
      <c r="R9" s="355">
        <v>4642</v>
      </c>
      <c r="S9" s="356"/>
      <c r="T9" s="356"/>
      <c r="U9" s="356"/>
      <c r="V9" s="356"/>
      <c r="W9" s="356"/>
      <c r="X9" s="356"/>
      <c r="Y9" s="357"/>
      <c r="Z9" s="358">
        <v>0</v>
      </c>
      <c r="AA9" s="358"/>
      <c r="AB9" s="358"/>
      <c r="AC9" s="358"/>
      <c r="AD9" s="359">
        <v>4642</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561429</v>
      </c>
      <c r="BH9" s="356"/>
      <c r="BI9" s="356"/>
      <c r="BJ9" s="356"/>
      <c r="BK9" s="356"/>
      <c r="BL9" s="356"/>
      <c r="BM9" s="356"/>
      <c r="BN9" s="357"/>
      <c r="BO9" s="358">
        <v>33</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671251</v>
      </c>
      <c r="CS9" s="356"/>
      <c r="CT9" s="356"/>
      <c r="CU9" s="356"/>
      <c r="CV9" s="356"/>
      <c r="CW9" s="356"/>
      <c r="CX9" s="356"/>
      <c r="CY9" s="357"/>
      <c r="CZ9" s="358">
        <v>5.0999999999999996</v>
      </c>
      <c r="DA9" s="358"/>
      <c r="DB9" s="358"/>
      <c r="DC9" s="358"/>
      <c r="DD9" s="368">
        <v>12241</v>
      </c>
      <c r="DE9" s="356"/>
      <c r="DF9" s="356"/>
      <c r="DG9" s="356"/>
      <c r="DH9" s="356"/>
      <c r="DI9" s="356"/>
      <c r="DJ9" s="356"/>
      <c r="DK9" s="356"/>
      <c r="DL9" s="356"/>
      <c r="DM9" s="356"/>
      <c r="DN9" s="356"/>
      <c r="DO9" s="356"/>
      <c r="DP9" s="357"/>
      <c r="DQ9" s="368">
        <v>496408</v>
      </c>
      <c r="DR9" s="356"/>
      <c r="DS9" s="356"/>
      <c r="DT9" s="356"/>
      <c r="DU9" s="356"/>
      <c r="DV9" s="356"/>
      <c r="DW9" s="356"/>
      <c r="DX9" s="356"/>
      <c r="DY9" s="356"/>
      <c r="DZ9" s="356"/>
      <c r="EA9" s="356"/>
      <c r="EB9" s="356"/>
      <c r="EC9" s="369"/>
    </row>
    <row r="10" spans="2:143" ht="11.25" customHeight="1">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45932</v>
      </c>
      <c r="BH10" s="356"/>
      <c r="BI10" s="356"/>
      <c r="BJ10" s="356"/>
      <c r="BK10" s="356"/>
      <c r="BL10" s="356"/>
      <c r="BM10" s="356"/>
      <c r="BN10" s="357"/>
      <c r="BO10" s="358">
        <v>2.7</v>
      </c>
      <c r="BP10" s="358"/>
      <c r="BQ10" s="358"/>
      <c r="BR10" s="358"/>
      <c r="BS10" s="359" t="s">
        <v>63</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63</v>
      </c>
      <c r="CS10" s="356"/>
      <c r="CT10" s="356"/>
      <c r="CU10" s="356"/>
      <c r="CV10" s="356"/>
      <c r="CW10" s="356"/>
      <c r="CX10" s="356"/>
      <c r="CY10" s="357"/>
      <c r="CZ10" s="358" t="s">
        <v>63</v>
      </c>
      <c r="DA10" s="358"/>
      <c r="DB10" s="358"/>
      <c r="DC10" s="358"/>
      <c r="DD10" s="368" t="s">
        <v>63</v>
      </c>
      <c r="DE10" s="356"/>
      <c r="DF10" s="356"/>
      <c r="DG10" s="356"/>
      <c r="DH10" s="356"/>
      <c r="DI10" s="356"/>
      <c r="DJ10" s="356"/>
      <c r="DK10" s="356"/>
      <c r="DL10" s="356"/>
      <c r="DM10" s="356"/>
      <c r="DN10" s="356"/>
      <c r="DO10" s="356"/>
      <c r="DP10" s="357"/>
      <c r="DQ10" s="368" t="s">
        <v>63</v>
      </c>
      <c r="DR10" s="356"/>
      <c r="DS10" s="356"/>
      <c r="DT10" s="356"/>
      <c r="DU10" s="356"/>
      <c r="DV10" s="356"/>
      <c r="DW10" s="356"/>
      <c r="DX10" s="356"/>
      <c r="DY10" s="356"/>
      <c r="DZ10" s="356"/>
      <c r="EA10" s="356"/>
      <c r="EB10" s="356"/>
      <c r="EC10" s="369"/>
    </row>
    <row r="11" spans="2:143" ht="11.25" customHeight="1">
      <c r="B11" s="361" t="s">
        <v>179</v>
      </c>
      <c r="C11" s="362"/>
      <c r="D11" s="362"/>
      <c r="E11" s="362"/>
      <c r="F11" s="362"/>
      <c r="G11" s="362"/>
      <c r="H11" s="362"/>
      <c r="I11" s="362"/>
      <c r="J11" s="362"/>
      <c r="K11" s="362"/>
      <c r="L11" s="362"/>
      <c r="M11" s="362"/>
      <c r="N11" s="362"/>
      <c r="O11" s="362"/>
      <c r="P11" s="362"/>
      <c r="Q11" s="363"/>
      <c r="R11" s="355">
        <v>391930</v>
      </c>
      <c r="S11" s="356"/>
      <c r="T11" s="356"/>
      <c r="U11" s="356"/>
      <c r="V11" s="356"/>
      <c r="W11" s="356"/>
      <c r="X11" s="356"/>
      <c r="Y11" s="357"/>
      <c r="Z11" s="364">
        <v>2.8</v>
      </c>
      <c r="AA11" s="365"/>
      <c r="AB11" s="365"/>
      <c r="AC11" s="370"/>
      <c r="AD11" s="368">
        <v>391930</v>
      </c>
      <c r="AE11" s="356"/>
      <c r="AF11" s="356"/>
      <c r="AG11" s="356"/>
      <c r="AH11" s="356"/>
      <c r="AI11" s="356"/>
      <c r="AJ11" s="356"/>
      <c r="AK11" s="357"/>
      <c r="AL11" s="364">
        <v>7</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55982</v>
      </c>
      <c r="BH11" s="356"/>
      <c r="BI11" s="356"/>
      <c r="BJ11" s="356"/>
      <c r="BK11" s="356"/>
      <c r="BL11" s="356"/>
      <c r="BM11" s="356"/>
      <c r="BN11" s="357"/>
      <c r="BO11" s="358">
        <v>3.3</v>
      </c>
      <c r="BP11" s="358"/>
      <c r="BQ11" s="358"/>
      <c r="BR11" s="358"/>
      <c r="BS11" s="359" t="s">
        <v>63</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365927</v>
      </c>
      <c r="CS11" s="356"/>
      <c r="CT11" s="356"/>
      <c r="CU11" s="356"/>
      <c r="CV11" s="356"/>
      <c r="CW11" s="356"/>
      <c r="CX11" s="356"/>
      <c r="CY11" s="357"/>
      <c r="CZ11" s="358">
        <v>2.8</v>
      </c>
      <c r="DA11" s="358"/>
      <c r="DB11" s="358"/>
      <c r="DC11" s="358"/>
      <c r="DD11" s="368">
        <v>156854</v>
      </c>
      <c r="DE11" s="356"/>
      <c r="DF11" s="356"/>
      <c r="DG11" s="356"/>
      <c r="DH11" s="356"/>
      <c r="DI11" s="356"/>
      <c r="DJ11" s="356"/>
      <c r="DK11" s="356"/>
      <c r="DL11" s="356"/>
      <c r="DM11" s="356"/>
      <c r="DN11" s="356"/>
      <c r="DO11" s="356"/>
      <c r="DP11" s="357"/>
      <c r="DQ11" s="368">
        <v>142068</v>
      </c>
      <c r="DR11" s="356"/>
      <c r="DS11" s="356"/>
      <c r="DT11" s="356"/>
      <c r="DU11" s="356"/>
      <c r="DV11" s="356"/>
      <c r="DW11" s="356"/>
      <c r="DX11" s="356"/>
      <c r="DY11" s="356"/>
      <c r="DZ11" s="356"/>
      <c r="EA11" s="356"/>
      <c r="EB11" s="356"/>
      <c r="EC11" s="369"/>
    </row>
    <row r="12" spans="2:143" ht="11.25" customHeight="1">
      <c r="B12" s="361" t="s">
        <v>182</v>
      </c>
      <c r="C12" s="362"/>
      <c r="D12" s="362"/>
      <c r="E12" s="362"/>
      <c r="F12" s="362"/>
      <c r="G12" s="362"/>
      <c r="H12" s="362"/>
      <c r="I12" s="362"/>
      <c r="J12" s="362"/>
      <c r="K12" s="362"/>
      <c r="L12" s="362"/>
      <c r="M12" s="362"/>
      <c r="N12" s="362"/>
      <c r="O12" s="362"/>
      <c r="P12" s="362"/>
      <c r="Q12" s="363"/>
      <c r="R12" s="355">
        <v>16146</v>
      </c>
      <c r="S12" s="356"/>
      <c r="T12" s="356"/>
      <c r="U12" s="356"/>
      <c r="V12" s="356"/>
      <c r="W12" s="356"/>
      <c r="X12" s="356"/>
      <c r="Y12" s="357"/>
      <c r="Z12" s="358">
        <v>0.1</v>
      </c>
      <c r="AA12" s="358"/>
      <c r="AB12" s="358"/>
      <c r="AC12" s="358"/>
      <c r="AD12" s="359">
        <v>16146</v>
      </c>
      <c r="AE12" s="359"/>
      <c r="AF12" s="359"/>
      <c r="AG12" s="359"/>
      <c r="AH12" s="359"/>
      <c r="AI12" s="359"/>
      <c r="AJ12" s="359"/>
      <c r="AK12" s="359"/>
      <c r="AL12" s="364">
        <v>0.3</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812180</v>
      </c>
      <c r="BH12" s="356"/>
      <c r="BI12" s="356"/>
      <c r="BJ12" s="356"/>
      <c r="BK12" s="356"/>
      <c r="BL12" s="356"/>
      <c r="BM12" s="356"/>
      <c r="BN12" s="357"/>
      <c r="BO12" s="358">
        <v>47.7</v>
      </c>
      <c r="BP12" s="358"/>
      <c r="BQ12" s="358"/>
      <c r="BR12" s="358"/>
      <c r="BS12" s="359" t="s">
        <v>63</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277053</v>
      </c>
      <c r="CS12" s="356"/>
      <c r="CT12" s="356"/>
      <c r="CU12" s="356"/>
      <c r="CV12" s="356"/>
      <c r="CW12" s="356"/>
      <c r="CX12" s="356"/>
      <c r="CY12" s="357"/>
      <c r="CZ12" s="358">
        <v>2.1</v>
      </c>
      <c r="DA12" s="358"/>
      <c r="DB12" s="358"/>
      <c r="DC12" s="358"/>
      <c r="DD12" s="368">
        <v>17719</v>
      </c>
      <c r="DE12" s="356"/>
      <c r="DF12" s="356"/>
      <c r="DG12" s="356"/>
      <c r="DH12" s="356"/>
      <c r="DI12" s="356"/>
      <c r="DJ12" s="356"/>
      <c r="DK12" s="356"/>
      <c r="DL12" s="356"/>
      <c r="DM12" s="356"/>
      <c r="DN12" s="356"/>
      <c r="DO12" s="356"/>
      <c r="DP12" s="357"/>
      <c r="DQ12" s="368">
        <v>212664</v>
      </c>
      <c r="DR12" s="356"/>
      <c r="DS12" s="356"/>
      <c r="DT12" s="356"/>
      <c r="DU12" s="356"/>
      <c r="DV12" s="356"/>
      <c r="DW12" s="356"/>
      <c r="DX12" s="356"/>
      <c r="DY12" s="356"/>
      <c r="DZ12" s="356"/>
      <c r="EA12" s="356"/>
      <c r="EB12" s="356"/>
      <c r="EC12" s="369"/>
    </row>
    <row r="13" spans="2:143" ht="11.25" customHeight="1">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808710</v>
      </c>
      <c r="BH13" s="356"/>
      <c r="BI13" s="356"/>
      <c r="BJ13" s="356"/>
      <c r="BK13" s="356"/>
      <c r="BL13" s="356"/>
      <c r="BM13" s="356"/>
      <c r="BN13" s="357"/>
      <c r="BO13" s="358">
        <v>47.5</v>
      </c>
      <c r="BP13" s="358"/>
      <c r="BQ13" s="358"/>
      <c r="BR13" s="358"/>
      <c r="BS13" s="359" t="s">
        <v>63</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870421</v>
      </c>
      <c r="CS13" s="356"/>
      <c r="CT13" s="356"/>
      <c r="CU13" s="356"/>
      <c r="CV13" s="356"/>
      <c r="CW13" s="356"/>
      <c r="CX13" s="356"/>
      <c r="CY13" s="357"/>
      <c r="CZ13" s="358">
        <v>6.6</v>
      </c>
      <c r="DA13" s="358"/>
      <c r="DB13" s="358"/>
      <c r="DC13" s="358"/>
      <c r="DD13" s="368">
        <v>500151</v>
      </c>
      <c r="DE13" s="356"/>
      <c r="DF13" s="356"/>
      <c r="DG13" s="356"/>
      <c r="DH13" s="356"/>
      <c r="DI13" s="356"/>
      <c r="DJ13" s="356"/>
      <c r="DK13" s="356"/>
      <c r="DL13" s="356"/>
      <c r="DM13" s="356"/>
      <c r="DN13" s="356"/>
      <c r="DO13" s="356"/>
      <c r="DP13" s="357"/>
      <c r="DQ13" s="368">
        <v>339538</v>
      </c>
      <c r="DR13" s="356"/>
      <c r="DS13" s="356"/>
      <c r="DT13" s="356"/>
      <c r="DU13" s="356"/>
      <c r="DV13" s="356"/>
      <c r="DW13" s="356"/>
      <c r="DX13" s="356"/>
      <c r="DY13" s="356"/>
      <c r="DZ13" s="356"/>
      <c r="EA13" s="356"/>
      <c r="EB13" s="356"/>
      <c r="EC13" s="369"/>
    </row>
    <row r="14" spans="2:143" ht="11.25" customHeight="1">
      <c r="B14" s="361" t="s">
        <v>188</v>
      </c>
      <c r="C14" s="362"/>
      <c r="D14" s="362"/>
      <c r="E14" s="362"/>
      <c r="F14" s="362"/>
      <c r="G14" s="362"/>
      <c r="H14" s="362"/>
      <c r="I14" s="362"/>
      <c r="J14" s="362"/>
      <c r="K14" s="362"/>
      <c r="L14" s="362"/>
      <c r="M14" s="362"/>
      <c r="N14" s="362"/>
      <c r="O14" s="362"/>
      <c r="P14" s="362"/>
      <c r="Q14" s="363"/>
      <c r="R14" s="355" t="s">
        <v>63</v>
      </c>
      <c r="S14" s="356"/>
      <c r="T14" s="356"/>
      <c r="U14" s="356"/>
      <c r="V14" s="356"/>
      <c r="W14" s="356"/>
      <c r="X14" s="356"/>
      <c r="Y14" s="357"/>
      <c r="Z14" s="358" t="s">
        <v>63</v>
      </c>
      <c r="AA14" s="358"/>
      <c r="AB14" s="358"/>
      <c r="AC14" s="358"/>
      <c r="AD14" s="359" t="s">
        <v>63</v>
      </c>
      <c r="AE14" s="359"/>
      <c r="AF14" s="359"/>
      <c r="AG14" s="359"/>
      <c r="AH14" s="359"/>
      <c r="AI14" s="359"/>
      <c r="AJ14" s="359"/>
      <c r="AK14" s="359"/>
      <c r="AL14" s="364" t="s">
        <v>63</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73076</v>
      </c>
      <c r="BH14" s="356"/>
      <c r="BI14" s="356"/>
      <c r="BJ14" s="356"/>
      <c r="BK14" s="356"/>
      <c r="BL14" s="356"/>
      <c r="BM14" s="356"/>
      <c r="BN14" s="357"/>
      <c r="BO14" s="358">
        <v>4.3</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368560</v>
      </c>
      <c r="CS14" s="356"/>
      <c r="CT14" s="356"/>
      <c r="CU14" s="356"/>
      <c r="CV14" s="356"/>
      <c r="CW14" s="356"/>
      <c r="CX14" s="356"/>
      <c r="CY14" s="357"/>
      <c r="CZ14" s="358">
        <v>2.8</v>
      </c>
      <c r="DA14" s="358"/>
      <c r="DB14" s="358"/>
      <c r="DC14" s="358"/>
      <c r="DD14" s="368">
        <v>17137</v>
      </c>
      <c r="DE14" s="356"/>
      <c r="DF14" s="356"/>
      <c r="DG14" s="356"/>
      <c r="DH14" s="356"/>
      <c r="DI14" s="356"/>
      <c r="DJ14" s="356"/>
      <c r="DK14" s="356"/>
      <c r="DL14" s="356"/>
      <c r="DM14" s="356"/>
      <c r="DN14" s="356"/>
      <c r="DO14" s="356"/>
      <c r="DP14" s="357"/>
      <c r="DQ14" s="368">
        <v>348620</v>
      </c>
      <c r="DR14" s="356"/>
      <c r="DS14" s="356"/>
      <c r="DT14" s="356"/>
      <c r="DU14" s="356"/>
      <c r="DV14" s="356"/>
      <c r="DW14" s="356"/>
      <c r="DX14" s="356"/>
      <c r="DY14" s="356"/>
      <c r="DZ14" s="356"/>
      <c r="EA14" s="356"/>
      <c r="EB14" s="356"/>
      <c r="EC14" s="369"/>
    </row>
    <row r="15" spans="2:143" ht="11.25" customHeight="1">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122785</v>
      </c>
      <c r="BH15" s="356"/>
      <c r="BI15" s="356"/>
      <c r="BJ15" s="356"/>
      <c r="BK15" s="356"/>
      <c r="BL15" s="356"/>
      <c r="BM15" s="356"/>
      <c r="BN15" s="357"/>
      <c r="BO15" s="358">
        <v>7.2</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860095</v>
      </c>
      <c r="CS15" s="356"/>
      <c r="CT15" s="356"/>
      <c r="CU15" s="356"/>
      <c r="CV15" s="356"/>
      <c r="CW15" s="356"/>
      <c r="CX15" s="356"/>
      <c r="CY15" s="357"/>
      <c r="CZ15" s="358">
        <v>6.5</v>
      </c>
      <c r="DA15" s="358"/>
      <c r="DB15" s="358"/>
      <c r="DC15" s="358"/>
      <c r="DD15" s="368">
        <v>205447</v>
      </c>
      <c r="DE15" s="356"/>
      <c r="DF15" s="356"/>
      <c r="DG15" s="356"/>
      <c r="DH15" s="356"/>
      <c r="DI15" s="356"/>
      <c r="DJ15" s="356"/>
      <c r="DK15" s="356"/>
      <c r="DL15" s="356"/>
      <c r="DM15" s="356"/>
      <c r="DN15" s="356"/>
      <c r="DO15" s="356"/>
      <c r="DP15" s="357"/>
      <c r="DQ15" s="368">
        <v>540714</v>
      </c>
      <c r="DR15" s="356"/>
      <c r="DS15" s="356"/>
      <c r="DT15" s="356"/>
      <c r="DU15" s="356"/>
      <c r="DV15" s="356"/>
      <c r="DW15" s="356"/>
      <c r="DX15" s="356"/>
      <c r="DY15" s="356"/>
      <c r="DZ15" s="356"/>
      <c r="EA15" s="356"/>
      <c r="EB15" s="356"/>
      <c r="EC15" s="369"/>
    </row>
    <row r="16" spans="2:143" ht="11.25" customHeight="1">
      <c r="B16" s="361" t="s">
        <v>194</v>
      </c>
      <c r="C16" s="362"/>
      <c r="D16" s="362"/>
      <c r="E16" s="362"/>
      <c r="F16" s="362"/>
      <c r="G16" s="362"/>
      <c r="H16" s="362"/>
      <c r="I16" s="362"/>
      <c r="J16" s="362"/>
      <c r="K16" s="362"/>
      <c r="L16" s="362"/>
      <c r="M16" s="362"/>
      <c r="N16" s="362"/>
      <c r="O16" s="362"/>
      <c r="P16" s="362"/>
      <c r="Q16" s="363"/>
      <c r="R16" s="355">
        <v>7004</v>
      </c>
      <c r="S16" s="356"/>
      <c r="T16" s="356"/>
      <c r="U16" s="356"/>
      <c r="V16" s="356"/>
      <c r="W16" s="356"/>
      <c r="X16" s="356"/>
      <c r="Y16" s="357"/>
      <c r="Z16" s="358">
        <v>0</v>
      </c>
      <c r="AA16" s="358"/>
      <c r="AB16" s="358"/>
      <c r="AC16" s="358"/>
      <c r="AD16" s="359">
        <v>7004</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401233</v>
      </c>
      <c r="CS16" s="356"/>
      <c r="CT16" s="356"/>
      <c r="CU16" s="356"/>
      <c r="CV16" s="356"/>
      <c r="CW16" s="356"/>
      <c r="CX16" s="356"/>
      <c r="CY16" s="357"/>
      <c r="CZ16" s="358">
        <v>3</v>
      </c>
      <c r="DA16" s="358"/>
      <c r="DB16" s="358"/>
      <c r="DC16" s="358"/>
      <c r="DD16" s="368" t="s">
        <v>63</v>
      </c>
      <c r="DE16" s="356"/>
      <c r="DF16" s="356"/>
      <c r="DG16" s="356"/>
      <c r="DH16" s="356"/>
      <c r="DI16" s="356"/>
      <c r="DJ16" s="356"/>
      <c r="DK16" s="356"/>
      <c r="DL16" s="356"/>
      <c r="DM16" s="356"/>
      <c r="DN16" s="356"/>
      <c r="DO16" s="356"/>
      <c r="DP16" s="357"/>
      <c r="DQ16" s="368">
        <v>73182</v>
      </c>
      <c r="DR16" s="356"/>
      <c r="DS16" s="356"/>
      <c r="DT16" s="356"/>
      <c r="DU16" s="356"/>
      <c r="DV16" s="356"/>
      <c r="DW16" s="356"/>
      <c r="DX16" s="356"/>
      <c r="DY16" s="356"/>
      <c r="DZ16" s="356"/>
      <c r="EA16" s="356"/>
      <c r="EB16" s="356"/>
      <c r="EC16" s="369"/>
    </row>
    <row r="17" spans="2:133" ht="11.25" customHeight="1">
      <c r="B17" s="361" t="s">
        <v>197</v>
      </c>
      <c r="C17" s="362"/>
      <c r="D17" s="362"/>
      <c r="E17" s="362"/>
      <c r="F17" s="362"/>
      <c r="G17" s="362"/>
      <c r="H17" s="362"/>
      <c r="I17" s="362"/>
      <c r="J17" s="362"/>
      <c r="K17" s="362"/>
      <c r="L17" s="362"/>
      <c r="M17" s="362"/>
      <c r="N17" s="362"/>
      <c r="O17" s="362"/>
      <c r="P17" s="362"/>
      <c r="Q17" s="363"/>
      <c r="R17" s="355">
        <v>21506</v>
      </c>
      <c r="S17" s="356"/>
      <c r="T17" s="356"/>
      <c r="U17" s="356"/>
      <c r="V17" s="356"/>
      <c r="W17" s="356"/>
      <c r="X17" s="356"/>
      <c r="Y17" s="357"/>
      <c r="Z17" s="358">
        <v>0.2</v>
      </c>
      <c r="AA17" s="358"/>
      <c r="AB17" s="358"/>
      <c r="AC17" s="358"/>
      <c r="AD17" s="359">
        <v>21506</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1563333</v>
      </c>
      <c r="CS17" s="356"/>
      <c r="CT17" s="356"/>
      <c r="CU17" s="356"/>
      <c r="CV17" s="356"/>
      <c r="CW17" s="356"/>
      <c r="CX17" s="356"/>
      <c r="CY17" s="357"/>
      <c r="CZ17" s="358">
        <v>11.8</v>
      </c>
      <c r="DA17" s="358"/>
      <c r="DB17" s="358"/>
      <c r="DC17" s="358"/>
      <c r="DD17" s="368" t="s">
        <v>63</v>
      </c>
      <c r="DE17" s="356"/>
      <c r="DF17" s="356"/>
      <c r="DG17" s="356"/>
      <c r="DH17" s="356"/>
      <c r="DI17" s="356"/>
      <c r="DJ17" s="356"/>
      <c r="DK17" s="356"/>
      <c r="DL17" s="356"/>
      <c r="DM17" s="356"/>
      <c r="DN17" s="356"/>
      <c r="DO17" s="356"/>
      <c r="DP17" s="357"/>
      <c r="DQ17" s="368">
        <v>1510052</v>
      </c>
      <c r="DR17" s="356"/>
      <c r="DS17" s="356"/>
      <c r="DT17" s="356"/>
      <c r="DU17" s="356"/>
      <c r="DV17" s="356"/>
      <c r="DW17" s="356"/>
      <c r="DX17" s="356"/>
      <c r="DY17" s="356"/>
      <c r="DZ17" s="356"/>
      <c r="EA17" s="356"/>
      <c r="EB17" s="356"/>
      <c r="EC17" s="369"/>
    </row>
    <row r="18" spans="2:133" ht="11.25" customHeight="1">
      <c r="B18" s="361" t="s">
        <v>200</v>
      </c>
      <c r="C18" s="362"/>
      <c r="D18" s="362"/>
      <c r="E18" s="362"/>
      <c r="F18" s="362"/>
      <c r="G18" s="362"/>
      <c r="H18" s="362"/>
      <c r="I18" s="362"/>
      <c r="J18" s="362"/>
      <c r="K18" s="362"/>
      <c r="L18" s="362"/>
      <c r="M18" s="362"/>
      <c r="N18" s="362"/>
      <c r="O18" s="362"/>
      <c r="P18" s="362"/>
      <c r="Q18" s="363"/>
      <c r="R18" s="355">
        <v>28779</v>
      </c>
      <c r="S18" s="356"/>
      <c r="T18" s="356"/>
      <c r="U18" s="356"/>
      <c r="V18" s="356"/>
      <c r="W18" s="356"/>
      <c r="X18" s="356"/>
      <c r="Y18" s="357"/>
      <c r="Z18" s="358">
        <v>0.2</v>
      </c>
      <c r="AA18" s="358"/>
      <c r="AB18" s="358"/>
      <c r="AC18" s="358"/>
      <c r="AD18" s="359">
        <v>28779</v>
      </c>
      <c r="AE18" s="359"/>
      <c r="AF18" s="359"/>
      <c r="AG18" s="359"/>
      <c r="AH18" s="359"/>
      <c r="AI18" s="359"/>
      <c r="AJ18" s="359"/>
      <c r="AK18" s="359"/>
      <c r="AL18" s="364">
        <v>0.5</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c r="B19" s="361" t="s">
        <v>203</v>
      </c>
      <c r="C19" s="362"/>
      <c r="D19" s="362"/>
      <c r="E19" s="362"/>
      <c r="F19" s="362"/>
      <c r="G19" s="362"/>
      <c r="H19" s="362"/>
      <c r="I19" s="362"/>
      <c r="J19" s="362"/>
      <c r="K19" s="362"/>
      <c r="L19" s="362"/>
      <c r="M19" s="362"/>
      <c r="N19" s="362"/>
      <c r="O19" s="362"/>
      <c r="P19" s="362"/>
      <c r="Q19" s="363"/>
      <c r="R19" s="355">
        <v>28607</v>
      </c>
      <c r="S19" s="356"/>
      <c r="T19" s="356"/>
      <c r="U19" s="356"/>
      <c r="V19" s="356"/>
      <c r="W19" s="356"/>
      <c r="X19" s="356"/>
      <c r="Y19" s="357"/>
      <c r="Z19" s="358">
        <v>0.2</v>
      </c>
      <c r="AA19" s="358"/>
      <c r="AB19" s="358"/>
      <c r="AC19" s="358"/>
      <c r="AD19" s="359">
        <v>28607</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2229</v>
      </c>
      <c r="BH19" s="356"/>
      <c r="BI19" s="356"/>
      <c r="BJ19" s="356"/>
      <c r="BK19" s="356"/>
      <c r="BL19" s="356"/>
      <c r="BM19" s="356"/>
      <c r="BN19" s="357"/>
      <c r="BO19" s="358">
        <v>0.1</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c r="B20" s="371" t="s">
        <v>206</v>
      </c>
      <c r="C20" s="372"/>
      <c r="D20" s="372"/>
      <c r="E20" s="372"/>
      <c r="F20" s="372"/>
      <c r="G20" s="372"/>
      <c r="H20" s="372"/>
      <c r="I20" s="372"/>
      <c r="J20" s="372"/>
      <c r="K20" s="372"/>
      <c r="L20" s="372"/>
      <c r="M20" s="372"/>
      <c r="N20" s="372"/>
      <c r="O20" s="372"/>
      <c r="P20" s="372"/>
      <c r="Q20" s="373"/>
      <c r="R20" s="355">
        <v>172</v>
      </c>
      <c r="S20" s="356"/>
      <c r="T20" s="356"/>
      <c r="U20" s="356"/>
      <c r="V20" s="356"/>
      <c r="W20" s="356"/>
      <c r="X20" s="356"/>
      <c r="Y20" s="357"/>
      <c r="Z20" s="358">
        <v>0</v>
      </c>
      <c r="AA20" s="358"/>
      <c r="AB20" s="358"/>
      <c r="AC20" s="358"/>
      <c r="AD20" s="359">
        <v>172</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2229</v>
      </c>
      <c r="BH20" s="356"/>
      <c r="BI20" s="356"/>
      <c r="BJ20" s="356"/>
      <c r="BK20" s="356"/>
      <c r="BL20" s="356"/>
      <c r="BM20" s="356"/>
      <c r="BN20" s="357"/>
      <c r="BO20" s="358">
        <v>0.1</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13284490</v>
      </c>
      <c r="CS20" s="356"/>
      <c r="CT20" s="356"/>
      <c r="CU20" s="356"/>
      <c r="CV20" s="356"/>
      <c r="CW20" s="356"/>
      <c r="CX20" s="356"/>
      <c r="CY20" s="357"/>
      <c r="CZ20" s="358">
        <v>100</v>
      </c>
      <c r="DA20" s="358"/>
      <c r="DB20" s="358"/>
      <c r="DC20" s="358"/>
      <c r="DD20" s="368">
        <v>1037533</v>
      </c>
      <c r="DE20" s="356"/>
      <c r="DF20" s="356"/>
      <c r="DG20" s="356"/>
      <c r="DH20" s="356"/>
      <c r="DI20" s="356"/>
      <c r="DJ20" s="356"/>
      <c r="DK20" s="356"/>
      <c r="DL20" s="356"/>
      <c r="DM20" s="356"/>
      <c r="DN20" s="356"/>
      <c r="DO20" s="356"/>
      <c r="DP20" s="357"/>
      <c r="DQ20" s="368">
        <v>6737448</v>
      </c>
      <c r="DR20" s="356"/>
      <c r="DS20" s="356"/>
      <c r="DT20" s="356"/>
      <c r="DU20" s="356"/>
      <c r="DV20" s="356"/>
      <c r="DW20" s="356"/>
      <c r="DX20" s="356"/>
      <c r="DY20" s="356"/>
      <c r="DZ20" s="356"/>
      <c r="EA20" s="356"/>
      <c r="EB20" s="356"/>
      <c r="EC20" s="369"/>
    </row>
    <row r="21" spans="2:133" ht="11.25" customHeight="1">
      <c r="B21" s="361" t="s">
        <v>209</v>
      </c>
      <c r="C21" s="362"/>
      <c r="D21" s="362"/>
      <c r="E21" s="362"/>
      <c r="F21" s="362"/>
      <c r="G21" s="362"/>
      <c r="H21" s="362"/>
      <c r="I21" s="362"/>
      <c r="J21" s="362"/>
      <c r="K21" s="362"/>
      <c r="L21" s="362"/>
      <c r="M21" s="362"/>
      <c r="N21" s="362"/>
      <c r="O21" s="362"/>
      <c r="P21" s="362"/>
      <c r="Q21" s="363"/>
      <c r="R21" s="355">
        <v>3631866</v>
      </c>
      <c r="S21" s="356"/>
      <c r="T21" s="356"/>
      <c r="U21" s="356"/>
      <c r="V21" s="356"/>
      <c r="W21" s="356"/>
      <c r="X21" s="356"/>
      <c r="Y21" s="357"/>
      <c r="Z21" s="358">
        <v>25.8</v>
      </c>
      <c r="AA21" s="358"/>
      <c r="AB21" s="358"/>
      <c r="AC21" s="358"/>
      <c r="AD21" s="359">
        <v>3316954</v>
      </c>
      <c r="AE21" s="359"/>
      <c r="AF21" s="359"/>
      <c r="AG21" s="359"/>
      <c r="AH21" s="359"/>
      <c r="AI21" s="359"/>
      <c r="AJ21" s="359"/>
      <c r="AK21" s="359"/>
      <c r="AL21" s="364">
        <v>59.2</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2229</v>
      </c>
      <c r="BH21" s="356"/>
      <c r="BI21" s="356"/>
      <c r="BJ21" s="356"/>
      <c r="BK21" s="356"/>
      <c r="BL21" s="356"/>
      <c r="BM21" s="356"/>
      <c r="BN21" s="357"/>
      <c r="BO21" s="358">
        <v>0.1</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211</v>
      </c>
      <c r="C22" s="362"/>
      <c r="D22" s="362"/>
      <c r="E22" s="362"/>
      <c r="F22" s="362"/>
      <c r="G22" s="362"/>
      <c r="H22" s="362"/>
      <c r="I22" s="362"/>
      <c r="J22" s="362"/>
      <c r="K22" s="362"/>
      <c r="L22" s="362"/>
      <c r="M22" s="362"/>
      <c r="N22" s="362"/>
      <c r="O22" s="362"/>
      <c r="P22" s="362"/>
      <c r="Q22" s="363"/>
      <c r="R22" s="355">
        <v>3316954</v>
      </c>
      <c r="S22" s="356"/>
      <c r="T22" s="356"/>
      <c r="U22" s="356"/>
      <c r="V22" s="356"/>
      <c r="W22" s="356"/>
      <c r="X22" s="356"/>
      <c r="Y22" s="357"/>
      <c r="Z22" s="358">
        <v>23.6</v>
      </c>
      <c r="AA22" s="358"/>
      <c r="AB22" s="358"/>
      <c r="AC22" s="358"/>
      <c r="AD22" s="359">
        <v>3316954</v>
      </c>
      <c r="AE22" s="359"/>
      <c r="AF22" s="359"/>
      <c r="AG22" s="359"/>
      <c r="AH22" s="359"/>
      <c r="AI22" s="359"/>
      <c r="AJ22" s="359"/>
      <c r="AK22" s="359"/>
      <c r="AL22" s="364">
        <v>59.2</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214</v>
      </c>
      <c r="C23" s="362"/>
      <c r="D23" s="362"/>
      <c r="E23" s="362"/>
      <c r="F23" s="362"/>
      <c r="G23" s="362"/>
      <c r="H23" s="362"/>
      <c r="I23" s="362"/>
      <c r="J23" s="362"/>
      <c r="K23" s="362"/>
      <c r="L23" s="362"/>
      <c r="M23" s="362"/>
      <c r="N23" s="362"/>
      <c r="O23" s="362"/>
      <c r="P23" s="362"/>
      <c r="Q23" s="363"/>
      <c r="R23" s="355">
        <v>314912</v>
      </c>
      <c r="S23" s="356"/>
      <c r="T23" s="356"/>
      <c r="U23" s="356"/>
      <c r="V23" s="356"/>
      <c r="W23" s="356"/>
      <c r="X23" s="356"/>
      <c r="Y23" s="357"/>
      <c r="Z23" s="358">
        <v>2.2000000000000002</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c r="B24" s="361" t="s">
        <v>221</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4944151</v>
      </c>
      <c r="CS24" s="348"/>
      <c r="CT24" s="348"/>
      <c r="CU24" s="348"/>
      <c r="CV24" s="348"/>
      <c r="CW24" s="348"/>
      <c r="CX24" s="348"/>
      <c r="CY24" s="349"/>
      <c r="CZ24" s="352">
        <v>37.200000000000003</v>
      </c>
      <c r="DA24" s="353"/>
      <c r="DB24" s="353"/>
      <c r="DC24" s="367"/>
      <c r="DD24" s="388">
        <v>3191369</v>
      </c>
      <c r="DE24" s="348"/>
      <c r="DF24" s="348"/>
      <c r="DG24" s="348"/>
      <c r="DH24" s="348"/>
      <c r="DI24" s="348"/>
      <c r="DJ24" s="348"/>
      <c r="DK24" s="349"/>
      <c r="DL24" s="388">
        <v>3057583</v>
      </c>
      <c r="DM24" s="348"/>
      <c r="DN24" s="348"/>
      <c r="DO24" s="348"/>
      <c r="DP24" s="348"/>
      <c r="DQ24" s="348"/>
      <c r="DR24" s="348"/>
      <c r="DS24" s="348"/>
      <c r="DT24" s="348"/>
      <c r="DU24" s="348"/>
      <c r="DV24" s="349"/>
      <c r="DW24" s="352">
        <v>54</v>
      </c>
      <c r="DX24" s="353"/>
      <c r="DY24" s="353"/>
      <c r="DZ24" s="353"/>
      <c r="EA24" s="353"/>
      <c r="EB24" s="353"/>
      <c r="EC24" s="354"/>
    </row>
    <row r="25" spans="2:133" ht="11.25" customHeight="1">
      <c r="B25" s="361" t="s">
        <v>224</v>
      </c>
      <c r="C25" s="362"/>
      <c r="D25" s="362"/>
      <c r="E25" s="362"/>
      <c r="F25" s="362"/>
      <c r="G25" s="362"/>
      <c r="H25" s="362"/>
      <c r="I25" s="362"/>
      <c r="J25" s="362"/>
      <c r="K25" s="362"/>
      <c r="L25" s="362"/>
      <c r="M25" s="362"/>
      <c r="N25" s="362"/>
      <c r="O25" s="362"/>
      <c r="P25" s="362"/>
      <c r="Q25" s="363"/>
      <c r="R25" s="355">
        <v>5903303</v>
      </c>
      <c r="S25" s="356"/>
      <c r="T25" s="356"/>
      <c r="U25" s="356"/>
      <c r="V25" s="356"/>
      <c r="W25" s="356"/>
      <c r="X25" s="356"/>
      <c r="Y25" s="357"/>
      <c r="Z25" s="358">
        <v>42</v>
      </c>
      <c r="AA25" s="358"/>
      <c r="AB25" s="358"/>
      <c r="AC25" s="358"/>
      <c r="AD25" s="359">
        <v>5588391</v>
      </c>
      <c r="AE25" s="359"/>
      <c r="AF25" s="359"/>
      <c r="AG25" s="359"/>
      <c r="AH25" s="359"/>
      <c r="AI25" s="359"/>
      <c r="AJ25" s="359"/>
      <c r="AK25" s="359"/>
      <c r="AL25" s="364">
        <v>99.8</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1378256</v>
      </c>
      <c r="CS25" s="389"/>
      <c r="CT25" s="389"/>
      <c r="CU25" s="389"/>
      <c r="CV25" s="389"/>
      <c r="CW25" s="389"/>
      <c r="CX25" s="389"/>
      <c r="CY25" s="390"/>
      <c r="CZ25" s="364">
        <v>10.4</v>
      </c>
      <c r="DA25" s="391"/>
      <c r="DB25" s="391"/>
      <c r="DC25" s="392"/>
      <c r="DD25" s="368">
        <v>1237240</v>
      </c>
      <c r="DE25" s="389"/>
      <c r="DF25" s="389"/>
      <c r="DG25" s="389"/>
      <c r="DH25" s="389"/>
      <c r="DI25" s="389"/>
      <c r="DJ25" s="389"/>
      <c r="DK25" s="390"/>
      <c r="DL25" s="368">
        <v>1113448</v>
      </c>
      <c r="DM25" s="389"/>
      <c r="DN25" s="389"/>
      <c r="DO25" s="389"/>
      <c r="DP25" s="389"/>
      <c r="DQ25" s="389"/>
      <c r="DR25" s="389"/>
      <c r="DS25" s="389"/>
      <c r="DT25" s="389"/>
      <c r="DU25" s="389"/>
      <c r="DV25" s="390"/>
      <c r="DW25" s="364">
        <v>19.7</v>
      </c>
      <c r="DX25" s="391"/>
      <c r="DY25" s="391"/>
      <c r="DZ25" s="391"/>
      <c r="EA25" s="391"/>
      <c r="EB25" s="391"/>
      <c r="EC25" s="393"/>
    </row>
    <row r="26" spans="2:133" ht="11.25" customHeight="1">
      <c r="B26" s="361" t="s">
        <v>227</v>
      </c>
      <c r="C26" s="362"/>
      <c r="D26" s="362"/>
      <c r="E26" s="362"/>
      <c r="F26" s="362"/>
      <c r="G26" s="362"/>
      <c r="H26" s="362"/>
      <c r="I26" s="362"/>
      <c r="J26" s="362"/>
      <c r="K26" s="362"/>
      <c r="L26" s="362"/>
      <c r="M26" s="362"/>
      <c r="N26" s="362"/>
      <c r="O26" s="362"/>
      <c r="P26" s="362"/>
      <c r="Q26" s="363"/>
      <c r="R26" s="355">
        <v>908</v>
      </c>
      <c r="S26" s="356"/>
      <c r="T26" s="356"/>
      <c r="U26" s="356"/>
      <c r="V26" s="356"/>
      <c r="W26" s="356"/>
      <c r="X26" s="356"/>
      <c r="Y26" s="357"/>
      <c r="Z26" s="358">
        <v>0</v>
      </c>
      <c r="AA26" s="358"/>
      <c r="AB26" s="358"/>
      <c r="AC26" s="358"/>
      <c r="AD26" s="359">
        <v>908</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776900</v>
      </c>
      <c r="CS26" s="356"/>
      <c r="CT26" s="356"/>
      <c r="CU26" s="356"/>
      <c r="CV26" s="356"/>
      <c r="CW26" s="356"/>
      <c r="CX26" s="356"/>
      <c r="CY26" s="357"/>
      <c r="CZ26" s="364">
        <v>5.8</v>
      </c>
      <c r="DA26" s="391"/>
      <c r="DB26" s="391"/>
      <c r="DC26" s="392"/>
      <c r="DD26" s="368">
        <v>694639</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c r="B27" s="361" t="s">
        <v>230</v>
      </c>
      <c r="C27" s="362"/>
      <c r="D27" s="362"/>
      <c r="E27" s="362"/>
      <c r="F27" s="362"/>
      <c r="G27" s="362"/>
      <c r="H27" s="362"/>
      <c r="I27" s="362"/>
      <c r="J27" s="362"/>
      <c r="K27" s="362"/>
      <c r="L27" s="362"/>
      <c r="M27" s="362"/>
      <c r="N27" s="362"/>
      <c r="O27" s="362"/>
      <c r="P27" s="362"/>
      <c r="Q27" s="363"/>
      <c r="R27" s="355">
        <v>61437</v>
      </c>
      <c r="S27" s="356"/>
      <c r="T27" s="356"/>
      <c r="U27" s="356"/>
      <c r="V27" s="356"/>
      <c r="W27" s="356"/>
      <c r="X27" s="356"/>
      <c r="Y27" s="357"/>
      <c r="Z27" s="358">
        <v>0.4</v>
      </c>
      <c r="AA27" s="358"/>
      <c r="AB27" s="358"/>
      <c r="AC27" s="358"/>
      <c r="AD27" s="359" t="s">
        <v>63</v>
      </c>
      <c r="AE27" s="359"/>
      <c r="AF27" s="359"/>
      <c r="AG27" s="359"/>
      <c r="AH27" s="359"/>
      <c r="AI27" s="359"/>
      <c r="AJ27" s="359"/>
      <c r="AK27" s="359"/>
      <c r="AL27" s="364" t="s">
        <v>63</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1701322</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2002562</v>
      </c>
      <c r="CS27" s="389"/>
      <c r="CT27" s="389"/>
      <c r="CU27" s="389"/>
      <c r="CV27" s="389"/>
      <c r="CW27" s="389"/>
      <c r="CX27" s="389"/>
      <c r="CY27" s="390"/>
      <c r="CZ27" s="364">
        <v>15.1</v>
      </c>
      <c r="DA27" s="391"/>
      <c r="DB27" s="391"/>
      <c r="DC27" s="392"/>
      <c r="DD27" s="368">
        <v>444077</v>
      </c>
      <c r="DE27" s="389"/>
      <c r="DF27" s="389"/>
      <c r="DG27" s="389"/>
      <c r="DH27" s="389"/>
      <c r="DI27" s="389"/>
      <c r="DJ27" s="389"/>
      <c r="DK27" s="390"/>
      <c r="DL27" s="368">
        <v>435160</v>
      </c>
      <c r="DM27" s="389"/>
      <c r="DN27" s="389"/>
      <c r="DO27" s="389"/>
      <c r="DP27" s="389"/>
      <c r="DQ27" s="389"/>
      <c r="DR27" s="389"/>
      <c r="DS27" s="389"/>
      <c r="DT27" s="389"/>
      <c r="DU27" s="389"/>
      <c r="DV27" s="390"/>
      <c r="DW27" s="364">
        <v>7.7</v>
      </c>
      <c r="DX27" s="391"/>
      <c r="DY27" s="391"/>
      <c r="DZ27" s="391"/>
      <c r="EA27" s="391"/>
      <c r="EB27" s="391"/>
      <c r="EC27" s="393"/>
    </row>
    <row r="28" spans="2:133" ht="11.25" customHeight="1">
      <c r="B28" s="361" t="s">
        <v>233</v>
      </c>
      <c r="C28" s="362"/>
      <c r="D28" s="362"/>
      <c r="E28" s="362"/>
      <c r="F28" s="362"/>
      <c r="G28" s="362"/>
      <c r="H28" s="362"/>
      <c r="I28" s="362"/>
      <c r="J28" s="362"/>
      <c r="K28" s="362"/>
      <c r="L28" s="362"/>
      <c r="M28" s="362"/>
      <c r="N28" s="362"/>
      <c r="O28" s="362"/>
      <c r="P28" s="362"/>
      <c r="Q28" s="363"/>
      <c r="R28" s="355">
        <v>147349</v>
      </c>
      <c r="S28" s="356"/>
      <c r="T28" s="356"/>
      <c r="U28" s="356"/>
      <c r="V28" s="356"/>
      <c r="W28" s="356"/>
      <c r="X28" s="356"/>
      <c r="Y28" s="357"/>
      <c r="Z28" s="358">
        <v>1</v>
      </c>
      <c r="AA28" s="358"/>
      <c r="AB28" s="358"/>
      <c r="AC28" s="358"/>
      <c r="AD28" s="359">
        <v>7218</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1563333</v>
      </c>
      <c r="CS28" s="356"/>
      <c r="CT28" s="356"/>
      <c r="CU28" s="356"/>
      <c r="CV28" s="356"/>
      <c r="CW28" s="356"/>
      <c r="CX28" s="356"/>
      <c r="CY28" s="357"/>
      <c r="CZ28" s="364">
        <v>11.8</v>
      </c>
      <c r="DA28" s="391"/>
      <c r="DB28" s="391"/>
      <c r="DC28" s="392"/>
      <c r="DD28" s="368">
        <v>1510052</v>
      </c>
      <c r="DE28" s="356"/>
      <c r="DF28" s="356"/>
      <c r="DG28" s="356"/>
      <c r="DH28" s="356"/>
      <c r="DI28" s="356"/>
      <c r="DJ28" s="356"/>
      <c r="DK28" s="357"/>
      <c r="DL28" s="368">
        <v>1508975</v>
      </c>
      <c r="DM28" s="356"/>
      <c r="DN28" s="356"/>
      <c r="DO28" s="356"/>
      <c r="DP28" s="356"/>
      <c r="DQ28" s="356"/>
      <c r="DR28" s="356"/>
      <c r="DS28" s="356"/>
      <c r="DT28" s="356"/>
      <c r="DU28" s="356"/>
      <c r="DV28" s="357"/>
      <c r="DW28" s="364">
        <v>26.6</v>
      </c>
      <c r="DX28" s="391"/>
      <c r="DY28" s="391"/>
      <c r="DZ28" s="391"/>
      <c r="EA28" s="391"/>
      <c r="EB28" s="391"/>
      <c r="EC28" s="393"/>
    </row>
    <row r="29" spans="2:133" ht="11.25" customHeight="1">
      <c r="B29" s="361" t="s">
        <v>235</v>
      </c>
      <c r="C29" s="362"/>
      <c r="D29" s="362"/>
      <c r="E29" s="362"/>
      <c r="F29" s="362"/>
      <c r="G29" s="362"/>
      <c r="H29" s="362"/>
      <c r="I29" s="362"/>
      <c r="J29" s="362"/>
      <c r="K29" s="362"/>
      <c r="L29" s="362"/>
      <c r="M29" s="362"/>
      <c r="N29" s="362"/>
      <c r="O29" s="362"/>
      <c r="P29" s="362"/>
      <c r="Q29" s="363"/>
      <c r="R29" s="355">
        <v>11153</v>
      </c>
      <c r="S29" s="356"/>
      <c r="T29" s="356"/>
      <c r="U29" s="356"/>
      <c r="V29" s="356"/>
      <c r="W29" s="356"/>
      <c r="X29" s="356"/>
      <c r="Y29" s="357"/>
      <c r="Z29" s="358">
        <v>0.1</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1563333</v>
      </c>
      <c r="CS29" s="389"/>
      <c r="CT29" s="389"/>
      <c r="CU29" s="389"/>
      <c r="CV29" s="389"/>
      <c r="CW29" s="389"/>
      <c r="CX29" s="389"/>
      <c r="CY29" s="390"/>
      <c r="CZ29" s="364">
        <v>11.8</v>
      </c>
      <c r="DA29" s="391"/>
      <c r="DB29" s="391"/>
      <c r="DC29" s="392"/>
      <c r="DD29" s="368">
        <v>1510052</v>
      </c>
      <c r="DE29" s="389"/>
      <c r="DF29" s="389"/>
      <c r="DG29" s="389"/>
      <c r="DH29" s="389"/>
      <c r="DI29" s="389"/>
      <c r="DJ29" s="389"/>
      <c r="DK29" s="390"/>
      <c r="DL29" s="368">
        <v>1508975</v>
      </c>
      <c r="DM29" s="389"/>
      <c r="DN29" s="389"/>
      <c r="DO29" s="389"/>
      <c r="DP29" s="389"/>
      <c r="DQ29" s="389"/>
      <c r="DR29" s="389"/>
      <c r="DS29" s="389"/>
      <c r="DT29" s="389"/>
      <c r="DU29" s="389"/>
      <c r="DV29" s="390"/>
      <c r="DW29" s="364">
        <v>26.6</v>
      </c>
      <c r="DX29" s="391"/>
      <c r="DY29" s="391"/>
      <c r="DZ29" s="391"/>
      <c r="EA29" s="391"/>
      <c r="EB29" s="391"/>
      <c r="EC29" s="393"/>
    </row>
    <row r="30" spans="2:133" ht="11.25" customHeight="1">
      <c r="B30" s="361" t="s">
        <v>238</v>
      </c>
      <c r="C30" s="362"/>
      <c r="D30" s="362"/>
      <c r="E30" s="362"/>
      <c r="F30" s="362"/>
      <c r="G30" s="362"/>
      <c r="H30" s="362"/>
      <c r="I30" s="362"/>
      <c r="J30" s="362"/>
      <c r="K30" s="362"/>
      <c r="L30" s="362"/>
      <c r="M30" s="362"/>
      <c r="N30" s="362"/>
      <c r="O30" s="362"/>
      <c r="P30" s="362"/>
      <c r="Q30" s="363"/>
      <c r="R30" s="355">
        <v>1747925</v>
      </c>
      <c r="S30" s="356"/>
      <c r="T30" s="356"/>
      <c r="U30" s="356"/>
      <c r="V30" s="356"/>
      <c r="W30" s="356"/>
      <c r="X30" s="356"/>
      <c r="Y30" s="357"/>
      <c r="Z30" s="358">
        <v>12.4</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1506781</v>
      </c>
      <c r="CS30" s="356"/>
      <c r="CT30" s="356"/>
      <c r="CU30" s="356"/>
      <c r="CV30" s="356"/>
      <c r="CW30" s="356"/>
      <c r="CX30" s="356"/>
      <c r="CY30" s="357"/>
      <c r="CZ30" s="364">
        <v>11.3</v>
      </c>
      <c r="DA30" s="391"/>
      <c r="DB30" s="391"/>
      <c r="DC30" s="392"/>
      <c r="DD30" s="368">
        <v>1455120</v>
      </c>
      <c r="DE30" s="356"/>
      <c r="DF30" s="356"/>
      <c r="DG30" s="356"/>
      <c r="DH30" s="356"/>
      <c r="DI30" s="356"/>
      <c r="DJ30" s="356"/>
      <c r="DK30" s="357"/>
      <c r="DL30" s="368">
        <v>1454043</v>
      </c>
      <c r="DM30" s="356"/>
      <c r="DN30" s="356"/>
      <c r="DO30" s="356"/>
      <c r="DP30" s="356"/>
      <c r="DQ30" s="356"/>
      <c r="DR30" s="356"/>
      <c r="DS30" s="356"/>
      <c r="DT30" s="356"/>
      <c r="DU30" s="356"/>
      <c r="DV30" s="357"/>
      <c r="DW30" s="364">
        <v>25.7</v>
      </c>
      <c r="DX30" s="391"/>
      <c r="DY30" s="391"/>
      <c r="DZ30" s="391"/>
      <c r="EA30" s="391"/>
      <c r="EB30" s="391"/>
      <c r="EC30" s="393"/>
    </row>
    <row r="31" spans="2:133" ht="11.25" customHeight="1">
      <c r="B31" s="371" t="s">
        <v>242</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99.1</v>
      </c>
      <c r="BH31" s="405"/>
      <c r="BI31" s="405"/>
      <c r="BJ31" s="405"/>
      <c r="BK31" s="405"/>
      <c r="BL31" s="405"/>
      <c r="BM31" s="353">
        <v>97.6</v>
      </c>
      <c r="BN31" s="405"/>
      <c r="BO31" s="405"/>
      <c r="BP31" s="405"/>
      <c r="BQ31" s="406"/>
      <c r="BR31" s="404">
        <v>99.1</v>
      </c>
      <c r="BS31" s="405"/>
      <c r="BT31" s="405"/>
      <c r="BU31" s="405"/>
      <c r="BV31" s="405"/>
      <c r="BW31" s="405"/>
      <c r="BX31" s="353">
        <v>97.4</v>
      </c>
      <c r="BY31" s="405"/>
      <c r="BZ31" s="405"/>
      <c r="CA31" s="405"/>
      <c r="CB31" s="406"/>
      <c r="CD31" s="398"/>
      <c r="CE31" s="399"/>
      <c r="CF31" s="361" t="s">
        <v>245</v>
      </c>
      <c r="CG31" s="362"/>
      <c r="CH31" s="362"/>
      <c r="CI31" s="362"/>
      <c r="CJ31" s="362"/>
      <c r="CK31" s="362"/>
      <c r="CL31" s="362"/>
      <c r="CM31" s="362"/>
      <c r="CN31" s="362"/>
      <c r="CO31" s="362"/>
      <c r="CP31" s="362"/>
      <c r="CQ31" s="363"/>
      <c r="CR31" s="355">
        <v>56552</v>
      </c>
      <c r="CS31" s="389"/>
      <c r="CT31" s="389"/>
      <c r="CU31" s="389"/>
      <c r="CV31" s="389"/>
      <c r="CW31" s="389"/>
      <c r="CX31" s="389"/>
      <c r="CY31" s="390"/>
      <c r="CZ31" s="364">
        <v>0.4</v>
      </c>
      <c r="DA31" s="391"/>
      <c r="DB31" s="391"/>
      <c r="DC31" s="392"/>
      <c r="DD31" s="368">
        <v>54932</v>
      </c>
      <c r="DE31" s="389"/>
      <c r="DF31" s="389"/>
      <c r="DG31" s="389"/>
      <c r="DH31" s="389"/>
      <c r="DI31" s="389"/>
      <c r="DJ31" s="389"/>
      <c r="DK31" s="390"/>
      <c r="DL31" s="368">
        <v>54932</v>
      </c>
      <c r="DM31" s="389"/>
      <c r="DN31" s="389"/>
      <c r="DO31" s="389"/>
      <c r="DP31" s="389"/>
      <c r="DQ31" s="389"/>
      <c r="DR31" s="389"/>
      <c r="DS31" s="389"/>
      <c r="DT31" s="389"/>
      <c r="DU31" s="389"/>
      <c r="DV31" s="390"/>
      <c r="DW31" s="364">
        <v>1</v>
      </c>
      <c r="DX31" s="391"/>
      <c r="DY31" s="391"/>
      <c r="DZ31" s="391"/>
      <c r="EA31" s="391"/>
      <c r="EB31" s="391"/>
      <c r="EC31" s="393"/>
    </row>
    <row r="32" spans="2:133" ht="11.25" customHeight="1">
      <c r="B32" s="361" t="s">
        <v>246</v>
      </c>
      <c r="C32" s="362"/>
      <c r="D32" s="362"/>
      <c r="E32" s="362"/>
      <c r="F32" s="362"/>
      <c r="G32" s="362"/>
      <c r="H32" s="362"/>
      <c r="I32" s="362"/>
      <c r="J32" s="362"/>
      <c r="K32" s="362"/>
      <c r="L32" s="362"/>
      <c r="M32" s="362"/>
      <c r="N32" s="362"/>
      <c r="O32" s="362"/>
      <c r="P32" s="362"/>
      <c r="Q32" s="363"/>
      <c r="R32" s="355">
        <v>1063044</v>
      </c>
      <c r="S32" s="356"/>
      <c r="T32" s="356"/>
      <c r="U32" s="356"/>
      <c r="V32" s="356"/>
      <c r="W32" s="356"/>
      <c r="X32" s="356"/>
      <c r="Y32" s="357"/>
      <c r="Z32" s="358">
        <v>7.6</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v>
      </c>
      <c r="BH32" s="389"/>
      <c r="BI32" s="389"/>
      <c r="BJ32" s="389"/>
      <c r="BK32" s="389"/>
      <c r="BL32" s="389"/>
      <c r="BM32" s="365">
        <v>97.6</v>
      </c>
      <c r="BN32" s="389"/>
      <c r="BO32" s="389"/>
      <c r="BP32" s="389"/>
      <c r="BQ32" s="411"/>
      <c r="BR32" s="410">
        <v>99.1</v>
      </c>
      <c r="BS32" s="389"/>
      <c r="BT32" s="389"/>
      <c r="BU32" s="389"/>
      <c r="BV32" s="389"/>
      <c r="BW32" s="389"/>
      <c r="BX32" s="365">
        <v>97.8</v>
      </c>
      <c r="BY32" s="389"/>
      <c r="BZ32" s="389"/>
      <c r="CA32" s="389"/>
      <c r="CB32" s="411"/>
      <c r="CD32" s="412"/>
      <c r="CE32" s="413"/>
      <c r="CF32" s="361" t="s">
        <v>249</v>
      </c>
      <c r="CG32" s="362"/>
      <c r="CH32" s="362"/>
      <c r="CI32" s="362"/>
      <c r="CJ32" s="362"/>
      <c r="CK32" s="362"/>
      <c r="CL32" s="362"/>
      <c r="CM32" s="362"/>
      <c r="CN32" s="362"/>
      <c r="CO32" s="362"/>
      <c r="CP32" s="362"/>
      <c r="CQ32" s="363"/>
      <c r="CR32" s="355" t="s">
        <v>63</v>
      </c>
      <c r="CS32" s="356"/>
      <c r="CT32" s="356"/>
      <c r="CU32" s="356"/>
      <c r="CV32" s="356"/>
      <c r="CW32" s="356"/>
      <c r="CX32" s="356"/>
      <c r="CY32" s="357"/>
      <c r="CZ32" s="364" t="s">
        <v>63</v>
      </c>
      <c r="DA32" s="391"/>
      <c r="DB32" s="391"/>
      <c r="DC32" s="392"/>
      <c r="DD32" s="368" t="s">
        <v>63</v>
      </c>
      <c r="DE32" s="356"/>
      <c r="DF32" s="356"/>
      <c r="DG32" s="356"/>
      <c r="DH32" s="356"/>
      <c r="DI32" s="356"/>
      <c r="DJ32" s="356"/>
      <c r="DK32" s="357"/>
      <c r="DL32" s="368" t="s">
        <v>63</v>
      </c>
      <c r="DM32" s="356"/>
      <c r="DN32" s="356"/>
      <c r="DO32" s="356"/>
      <c r="DP32" s="356"/>
      <c r="DQ32" s="356"/>
      <c r="DR32" s="356"/>
      <c r="DS32" s="356"/>
      <c r="DT32" s="356"/>
      <c r="DU32" s="356"/>
      <c r="DV32" s="357"/>
      <c r="DW32" s="364" t="s">
        <v>63</v>
      </c>
      <c r="DX32" s="391"/>
      <c r="DY32" s="391"/>
      <c r="DZ32" s="391"/>
      <c r="EA32" s="391"/>
      <c r="EB32" s="391"/>
      <c r="EC32" s="393"/>
    </row>
    <row r="33" spans="2:133" ht="11.25" customHeight="1">
      <c r="B33" s="361" t="s">
        <v>250</v>
      </c>
      <c r="C33" s="362"/>
      <c r="D33" s="362"/>
      <c r="E33" s="362"/>
      <c r="F33" s="362"/>
      <c r="G33" s="362"/>
      <c r="H33" s="362"/>
      <c r="I33" s="362"/>
      <c r="J33" s="362"/>
      <c r="K33" s="362"/>
      <c r="L33" s="362"/>
      <c r="M33" s="362"/>
      <c r="N33" s="362"/>
      <c r="O33" s="362"/>
      <c r="P33" s="362"/>
      <c r="Q33" s="363"/>
      <c r="R33" s="355">
        <v>224894</v>
      </c>
      <c r="S33" s="356"/>
      <c r="T33" s="356"/>
      <c r="U33" s="356"/>
      <c r="V33" s="356"/>
      <c r="W33" s="356"/>
      <c r="X33" s="356"/>
      <c r="Y33" s="357"/>
      <c r="Z33" s="358">
        <v>1.6</v>
      </c>
      <c r="AA33" s="358"/>
      <c r="AB33" s="358"/>
      <c r="AC33" s="358"/>
      <c r="AD33" s="359">
        <v>1040</v>
      </c>
      <c r="AE33" s="359"/>
      <c r="AF33" s="359"/>
      <c r="AG33" s="359"/>
      <c r="AH33" s="359"/>
      <c r="AI33" s="359"/>
      <c r="AJ33" s="359"/>
      <c r="AK33" s="359"/>
      <c r="AL33" s="364">
        <v>0</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v>
      </c>
      <c r="BH33" s="419"/>
      <c r="BI33" s="419"/>
      <c r="BJ33" s="419"/>
      <c r="BK33" s="419"/>
      <c r="BL33" s="419"/>
      <c r="BM33" s="420">
        <v>97.4</v>
      </c>
      <c r="BN33" s="419"/>
      <c r="BO33" s="419"/>
      <c r="BP33" s="419"/>
      <c r="BQ33" s="421"/>
      <c r="BR33" s="418">
        <v>99</v>
      </c>
      <c r="BS33" s="419"/>
      <c r="BT33" s="419"/>
      <c r="BU33" s="419"/>
      <c r="BV33" s="419"/>
      <c r="BW33" s="419"/>
      <c r="BX33" s="420">
        <v>96.8</v>
      </c>
      <c r="BY33" s="419"/>
      <c r="BZ33" s="419"/>
      <c r="CA33" s="419"/>
      <c r="CB33" s="421"/>
      <c r="CD33" s="361" t="s">
        <v>252</v>
      </c>
      <c r="CE33" s="362"/>
      <c r="CF33" s="362"/>
      <c r="CG33" s="362"/>
      <c r="CH33" s="362"/>
      <c r="CI33" s="362"/>
      <c r="CJ33" s="362"/>
      <c r="CK33" s="362"/>
      <c r="CL33" s="362"/>
      <c r="CM33" s="362"/>
      <c r="CN33" s="362"/>
      <c r="CO33" s="362"/>
      <c r="CP33" s="362"/>
      <c r="CQ33" s="363"/>
      <c r="CR33" s="355">
        <v>6901573</v>
      </c>
      <c r="CS33" s="389"/>
      <c r="CT33" s="389"/>
      <c r="CU33" s="389"/>
      <c r="CV33" s="389"/>
      <c r="CW33" s="389"/>
      <c r="CX33" s="389"/>
      <c r="CY33" s="390"/>
      <c r="CZ33" s="364">
        <v>52</v>
      </c>
      <c r="DA33" s="391"/>
      <c r="DB33" s="391"/>
      <c r="DC33" s="392"/>
      <c r="DD33" s="368">
        <v>3288257</v>
      </c>
      <c r="DE33" s="389"/>
      <c r="DF33" s="389"/>
      <c r="DG33" s="389"/>
      <c r="DH33" s="389"/>
      <c r="DI33" s="389"/>
      <c r="DJ33" s="389"/>
      <c r="DK33" s="390"/>
      <c r="DL33" s="368">
        <v>1802725</v>
      </c>
      <c r="DM33" s="389"/>
      <c r="DN33" s="389"/>
      <c r="DO33" s="389"/>
      <c r="DP33" s="389"/>
      <c r="DQ33" s="389"/>
      <c r="DR33" s="389"/>
      <c r="DS33" s="389"/>
      <c r="DT33" s="389"/>
      <c r="DU33" s="389"/>
      <c r="DV33" s="390"/>
      <c r="DW33" s="364">
        <v>31.8</v>
      </c>
      <c r="DX33" s="391"/>
      <c r="DY33" s="391"/>
      <c r="DZ33" s="391"/>
      <c r="EA33" s="391"/>
      <c r="EB33" s="391"/>
      <c r="EC33" s="393"/>
    </row>
    <row r="34" spans="2:133" ht="11.25" customHeight="1">
      <c r="B34" s="361" t="s">
        <v>253</v>
      </c>
      <c r="C34" s="362"/>
      <c r="D34" s="362"/>
      <c r="E34" s="362"/>
      <c r="F34" s="362"/>
      <c r="G34" s="362"/>
      <c r="H34" s="362"/>
      <c r="I34" s="362"/>
      <c r="J34" s="362"/>
      <c r="K34" s="362"/>
      <c r="L34" s="362"/>
      <c r="M34" s="362"/>
      <c r="N34" s="362"/>
      <c r="O34" s="362"/>
      <c r="P34" s="362"/>
      <c r="Q34" s="363"/>
      <c r="R34" s="355">
        <v>2378610</v>
      </c>
      <c r="S34" s="356"/>
      <c r="T34" s="356"/>
      <c r="U34" s="356"/>
      <c r="V34" s="356"/>
      <c r="W34" s="356"/>
      <c r="X34" s="356"/>
      <c r="Y34" s="357"/>
      <c r="Z34" s="358">
        <v>16.899999999999999</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2704116</v>
      </c>
      <c r="CS34" s="356"/>
      <c r="CT34" s="356"/>
      <c r="CU34" s="356"/>
      <c r="CV34" s="356"/>
      <c r="CW34" s="356"/>
      <c r="CX34" s="356"/>
      <c r="CY34" s="357"/>
      <c r="CZ34" s="364">
        <v>20.399999999999999</v>
      </c>
      <c r="DA34" s="391"/>
      <c r="DB34" s="391"/>
      <c r="DC34" s="392"/>
      <c r="DD34" s="368">
        <v>682796</v>
      </c>
      <c r="DE34" s="356"/>
      <c r="DF34" s="356"/>
      <c r="DG34" s="356"/>
      <c r="DH34" s="356"/>
      <c r="DI34" s="356"/>
      <c r="DJ34" s="356"/>
      <c r="DK34" s="357"/>
      <c r="DL34" s="368">
        <v>568743</v>
      </c>
      <c r="DM34" s="356"/>
      <c r="DN34" s="356"/>
      <c r="DO34" s="356"/>
      <c r="DP34" s="356"/>
      <c r="DQ34" s="356"/>
      <c r="DR34" s="356"/>
      <c r="DS34" s="356"/>
      <c r="DT34" s="356"/>
      <c r="DU34" s="356"/>
      <c r="DV34" s="357"/>
      <c r="DW34" s="364">
        <v>10</v>
      </c>
      <c r="DX34" s="391"/>
      <c r="DY34" s="391"/>
      <c r="DZ34" s="391"/>
      <c r="EA34" s="391"/>
      <c r="EB34" s="391"/>
      <c r="EC34" s="393"/>
    </row>
    <row r="35" spans="2:133" ht="11.25" customHeight="1">
      <c r="B35" s="361" t="s">
        <v>255</v>
      </c>
      <c r="C35" s="362"/>
      <c r="D35" s="362"/>
      <c r="E35" s="362"/>
      <c r="F35" s="362"/>
      <c r="G35" s="362"/>
      <c r="H35" s="362"/>
      <c r="I35" s="362"/>
      <c r="J35" s="362"/>
      <c r="K35" s="362"/>
      <c r="L35" s="362"/>
      <c r="M35" s="362"/>
      <c r="N35" s="362"/>
      <c r="O35" s="362"/>
      <c r="P35" s="362"/>
      <c r="Q35" s="363"/>
      <c r="R35" s="355">
        <v>1253121</v>
      </c>
      <c r="S35" s="356"/>
      <c r="T35" s="356"/>
      <c r="U35" s="356"/>
      <c r="V35" s="356"/>
      <c r="W35" s="356"/>
      <c r="X35" s="356"/>
      <c r="Y35" s="357"/>
      <c r="Z35" s="358">
        <v>8.9</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45098</v>
      </c>
      <c r="CS35" s="389"/>
      <c r="CT35" s="389"/>
      <c r="CU35" s="389"/>
      <c r="CV35" s="389"/>
      <c r="CW35" s="389"/>
      <c r="CX35" s="389"/>
      <c r="CY35" s="390"/>
      <c r="CZ35" s="364">
        <v>0.3</v>
      </c>
      <c r="DA35" s="391"/>
      <c r="DB35" s="391"/>
      <c r="DC35" s="392"/>
      <c r="DD35" s="368">
        <v>14892</v>
      </c>
      <c r="DE35" s="389"/>
      <c r="DF35" s="389"/>
      <c r="DG35" s="389"/>
      <c r="DH35" s="389"/>
      <c r="DI35" s="389"/>
      <c r="DJ35" s="389"/>
      <c r="DK35" s="390"/>
      <c r="DL35" s="368">
        <v>9705</v>
      </c>
      <c r="DM35" s="389"/>
      <c r="DN35" s="389"/>
      <c r="DO35" s="389"/>
      <c r="DP35" s="389"/>
      <c r="DQ35" s="389"/>
      <c r="DR35" s="389"/>
      <c r="DS35" s="389"/>
      <c r="DT35" s="389"/>
      <c r="DU35" s="389"/>
      <c r="DV35" s="390"/>
      <c r="DW35" s="364">
        <v>0.2</v>
      </c>
      <c r="DX35" s="391"/>
      <c r="DY35" s="391"/>
      <c r="DZ35" s="391"/>
      <c r="EA35" s="391"/>
      <c r="EB35" s="391"/>
      <c r="EC35" s="393"/>
    </row>
    <row r="36" spans="2:133" ht="11.25" customHeight="1">
      <c r="B36" s="361" t="s">
        <v>259</v>
      </c>
      <c r="C36" s="362"/>
      <c r="D36" s="362"/>
      <c r="E36" s="362"/>
      <c r="F36" s="362"/>
      <c r="G36" s="362"/>
      <c r="H36" s="362"/>
      <c r="I36" s="362"/>
      <c r="J36" s="362"/>
      <c r="K36" s="362"/>
      <c r="L36" s="362"/>
      <c r="M36" s="362"/>
      <c r="N36" s="362"/>
      <c r="O36" s="362"/>
      <c r="P36" s="362"/>
      <c r="Q36" s="363"/>
      <c r="R36" s="355">
        <v>901627</v>
      </c>
      <c r="S36" s="356"/>
      <c r="T36" s="356"/>
      <c r="U36" s="356"/>
      <c r="V36" s="356"/>
      <c r="W36" s="356"/>
      <c r="X36" s="356"/>
      <c r="Y36" s="357"/>
      <c r="Z36" s="358">
        <v>6.4</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1147174</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t="s">
        <v>63</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1240765</v>
      </c>
      <c r="CS36" s="356"/>
      <c r="CT36" s="356"/>
      <c r="CU36" s="356"/>
      <c r="CV36" s="356"/>
      <c r="CW36" s="356"/>
      <c r="CX36" s="356"/>
      <c r="CY36" s="357"/>
      <c r="CZ36" s="364">
        <v>9.3000000000000007</v>
      </c>
      <c r="DA36" s="391"/>
      <c r="DB36" s="391"/>
      <c r="DC36" s="392"/>
      <c r="DD36" s="368">
        <v>1039354</v>
      </c>
      <c r="DE36" s="356"/>
      <c r="DF36" s="356"/>
      <c r="DG36" s="356"/>
      <c r="DH36" s="356"/>
      <c r="DI36" s="356"/>
      <c r="DJ36" s="356"/>
      <c r="DK36" s="357"/>
      <c r="DL36" s="368">
        <v>573391</v>
      </c>
      <c r="DM36" s="356"/>
      <c r="DN36" s="356"/>
      <c r="DO36" s="356"/>
      <c r="DP36" s="356"/>
      <c r="DQ36" s="356"/>
      <c r="DR36" s="356"/>
      <c r="DS36" s="356"/>
      <c r="DT36" s="356"/>
      <c r="DU36" s="356"/>
      <c r="DV36" s="357"/>
      <c r="DW36" s="364">
        <v>10.1</v>
      </c>
      <c r="DX36" s="391"/>
      <c r="DY36" s="391"/>
      <c r="DZ36" s="391"/>
      <c r="EA36" s="391"/>
      <c r="EB36" s="391"/>
      <c r="EC36" s="393"/>
    </row>
    <row r="37" spans="2:133" ht="11.25" customHeight="1">
      <c r="B37" s="361" t="s">
        <v>263</v>
      </c>
      <c r="C37" s="362"/>
      <c r="D37" s="362"/>
      <c r="E37" s="362"/>
      <c r="F37" s="362"/>
      <c r="G37" s="362"/>
      <c r="H37" s="362"/>
      <c r="I37" s="362"/>
      <c r="J37" s="362"/>
      <c r="K37" s="362"/>
      <c r="L37" s="362"/>
      <c r="M37" s="362"/>
      <c r="N37" s="362"/>
      <c r="O37" s="362"/>
      <c r="P37" s="362"/>
      <c r="Q37" s="363"/>
      <c r="R37" s="355">
        <v>68476</v>
      </c>
      <c r="S37" s="356"/>
      <c r="T37" s="356"/>
      <c r="U37" s="356"/>
      <c r="V37" s="356"/>
      <c r="W37" s="356"/>
      <c r="X37" s="356"/>
      <c r="Y37" s="357"/>
      <c r="Z37" s="358">
        <v>0.5</v>
      </c>
      <c r="AA37" s="358"/>
      <c r="AB37" s="358"/>
      <c r="AC37" s="358"/>
      <c r="AD37" s="359">
        <v>1689</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227020</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t="s">
        <v>63</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494041</v>
      </c>
      <c r="CS37" s="389"/>
      <c r="CT37" s="389"/>
      <c r="CU37" s="389"/>
      <c r="CV37" s="389"/>
      <c r="CW37" s="389"/>
      <c r="CX37" s="389"/>
      <c r="CY37" s="390"/>
      <c r="CZ37" s="364">
        <v>3.7</v>
      </c>
      <c r="DA37" s="391"/>
      <c r="DB37" s="391"/>
      <c r="DC37" s="392"/>
      <c r="DD37" s="368">
        <v>492895</v>
      </c>
      <c r="DE37" s="389"/>
      <c r="DF37" s="389"/>
      <c r="DG37" s="389"/>
      <c r="DH37" s="389"/>
      <c r="DI37" s="389"/>
      <c r="DJ37" s="389"/>
      <c r="DK37" s="390"/>
      <c r="DL37" s="368">
        <v>465230</v>
      </c>
      <c r="DM37" s="389"/>
      <c r="DN37" s="389"/>
      <c r="DO37" s="389"/>
      <c r="DP37" s="389"/>
      <c r="DQ37" s="389"/>
      <c r="DR37" s="389"/>
      <c r="DS37" s="389"/>
      <c r="DT37" s="389"/>
      <c r="DU37" s="389"/>
      <c r="DV37" s="390"/>
      <c r="DW37" s="364">
        <v>8.1999999999999993</v>
      </c>
      <c r="DX37" s="391"/>
      <c r="DY37" s="391"/>
      <c r="DZ37" s="391"/>
      <c r="EA37" s="391"/>
      <c r="EB37" s="391"/>
      <c r="EC37" s="393"/>
    </row>
    <row r="38" spans="2:133" ht="11.25" customHeight="1">
      <c r="B38" s="361" t="s">
        <v>267</v>
      </c>
      <c r="C38" s="362"/>
      <c r="D38" s="362"/>
      <c r="E38" s="362"/>
      <c r="F38" s="362"/>
      <c r="G38" s="362"/>
      <c r="H38" s="362"/>
      <c r="I38" s="362"/>
      <c r="J38" s="362"/>
      <c r="K38" s="362"/>
      <c r="L38" s="362"/>
      <c r="M38" s="362"/>
      <c r="N38" s="362"/>
      <c r="O38" s="362"/>
      <c r="P38" s="362"/>
      <c r="Q38" s="363"/>
      <c r="R38" s="355">
        <v>309504</v>
      </c>
      <c r="S38" s="356"/>
      <c r="T38" s="356"/>
      <c r="U38" s="356"/>
      <c r="V38" s="356"/>
      <c r="W38" s="356"/>
      <c r="X38" s="356"/>
      <c r="Y38" s="357"/>
      <c r="Z38" s="358">
        <v>2.2000000000000002</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v>49938</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2448</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1097236</v>
      </c>
      <c r="CS38" s="356"/>
      <c r="CT38" s="356"/>
      <c r="CU38" s="356"/>
      <c r="CV38" s="356"/>
      <c r="CW38" s="356"/>
      <c r="CX38" s="356"/>
      <c r="CY38" s="357"/>
      <c r="CZ38" s="364">
        <v>8.3000000000000007</v>
      </c>
      <c r="DA38" s="391"/>
      <c r="DB38" s="391"/>
      <c r="DC38" s="392"/>
      <c r="DD38" s="368">
        <v>660052</v>
      </c>
      <c r="DE38" s="356"/>
      <c r="DF38" s="356"/>
      <c r="DG38" s="356"/>
      <c r="DH38" s="356"/>
      <c r="DI38" s="356"/>
      <c r="DJ38" s="356"/>
      <c r="DK38" s="357"/>
      <c r="DL38" s="368">
        <v>650886</v>
      </c>
      <c r="DM38" s="356"/>
      <c r="DN38" s="356"/>
      <c r="DO38" s="356"/>
      <c r="DP38" s="356"/>
      <c r="DQ38" s="356"/>
      <c r="DR38" s="356"/>
      <c r="DS38" s="356"/>
      <c r="DT38" s="356"/>
      <c r="DU38" s="356"/>
      <c r="DV38" s="357"/>
      <c r="DW38" s="364">
        <v>11.5</v>
      </c>
      <c r="DX38" s="391"/>
      <c r="DY38" s="391"/>
      <c r="DZ38" s="391"/>
      <c r="EA38" s="391"/>
      <c r="EB38" s="391"/>
      <c r="EC38" s="393"/>
    </row>
    <row r="39" spans="2:133" ht="11.25" customHeight="1">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v>9603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3898</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1814358</v>
      </c>
      <c r="CS39" s="389"/>
      <c r="CT39" s="389"/>
      <c r="CU39" s="389"/>
      <c r="CV39" s="389"/>
      <c r="CW39" s="389"/>
      <c r="CX39" s="389"/>
      <c r="CY39" s="390"/>
      <c r="CZ39" s="364">
        <v>13.7</v>
      </c>
      <c r="DA39" s="391"/>
      <c r="DB39" s="391"/>
      <c r="DC39" s="392"/>
      <c r="DD39" s="368">
        <v>891163</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c r="B40" s="361" t="s">
        <v>275</v>
      </c>
      <c r="C40" s="362"/>
      <c r="D40" s="362"/>
      <c r="E40" s="362"/>
      <c r="F40" s="362"/>
      <c r="G40" s="362"/>
      <c r="H40" s="362"/>
      <c r="I40" s="362"/>
      <c r="J40" s="362"/>
      <c r="K40" s="362"/>
      <c r="L40" s="362"/>
      <c r="M40" s="362"/>
      <c r="N40" s="362"/>
      <c r="O40" s="362"/>
      <c r="P40" s="362"/>
      <c r="Q40" s="363"/>
      <c r="R40" s="355">
        <v>66504</v>
      </c>
      <c r="S40" s="356"/>
      <c r="T40" s="356"/>
      <c r="U40" s="356"/>
      <c r="V40" s="356"/>
      <c r="W40" s="356"/>
      <c r="X40" s="356"/>
      <c r="Y40" s="357"/>
      <c r="Z40" s="358">
        <v>0.5</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86</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63</v>
      </c>
      <c r="CS40" s="356"/>
      <c r="CT40" s="356"/>
      <c r="CU40" s="356"/>
      <c r="CV40" s="356"/>
      <c r="CW40" s="356"/>
      <c r="CX40" s="356"/>
      <c r="CY40" s="357"/>
      <c r="CZ40" s="364" t="s">
        <v>63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c r="B41" s="376" t="s">
        <v>280</v>
      </c>
      <c r="C41" s="377"/>
      <c r="D41" s="377"/>
      <c r="E41" s="377"/>
      <c r="F41" s="377"/>
      <c r="G41" s="377"/>
      <c r="H41" s="377"/>
      <c r="I41" s="377"/>
      <c r="J41" s="377"/>
      <c r="K41" s="377"/>
      <c r="L41" s="377"/>
      <c r="M41" s="377"/>
      <c r="N41" s="377"/>
      <c r="O41" s="377"/>
      <c r="P41" s="377"/>
      <c r="Q41" s="378"/>
      <c r="R41" s="433">
        <v>14071351</v>
      </c>
      <c r="S41" s="434"/>
      <c r="T41" s="434"/>
      <c r="U41" s="434"/>
      <c r="V41" s="434"/>
      <c r="W41" s="434"/>
      <c r="X41" s="434"/>
      <c r="Y41" s="435"/>
      <c r="Z41" s="436">
        <v>100</v>
      </c>
      <c r="AA41" s="436"/>
      <c r="AB41" s="436"/>
      <c r="AC41" s="436"/>
      <c r="AD41" s="437">
        <v>5599246</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191417</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284</v>
      </c>
      <c r="AR42" s="447"/>
      <c r="AS42" s="447"/>
      <c r="AT42" s="447"/>
      <c r="AU42" s="447"/>
      <c r="AV42" s="447"/>
      <c r="AW42" s="447"/>
      <c r="AX42" s="447"/>
      <c r="AY42" s="448"/>
      <c r="AZ42" s="433">
        <v>669196</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445</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1438766</v>
      </c>
      <c r="CS42" s="389"/>
      <c r="CT42" s="389"/>
      <c r="CU42" s="389"/>
      <c r="CV42" s="389"/>
      <c r="CW42" s="389"/>
      <c r="CX42" s="389"/>
      <c r="CY42" s="390"/>
      <c r="CZ42" s="364">
        <v>10.8</v>
      </c>
      <c r="DA42" s="391"/>
      <c r="DB42" s="391"/>
      <c r="DC42" s="392"/>
      <c r="DD42" s="368">
        <v>257822</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287</v>
      </c>
      <c r="CD43" s="361" t="s">
        <v>288</v>
      </c>
      <c r="CE43" s="362"/>
      <c r="CF43" s="362"/>
      <c r="CG43" s="362"/>
      <c r="CH43" s="362"/>
      <c r="CI43" s="362"/>
      <c r="CJ43" s="362"/>
      <c r="CK43" s="362"/>
      <c r="CL43" s="362"/>
      <c r="CM43" s="362"/>
      <c r="CN43" s="362"/>
      <c r="CO43" s="362"/>
      <c r="CP43" s="362"/>
      <c r="CQ43" s="363"/>
      <c r="CR43" s="355">
        <v>87691</v>
      </c>
      <c r="CS43" s="389"/>
      <c r="CT43" s="389"/>
      <c r="CU43" s="389"/>
      <c r="CV43" s="389"/>
      <c r="CW43" s="389"/>
      <c r="CX43" s="389"/>
      <c r="CY43" s="390"/>
      <c r="CZ43" s="364">
        <v>0.7</v>
      </c>
      <c r="DA43" s="391"/>
      <c r="DB43" s="391"/>
      <c r="DC43" s="392"/>
      <c r="DD43" s="368">
        <v>78994</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1037533</v>
      </c>
      <c r="CS44" s="356"/>
      <c r="CT44" s="356"/>
      <c r="CU44" s="356"/>
      <c r="CV44" s="356"/>
      <c r="CW44" s="356"/>
      <c r="CX44" s="356"/>
      <c r="CY44" s="357"/>
      <c r="CZ44" s="364">
        <v>7.8</v>
      </c>
      <c r="DA44" s="365"/>
      <c r="DB44" s="365"/>
      <c r="DC44" s="370"/>
      <c r="DD44" s="368">
        <v>184640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475323</v>
      </c>
      <c r="CS45" s="389"/>
      <c r="CT45" s="389"/>
      <c r="CU45" s="389"/>
      <c r="CV45" s="389"/>
      <c r="CW45" s="389"/>
      <c r="CX45" s="389"/>
      <c r="CY45" s="390"/>
      <c r="CZ45" s="364">
        <v>3.6</v>
      </c>
      <c r="DA45" s="391"/>
      <c r="DB45" s="391"/>
      <c r="DC45" s="392"/>
      <c r="DD45" s="368">
        <v>24717</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293</v>
      </c>
      <c r="CG46" s="362"/>
      <c r="CH46" s="362"/>
      <c r="CI46" s="362"/>
      <c r="CJ46" s="362"/>
      <c r="CK46" s="362"/>
      <c r="CL46" s="362"/>
      <c r="CM46" s="362"/>
      <c r="CN46" s="362"/>
      <c r="CO46" s="362"/>
      <c r="CP46" s="362"/>
      <c r="CQ46" s="363"/>
      <c r="CR46" s="355">
        <v>524841</v>
      </c>
      <c r="CS46" s="356"/>
      <c r="CT46" s="356"/>
      <c r="CU46" s="356"/>
      <c r="CV46" s="356"/>
      <c r="CW46" s="356"/>
      <c r="CX46" s="356"/>
      <c r="CY46" s="357"/>
      <c r="CZ46" s="364">
        <v>4</v>
      </c>
      <c r="DA46" s="365"/>
      <c r="DB46" s="365"/>
      <c r="DC46" s="370"/>
      <c r="DD46" s="368">
        <v>145729</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294</v>
      </c>
      <c r="CG47" s="362"/>
      <c r="CH47" s="362"/>
      <c r="CI47" s="362"/>
      <c r="CJ47" s="362"/>
      <c r="CK47" s="362"/>
      <c r="CL47" s="362"/>
      <c r="CM47" s="362"/>
      <c r="CN47" s="362"/>
      <c r="CO47" s="362"/>
      <c r="CP47" s="362"/>
      <c r="CQ47" s="363"/>
      <c r="CR47" s="355">
        <v>401233</v>
      </c>
      <c r="CS47" s="389"/>
      <c r="CT47" s="389"/>
      <c r="CU47" s="389"/>
      <c r="CV47" s="389"/>
      <c r="CW47" s="389"/>
      <c r="CX47" s="389"/>
      <c r="CY47" s="390"/>
      <c r="CZ47" s="364">
        <v>3</v>
      </c>
      <c r="DA47" s="391"/>
      <c r="DB47" s="391"/>
      <c r="DC47" s="392"/>
      <c r="DD47" s="368">
        <v>73182</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296</v>
      </c>
      <c r="CE49" s="377"/>
      <c r="CF49" s="377"/>
      <c r="CG49" s="377"/>
      <c r="CH49" s="377"/>
      <c r="CI49" s="377"/>
      <c r="CJ49" s="377"/>
      <c r="CK49" s="377"/>
      <c r="CL49" s="377"/>
      <c r="CM49" s="377"/>
      <c r="CN49" s="377"/>
      <c r="CO49" s="377"/>
      <c r="CP49" s="377"/>
      <c r="CQ49" s="378"/>
      <c r="CR49" s="433">
        <v>13284490</v>
      </c>
      <c r="CS49" s="419"/>
      <c r="CT49" s="419"/>
      <c r="CU49" s="419"/>
      <c r="CV49" s="419"/>
      <c r="CW49" s="419"/>
      <c r="CX49" s="419"/>
      <c r="CY49" s="454"/>
      <c r="CZ49" s="438">
        <v>100</v>
      </c>
      <c r="DA49" s="455"/>
      <c r="DB49" s="455"/>
      <c r="DC49" s="456"/>
      <c r="DD49" s="457">
        <v>6737448</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XvljtRwvYqAUUnSY2FXLUBNNY7NByWoMSDeSx0T6vOCNk4pGrH6ehWWSF3rnkNqiEnOSrhl4cra0439wKcq1yQ==" saltValue="TySptoBtUBgaT4z4ZTCY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319</v>
      </c>
      <c r="C7" s="504"/>
      <c r="D7" s="504"/>
      <c r="E7" s="504"/>
      <c r="F7" s="504"/>
      <c r="G7" s="504"/>
      <c r="H7" s="504"/>
      <c r="I7" s="504"/>
      <c r="J7" s="504"/>
      <c r="K7" s="504"/>
      <c r="L7" s="504"/>
      <c r="M7" s="504"/>
      <c r="N7" s="504"/>
      <c r="O7" s="504"/>
      <c r="P7" s="505"/>
      <c r="Q7" s="506">
        <v>13971</v>
      </c>
      <c r="R7" s="507"/>
      <c r="S7" s="507"/>
      <c r="T7" s="507"/>
      <c r="U7" s="507"/>
      <c r="V7" s="507">
        <v>13219</v>
      </c>
      <c r="W7" s="507"/>
      <c r="X7" s="507"/>
      <c r="Y7" s="507"/>
      <c r="Z7" s="507"/>
      <c r="AA7" s="507">
        <v>752</v>
      </c>
      <c r="AB7" s="507"/>
      <c r="AC7" s="507"/>
      <c r="AD7" s="507"/>
      <c r="AE7" s="508"/>
      <c r="AF7" s="509">
        <v>633</v>
      </c>
      <c r="AG7" s="510"/>
      <c r="AH7" s="510"/>
      <c r="AI7" s="510"/>
      <c r="AJ7" s="511"/>
      <c r="AK7" s="512">
        <v>1236</v>
      </c>
      <c r="AL7" s="513"/>
      <c r="AM7" s="513"/>
      <c r="AN7" s="513"/>
      <c r="AO7" s="513"/>
      <c r="AP7" s="513">
        <v>14510</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c r="A8" s="524">
        <v>2</v>
      </c>
      <c r="B8" s="525" t="s">
        <v>320</v>
      </c>
      <c r="C8" s="526"/>
      <c r="D8" s="526"/>
      <c r="E8" s="526"/>
      <c r="F8" s="526"/>
      <c r="G8" s="526"/>
      <c r="H8" s="526"/>
      <c r="I8" s="526"/>
      <c r="J8" s="526"/>
      <c r="K8" s="526"/>
      <c r="L8" s="526"/>
      <c r="M8" s="526"/>
      <c r="N8" s="526"/>
      <c r="O8" s="526"/>
      <c r="P8" s="527"/>
      <c r="Q8" s="528">
        <v>275</v>
      </c>
      <c r="R8" s="529"/>
      <c r="S8" s="529"/>
      <c r="T8" s="529"/>
      <c r="U8" s="529"/>
      <c r="V8" s="529">
        <v>240</v>
      </c>
      <c r="W8" s="529"/>
      <c r="X8" s="529"/>
      <c r="Y8" s="529"/>
      <c r="Z8" s="529"/>
      <c r="AA8" s="529">
        <v>35</v>
      </c>
      <c r="AB8" s="529"/>
      <c r="AC8" s="529"/>
      <c r="AD8" s="529"/>
      <c r="AE8" s="530"/>
      <c r="AF8" s="531">
        <v>35</v>
      </c>
      <c r="AG8" s="532"/>
      <c r="AH8" s="532"/>
      <c r="AI8" s="532"/>
      <c r="AJ8" s="533"/>
      <c r="AK8" s="534" t="s">
        <v>321</v>
      </c>
      <c r="AL8" s="535"/>
      <c r="AM8" s="535"/>
      <c r="AN8" s="535"/>
      <c r="AO8" s="535"/>
      <c r="AP8" s="535" t="s">
        <v>321</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322</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323</v>
      </c>
      <c r="B23" s="556" t="s">
        <v>324</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667</v>
      </c>
      <c r="AG23" s="560"/>
      <c r="AH23" s="560"/>
      <c r="AI23" s="560"/>
      <c r="AJ23" s="563"/>
      <c r="AK23" s="564"/>
      <c r="AL23" s="565"/>
      <c r="AM23" s="565"/>
      <c r="AN23" s="565"/>
      <c r="AO23" s="565"/>
      <c r="AP23" s="560"/>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325</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326</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302</v>
      </c>
      <c r="B26" s="481"/>
      <c r="C26" s="481"/>
      <c r="D26" s="481"/>
      <c r="E26" s="481"/>
      <c r="F26" s="481"/>
      <c r="G26" s="481"/>
      <c r="H26" s="481"/>
      <c r="I26" s="481"/>
      <c r="J26" s="481"/>
      <c r="K26" s="481"/>
      <c r="L26" s="481"/>
      <c r="M26" s="481"/>
      <c r="N26" s="481"/>
      <c r="O26" s="481"/>
      <c r="P26" s="482"/>
      <c r="Q26" s="483" t="s">
        <v>327</v>
      </c>
      <c r="R26" s="484"/>
      <c r="S26" s="484"/>
      <c r="T26" s="484"/>
      <c r="U26" s="485"/>
      <c r="V26" s="483" t="s">
        <v>328</v>
      </c>
      <c r="W26" s="484"/>
      <c r="X26" s="484"/>
      <c r="Y26" s="484"/>
      <c r="Z26" s="485"/>
      <c r="AA26" s="483" t="s">
        <v>329</v>
      </c>
      <c r="AB26" s="484"/>
      <c r="AC26" s="484"/>
      <c r="AD26" s="484"/>
      <c r="AE26" s="484"/>
      <c r="AF26" s="573" t="s">
        <v>330</v>
      </c>
      <c r="AG26" s="574"/>
      <c r="AH26" s="574"/>
      <c r="AI26" s="574"/>
      <c r="AJ26" s="575"/>
      <c r="AK26" s="484" t="s">
        <v>331</v>
      </c>
      <c r="AL26" s="484"/>
      <c r="AM26" s="484"/>
      <c r="AN26" s="484"/>
      <c r="AO26" s="485"/>
      <c r="AP26" s="483" t="s">
        <v>332</v>
      </c>
      <c r="AQ26" s="484"/>
      <c r="AR26" s="484"/>
      <c r="AS26" s="484"/>
      <c r="AT26" s="485"/>
      <c r="AU26" s="483" t="s">
        <v>333</v>
      </c>
      <c r="AV26" s="484"/>
      <c r="AW26" s="484"/>
      <c r="AX26" s="484"/>
      <c r="AY26" s="485"/>
      <c r="AZ26" s="483" t="s">
        <v>334</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335</v>
      </c>
      <c r="C28" s="504"/>
      <c r="D28" s="504"/>
      <c r="E28" s="504"/>
      <c r="F28" s="504"/>
      <c r="G28" s="504"/>
      <c r="H28" s="504"/>
      <c r="I28" s="504"/>
      <c r="J28" s="504"/>
      <c r="K28" s="504"/>
      <c r="L28" s="504"/>
      <c r="M28" s="504"/>
      <c r="N28" s="504"/>
      <c r="O28" s="504"/>
      <c r="P28" s="505"/>
      <c r="Q28" s="580">
        <v>2499</v>
      </c>
      <c r="R28" s="581"/>
      <c r="S28" s="581"/>
      <c r="T28" s="581"/>
      <c r="U28" s="581"/>
      <c r="V28" s="581">
        <v>2347</v>
      </c>
      <c r="W28" s="581"/>
      <c r="X28" s="581"/>
      <c r="Y28" s="581"/>
      <c r="Z28" s="581"/>
      <c r="AA28" s="581">
        <v>152</v>
      </c>
      <c r="AB28" s="581"/>
      <c r="AC28" s="581"/>
      <c r="AD28" s="581"/>
      <c r="AE28" s="582"/>
      <c r="AF28" s="583">
        <v>152</v>
      </c>
      <c r="AG28" s="581"/>
      <c r="AH28" s="581"/>
      <c r="AI28" s="581"/>
      <c r="AJ28" s="584"/>
      <c r="AK28" s="585">
        <v>191</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336</v>
      </c>
      <c r="C29" s="526"/>
      <c r="D29" s="526"/>
      <c r="E29" s="526"/>
      <c r="F29" s="526"/>
      <c r="G29" s="526"/>
      <c r="H29" s="526"/>
      <c r="I29" s="526"/>
      <c r="J29" s="526"/>
      <c r="K29" s="526"/>
      <c r="L29" s="526"/>
      <c r="M29" s="526"/>
      <c r="N29" s="526"/>
      <c r="O29" s="526"/>
      <c r="P29" s="527"/>
      <c r="Q29" s="528">
        <v>2114</v>
      </c>
      <c r="R29" s="529"/>
      <c r="S29" s="529"/>
      <c r="T29" s="529"/>
      <c r="U29" s="529"/>
      <c r="V29" s="529">
        <v>1996</v>
      </c>
      <c r="W29" s="529"/>
      <c r="X29" s="529"/>
      <c r="Y29" s="529"/>
      <c r="Z29" s="529"/>
      <c r="AA29" s="529">
        <v>118</v>
      </c>
      <c r="AB29" s="529"/>
      <c r="AC29" s="529"/>
      <c r="AD29" s="529"/>
      <c r="AE29" s="530"/>
      <c r="AF29" s="531">
        <v>118</v>
      </c>
      <c r="AG29" s="532"/>
      <c r="AH29" s="532"/>
      <c r="AI29" s="532"/>
      <c r="AJ29" s="533"/>
      <c r="AK29" s="590">
        <v>328</v>
      </c>
      <c r="AL29" s="591"/>
      <c r="AM29" s="591"/>
      <c r="AN29" s="591"/>
      <c r="AO29" s="591"/>
      <c r="AP29" s="592" t="s">
        <v>321</v>
      </c>
      <c r="AQ29" s="593"/>
      <c r="AR29" s="593"/>
      <c r="AS29" s="593"/>
      <c r="AT29" s="590"/>
      <c r="AU29" s="591" t="s">
        <v>321</v>
      </c>
      <c r="AV29" s="591"/>
      <c r="AW29" s="591"/>
      <c r="AX29" s="591"/>
      <c r="AY29" s="591"/>
      <c r="AZ29" s="594" t="s">
        <v>321</v>
      </c>
      <c r="BA29" s="594"/>
      <c r="BB29" s="594"/>
      <c r="BC29" s="594"/>
      <c r="BD29" s="594"/>
      <c r="BE29" s="595"/>
      <c r="BF29" s="595"/>
      <c r="BG29" s="595"/>
      <c r="BH29" s="595"/>
      <c r="BI29" s="596"/>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337</v>
      </c>
      <c r="C30" s="526"/>
      <c r="D30" s="526"/>
      <c r="E30" s="526"/>
      <c r="F30" s="526"/>
      <c r="G30" s="526"/>
      <c r="H30" s="526"/>
      <c r="I30" s="526"/>
      <c r="J30" s="526"/>
      <c r="K30" s="526"/>
      <c r="L30" s="526"/>
      <c r="M30" s="526"/>
      <c r="N30" s="526"/>
      <c r="O30" s="526"/>
      <c r="P30" s="527"/>
      <c r="Q30" s="528">
        <v>281</v>
      </c>
      <c r="R30" s="529"/>
      <c r="S30" s="529"/>
      <c r="T30" s="529"/>
      <c r="U30" s="529"/>
      <c r="V30" s="529">
        <v>263</v>
      </c>
      <c r="W30" s="529"/>
      <c r="X30" s="529"/>
      <c r="Y30" s="529"/>
      <c r="Z30" s="529"/>
      <c r="AA30" s="529">
        <v>18</v>
      </c>
      <c r="AB30" s="529"/>
      <c r="AC30" s="529"/>
      <c r="AD30" s="529"/>
      <c r="AE30" s="530"/>
      <c r="AF30" s="531">
        <v>18</v>
      </c>
      <c r="AG30" s="532"/>
      <c r="AH30" s="532"/>
      <c r="AI30" s="532"/>
      <c r="AJ30" s="533"/>
      <c r="AK30" s="590">
        <v>83</v>
      </c>
      <c r="AL30" s="591"/>
      <c r="AM30" s="591"/>
      <c r="AN30" s="591"/>
      <c r="AO30" s="591"/>
      <c r="AP30" s="591" t="s">
        <v>321</v>
      </c>
      <c r="AQ30" s="591"/>
      <c r="AR30" s="591"/>
      <c r="AS30" s="591"/>
      <c r="AT30" s="591"/>
      <c r="AU30" s="591" t="s">
        <v>321</v>
      </c>
      <c r="AV30" s="591"/>
      <c r="AW30" s="591"/>
      <c r="AX30" s="591"/>
      <c r="AY30" s="591"/>
      <c r="AZ30" s="594" t="s">
        <v>321</v>
      </c>
      <c r="BA30" s="594"/>
      <c r="BB30" s="594"/>
      <c r="BC30" s="594"/>
      <c r="BD30" s="594"/>
      <c r="BE30" s="595"/>
      <c r="BF30" s="595"/>
      <c r="BG30" s="595"/>
      <c r="BH30" s="595"/>
      <c r="BI30" s="596"/>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338</v>
      </c>
      <c r="C31" s="526"/>
      <c r="D31" s="526"/>
      <c r="E31" s="526"/>
      <c r="F31" s="526"/>
      <c r="G31" s="526"/>
      <c r="H31" s="526"/>
      <c r="I31" s="526"/>
      <c r="J31" s="526"/>
      <c r="K31" s="526"/>
      <c r="L31" s="526"/>
      <c r="M31" s="526"/>
      <c r="N31" s="526"/>
      <c r="O31" s="526"/>
      <c r="P31" s="527"/>
      <c r="Q31" s="528">
        <v>302</v>
      </c>
      <c r="R31" s="529"/>
      <c r="S31" s="529"/>
      <c r="T31" s="529"/>
      <c r="U31" s="529"/>
      <c r="V31" s="529">
        <v>288</v>
      </c>
      <c r="W31" s="529"/>
      <c r="X31" s="529"/>
      <c r="Y31" s="529"/>
      <c r="Z31" s="529"/>
      <c r="AA31" s="529">
        <v>14</v>
      </c>
      <c r="AB31" s="529"/>
      <c r="AC31" s="529"/>
      <c r="AD31" s="529"/>
      <c r="AE31" s="530"/>
      <c r="AF31" s="531">
        <v>197</v>
      </c>
      <c r="AG31" s="532"/>
      <c r="AH31" s="532"/>
      <c r="AI31" s="532"/>
      <c r="AJ31" s="533"/>
      <c r="AK31" s="590" t="s">
        <v>339</v>
      </c>
      <c r="AL31" s="591"/>
      <c r="AM31" s="591"/>
      <c r="AN31" s="591"/>
      <c r="AO31" s="591"/>
      <c r="AP31" s="591">
        <v>1433</v>
      </c>
      <c r="AQ31" s="591"/>
      <c r="AR31" s="591"/>
      <c r="AS31" s="591"/>
      <c r="AT31" s="591"/>
      <c r="AU31" s="591" t="s">
        <v>321</v>
      </c>
      <c r="AV31" s="591"/>
      <c r="AW31" s="591"/>
      <c r="AX31" s="591"/>
      <c r="AY31" s="591"/>
      <c r="AZ31" s="594" t="s">
        <v>321</v>
      </c>
      <c r="BA31" s="594"/>
      <c r="BB31" s="594"/>
      <c r="BC31" s="594"/>
      <c r="BD31" s="594"/>
      <c r="BE31" s="595" t="s">
        <v>340</v>
      </c>
      <c r="BF31" s="595"/>
      <c r="BG31" s="595"/>
      <c r="BH31" s="595"/>
      <c r="BI31" s="596"/>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341</v>
      </c>
      <c r="C32" s="526"/>
      <c r="D32" s="526"/>
      <c r="E32" s="526"/>
      <c r="F32" s="526"/>
      <c r="G32" s="526"/>
      <c r="H32" s="526"/>
      <c r="I32" s="526"/>
      <c r="J32" s="526"/>
      <c r="K32" s="526"/>
      <c r="L32" s="526"/>
      <c r="M32" s="526"/>
      <c r="N32" s="526"/>
      <c r="O32" s="526"/>
      <c r="P32" s="527"/>
      <c r="Q32" s="528">
        <v>529</v>
      </c>
      <c r="R32" s="529"/>
      <c r="S32" s="529"/>
      <c r="T32" s="529"/>
      <c r="U32" s="529"/>
      <c r="V32" s="529">
        <v>516</v>
      </c>
      <c r="W32" s="529"/>
      <c r="X32" s="529"/>
      <c r="Y32" s="529"/>
      <c r="Z32" s="529"/>
      <c r="AA32" s="529">
        <v>13</v>
      </c>
      <c r="AB32" s="529"/>
      <c r="AC32" s="529"/>
      <c r="AD32" s="529"/>
      <c r="AE32" s="530"/>
      <c r="AF32" s="531">
        <v>9</v>
      </c>
      <c r="AG32" s="532"/>
      <c r="AH32" s="532"/>
      <c r="AI32" s="532"/>
      <c r="AJ32" s="533"/>
      <c r="AK32" s="590">
        <v>227</v>
      </c>
      <c r="AL32" s="591"/>
      <c r="AM32" s="591"/>
      <c r="AN32" s="591"/>
      <c r="AO32" s="591"/>
      <c r="AP32" s="591">
        <v>2201</v>
      </c>
      <c r="AQ32" s="591"/>
      <c r="AR32" s="591"/>
      <c r="AS32" s="591"/>
      <c r="AT32" s="591"/>
      <c r="AU32" s="591">
        <v>1994</v>
      </c>
      <c r="AV32" s="591"/>
      <c r="AW32" s="591"/>
      <c r="AX32" s="591"/>
      <c r="AY32" s="591"/>
      <c r="AZ32" s="594" t="s">
        <v>321</v>
      </c>
      <c r="BA32" s="594"/>
      <c r="BB32" s="594"/>
      <c r="BC32" s="594"/>
      <c r="BD32" s="594"/>
      <c r="BE32" s="595" t="s">
        <v>342</v>
      </c>
      <c r="BF32" s="595"/>
      <c r="BG32" s="595"/>
      <c r="BH32" s="595"/>
      <c r="BI32" s="596"/>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t="s">
        <v>343</v>
      </c>
      <c r="C33" s="526"/>
      <c r="D33" s="526"/>
      <c r="E33" s="526"/>
      <c r="F33" s="526"/>
      <c r="G33" s="526"/>
      <c r="H33" s="526"/>
      <c r="I33" s="526"/>
      <c r="J33" s="526"/>
      <c r="K33" s="526"/>
      <c r="L33" s="526"/>
      <c r="M33" s="526"/>
      <c r="N33" s="526"/>
      <c r="O33" s="526"/>
      <c r="P33" s="527"/>
      <c r="Q33" s="528">
        <v>36</v>
      </c>
      <c r="R33" s="529"/>
      <c r="S33" s="529"/>
      <c r="T33" s="529"/>
      <c r="U33" s="529"/>
      <c r="V33" s="529">
        <v>35</v>
      </c>
      <c r="W33" s="529"/>
      <c r="X33" s="529"/>
      <c r="Y33" s="529"/>
      <c r="Z33" s="529"/>
      <c r="AA33" s="529">
        <v>1</v>
      </c>
      <c r="AB33" s="529"/>
      <c r="AC33" s="529"/>
      <c r="AD33" s="529"/>
      <c r="AE33" s="530"/>
      <c r="AF33" s="531">
        <v>1</v>
      </c>
      <c r="AG33" s="532"/>
      <c r="AH33" s="532"/>
      <c r="AI33" s="532"/>
      <c r="AJ33" s="533"/>
      <c r="AK33" s="590">
        <v>10</v>
      </c>
      <c r="AL33" s="591"/>
      <c r="AM33" s="591"/>
      <c r="AN33" s="591"/>
      <c r="AO33" s="591"/>
      <c r="AP33" s="591">
        <v>13</v>
      </c>
      <c r="AQ33" s="591"/>
      <c r="AR33" s="591"/>
      <c r="AS33" s="591"/>
      <c r="AT33" s="591"/>
      <c r="AU33" s="591">
        <v>5</v>
      </c>
      <c r="AV33" s="591"/>
      <c r="AW33" s="591"/>
      <c r="AX33" s="591"/>
      <c r="AY33" s="591"/>
      <c r="AZ33" s="594" t="s">
        <v>321</v>
      </c>
      <c r="BA33" s="594"/>
      <c r="BB33" s="594"/>
      <c r="BC33" s="594"/>
      <c r="BD33" s="594"/>
      <c r="BE33" s="595" t="s">
        <v>342</v>
      </c>
      <c r="BF33" s="595"/>
      <c r="BG33" s="595"/>
      <c r="BH33" s="595"/>
      <c r="BI33" s="596"/>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4"/>
      <c r="BA34" s="594"/>
      <c r="BB34" s="594"/>
      <c r="BC34" s="594"/>
      <c r="BD34" s="594"/>
      <c r="BE34" s="595"/>
      <c r="BF34" s="595"/>
      <c r="BG34" s="595"/>
      <c r="BH34" s="595"/>
      <c r="BI34" s="596"/>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4"/>
      <c r="BA35" s="594"/>
      <c r="BB35" s="594"/>
      <c r="BC35" s="594"/>
      <c r="BD35" s="594"/>
      <c r="BE35" s="595"/>
      <c r="BF35" s="595"/>
      <c r="BG35" s="595"/>
      <c r="BH35" s="595"/>
      <c r="BI35" s="596"/>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4"/>
      <c r="BA36" s="594"/>
      <c r="BB36" s="594"/>
      <c r="BC36" s="594"/>
      <c r="BD36" s="594"/>
      <c r="BE36" s="595"/>
      <c r="BF36" s="595"/>
      <c r="BG36" s="595"/>
      <c r="BH36" s="595"/>
      <c r="BI36" s="596"/>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4"/>
      <c r="BA37" s="594"/>
      <c r="BB37" s="594"/>
      <c r="BC37" s="594"/>
      <c r="BD37" s="594"/>
      <c r="BE37" s="595"/>
      <c r="BF37" s="595"/>
      <c r="BG37" s="595"/>
      <c r="BH37" s="595"/>
      <c r="BI37" s="596"/>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4"/>
      <c r="BA38" s="594"/>
      <c r="BB38" s="594"/>
      <c r="BC38" s="594"/>
      <c r="BD38" s="594"/>
      <c r="BE38" s="595"/>
      <c r="BF38" s="595"/>
      <c r="BG38" s="595"/>
      <c r="BH38" s="595"/>
      <c r="BI38" s="596"/>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4"/>
      <c r="BA39" s="594"/>
      <c r="BB39" s="594"/>
      <c r="BC39" s="594"/>
      <c r="BD39" s="594"/>
      <c r="BE39" s="595"/>
      <c r="BF39" s="595"/>
      <c r="BG39" s="595"/>
      <c r="BH39" s="595"/>
      <c r="BI39" s="596"/>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4"/>
      <c r="BA40" s="594"/>
      <c r="BB40" s="594"/>
      <c r="BC40" s="594"/>
      <c r="BD40" s="594"/>
      <c r="BE40" s="595"/>
      <c r="BF40" s="595"/>
      <c r="BG40" s="595"/>
      <c r="BH40" s="595"/>
      <c r="BI40" s="596"/>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4"/>
      <c r="BA41" s="594"/>
      <c r="BB41" s="594"/>
      <c r="BC41" s="594"/>
      <c r="BD41" s="594"/>
      <c r="BE41" s="595"/>
      <c r="BF41" s="595"/>
      <c r="BG41" s="595"/>
      <c r="BH41" s="595"/>
      <c r="BI41" s="596"/>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4"/>
      <c r="BA42" s="594"/>
      <c r="BB42" s="594"/>
      <c r="BC42" s="594"/>
      <c r="BD42" s="594"/>
      <c r="BE42" s="595"/>
      <c r="BF42" s="595"/>
      <c r="BG42" s="595"/>
      <c r="BH42" s="595"/>
      <c r="BI42" s="596"/>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4"/>
      <c r="BA43" s="594"/>
      <c r="BB43" s="594"/>
      <c r="BC43" s="594"/>
      <c r="BD43" s="594"/>
      <c r="BE43" s="595"/>
      <c r="BF43" s="595"/>
      <c r="BG43" s="595"/>
      <c r="BH43" s="595"/>
      <c r="BI43" s="596"/>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4"/>
      <c r="BA44" s="594"/>
      <c r="BB44" s="594"/>
      <c r="BC44" s="594"/>
      <c r="BD44" s="594"/>
      <c r="BE44" s="595"/>
      <c r="BF44" s="595"/>
      <c r="BG44" s="595"/>
      <c r="BH44" s="595"/>
      <c r="BI44" s="596"/>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4"/>
      <c r="BA45" s="594"/>
      <c r="BB45" s="594"/>
      <c r="BC45" s="594"/>
      <c r="BD45" s="594"/>
      <c r="BE45" s="595"/>
      <c r="BF45" s="595"/>
      <c r="BG45" s="595"/>
      <c r="BH45" s="595"/>
      <c r="BI45" s="596"/>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4"/>
      <c r="BA46" s="594"/>
      <c r="BB46" s="594"/>
      <c r="BC46" s="594"/>
      <c r="BD46" s="594"/>
      <c r="BE46" s="595"/>
      <c r="BF46" s="595"/>
      <c r="BG46" s="595"/>
      <c r="BH46" s="595"/>
      <c r="BI46" s="596"/>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4"/>
      <c r="BA47" s="594"/>
      <c r="BB47" s="594"/>
      <c r="BC47" s="594"/>
      <c r="BD47" s="594"/>
      <c r="BE47" s="595"/>
      <c r="BF47" s="595"/>
      <c r="BG47" s="595"/>
      <c r="BH47" s="595"/>
      <c r="BI47" s="596"/>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4"/>
      <c r="BA48" s="594"/>
      <c r="BB48" s="594"/>
      <c r="BC48" s="594"/>
      <c r="BD48" s="594"/>
      <c r="BE48" s="595"/>
      <c r="BF48" s="595"/>
      <c r="BG48" s="595"/>
      <c r="BH48" s="595"/>
      <c r="BI48" s="596"/>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4"/>
      <c r="BA49" s="594"/>
      <c r="BB49" s="594"/>
      <c r="BC49" s="594"/>
      <c r="BD49" s="594"/>
      <c r="BE49" s="595"/>
      <c r="BF49" s="595"/>
      <c r="BG49" s="595"/>
      <c r="BH49" s="595"/>
      <c r="BI49" s="596"/>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7"/>
      <c r="R50" s="598"/>
      <c r="S50" s="598"/>
      <c r="T50" s="598"/>
      <c r="U50" s="598"/>
      <c r="V50" s="598"/>
      <c r="W50" s="598"/>
      <c r="X50" s="598"/>
      <c r="Y50" s="598"/>
      <c r="Z50" s="598"/>
      <c r="AA50" s="598"/>
      <c r="AB50" s="598"/>
      <c r="AC50" s="598"/>
      <c r="AD50" s="598"/>
      <c r="AE50" s="599"/>
      <c r="AF50" s="531"/>
      <c r="AG50" s="532"/>
      <c r="AH50" s="532"/>
      <c r="AI50" s="532"/>
      <c r="AJ50" s="533"/>
      <c r="AK50" s="600"/>
      <c r="AL50" s="598"/>
      <c r="AM50" s="598"/>
      <c r="AN50" s="598"/>
      <c r="AO50" s="598"/>
      <c r="AP50" s="598"/>
      <c r="AQ50" s="598"/>
      <c r="AR50" s="598"/>
      <c r="AS50" s="598"/>
      <c r="AT50" s="598"/>
      <c r="AU50" s="598"/>
      <c r="AV50" s="598"/>
      <c r="AW50" s="598"/>
      <c r="AX50" s="598"/>
      <c r="AY50" s="598"/>
      <c r="AZ50" s="601"/>
      <c r="BA50" s="601"/>
      <c r="BB50" s="601"/>
      <c r="BC50" s="601"/>
      <c r="BD50" s="601"/>
      <c r="BE50" s="595"/>
      <c r="BF50" s="595"/>
      <c r="BG50" s="595"/>
      <c r="BH50" s="595"/>
      <c r="BI50" s="596"/>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7"/>
      <c r="R51" s="598"/>
      <c r="S51" s="598"/>
      <c r="T51" s="598"/>
      <c r="U51" s="598"/>
      <c r="V51" s="598"/>
      <c r="W51" s="598"/>
      <c r="X51" s="598"/>
      <c r="Y51" s="598"/>
      <c r="Z51" s="598"/>
      <c r="AA51" s="598"/>
      <c r="AB51" s="598"/>
      <c r="AC51" s="598"/>
      <c r="AD51" s="598"/>
      <c r="AE51" s="599"/>
      <c r="AF51" s="531"/>
      <c r="AG51" s="532"/>
      <c r="AH51" s="532"/>
      <c r="AI51" s="532"/>
      <c r="AJ51" s="533"/>
      <c r="AK51" s="600"/>
      <c r="AL51" s="598"/>
      <c r="AM51" s="598"/>
      <c r="AN51" s="598"/>
      <c r="AO51" s="598"/>
      <c r="AP51" s="598"/>
      <c r="AQ51" s="598"/>
      <c r="AR51" s="598"/>
      <c r="AS51" s="598"/>
      <c r="AT51" s="598"/>
      <c r="AU51" s="598"/>
      <c r="AV51" s="598"/>
      <c r="AW51" s="598"/>
      <c r="AX51" s="598"/>
      <c r="AY51" s="598"/>
      <c r="AZ51" s="601"/>
      <c r="BA51" s="601"/>
      <c r="BB51" s="601"/>
      <c r="BC51" s="601"/>
      <c r="BD51" s="601"/>
      <c r="BE51" s="595"/>
      <c r="BF51" s="595"/>
      <c r="BG51" s="595"/>
      <c r="BH51" s="595"/>
      <c r="BI51" s="596"/>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7"/>
      <c r="R52" s="598"/>
      <c r="S52" s="598"/>
      <c r="T52" s="598"/>
      <c r="U52" s="598"/>
      <c r="V52" s="598"/>
      <c r="W52" s="598"/>
      <c r="X52" s="598"/>
      <c r="Y52" s="598"/>
      <c r="Z52" s="598"/>
      <c r="AA52" s="598"/>
      <c r="AB52" s="598"/>
      <c r="AC52" s="598"/>
      <c r="AD52" s="598"/>
      <c r="AE52" s="599"/>
      <c r="AF52" s="531"/>
      <c r="AG52" s="532"/>
      <c r="AH52" s="532"/>
      <c r="AI52" s="532"/>
      <c r="AJ52" s="533"/>
      <c r="AK52" s="600"/>
      <c r="AL52" s="598"/>
      <c r="AM52" s="598"/>
      <c r="AN52" s="598"/>
      <c r="AO52" s="598"/>
      <c r="AP52" s="598"/>
      <c r="AQ52" s="598"/>
      <c r="AR52" s="598"/>
      <c r="AS52" s="598"/>
      <c r="AT52" s="598"/>
      <c r="AU52" s="598"/>
      <c r="AV52" s="598"/>
      <c r="AW52" s="598"/>
      <c r="AX52" s="598"/>
      <c r="AY52" s="598"/>
      <c r="AZ52" s="601"/>
      <c r="BA52" s="601"/>
      <c r="BB52" s="601"/>
      <c r="BC52" s="601"/>
      <c r="BD52" s="601"/>
      <c r="BE52" s="595"/>
      <c r="BF52" s="595"/>
      <c r="BG52" s="595"/>
      <c r="BH52" s="595"/>
      <c r="BI52" s="596"/>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7"/>
      <c r="R53" s="598"/>
      <c r="S53" s="598"/>
      <c r="T53" s="598"/>
      <c r="U53" s="598"/>
      <c r="V53" s="598"/>
      <c r="W53" s="598"/>
      <c r="X53" s="598"/>
      <c r="Y53" s="598"/>
      <c r="Z53" s="598"/>
      <c r="AA53" s="598"/>
      <c r="AB53" s="598"/>
      <c r="AC53" s="598"/>
      <c r="AD53" s="598"/>
      <c r="AE53" s="599"/>
      <c r="AF53" s="531"/>
      <c r="AG53" s="532"/>
      <c r="AH53" s="532"/>
      <c r="AI53" s="532"/>
      <c r="AJ53" s="533"/>
      <c r="AK53" s="600"/>
      <c r="AL53" s="598"/>
      <c r="AM53" s="598"/>
      <c r="AN53" s="598"/>
      <c r="AO53" s="598"/>
      <c r="AP53" s="598"/>
      <c r="AQ53" s="598"/>
      <c r="AR53" s="598"/>
      <c r="AS53" s="598"/>
      <c r="AT53" s="598"/>
      <c r="AU53" s="598"/>
      <c r="AV53" s="598"/>
      <c r="AW53" s="598"/>
      <c r="AX53" s="598"/>
      <c r="AY53" s="598"/>
      <c r="AZ53" s="601"/>
      <c r="BA53" s="601"/>
      <c r="BB53" s="601"/>
      <c r="BC53" s="601"/>
      <c r="BD53" s="601"/>
      <c r="BE53" s="595"/>
      <c r="BF53" s="595"/>
      <c r="BG53" s="595"/>
      <c r="BH53" s="595"/>
      <c r="BI53" s="596"/>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7"/>
      <c r="R54" s="598"/>
      <c r="S54" s="598"/>
      <c r="T54" s="598"/>
      <c r="U54" s="598"/>
      <c r="V54" s="598"/>
      <c r="W54" s="598"/>
      <c r="X54" s="598"/>
      <c r="Y54" s="598"/>
      <c r="Z54" s="598"/>
      <c r="AA54" s="598"/>
      <c r="AB54" s="598"/>
      <c r="AC54" s="598"/>
      <c r="AD54" s="598"/>
      <c r="AE54" s="599"/>
      <c r="AF54" s="531"/>
      <c r="AG54" s="532"/>
      <c r="AH54" s="532"/>
      <c r="AI54" s="532"/>
      <c r="AJ54" s="533"/>
      <c r="AK54" s="600"/>
      <c r="AL54" s="598"/>
      <c r="AM54" s="598"/>
      <c r="AN54" s="598"/>
      <c r="AO54" s="598"/>
      <c r="AP54" s="598"/>
      <c r="AQ54" s="598"/>
      <c r="AR54" s="598"/>
      <c r="AS54" s="598"/>
      <c r="AT54" s="598"/>
      <c r="AU54" s="598"/>
      <c r="AV54" s="598"/>
      <c r="AW54" s="598"/>
      <c r="AX54" s="598"/>
      <c r="AY54" s="598"/>
      <c r="AZ54" s="601"/>
      <c r="BA54" s="601"/>
      <c r="BB54" s="601"/>
      <c r="BC54" s="601"/>
      <c r="BD54" s="601"/>
      <c r="BE54" s="595"/>
      <c r="BF54" s="595"/>
      <c r="BG54" s="595"/>
      <c r="BH54" s="595"/>
      <c r="BI54" s="596"/>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7"/>
      <c r="R55" s="598"/>
      <c r="S55" s="598"/>
      <c r="T55" s="598"/>
      <c r="U55" s="598"/>
      <c r="V55" s="598"/>
      <c r="W55" s="598"/>
      <c r="X55" s="598"/>
      <c r="Y55" s="598"/>
      <c r="Z55" s="598"/>
      <c r="AA55" s="598"/>
      <c r="AB55" s="598"/>
      <c r="AC55" s="598"/>
      <c r="AD55" s="598"/>
      <c r="AE55" s="599"/>
      <c r="AF55" s="531"/>
      <c r="AG55" s="532"/>
      <c r="AH55" s="532"/>
      <c r="AI55" s="532"/>
      <c r="AJ55" s="533"/>
      <c r="AK55" s="600"/>
      <c r="AL55" s="598"/>
      <c r="AM55" s="598"/>
      <c r="AN55" s="598"/>
      <c r="AO55" s="598"/>
      <c r="AP55" s="598"/>
      <c r="AQ55" s="598"/>
      <c r="AR55" s="598"/>
      <c r="AS55" s="598"/>
      <c r="AT55" s="598"/>
      <c r="AU55" s="598"/>
      <c r="AV55" s="598"/>
      <c r="AW55" s="598"/>
      <c r="AX55" s="598"/>
      <c r="AY55" s="598"/>
      <c r="AZ55" s="601"/>
      <c r="BA55" s="601"/>
      <c r="BB55" s="601"/>
      <c r="BC55" s="601"/>
      <c r="BD55" s="601"/>
      <c r="BE55" s="595"/>
      <c r="BF55" s="595"/>
      <c r="BG55" s="595"/>
      <c r="BH55" s="595"/>
      <c r="BI55" s="596"/>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7"/>
      <c r="R56" s="598"/>
      <c r="S56" s="598"/>
      <c r="T56" s="598"/>
      <c r="U56" s="598"/>
      <c r="V56" s="598"/>
      <c r="W56" s="598"/>
      <c r="X56" s="598"/>
      <c r="Y56" s="598"/>
      <c r="Z56" s="598"/>
      <c r="AA56" s="598"/>
      <c r="AB56" s="598"/>
      <c r="AC56" s="598"/>
      <c r="AD56" s="598"/>
      <c r="AE56" s="599"/>
      <c r="AF56" s="531"/>
      <c r="AG56" s="532"/>
      <c r="AH56" s="532"/>
      <c r="AI56" s="532"/>
      <c r="AJ56" s="533"/>
      <c r="AK56" s="600"/>
      <c r="AL56" s="598"/>
      <c r="AM56" s="598"/>
      <c r="AN56" s="598"/>
      <c r="AO56" s="598"/>
      <c r="AP56" s="598"/>
      <c r="AQ56" s="598"/>
      <c r="AR56" s="598"/>
      <c r="AS56" s="598"/>
      <c r="AT56" s="598"/>
      <c r="AU56" s="598"/>
      <c r="AV56" s="598"/>
      <c r="AW56" s="598"/>
      <c r="AX56" s="598"/>
      <c r="AY56" s="598"/>
      <c r="AZ56" s="601"/>
      <c r="BA56" s="601"/>
      <c r="BB56" s="601"/>
      <c r="BC56" s="601"/>
      <c r="BD56" s="601"/>
      <c r="BE56" s="595"/>
      <c r="BF56" s="595"/>
      <c r="BG56" s="595"/>
      <c r="BH56" s="595"/>
      <c r="BI56" s="596"/>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7"/>
      <c r="R57" s="598"/>
      <c r="S57" s="598"/>
      <c r="T57" s="598"/>
      <c r="U57" s="598"/>
      <c r="V57" s="598"/>
      <c r="W57" s="598"/>
      <c r="X57" s="598"/>
      <c r="Y57" s="598"/>
      <c r="Z57" s="598"/>
      <c r="AA57" s="598"/>
      <c r="AB57" s="598"/>
      <c r="AC57" s="598"/>
      <c r="AD57" s="598"/>
      <c r="AE57" s="599"/>
      <c r="AF57" s="531"/>
      <c r="AG57" s="532"/>
      <c r="AH57" s="532"/>
      <c r="AI57" s="532"/>
      <c r="AJ57" s="533"/>
      <c r="AK57" s="600"/>
      <c r="AL57" s="598"/>
      <c r="AM57" s="598"/>
      <c r="AN57" s="598"/>
      <c r="AO57" s="598"/>
      <c r="AP57" s="598"/>
      <c r="AQ57" s="598"/>
      <c r="AR57" s="598"/>
      <c r="AS57" s="598"/>
      <c r="AT57" s="598"/>
      <c r="AU57" s="598"/>
      <c r="AV57" s="598"/>
      <c r="AW57" s="598"/>
      <c r="AX57" s="598"/>
      <c r="AY57" s="598"/>
      <c r="AZ57" s="601"/>
      <c r="BA57" s="601"/>
      <c r="BB57" s="601"/>
      <c r="BC57" s="601"/>
      <c r="BD57" s="601"/>
      <c r="BE57" s="595"/>
      <c r="BF57" s="595"/>
      <c r="BG57" s="595"/>
      <c r="BH57" s="595"/>
      <c r="BI57" s="596"/>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7"/>
      <c r="R58" s="598"/>
      <c r="S58" s="598"/>
      <c r="T58" s="598"/>
      <c r="U58" s="598"/>
      <c r="V58" s="598"/>
      <c r="W58" s="598"/>
      <c r="X58" s="598"/>
      <c r="Y58" s="598"/>
      <c r="Z58" s="598"/>
      <c r="AA58" s="598"/>
      <c r="AB58" s="598"/>
      <c r="AC58" s="598"/>
      <c r="AD58" s="598"/>
      <c r="AE58" s="599"/>
      <c r="AF58" s="531"/>
      <c r="AG58" s="532"/>
      <c r="AH58" s="532"/>
      <c r="AI58" s="532"/>
      <c r="AJ58" s="533"/>
      <c r="AK58" s="600"/>
      <c r="AL58" s="598"/>
      <c r="AM58" s="598"/>
      <c r="AN58" s="598"/>
      <c r="AO58" s="598"/>
      <c r="AP58" s="598"/>
      <c r="AQ58" s="598"/>
      <c r="AR58" s="598"/>
      <c r="AS58" s="598"/>
      <c r="AT58" s="598"/>
      <c r="AU58" s="598"/>
      <c r="AV58" s="598"/>
      <c r="AW58" s="598"/>
      <c r="AX58" s="598"/>
      <c r="AY58" s="598"/>
      <c r="AZ58" s="601"/>
      <c r="BA58" s="601"/>
      <c r="BB58" s="601"/>
      <c r="BC58" s="601"/>
      <c r="BD58" s="601"/>
      <c r="BE58" s="595"/>
      <c r="BF58" s="595"/>
      <c r="BG58" s="595"/>
      <c r="BH58" s="595"/>
      <c r="BI58" s="596"/>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7"/>
      <c r="R59" s="598"/>
      <c r="S59" s="598"/>
      <c r="T59" s="598"/>
      <c r="U59" s="598"/>
      <c r="V59" s="598"/>
      <c r="W59" s="598"/>
      <c r="X59" s="598"/>
      <c r="Y59" s="598"/>
      <c r="Z59" s="598"/>
      <c r="AA59" s="598"/>
      <c r="AB59" s="598"/>
      <c r="AC59" s="598"/>
      <c r="AD59" s="598"/>
      <c r="AE59" s="599"/>
      <c r="AF59" s="531"/>
      <c r="AG59" s="532"/>
      <c r="AH59" s="532"/>
      <c r="AI59" s="532"/>
      <c r="AJ59" s="533"/>
      <c r="AK59" s="600"/>
      <c r="AL59" s="598"/>
      <c r="AM59" s="598"/>
      <c r="AN59" s="598"/>
      <c r="AO59" s="598"/>
      <c r="AP59" s="598"/>
      <c r="AQ59" s="598"/>
      <c r="AR59" s="598"/>
      <c r="AS59" s="598"/>
      <c r="AT59" s="598"/>
      <c r="AU59" s="598"/>
      <c r="AV59" s="598"/>
      <c r="AW59" s="598"/>
      <c r="AX59" s="598"/>
      <c r="AY59" s="598"/>
      <c r="AZ59" s="601"/>
      <c r="BA59" s="601"/>
      <c r="BB59" s="601"/>
      <c r="BC59" s="601"/>
      <c r="BD59" s="601"/>
      <c r="BE59" s="595"/>
      <c r="BF59" s="595"/>
      <c r="BG59" s="595"/>
      <c r="BH59" s="595"/>
      <c r="BI59" s="596"/>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7"/>
      <c r="R60" s="598"/>
      <c r="S60" s="598"/>
      <c r="T60" s="598"/>
      <c r="U60" s="598"/>
      <c r="V60" s="598"/>
      <c r="W60" s="598"/>
      <c r="X60" s="598"/>
      <c r="Y60" s="598"/>
      <c r="Z60" s="598"/>
      <c r="AA60" s="598"/>
      <c r="AB60" s="598"/>
      <c r="AC60" s="598"/>
      <c r="AD60" s="598"/>
      <c r="AE60" s="599"/>
      <c r="AF60" s="531"/>
      <c r="AG60" s="532"/>
      <c r="AH60" s="532"/>
      <c r="AI60" s="532"/>
      <c r="AJ60" s="533"/>
      <c r="AK60" s="600"/>
      <c r="AL60" s="598"/>
      <c r="AM60" s="598"/>
      <c r="AN60" s="598"/>
      <c r="AO60" s="598"/>
      <c r="AP60" s="598"/>
      <c r="AQ60" s="598"/>
      <c r="AR60" s="598"/>
      <c r="AS60" s="598"/>
      <c r="AT60" s="598"/>
      <c r="AU60" s="598"/>
      <c r="AV60" s="598"/>
      <c r="AW60" s="598"/>
      <c r="AX60" s="598"/>
      <c r="AY60" s="598"/>
      <c r="AZ60" s="601"/>
      <c r="BA60" s="601"/>
      <c r="BB60" s="601"/>
      <c r="BC60" s="601"/>
      <c r="BD60" s="601"/>
      <c r="BE60" s="595"/>
      <c r="BF60" s="595"/>
      <c r="BG60" s="595"/>
      <c r="BH60" s="595"/>
      <c r="BI60" s="596"/>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7"/>
      <c r="R61" s="598"/>
      <c r="S61" s="598"/>
      <c r="T61" s="598"/>
      <c r="U61" s="598"/>
      <c r="V61" s="598"/>
      <c r="W61" s="598"/>
      <c r="X61" s="598"/>
      <c r="Y61" s="598"/>
      <c r="Z61" s="598"/>
      <c r="AA61" s="598"/>
      <c r="AB61" s="598"/>
      <c r="AC61" s="598"/>
      <c r="AD61" s="598"/>
      <c r="AE61" s="599"/>
      <c r="AF61" s="531"/>
      <c r="AG61" s="532"/>
      <c r="AH61" s="532"/>
      <c r="AI61" s="532"/>
      <c r="AJ61" s="533"/>
      <c r="AK61" s="600"/>
      <c r="AL61" s="598"/>
      <c r="AM61" s="598"/>
      <c r="AN61" s="598"/>
      <c r="AO61" s="598"/>
      <c r="AP61" s="598"/>
      <c r="AQ61" s="598"/>
      <c r="AR61" s="598"/>
      <c r="AS61" s="598"/>
      <c r="AT61" s="598"/>
      <c r="AU61" s="598"/>
      <c r="AV61" s="598"/>
      <c r="AW61" s="598"/>
      <c r="AX61" s="598"/>
      <c r="AY61" s="598"/>
      <c r="AZ61" s="601"/>
      <c r="BA61" s="601"/>
      <c r="BB61" s="601"/>
      <c r="BC61" s="601"/>
      <c r="BD61" s="601"/>
      <c r="BE61" s="595"/>
      <c r="BF61" s="595"/>
      <c r="BG61" s="595"/>
      <c r="BH61" s="595"/>
      <c r="BI61" s="596"/>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7"/>
      <c r="R62" s="598"/>
      <c r="S62" s="598"/>
      <c r="T62" s="598"/>
      <c r="U62" s="598"/>
      <c r="V62" s="598"/>
      <c r="W62" s="598"/>
      <c r="X62" s="598"/>
      <c r="Y62" s="598"/>
      <c r="Z62" s="598"/>
      <c r="AA62" s="598"/>
      <c r="AB62" s="598"/>
      <c r="AC62" s="598"/>
      <c r="AD62" s="598"/>
      <c r="AE62" s="599"/>
      <c r="AF62" s="531"/>
      <c r="AG62" s="532"/>
      <c r="AH62" s="532"/>
      <c r="AI62" s="532"/>
      <c r="AJ62" s="533"/>
      <c r="AK62" s="600"/>
      <c r="AL62" s="598"/>
      <c r="AM62" s="598"/>
      <c r="AN62" s="598"/>
      <c r="AO62" s="598"/>
      <c r="AP62" s="598"/>
      <c r="AQ62" s="598"/>
      <c r="AR62" s="598"/>
      <c r="AS62" s="598"/>
      <c r="AT62" s="598"/>
      <c r="AU62" s="598"/>
      <c r="AV62" s="598"/>
      <c r="AW62" s="598"/>
      <c r="AX62" s="598"/>
      <c r="AY62" s="598"/>
      <c r="AZ62" s="601"/>
      <c r="BA62" s="601"/>
      <c r="BB62" s="601"/>
      <c r="BC62" s="601"/>
      <c r="BD62" s="601"/>
      <c r="BE62" s="595"/>
      <c r="BF62" s="595"/>
      <c r="BG62" s="595"/>
      <c r="BH62" s="595"/>
      <c r="BI62" s="596"/>
      <c r="BJ62" s="602" t="s">
        <v>344</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323</v>
      </c>
      <c r="B63" s="556" t="s">
        <v>345</v>
      </c>
      <c r="C63" s="557"/>
      <c r="D63" s="557"/>
      <c r="E63" s="557"/>
      <c r="F63" s="557"/>
      <c r="G63" s="557"/>
      <c r="H63" s="557"/>
      <c r="I63" s="557"/>
      <c r="J63" s="557"/>
      <c r="K63" s="557"/>
      <c r="L63" s="557"/>
      <c r="M63" s="557"/>
      <c r="N63" s="557"/>
      <c r="O63" s="557"/>
      <c r="P63" s="558"/>
      <c r="Q63" s="603"/>
      <c r="R63" s="604"/>
      <c r="S63" s="604"/>
      <c r="T63" s="604"/>
      <c r="U63" s="604"/>
      <c r="V63" s="604"/>
      <c r="W63" s="604"/>
      <c r="X63" s="604"/>
      <c r="Y63" s="604"/>
      <c r="Z63" s="604"/>
      <c r="AA63" s="604"/>
      <c r="AB63" s="604"/>
      <c r="AC63" s="604"/>
      <c r="AD63" s="604"/>
      <c r="AE63" s="605"/>
      <c r="AF63" s="606">
        <v>494</v>
      </c>
      <c r="AG63" s="607"/>
      <c r="AH63" s="607"/>
      <c r="AI63" s="607"/>
      <c r="AJ63" s="608"/>
      <c r="AK63" s="609"/>
      <c r="AL63" s="604"/>
      <c r="AM63" s="604"/>
      <c r="AN63" s="604"/>
      <c r="AO63" s="604"/>
      <c r="AP63" s="607"/>
      <c r="AQ63" s="607"/>
      <c r="AR63" s="607"/>
      <c r="AS63" s="607"/>
      <c r="AT63" s="607"/>
      <c r="AU63" s="607"/>
      <c r="AV63" s="607"/>
      <c r="AW63" s="607"/>
      <c r="AX63" s="607"/>
      <c r="AY63" s="607"/>
      <c r="AZ63" s="610"/>
      <c r="BA63" s="610"/>
      <c r="BB63" s="610"/>
      <c r="BC63" s="610"/>
      <c r="BD63" s="610"/>
      <c r="BE63" s="611"/>
      <c r="BF63" s="611"/>
      <c r="BG63" s="611"/>
      <c r="BH63" s="611"/>
      <c r="BI63" s="612"/>
      <c r="BJ63" s="613" t="s">
        <v>63</v>
      </c>
      <c r="BK63" s="614"/>
      <c r="BL63" s="614"/>
      <c r="BM63" s="614"/>
      <c r="BN63" s="615"/>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346</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347</v>
      </c>
      <c r="B66" s="481"/>
      <c r="C66" s="481"/>
      <c r="D66" s="481"/>
      <c r="E66" s="481"/>
      <c r="F66" s="481"/>
      <c r="G66" s="481"/>
      <c r="H66" s="481"/>
      <c r="I66" s="481"/>
      <c r="J66" s="481"/>
      <c r="K66" s="481"/>
      <c r="L66" s="481"/>
      <c r="M66" s="481"/>
      <c r="N66" s="481"/>
      <c r="O66" s="481"/>
      <c r="P66" s="482"/>
      <c r="Q66" s="483" t="s">
        <v>327</v>
      </c>
      <c r="R66" s="484"/>
      <c r="S66" s="484"/>
      <c r="T66" s="484"/>
      <c r="U66" s="485"/>
      <c r="V66" s="483" t="s">
        <v>328</v>
      </c>
      <c r="W66" s="484"/>
      <c r="X66" s="484"/>
      <c r="Y66" s="484"/>
      <c r="Z66" s="485"/>
      <c r="AA66" s="483" t="s">
        <v>329</v>
      </c>
      <c r="AB66" s="484"/>
      <c r="AC66" s="484"/>
      <c r="AD66" s="484"/>
      <c r="AE66" s="485"/>
      <c r="AF66" s="616" t="s">
        <v>330</v>
      </c>
      <c r="AG66" s="574"/>
      <c r="AH66" s="574"/>
      <c r="AI66" s="574"/>
      <c r="AJ66" s="617"/>
      <c r="AK66" s="483" t="s">
        <v>331</v>
      </c>
      <c r="AL66" s="481"/>
      <c r="AM66" s="481"/>
      <c r="AN66" s="481"/>
      <c r="AO66" s="482"/>
      <c r="AP66" s="483" t="s">
        <v>332</v>
      </c>
      <c r="AQ66" s="484"/>
      <c r="AR66" s="484"/>
      <c r="AS66" s="484"/>
      <c r="AT66" s="485"/>
      <c r="AU66" s="483" t="s">
        <v>348</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8"/>
      <c r="BS66" s="619"/>
      <c r="BT66" s="620"/>
      <c r="BU66" s="620"/>
      <c r="BV66" s="620"/>
      <c r="BW66" s="620"/>
      <c r="BX66" s="620"/>
      <c r="BY66" s="620"/>
      <c r="BZ66" s="620"/>
      <c r="CA66" s="620"/>
      <c r="CB66" s="620"/>
      <c r="CC66" s="620"/>
      <c r="CD66" s="620"/>
      <c r="CE66" s="620"/>
      <c r="CF66" s="620"/>
      <c r="CG66" s="621"/>
      <c r="CH66" s="622"/>
      <c r="CI66" s="623"/>
      <c r="CJ66" s="623"/>
      <c r="CK66" s="623"/>
      <c r="CL66" s="624"/>
      <c r="CM66" s="622"/>
      <c r="CN66" s="623"/>
      <c r="CO66" s="623"/>
      <c r="CP66" s="623"/>
      <c r="CQ66" s="624"/>
      <c r="CR66" s="622"/>
      <c r="CS66" s="623"/>
      <c r="CT66" s="623"/>
      <c r="CU66" s="623"/>
      <c r="CV66" s="624"/>
      <c r="CW66" s="622"/>
      <c r="CX66" s="623"/>
      <c r="CY66" s="623"/>
      <c r="CZ66" s="623"/>
      <c r="DA66" s="624"/>
      <c r="DB66" s="622"/>
      <c r="DC66" s="623"/>
      <c r="DD66" s="623"/>
      <c r="DE66" s="623"/>
      <c r="DF66" s="624"/>
      <c r="DG66" s="622"/>
      <c r="DH66" s="623"/>
      <c r="DI66" s="623"/>
      <c r="DJ66" s="623"/>
      <c r="DK66" s="624"/>
      <c r="DL66" s="622"/>
      <c r="DM66" s="623"/>
      <c r="DN66" s="623"/>
      <c r="DO66" s="623"/>
      <c r="DP66" s="624"/>
      <c r="DQ66" s="622"/>
      <c r="DR66" s="623"/>
      <c r="DS66" s="623"/>
      <c r="DT66" s="623"/>
      <c r="DU66" s="624"/>
      <c r="DV66" s="619"/>
      <c r="DW66" s="620"/>
      <c r="DX66" s="620"/>
      <c r="DY66" s="620"/>
      <c r="DZ66" s="625"/>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6"/>
      <c r="AG67" s="577"/>
      <c r="AH67" s="577"/>
      <c r="AI67" s="577"/>
      <c r="AJ67" s="627"/>
      <c r="AK67" s="628"/>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8"/>
      <c r="BS67" s="619"/>
      <c r="BT67" s="620"/>
      <c r="BU67" s="620"/>
      <c r="BV67" s="620"/>
      <c r="BW67" s="620"/>
      <c r="BX67" s="620"/>
      <c r="BY67" s="620"/>
      <c r="BZ67" s="620"/>
      <c r="CA67" s="620"/>
      <c r="CB67" s="620"/>
      <c r="CC67" s="620"/>
      <c r="CD67" s="620"/>
      <c r="CE67" s="620"/>
      <c r="CF67" s="620"/>
      <c r="CG67" s="621"/>
      <c r="CH67" s="622"/>
      <c r="CI67" s="623"/>
      <c r="CJ67" s="623"/>
      <c r="CK67" s="623"/>
      <c r="CL67" s="624"/>
      <c r="CM67" s="622"/>
      <c r="CN67" s="623"/>
      <c r="CO67" s="623"/>
      <c r="CP67" s="623"/>
      <c r="CQ67" s="624"/>
      <c r="CR67" s="622"/>
      <c r="CS67" s="623"/>
      <c r="CT67" s="623"/>
      <c r="CU67" s="623"/>
      <c r="CV67" s="624"/>
      <c r="CW67" s="622"/>
      <c r="CX67" s="623"/>
      <c r="CY67" s="623"/>
      <c r="CZ67" s="623"/>
      <c r="DA67" s="624"/>
      <c r="DB67" s="622"/>
      <c r="DC67" s="623"/>
      <c r="DD67" s="623"/>
      <c r="DE67" s="623"/>
      <c r="DF67" s="624"/>
      <c r="DG67" s="622"/>
      <c r="DH67" s="623"/>
      <c r="DI67" s="623"/>
      <c r="DJ67" s="623"/>
      <c r="DK67" s="624"/>
      <c r="DL67" s="622"/>
      <c r="DM67" s="623"/>
      <c r="DN67" s="623"/>
      <c r="DO67" s="623"/>
      <c r="DP67" s="624"/>
      <c r="DQ67" s="622"/>
      <c r="DR67" s="623"/>
      <c r="DS67" s="623"/>
      <c r="DT67" s="623"/>
      <c r="DU67" s="624"/>
      <c r="DV67" s="619"/>
      <c r="DW67" s="620"/>
      <c r="DX67" s="620"/>
      <c r="DY67" s="620"/>
      <c r="DZ67" s="625"/>
      <c r="EA67" s="468"/>
    </row>
    <row r="68" spans="1:131" ht="26.25" customHeight="1" thickTop="1">
      <c r="A68" s="502">
        <v>1</v>
      </c>
      <c r="B68" s="629" t="s">
        <v>349</v>
      </c>
      <c r="C68" s="630"/>
      <c r="D68" s="630"/>
      <c r="E68" s="630"/>
      <c r="F68" s="630"/>
      <c r="G68" s="630"/>
      <c r="H68" s="630"/>
      <c r="I68" s="630"/>
      <c r="J68" s="630"/>
      <c r="K68" s="630"/>
      <c r="L68" s="630"/>
      <c r="M68" s="630"/>
      <c r="N68" s="630"/>
      <c r="O68" s="630"/>
      <c r="P68" s="631"/>
      <c r="Q68" s="632">
        <v>7036</v>
      </c>
      <c r="R68" s="633"/>
      <c r="S68" s="633"/>
      <c r="T68" s="633"/>
      <c r="U68" s="633"/>
      <c r="V68" s="633">
        <v>6106</v>
      </c>
      <c r="W68" s="633"/>
      <c r="X68" s="633"/>
      <c r="Y68" s="633"/>
      <c r="Z68" s="633"/>
      <c r="AA68" s="633">
        <v>930</v>
      </c>
      <c r="AB68" s="633"/>
      <c r="AC68" s="633"/>
      <c r="AD68" s="633"/>
      <c r="AE68" s="633"/>
      <c r="AF68" s="633">
        <v>930</v>
      </c>
      <c r="AG68" s="633"/>
      <c r="AH68" s="633"/>
      <c r="AI68" s="633"/>
      <c r="AJ68" s="633"/>
      <c r="AK68" s="633">
        <v>11</v>
      </c>
      <c r="AL68" s="633"/>
      <c r="AM68" s="633"/>
      <c r="AN68" s="633"/>
      <c r="AO68" s="633"/>
      <c r="AP68" s="633">
        <v>0</v>
      </c>
      <c r="AQ68" s="633"/>
      <c r="AR68" s="633"/>
      <c r="AS68" s="633"/>
      <c r="AT68" s="633"/>
      <c r="AU68" s="633" t="s">
        <v>321</v>
      </c>
      <c r="AV68" s="633"/>
      <c r="AW68" s="633"/>
      <c r="AX68" s="633"/>
      <c r="AY68" s="633"/>
      <c r="AZ68" s="634"/>
      <c r="BA68" s="634"/>
      <c r="BB68" s="634"/>
      <c r="BC68" s="634"/>
      <c r="BD68" s="635"/>
      <c r="BE68" s="572"/>
      <c r="BF68" s="572"/>
      <c r="BG68" s="572"/>
      <c r="BH68" s="572"/>
      <c r="BI68" s="572"/>
      <c r="BJ68" s="572"/>
      <c r="BK68" s="572"/>
      <c r="BL68" s="572"/>
      <c r="BM68" s="572"/>
      <c r="BN68" s="572"/>
      <c r="BO68" s="572"/>
      <c r="BP68" s="572"/>
      <c r="BQ68" s="524">
        <v>62</v>
      </c>
      <c r="BR68" s="618"/>
      <c r="BS68" s="619"/>
      <c r="BT68" s="620"/>
      <c r="BU68" s="620"/>
      <c r="BV68" s="620"/>
      <c r="BW68" s="620"/>
      <c r="BX68" s="620"/>
      <c r="BY68" s="620"/>
      <c r="BZ68" s="620"/>
      <c r="CA68" s="620"/>
      <c r="CB68" s="620"/>
      <c r="CC68" s="620"/>
      <c r="CD68" s="620"/>
      <c r="CE68" s="620"/>
      <c r="CF68" s="620"/>
      <c r="CG68" s="621"/>
      <c r="CH68" s="622"/>
      <c r="CI68" s="623"/>
      <c r="CJ68" s="623"/>
      <c r="CK68" s="623"/>
      <c r="CL68" s="624"/>
      <c r="CM68" s="622"/>
      <c r="CN68" s="623"/>
      <c r="CO68" s="623"/>
      <c r="CP68" s="623"/>
      <c r="CQ68" s="624"/>
      <c r="CR68" s="622"/>
      <c r="CS68" s="623"/>
      <c r="CT68" s="623"/>
      <c r="CU68" s="623"/>
      <c r="CV68" s="624"/>
      <c r="CW68" s="622"/>
      <c r="CX68" s="623"/>
      <c r="CY68" s="623"/>
      <c r="CZ68" s="623"/>
      <c r="DA68" s="624"/>
      <c r="DB68" s="622"/>
      <c r="DC68" s="623"/>
      <c r="DD68" s="623"/>
      <c r="DE68" s="623"/>
      <c r="DF68" s="624"/>
      <c r="DG68" s="622"/>
      <c r="DH68" s="623"/>
      <c r="DI68" s="623"/>
      <c r="DJ68" s="623"/>
      <c r="DK68" s="624"/>
      <c r="DL68" s="622"/>
      <c r="DM68" s="623"/>
      <c r="DN68" s="623"/>
      <c r="DO68" s="623"/>
      <c r="DP68" s="624"/>
      <c r="DQ68" s="622"/>
      <c r="DR68" s="623"/>
      <c r="DS68" s="623"/>
      <c r="DT68" s="623"/>
      <c r="DU68" s="624"/>
      <c r="DV68" s="619"/>
      <c r="DW68" s="620"/>
      <c r="DX68" s="620"/>
      <c r="DY68" s="620"/>
      <c r="DZ68" s="625"/>
      <c r="EA68" s="468"/>
    </row>
    <row r="69" spans="1:131" ht="26.25" customHeight="1">
      <c r="A69" s="524">
        <v>2</v>
      </c>
      <c r="B69" s="636" t="s">
        <v>350</v>
      </c>
      <c r="C69" s="637"/>
      <c r="D69" s="637"/>
      <c r="E69" s="637"/>
      <c r="F69" s="637"/>
      <c r="G69" s="637"/>
      <c r="H69" s="637"/>
      <c r="I69" s="637"/>
      <c r="J69" s="637"/>
      <c r="K69" s="637"/>
      <c r="L69" s="637"/>
      <c r="M69" s="637"/>
      <c r="N69" s="637"/>
      <c r="O69" s="637"/>
      <c r="P69" s="638"/>
      <c r="Q69" s="639">
        <v>192</v>
      </c>
      <c r="R69" s="591"/>
      <c r="S69" s="591"/>
      <c r="T69" s="591"/>
      <c r="U69" s="591"/>
      <c r="V69" s="591">
        <v>174</v>
      </c>
      <c r="W69" s="591"/>
      <c r="X69" s="591"/>
      <c r="Y69" s="591"/>
      <c r="Z69" s="591"/>
      <c r="AA69" s="591">
        <v>18</v>
      </c>
      <c r="AB69" s="591"/>
      <c r="AC69" s="591"/>
      <c r="AD69" s="591"/>
      <c r="AE69" s="591"/>
      <c r="AF69" s="591">
        <v>18</v>
      </c>
      <c r="AG69" s="591"/>
      <c r="AH69" s="591"/>
      <c r="AI69" s="591"/>
      <c r="AJ69" s="591"/>
      <c r="AK69" s="591">
        <v>15</v>
      </c>
      <c r="AL69" s="591"/>
      <c r="AM69" s="591"/>
      <c r="AN69" s="591"/>
      <c r="AO69" s="591"/>
      <c r="AP69" s="591" t="s">
        <v>321</v>
      </c>
      <c r="AQ69" s="591"/>
      <c r="AR69" s="591"/>
      <c r="AS69" s="591"/>
      <c r="AT69" s="591"/>
      <c r="AU69" s="591" t="s">
        <v>321</v>
      </c>
      <c r="AV69" s="591"/>
      <c r="AW69" s="591"/>
      <c r="AX69" s="591"/>
      <c r="AY69" s="591"/>
      <c r="AZ69" s="595"/>
      <c r="BA69" s="595"/>
      <c r="BB69" s="595"/>
      <c r="BC69" s="595"/>
      <c r="BD69" s="596"/>
      <c r="BE69" s="572"/>
      <c r="BF69" s="572"/>
      <c r="BG69" s="572"/>
      <c r="BH69" s="572"/>
      <c r="BI69" s="572"/>
      <c r="BJ69" s="572"/>
      <c r="BK69" s="572"/>
      <c r="BL69" s="572"/>
      <c r="BM69" s="572"/>
      <c r="BN69" s="572"/>
      <c r="BO69" s="572"/>
      <c r="BP69" s="572"/>
      <c r="BQ69" s="524">
        <v>63</v>
      </c>
      <c r="BR69" s="618"/>
      <c r="BS69" s="619"/>
      <c r="BT69" s="620"/>
      <c r="BU69" s="620"/>
      <c r="BV69" s="620"/>
      <c r="BW69" s="620"/>
      <c r="BX69" s="620"/>
      <c r="BY69" s="620"/>
      <c r="BZ69" s="620"/>
      <c r="CA69" s="620"/>
      <c r="CB69" s="620"/>
      <c r="CC69" s="620"/>
      <c r="CD69" s="620"/>
      <c r="CE69" s="620"/>
      <c r="CF69" s="620"/>
      <c r="CG69" s="621"/>
      <c r="CH69" s="622"/>
      <c r="CI69" s="623"/>
      <c r="CJ69" s="623"/>
      <c r="CK69" s="623"/>
      <c r="CL69" s="624"/>
      <c r="CM69" s="622"/>
      <c r="CN69" s="623"/>
      <c r="CO69" s="623"/>
      <c r="CP69" s="623"/>
      <c r="CQ69" s="624"/>
      <c r="CR69" s="622"/>
      <c r="CS69" s="623"/>
      <c r="CT69" s="623"/>
      <c r="CU69" s="623"/>
      <c r="CV69" s="624"/>
      <c r="CW69" s="622"/>
      <c r="CX69" s="623"/>
      <c r="CY69" s="623"/>
      <c r="CZ69" s="623"/>
      <c r="DA69" s="624"/>
      <c r="DB69" s="622"/>
      <c r="DC69" s="623"/>
      <c r="DD69" s="623"/>
      <c r="DE69" s="623"/>
      <c r="DF69" s="624"/>
      <c r="DG69" s="622"/>
      <c r="DH69" s="623"/>
      <c r="DI69" s="623"/>
      <c r="DJ69" s="623"/>
      <c r="DK69" s="624"/>
      <c r="DL69" s="622"/>
      <c r="DM69" s="623"/>
      <c r="DN69" s="623"/>
      <c r="DO69" s="623"/>
      <c r="DP69" s="624"/>
      <c r="DQ69" s="622"/>
      <c r="DR69" s="623"/>
      <c r="DS69" s="623"/>
      <c r="DT69" s="623"/>
      <c r="DU69" s="624"/>
      <c r="DV69" s="619"/>
      <c r="DW69" s="620"/>
      <c r="DX69" s="620"/>
      <c r="DY69" s="620"/>
      <c r="DZ69" s="625"/>
      <c r="EA69" s="468"/>
    </row>
    <row r="70" spans="1:131" ht="26.25" customHeight="1">
      <c r="A70" s="524">
        <v>3</v>
      </c>
      <c r="B70" s="636" t="s">
        <v>351</v>
      </c>
      <c r="C70" s="637"/>
      <c r="D70" s="637"/>
      <c r="E70" s="637"/>
      <c r="F70" s="637"/>
      <c r="G70" s="637"/>
      <c r="H70" s="637"/>
      <c r="I70" s="637"/>
      <c r="J70" s="637"/>
      <c r="K70" s="637"/>
      <c r="L70" s="637"/>
      <c r="M70" s="637"/>
      <c r="N70" s="637"/>
      <c r="O70" s="637"/>
      <c r="P70" s="638"/>
      <c r="Q70" s="639">
        <v>317</v>
      </c>
      <c r="R70" s="591"/>
      <c r="S70" s="591"/>
      <c r="T70" s="591"/>
      <c r="U70" s="591"/>
      <c r="V70" s="591">
        <v>271</v>
      </c>
      <c r="W70" s="591"/>
      <c r="X70" s="591"/>
      <c r="Y70" s="591"/>
      <c r="Z70" s="591"/>
      <c r="AA70" s="591">
        <v>46</v>
      </c>
      <c r="AB70" s="591"/>
      <c r="AC70" s="591"/>
      <c r="AD70" s="591"/>
      <c r="AE70" s="591"/>
      <c r="AF70" s="591">
        <v>46</v>
      </c>
      <c r="AG70" s="591"/>
      <c r="AH70" s="591"/>
      <c r="AI70" s="591"/>
      <c r="AJ70" s="591"/>
      <c r="AK70" s="591">
        <v>30</v>
      </c>
      <c r="AL70" s="591"/>
      <c r="AM70" s="591"/>
      <c r="AN70" s="591"/>
      <c r="AO70" s="591"/>
      <c r="AP70" s="591">
        <v>36</v>
      </c>
      <c r="AQ70" s="591"/>
      <c r="AR70" s="591"/>
      <c r="AS70" s="591"/>
      <c r="AT70" s="591"/>
      <c r="AU70" s="591" t="s">
        <v>321</v>
      </c>
      <c r="AV70" s="591"/>
      <c r="AW70" s="591"/>
      <c r="AX70" s="591"/>
      <c r="AY70" s="591"/>
      <c r="AZ70" s="595"/>
      <c r="BA70" s="595"/>
      <c r="BB70" s="595"/>
      <c r="BC70" s="595"/>
      <c r="BD70" s="596"/>
      <c r="BE70" s="572"/>
      <c r="BF70" s="572"/>
      <c r="BG70" s="572"/>
      <c r="BH70" s="572"/>
      <c r="BI70" s="572"/>
      <c r="BJ70" s="572"/>
      <c r="BK70" s="572"/>
      <c r="BL70" s="572"/>
      <c r="BM70" s="572"/>
      <c r="BN70" s="572"/>
      <c r="BO70" s="572"/>
      <c r="BP70" s="572"/>
      <c r="BQ70" s="524">
        <v>64</v>
      </c>
      <c r="BR70" s="618"/>
      <c r="BS70" s="619"/>
      <c r="BT70" s="620"/>
      <c r="BU70" s="620"/>
      <c r="BV70" s="620"/>
      <c r="BW70" s="620"/>
      <c r="BX70" s="620"/>
      <c r="BY70" s="620"/>
      <c r="BZ70" s="620"/>
      <c r="CA70" s="620"/>
      <c r="CB70" s="620"/>
      <c r="CC70" s="620"/>
      <c r="CD70" s="620"/>
      <c r="CE70" s="620"/>
      <c r="CF70" s="620"/>
      <c r="CG70" s="621"/>
      <c r="CH70" s="622"/>
      <c r="CI70" s="623"/>
      <c r="CJ70" s="623"/>
      <c r="CK70" s="623"/>
      <c r="CL70" s="624"/>
      <c r="CM70" s="622"/>
      <c r="CN70" s="623"/>
      <c r="CO70" s="623"/>
      <c r="CP70" s="623"/>
      <c r="CQ70" s="624"/>
      <c r="CR70" s="622"/>
      <c r="CS70" s="623"/>
      <c r="CT70" s="623"/>
      <c r="CU70" s="623"/>
      <c r="CV70" s="624"/>
      <c r="CW70" s="622"/>
      <c r="CX70" s="623"/>
      <c r="CY70" s="623"/>
      <c r="CZ70" s="623"/>
      <c r="DA70" s="624"/>
      <c r="DB70" s="622"/>
      <c r="DC70" s="623"/>
      <c r="DD70" s="623"/>
      <c r="DE70" s="623"/>
      <c r="DF70" s="624"/>
      <c r="DG70" s="622"/>
      <c r="DH70" s="623"/>
      <c r="DI70" s="623"/>
      <c r="DJ70" s="623"/>
      <c r="DK70" s="624"/>
      <c r="DL70" s="622"/>
      <c r="DM70" s="623"/>
      <c r="DN70" s="623"/>
      <c r="DO70" s="623"/>
      <c r="DP70" s="624"/>
      <c r="DQ70" s="622"/>
      <c r="DR70" s="623"/>
      <c r="DS70" s="623"/>
      <c r="DT70" s="623"/>
      <c r="DU70" s="624"/>
      <c r="DV70" s="619"/>
      <c r="DW70" s="620"/>
      <c r="DX70" s="620"/>
      <c r="DY70" s="620"/>
      <c r="DZ70" s="625"/>
      <c r="EA70" s="468"/>
    </row>
    <row r="71" spans="1:131" ht="26.25" customHeight="1">
      <c r="A71" s="524">
        <v>4</v>
      </c>
      <c r="B71" s="636" t="s">
        <v>352</v>
      </c>
      <c r="C71" s="637"/>
      <c r="D71" s="637"/>
      <c r="E71" s="637"/>
      <c r="F71" s="637"/>
      <c r="G71" s="637"/>
      <c r="H71" s="637"/>
      <c r="I71" s="637"/>
      <c r="J71" s="637"/>
      <c r="K71" s="637"/>
      <c r="L71" s="637"/>
      <c r="M71" s="637"/>
      <c r="N71" s="637"/>
      <c r="O71" s="637"/>
      <c r="P71" s="638"/>
      <c r="Q71" s="639">
        <v>978</v>
      </c>
      <c r="R71" s="591"/>
      <c r="S71" s="591"/>
      <c r="T71" s="591"/>
      <c r="U71" s="591"/>
      <c r="V71" s="591">
        <v>961</v>
      </c>
      <c r="W71" s="591"/>
      <c r="X71" s="591"/>
      <c r="Y71" s="591"/>
      <c r="Z71" s="591"/>
      <c r="AA71" s="591">
        <v>16</v>
      </c>
      <c r="AB71" s="591"/>
      <c r="AC71" s="591"/>
      <c r="AD71" s="591"/>
      <c r="AE71" s="591"/>
      <c r="AF71" s="591">
        <v>16</v>
      </c>
      <c r="AG71" s="591"/>
      <c r="AH71" s="591"/>
      <c r="AI71" s="591"/>
      <c r="AJ71" s="591"/>
      <c r="AK71" s="591">
        <v>9</v>
      </c>
      <c r="AL71" s="591"/>
      <c r="AM71" s="591"/>
      <c r="AN71" s="591"/>
      <c r="AO71" s="591"/>
      <c r="AP71" s="591">
        <v>852</v>
      </c>
      <c r="AQ71" s="591"/>
      <c r="AR71" s="591"/>
      <c r="AS71" s="591"/>
      <c r="AT71" s="591"/>
      <c r="AU71" s="591" t="s">
        <v>321</v>
      </c>
      <c r="AV71" s="591"/>
      <c r="AW71" s="591"/>
      <c r="AX71" s="591"/>
      <c r="AY71" s="591"/>
      <c r="AZ71" s="595"/>
      <c r="BA71" s="595"/>
      <c r="BB71" s="595"/>
      <c r="BC71" s="595"/>
      <c r="BD71" s="596"/>
      <c r="BE71" s="572"/>
      <c r="BF71" s="572"/>
      <c r="BG71" s="572"/>
      <c r="BH71" s="572"/>
      <c r="BI71" s="572"/>
      <c r="BJ71" s="572"/>
      <c r="BK71" s="572"/>
      <c r="BL71" s="572"/>
      <c r="BM71" s="572"/>
      <c r="BN71" s="572"/>
      <c r="BO71" s="572"/>
      <c r="BP71" s="572"/>
      <c r="BQ71" s="524">
        <v>65</v>
      </c>
      <c r="BR71" s="618"/>
      <c r="BS71" s="619"/>
      <c r="BT71" s="620"/>
      <c r="BU71" s="620"/>
      <c r="BV71" s="620"/>
      <c r="BW71" s="620"/>
      <c r="BX71" s="620"/>
      <c r="BY71" s="620"/>
      <c r="BZ71" s="620"/>
      <c r="CA71" s="620"/>
      <c r="CB71" s="620"/>
      <c r="CC71" s="620"/>
      <c r="CD71" s="620"/>
      <c r="CE71" s="620"/>
      <c r="CF71" s="620"/>
      <c r="CG71" s="621"/>
      <c r="CH71" s="622"/>
      <c r="CI71" s="623"/>
      <c r="CJ71" s="623"/>
      <c r="CK71" s="623"/>
      <c r="CL71" s="624"/>
      <c r="CM71" s="622"/>
      <c r="CN71" s="623"/>
      <c r="CO71" s="623"/>
      <c r="CP71" s="623"/>
      <c r="CQ71" s="624"/>
      <c r="CR71" s="622"/>
      <c r="CS71" s="623"/>
      <c r="CT71" s="623"/>
      <c r="CU71" s="623"/>
      <c r="CV71" s="624"/>
      <c r="CW71" s="622"/>
      <c r="CX71" s="623"/>
      <c r="CY71" s="623"/>
      <c r="CZ71" s="623"/>
      <c r="DA71" s="624"/>
      <c r="DB71" s="622"/>
      <c r="DC71" s="623"/>
      <c r="DD71" s="623"/>
      <c r="DE71" s="623"/>
      <c r="DF71" s="624"/>
      <c r="DG71" s="622"/>
      <c r="DH71" s="623"/>
      <c r="DI71" s="623"/>
      <c r="DJ71" s="623"/>
      <c r="DK71" s="624"/>
      <c r="DL71" s="622"/>
      <c r="DM71" s="623"/>
      <c r="DN71" s="623"/>
      <c r="DO71" s="623"/>
      <c r="DP71" s="624"/>
      <c r="DQ71" s="622"/>
      <c r="DR71" s="623"/>
      <c r="DS71" s="623"/>
      <c r="DT71" s="623"/>
      <c r="DU71" s="624"/>
      <c r="DV71" s="619"/>
      <c r="DW71" s="620"/>
      <c r="DX71" s="620"/>
      <c r="DY71" s="620"/>
      <c r="DZ71" s="625"/>
      <c r="EA71" s="468"/>
    </row>
    <row r="72" spans="1:131" ht="26.25" customHeight="1">
      <c r="A72" s="524">
        <v>5</v>
      </c>
      <c r="B72" s="636" t="s">
        <v>353</v>
      </c>
      <c r="C72" s="637"/>
      <c r="D72" s="637"/>
      <c r="E72" s="637"/>
      <c r="F72" s="637"/>
      <c r="G72" s="637"/>
      <c r="H72" s="637"/>
      <c r="I72" s="637"/>
      <c r="J72" s="637"/>
      <c r="K72" s="637"/>
      <c r="L72" s="637"/>
      <c r="M72" s="637"/>
      <c r="N72" s="637"/>
      <c r="O72" s="637"/>
      <c r="P72" s="638"/>
      <c r="Q72" s="639">
        <v>118</v>
      </c>
      <c r="R72" s="591"/>
      <c r="S72" s="591"/>
      <c r="T72" s="591"/>
      <c r="U72" s="591"/>
      <c r="V72" s="591">
        <v>99</v>
      </c>
      <c r="W72" s="591"/>
      <c r="X72" s="591"/>
      <c r="Y72" s="591"/>
      <c r="Z72" s="591"/>
      <c r="AA72" s="591">
        <v>19</v>
      </c>
      <c r="AB72" s="591"/>
      <c r="AC72" s="591"/>
      <c r="AD72" s="591"/>
      <c r="AE72" s="591"/>
      <c r="AF72" s="591">
        <v>14</v>
      </c>
      <c r="AG72" s="591"/>
      <c r="AH72" s="591"/>
      <c r="AI72" s="591"/>
      <c r="AJ72" s="591"/>
      <c r="AK72" s="591">
        <v>3</v>
      </c>
      <c r="AL72" s="591"/>
      <c r="AM72" s="591"/>
      <c r="AN72" s="591"/>
      <c r="AO72" s="591"/>
      <c r="AP72" s="591">
        <v>188</v>
      </c>
      <c r="AQ72" s="591"/>
      <c r="AR72" s="591"/>
      <c r="AS72" s="591"/>
      <c r="AT72" s="591"/>
      <c r="AU72" s="591" t="s">
        <v>321</v>
      </c>
      <c r="AV72" s="591"/>
      <c r="AW72" s="591"/>
      <c r="AX72" s="591"/>
      <c r="AY72" s="591"/>
      <c r="AZ72" s="595"/>
      <c r="BA72" s="595"/>
      <c r="BB72" s="595"/>
      <c r="BC72" s="595"/>
      <c r="BD72" s="596"/>
      <c r="BE72" s="572"/>
      <c r="BF72" s="572"/>
      <c r="BG72" s="572"/>
      <c r="BH72" s="572"/>
      <c r="BI72" s="572"/>
      <c r="BJ72" s="572"/>
      <c r="BK72" s="572"/>
      <c r="BL72" s="572"/>
      <c r="BM72" s="572"/>
      <c r="BN72" s="572"/>
      <c r="BO72" s="572"/>
      <c r="BP72" s="572"/>
      <c r="BQ72" s="524">
        <v>66</v>
      </c>
      <c r="BR72" s="618"/>
      <c r="BS72" s="619"/>
      <c r="BT72" s="620"/>
      <c r="BU72" s="620"/>
      <c r="BV72" s="620"/>
      <c r="BW72" s="620"/>
      <c r="BX72" s="620"/>
      <c r="BY72" s="620"/>
      <c r="BZ72" s="620"/>
      <c r="CA72" s="620"/>
      <c r="CB72" s="620"/>
      <c r="CC72" s="620"/>
      <c r="CD72" s="620"/>
      <c r="CE72" s="620"/>
      <c r="CF72" s="620"/>
      <c r="CG72" s="621"/>
      <c r="CH72" s="622"/>
      <c r="CI72" s="623"/>
      <c r="CJ72" s="623"/>
      <c r="CK72" s="623"/>
      <c r="CL72" s="624"/>
      <c r="CM72" s="622"/>
      <c r="CN72" s="623"/>
      <c r="CO72" s="623"/>
      <c r="CP72" s="623"/>
      <c r="CQ72" s="624"/>
      <c r="CR72" s="622"/>
      <c r="CS72" s="623"/>
      <c r="CT72" s="623"/>
      <c r="CU72" s="623"/>
      <c r="CV72" s="624"/>
      <c r="CW72" s="622"/>
      <c r="CX72" s="623"/>
      <c r="CY72" s="623"/>
      <c r="CZ72" s="623"/>
      <c r="DA72" s="624"/>
      <c r="DB72" s="622"/>
      <c r="DC72" s="623"/>
      <c r="DD72" s="623"/>
      <c r="DE72" s="623"/>
      <c r="DF72" s="624"/>
      <c r="DG72" s="622"/>
      <c r="DH72" s="623"/>
      <c r="DI72" s="623"/>
      <c r="DJ72" s="623"/>
      <c r="DK72" s="624"/>
      <c r="DL72" s="622"/>
      <c r="DM72" s="623"/>
      <c r="DN72" s="623"/>
      <c r="DO72" s="623"/>
      <c r="DP72" s="624"/>
      <c r="DQ72" s="622"/>
      <c r="DR72" s="623"/>
      <c r="DS72" s="623"/>
      <c r="DT72" s="623"/>
      <c r="DU72" s="624"/>
      <c r="DV72" s="619"/>
      <c r="DW72" s="620"/>
      <c r="DX72" s="620"/>
      <c r="DY72" s="620"/>
      <c r="DZ72" s="625"/>
      <c r="EA72" s="468"/>
    </row>
    <row r="73" spans="1:131" ht="26.25" customHeight="1">
      <c r="A73" s="524">
        <v>6</v>
      </c>
      <c r="B73" s="636" t="s">
        <v>354</v>
      </c>
      <c r="C73" s="637"/>
      <c r="D73" s="637"/>
      <c r="E73" s="637"/>
      <c r="F73" s="637"/>
      <c r="G73" s="637"/>
      <c r="H73" s="637"/>
      <c r="I73" s="637"/>
      <c r="J73" s="637"/>
      <c r="K73" s="637"/>
      <c r="L73" s="637"/>
      <c r="M73" s="637"/>
      <c r="N73" s="637"/>
      <c r="O73" s="637"/>
      <c r="P73" s="638"/>
      <c r="Q73" s="639">
        <v>254</v>
      </c>
      <c r="R73" s="591"/>
      <c r="S73" s="591"/>
      <c r="T73" s="591"/>
      <c r="U73" s="591"/>
      <c r="V73" s="591">
        <v>245</v>
      </c>
      <c r="W73" s="591"/>
      <c r="X73" s="591"/>
      <c r="Y73" s="591"/>
      <c r="Z73" s="591"/>
      <c r="AA73" s="591">
        <v>9</v>
      </c>
      <c r="AB73" s="591"/>
      <c r="AC73" s="591"/>
      <c r="AD73" s="591"/>
      <c r="AE73" s="591"/>
      <c r="AF73" s="591">
        <v>9</v>
      </c>
      <c r="AG73" s="591"/>
      <c r="AH73" s="591"/>
      <c r="AI73" s="591"/>
      <c r="AJ73" s="591"/>
      <c r="AK73" s="591" t="s">
        <v>321</v>
      </c>
      <c r="AL73" s="591"/>
      <c r="AM73" s="591"/>
      <c r="AN73" s="591"/>
      <c r="AO73" s="591"/>
      <c r="AP73" s="591" t="s">
        <v>321</v>
      </c>
      <c r="AQ73" s="591"/>
      <c r="AR73" s="591"/>
      <c r="AS73" s="591"/>
      <c r="AT73" s="591"/>
      <c r="AU73" s="591" t="s">
        <v>321</v>
      </c>
      <c r="AV73" s="591"/>
      <c r="AW73" s="591"/>
      <c r="AX73" s="591"/>
      <c r="AY73" s="591"/>
      <c r="AZ73" s="595"/>
      <c r="BA73" s="595"/>
      <c r="BB73" s="595"/>
      <c r="BC73" s="595"/>
      <c r="BD73" s="596"/>
      <c r="BE73" s="572"/>
      <c r="BF73" s="572"/>
      <c r="BG73" s="572"/>
      <c r="BH73" s="572"/>
      <c r="BI73" s="572"/>
      <c r="BJ73" s="572"/>
      <c r="BK73" s="572"/>
      <c r="BL73" s="572"/>
      <c r="BM73" s="572"/>
      <c r="BN73" s="572"/>
      <c r="BO73" s="572"/>
      <c r="BP73" s="572"/>
      <c r="BQ73" s="524">
        <v>67</v>
      </c>
      <c r="BR73" s="618"/>
      <c r="BS73" s="619"/>
      <c r="BT73" s="620"/>
      <c r="BU73" s="620"/>
      <c r="BV73" s="620"/>
      <c r="BW73" s="620"/>
      <c r="BX73" s="620"/>
      <c r="BY73" s="620"/>
      <c r="BZ73" s="620"/>
      <c r="CA73" s="620"/>
      <c r="CB73" s="620"/>
      <c r="CC73" s="620"/>
      <c r="CD73" s="620"/>
      <c r="CE73" s="620"/>
      <c r="CF73" s="620"/>
      <c r="CG73" s="621"/>
      <c r="CH73" s="622"/>
      <c r="CI73" s="623"/>
      <c r="CJ73" s="623"/>
      <c r="CK73" s="623"/>
      <c r="CL73" s="624"/>
      <c r="CM73" s="622"/>
      <c r="CN73" s="623"/>
      <c r="CO73" s="623"/>
      <c r="CP73" s="623"/>
      <c r="CQ73" s="624"/>
      <c r="CR73" s="622"/>
      <c r="CS73" s="623"/>
      <c r="CT73" s="623"/>
      <c r="CU73" s="623"/>
      <c r="CV73" s="624"/>
      <c r="CW73" s="622"/>
      <c r="CX73" s="623"/>
      <c r="CY73" s="623"/>
      <c r="CZ73" s="623"/>
      <c r="DA73" s="624"/>
      <c r="DB73" s="622"/>
      <c r="DC73" s="623"/>
      <c r="DD73" s="623"/>
      <c r="DE73" s="623"/>
      <c r="DF73" s="624"/>
      <c r="DG73" s="622"/>
      <c r="DH73" s="623"/>
      <c r="DI73" s="623"/>
      <c r="DJ73" s="623"/>
      <c r="DK73" s="624"/>
      <c r="DL73" s="622"/>
      <c r="DM73" s="623"/>
      <c r="DN73" s="623"/>
      <c r="DO73" s="623"/>
      <c r="DP73" s="624"/>
      <c r="DQ73" s="622"/>
      <c r="DR73" s="623"/>
      <c r="DS73" s="623"/>
      <c r="DT73" s="623"/>
      <c r="DU73" s="624"/>
      <c r="DV73" s="619"/>
      <c r="DW73" s="620"/>
      <c r="DX73" s="620"/>
      <c r="DY73" s="620"/>
      <c r="DZ73" s="625"/>
      <c r="EA73" s="468"/>
    </row>
    <row r="74" spans="1:131" ht="26.25" customHeight="1">
      <c r="A74" s="524">
        <v>7</v>
      </c>
      <c r="B74" s="636" t="s">
        <v>355</v>
      </c>
      <c r="C74" s="637"/>
      <c r="D74" s="637"/>
      <c r="E74" s="637"/>
      <c r="F74" s="637"/>
      <c r="G74" s="637"/>
      <c r="H74" s="637"/>
      <c r="I74" s="637"/>
      <c r="J74" s="637"/>
      <c r="K74" s="637"/>
      <c r="L74" s="637"/>
      <c r="M74" s="637"/>
      <c r="N74" s="637"/>
      <c r="O74" s="637"/>
      <c r="P74" s="638"/>
      <c r="Q74" s="639">
        <v>305293</v>
      </c>
      <c r="R74" s="591"/>
      <c r="S74" s="591"/>
      <c r="T74" s="591"/>
      <c r="U74" s="591"/>
      <c r="V74" s="591">
        <v>294817</v>
      </c>
      <c r="W74" s="591"/>
      <c r="X74" s="591"/>
      <c r="Y74" s="591"/>
      <c r="Z74" s="591"/>
      <c r="AA74" s="591">
        <v>10476</v>
      </c>
      <c r="AB74" s="591"/>
      <c r="AC74" s="591"/>
      <c r="AD74" s="591"/>
      <c r="AE74" s="591"/>
      <c r="AF74" s="591">
        <v>6371</v>
      </c>
      <c r="AG74" s="591"/>
      <c r="AH74" s="591"/>
      <c r="AI74" s="591"/>
      <c r="AJ74" s="591"/>
      <c r="AK74" s="591" t="s">
        <v>321</v>
      </c>
      <c r="AL74" s="591"/>
      <c r="AM74" s="591"/>
      <c r="AN74" s="591"/>
      <c r="AO74" s="591"/>
      <c r="AP74" s="591" t="s">
        <v>321</v>
      </c>
      <c r="AQ74" s="591"/>
      <c r="AR74" s="591"/>
      <c r="AS74" s="591"/>
      <c r="AT74" s="591"/>
      <c r="AU74" s="591" t="s">
        <v>321</v>
      </c>
      <c r="AV74" s="591"/>
      <c r="AW74" s="591"/>
      <c r="AX74" s="591"/>
      <c r="AY74" s="591"/>
      <c r="AZ74" s="595"/>
      <c r="BA74" s="595"/>
      <c r="BB74" s="595"/>
      <c r="BC74" s="595"/>
      <c r="BD74" s="596"/>
      <c r="BE74" s="572"/>
      <c r="BF74" s="572"/>
      <c r="BG74" s="572"/>
      <c r="BH74" s="572"/>
      <c r="BI74" s="572"/>
      <c r="BJ74" s="572"/>
      <c r="BK74" s="572"/>
      <c r="BL74" s="572"/>
      <c r="BM74" s="572"/>
      <c r="BN74" s="572"/>
      <c r="BO74" s="572"/>
      <c r="BP74" s="572"/>
      <c r="BQ74" s="524">
        <v>68</v>
      </c>
      <c r="BR74" s="618"/>
      <c r="BS74" s="619"/>
      <c r="BT74" s="620"/>
      <c r="BU74" s="620"/>
      <c r="BV74" s="620"/>
      <c r="BW74" s="620"/>
      <c r="BX74" s="620"/>
      <c r="BY74" s="620"/>
      <c r="BZ74" s="620"/>
      <c r="CA74" s="620"/>
      <c r="CB74" s="620"/>
      <c r="CC74" s="620"/>
      <c r="CD74" s="620"/>
      <c r="CE74" s="620"/>
      <c r="CF74" s="620"/>
      <c r="CG74" s="621"/>
      <c r="CH74" s="622"/>
      <c r="CI74" s="623"/>
      <c r="CJ74" s="623"/>
      <c r="CK74" s="623"/>
      <c r="CL74" s="624"/>
      <c r="CM74" s="622"/>
      <c r="CN74" s="623"/>
      <c r="CO74" s="623"/>
      <c r="CP74" s="623"/>
      <c r="CQ74" s="624"/>
      <c r="CR74" s="622"/>
      <c r="CS74" s="623"/>
      <c r="CT74" s="623"/>
      <c r="CU74" s="623"/>
      <c r="CV74" s="624"/>
      <c r="CW74" s="622"/>
      <c r="CX74" s="623"/>
      <c r="CY74" s="623"/>
      <c r="CZ74" s="623"/>
      <c r="DA74" s="624"/>
      <c r="DB74" s="622"/>
      <c r="DC74" s="623"/>
      <c r="DD74" s="623"/>
      <c r="DE74" s="623"/>
      <c r="DF74" s="624"/>
      <c r="DG74" s="622"/>
      <c r="DH74" s="623"/>
      <c r="DI74" s="623"/>
      <c r="DJ74" s="623"/>
      <c r="DK74" s="624"/>
      <c r="DL74" s="622"/>
      <c r="DM74" s="623"/>
      <c r="DN74" s="623"/>
      <c r="DO74" s="623"/>
      <c r="DP74" s="624"/>
      <c r="DQ74" s="622"/>
      <c r="DR74" s="623"/>
      <c r="DS74" s="623"/>
      <c r="DT74" s="623"/>
      <c r="DU74" s="624"/>
      <c r="DV74" s="619"/>
      <c r="DW74" s="620"/>
      <c r="DX74" s="620"/>
      <c r="DY74" s="620"/>
      <c r="DZ74" s="625"/>
      <c r="EA74" s="468"/>
    </row>
    <row r="75" spans="1:131" ht="26.25" customHeight="1">
      <c r="A75" s="524">
        <v>8</v>
      </c>
      <c r="B75" s="636"/>
      <c r="C75" s="637"/>
      <c r="D75" s="637"/>
      <c r="E75" s="637"/>
      <c r="F75" s="637"/>
      <c r="G75" s="637"/>
      <c r="H75" s="637"/>
      <c r="I75" s="637"/>
      <c r="J75" s="637"/>
      <c r="K75" s="637"/>
      <c r="L75" s="637"/>
      <c r="M75" s="637"/>
      <c r="N75" s="637"/>
      <c r="O75" s="637"/>
      <c r="P75" s="638"/>
      <c r="Q75" s="640"/>
      <c r="R75" s="593"/>
      <c r="S75" s="593"/>
      <c r="T75" s="593"/>
      <c r="U75" s="590"/>
      <c r="V75" s="592"/>
      <c r="W75" s="593"/>
      <c r="X75" s="593"/>
      <c r="Y75" s="593"/>
      <c r="Z75" s="590"/>
      <c r="AA75" s="592"/>
      <c r="AB75" s="593"/>
      <c r="AC75" s="593"/>
      <c r="AD75" s="593"/>
      <c r="AE75" s="590"/>
      <c r="AF75" s="592"/>
      <c r="AG75" s="593"/>
      <c r="AH75" s="593"/>
      <c r="AI75" s="593"/>
      <c r="AJ75" s="590"/>
      <c r="AK75" s="592"/>
      <c r="AL75" s="593"/>
      <c r="AM75" s="593"/>
      <c r="AN75" s="593"/>
      <c r="AO75" s="590"/>
      <c r="AP75" s="592"/>
      <c r="AQ75" s="593"/>
      <c r="AR75" s="593"/>
      <c r="AS75" s="593"/>
      <c r="AT75" s="590"/>
      <c r="AU75" s="592"/>
      <c r="AV75" s="593"/>
      <c r="AW75" s="593"/>
      <c r="AX75" s="593"/>
      <c r="AY75" s="590"/>
      <c r="AZ75" s="595"/>
      <c r="BA75" s="595"/>
      <c r="BB75" s="595"/>
      <c r="BC75" s="595"/>
      <c r="BD75" s="596"/>
      <c r="BE75" s="572"/>
      <c r="BF75" s="572"/>
      <c r="BG75" s="572"/>
      <c r="BH75" s="572"/>
      <c r="BI75" s="572"/>
      <c r="BJ75" s="572"/>
      <c r="BK75" s="572"/>
      <c r="BL75" s="572"/>
      <c r="BM75" s="572"/>
      <c r="BN75" s="572"/>
      <c r="BO75" s="572"/>
      <c r="BP75" s="572"/>
      <c r="BQ75" s="524">
        <v>69</v>
      </c>
      <c r="BR75" s="618"/>
      <c r="BS75" s="619"/>
      <c r="BT75" s="620"/>
      <c r="BU75" s="620"/>
      <c r="BV75" s="620"/>
      <c r="BW75" s="620"/>
      <c r="BX75" s="620"/>
      <c r="BY75" s="620"/>
      <c r="BZ75" s="620"/>
      <c r="CA75" s="620"/>
      <c r="CB75" s="620"/>
      <c r="CC75" s="620"/>
      <c r="CD75" s="620"/>
      <c r="CE75" s="620"/>
      <c r="CF75" s="620"/>
      <c r="CG75" s="621"/>
      <c r="CH75" s="622"/>
      <c r="CI75" s="623"/>
      <c r="CJ75" s="623"/>
      <c r="CK75" s="623"/>
      <c r="CL75" s="624"/>
      <c r="CM75" s="622"/>
      <c r="CN75" s="623"/>
      <c r="CO75" s="623"/>
      <c r="CP75" s="623"/>
      <c r="CQ75" s="624"/>
      <c r="CR75" s="622"/>
      <c r="CS75" s="623"/>
      <c r="CT75" s="623"/>
      <c r="CU75" s="623"/>
      <c r="CV75" s="624"/>
      <c r="CW75" s="622"/>
      <c r="CX75" s="623"/>
      <c r="CY75" s="623"/>
      <c r="CZ75" s="623"/>
      <c r="DA75" s="624"/>
      <c r="DB75" s="622"/>
      <c r="DC75" s="623"/>
      <c r="DD75" s="623"/>
      <c r="DE75" s="623"/>
      <c r="DF75" s="624"/>
      <c r="DG75" s="622"/>
      <c r="DH75" s="623"/>
      <c r="DI75" s="623"/>
      <c r="DJ75" s="623"/>
      <c r="DK75" s="624"/>
      <c r="DL75" s="622"/>
      <c r="DM75" s="623"/>
      <c r="DN75" s="623"/>
      <c r="DO75" s="623"/>
      <c r="DP75" s="624"/>
      <c r="DQ75" s="622"/>
      <c r="DR75" s="623"/>
      <c r="DS75" s="623"/>
      <c r="DT75" s="623"/>
      <c r="DU75" s="624"/>
      <c r="DV75" s="619"/>
      <c r="DW75" s="620"/>
      <c r="DX75" s="620"/>
      <c r="DY75" s="620"/>
      <c r="DZ75" s="625"/>
      <c r="EA75" s="468"/>
    </row>
    <row r="76" spans="1:131" ht="26.25" customHeight="1">
      <c r="A76" s="524">
        <v>9</v>
      </c>
      <c r="B76" s="636"/>
      <c r="C76" s="637"/>
      <c r="D76" s="637"/>
      <c r="E76" s="637"/>
      <c r="F76" s="637"/>
      <c r="G76" s="637"/>
      <c r="H76" s="637"/>
      <c r="I76" s="637"/>
      <c r="J76" s="637"/>
      <c r="K76" s="637"/>
      <c r="L76" s="637"/>
      <c r="M76" s="637"/>
      <c r="N76" s="637"/>
      <c r="O76" s="637"/>
      <c r="P76" s="638"/>
      <c r="Q76" s="640"/>
      <c r="R76" s="593"/>
      <c r="S76" s="593"/>
      <c r="T76" s="593"/>
      <c r="U76" s="590"/>
      <c r="V76" s="592"/>
      <c r="W76" s="593"/>
      <c r="X76" s="593"/>
      <c r="Y76" s="593"/>
      <c r="Z76" s="590"/>
      <c r="AA76" s="592"/>
      <c r="AB76" s="593"/>
      <c r="AC76" s="593"/>
      <c r="AD76" s="593"/>
      <c r="AE76" s="590"/>
      <c r="AF76" s="592"/>
      <c r="AG76" s="593"/>
      <c r="AH76" s="593"/>
      <c r="AI76" s="593"/>
      <c r="AJ76" s="590"/>
      <c r="AK76" s="592"/>
      <c r="AL76" s="593"/>
      <c r="AM76" s="593"/>
      <c r="AN76" s="593"/>
      <c r="AO76" s="590"/>
      <c r="AP76" s="592"/>
      <c r="AQ76" s="593"/>
      <c r="AR76" s="593"/>
      <c r="AS76" s="593"/>
      <c r="AT76" s="590"/>
      <c r="AU76" s="592"/>
      <c r="AV76" s="593"/>
      <c r="AW76" s="593"/>
      <c r="AX76" s="593"/>
      <c r="AY76" s="590"/>
      <c r="AZ76" s="595"/>
      <c r="BA76" s="595"/>
      <c r="BB76" s="595"/>
      <c r="BC76" s="595"/>
      <c r="BD76" s="596"/>
      <c r="BE76" s="572"/>
      <c r="BF76" s="572"/>
      <c r="BG76" s="572"/>
      <c r="BH76" s="572"/>
      <c r="BI76" s="572"/>
      <c r="BJ76" s="572"/>
      <c r="BK76" s="572"/>
      <c r="BL76" s="572"/>
      <c r="BM76" s="572"/>
      <c r="BN76" s="572"/>
      <c r="BO76" s="572"/>
      <c r="BP76" s="572"/>
      <c r="BQ76" s="524">
        <v>70</v>
      </c>
      <c r="BR76" s="618"/>
      <c r="BS76" s="619"/>
      <c r="BT76" s="620"/>
      <c r="BU76" s="620"/>
      <c r="BV76" s="620"/>
      <c r="BW76" s="620"/>
      <c r="BX76" s="620"/>
      <c r="BY76" s="620"/>
      <c r="BZ76" s="620"/>
      <c r="CA76" s="620"/>
      <c r="CB76" s="620"/>
      <c r="CC76" s="620"/>
      <c r="CD76" s="620"/>
      <c r="CE76" s="620"/>
      <c r="CF76" s="620"/>
      <c r="CG76" s="621"/>
      <c r="CH76" s="622"/>
      <c r="CI76" s="623"/>
      <c r="CJ76" s="623"/>
      <c r="CK76" s="623"/>
      <c r="CL76" s="624"/>
      <c r="CM76" s="622"/>
      <c r="CN76" s="623"/>
      <c r="CO76" s="623"/>
      <c r="CP76" s="623"/>
      <c r="CQ76" s="624"/>
      <c r="CR76" s="622"/>
      <c r="CS76" s="623"/>
      <c r="CT76" s="623"/>
      <c r="CU76" s="623"/>
      <c r="CV76" s="624"/>
      <c r="CW76" s="622"/>
      <c r="CX76" s="623"/>
      <c r="CY76" s="623"/>
      <c r="CZ76" s="623"/>
      <c r="DA76" s="624"/>
      <c r="DB76" s="622"/>
      <c r="DC76" s="623"/>
      <c r="DD76" s="623"/>
      <c r="DE76" s="623"/>
      <c r="DF76" s="624"/>
      <c r="DG76" s="622"/>
      <c r="DH76" s="623"/>
      <c r="DI76" s="623"/>
      <c r="DJ76" s="623"/>
      <c r="DK76" s="624"/>
      <c r="DL76" s="622"/>
      <c r="DM76" s="623"/>
      <c r="DN76" s="623"/>
      <c r="DO76" s="623"/>
      <c r="DP76" s="624"/>
      <c r="DQ76" s="622"/>
      <c r="DR76" s="623"/>
      <c r="DS76" s="623"/>
      <c r="DT76" s="623"/>
      <c r="DU76" s="624"/>
      <c r="DV76" s="619"/>
      <c r="DW76" s="620"/>
      <c r="DX76" s="620"/>
      <c r="DY76" s="620"/>
      <c r="DZ76" s="625"/>
      <c r="EA76" s="468"/>
    </row>
    <row r="77" spans="1:131" ht="26.25" customHeight="1">
      <c r="A77" s="524">
        <v>10</v>
      </c>
      <c r="B77" s="636"/>
      <c r="C77" s="637"/>
      <c r="D77" s="637"/>
      <c r="E77" s="637"/>
      <c r="F77" s="637"/>
      <c r="G77" s="637"/>
      <c r="H77" s="637"/>
      <c r="I77" s="637"/>
      <c r="J77" s="637"/>
      <c r="K77" s="637"/>
      <c r="L77" s="637"/>
      <c r="M77" s="637"/>
      <c r="N77" s="637"/>
      <c r="O77" s="637"/>
      <c r="P77" s="638"/>
      <c r="Q77" s="640"/>
      <c r="R77" s="593"/>
      <c r="S77" s="593"/>
      <c r="T77" s="593"/>
      <c r="U77" s="590"/>
      <c r="V77" s="592"/>
      <c r="W77" s="593"/>
      <c r="X77" s="593"/>
      <c r="Y77" s="593"/>
      <c r="Z77" s="590"/>
      <c r="AA77" s="592"/>
      <c r="AB77" s="593"/>
      <c r="AC77" s="593"/>
      <c r="AD77" s="593"/>
      <c r="AE77" s="590"/>
      <c r="AF77" s="592"/>
      <c r="AG77" s="593"/>
      <c r="AH77" s="593"/>
      <c r="AI77" s="593"/>
      <c r="AJ77" s="590"/>
      <c r="AK77" s="592"/>
      <c r="AL77" s="593"/>
      <c r="AM77" s="593"/>
      <c r="AN77" s="593"/>
      <c r="AO77" s="590"/>
      <c r="AP77" s="592"/>
      <c r="AQ77" s="593"/>
      <c r="AR77" s="593"/>
      <c r="AS77" s="593"/>
      <c r="AT77" s="590"/>
      <c r="AU77" s="592"/>
      <c r="AV77" s="593"/>
      <c r="AW77" s="593"/>
      <c r="AX77" s="593"/>
      <c r="AY77" s="590"/>
      <c r="AZ77" s="595"/>
      <c r="BA77" s="595"/>
      <c r="BB77" s="595"/>
      <c r="BC77" s="595"/>
      <c r="BD77" s="596"/>
      <c r="BE77" s="572"/>
      <c r="BF77" s="572"/>
      <c r="BG77" s="572"/>
      <c r="BH77" s="572"/>
      <c r="BI77" s="572"/>
      <c r="BJ77" s="572"/>
      <c r="BK77" s="572"/>
      <c r="BL77" s="572"/>
      <c r="BM77" s="572"/>
      <c r="BN77" s="572"/>
      <c r="BO77" s="572"/>
      <c r="BP77" s="572"/>
      <c r="BQ77" s="524">
        <v>71</v>
      </c>
      <c r="BR77" s="618"/>
      <c r="BS77" s="619"/>
      <c r="BT77" s="620"/>
      <c r="BU77" s="620"/>
      <c r="BV77" s="620"/>
      <c r="BW77" s="620"/>
      <c r="BX77" s="620"/>
      <c r="BY77" s="620"/>
      <c r="BZ77" s="620"/>
      <c r="CA77" s="620"/>
      <c r="CB77" s="620"/>
      <c r="CC77" s="620"/>
      <c r="CD77" s="620"/>
      <c r="CE77" s="620"/>
      <c r="CF77" s="620"/>
      <c r="CG77" s="621"/>
      <c r="CH77" s="622"/>
      <c r="CI77" s="623"/>
      <c r="CJ77" s="623"/>
      <c r="CK77" s="623"/>
      <c r="CL77" s="624"/>
      <c r="CM77" s="622"/>
      <c r="CN77" s="623"/>
      <c r="CO77" s="623"/>
      <c r="CP77" s="623"/>
      <c r="CQ77" s="624"/>
      <c r="CR77" s="622"/>
      <c r="CS77" s="623"/>
      <c r="CT77" s="623"/>
      <c r="CU77" s="623"/>
      <c r="CV77" s="624"/>
      <c r="CW77" s="622"/>
      <c r="CX77" s="623"/>
      <c r="CY77" s="623"/>
      <c r="CZ77" s="623"/>
      <c r="DA77" s="624"/>
      <c r="DB77" s="622"/>
      <c r="DC77" s="623"/>
      <c r="DD77" s="623"/>
      <c r="DE77" s="623"/>
      <c r="DF77" s="624"/>
      <c r="DG77" s="622"/>
      <c r="DH77" s="623"/>
      <c r="DI77" s="623"/>
      <c r="DJ77" s="623"/>
      <c r="DK77" s="624"/>
      <c r="DL77" s="622"/>
      <c r="DM77" s="623"/>
      <c r="DN77" s="623"/>
      <c r="DO77" s="623"/>
      <c r="DP77" s="624"/>
      <c r="DQ77" s="622"/>
      <c r="DR77" s="623"/>
      <c r="DS77" s="623"/>
      <c r="DT77" s="623"/>
      <c r="DU77" s="624"/>
      <c r="DV77" s="619"/>
      <c r="DW77" s="620"/>
      <c r="DX77" s="620"/>
      <c r="DY77" s="620"/>
      <c r="DZ77" s="625"/>
      <c r="EA77" s="468"/>
    </row>
    <row r="78" spans="1:131" ht="26.25" customHeight="1">
      <c r="A78" s="524">
        <v>11</v>
      </c>
      <c r="B78" s="636"/>
      <c r="C78" s="637"/>
      <c r="D78" s="637"/>
      <c r="E78" s="637"/>
      <c r="F78" s="637"/>
      <c r="G78" s="637"/>
      <c r="H78" s="637"/>
      <c r="I78" s="637"/>
      <c r="J78" s="637"/>
      <c r="K78" s="637"/>
      <c r="L78" s="637"/>
      <c r="M78" s="637"/>
      <c r="N78" s="637"/>
      <c r="O78" s="637"/>
      <c r="P78" s="638"/>
      <c r="Q78" s="639"/>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5"/>
      <c r="BA78" s="595"/>
      <c r="BB78" s="595"/>
      <c r="BC78" s="595"/>
      <c r="BD78" s="596"/>
      <c r="BE78" s="572"/>
      <c r="BF78" s="572"/>
      <c r="BG78" s="572"/>
      <c r="BH78" s="572"/>
      <c r="BI78" s="572"/>
      <c r="BJ78" s="468"/>
      <c r="BK78" s="468"/>
      <c r="BL78" s="468"/>
      <c r="BM78" s="468"/>
      <c r="BN78" s="468"/>
      <c r="BO78" s="572"/>
      <c r="BP78" s="572"/>
      <c r="BQ78" s="524">
        <v>72</v>
      </c>
      <c r="BR78" s="618"/>
      <c r="BS78" s="619"/>
      <c r="BT78" s="620"/>
      <c r="BU78" s="620"/>
      <c r="BV78" s="620"/>
      <c r="BW78" s="620"/>
      <c r="BX78" s="620"/>
      <c r="BY78" s="620"/>
      <c r="BZ78" s="620"/>
      <c r="CA78" s="620"/>
      <c r="CB78" s="620"/>
      <c r="CC78" s="620"/>
      <c r="CD78" s="620"/>
      <c r="CE78" s="620"/>
      <c r="CF78" s="620"/>
      <c r="CG78" s="621"/>
      <c r="CH78" s="622"/>
      <c r="CI78" s="623"/>
      <c r="CJ78" s="623"/>
      <c r="CK78" s="623"/>
      <c r="CL78" s="624"/>
      <c r="CM78" s="622"/>
      <c r="CN78" s="623"/>
      <c r="CO78" s="623"/>
      <c r="CP78" s="623"/>
      <c r="CQ78" s="624"/>
      <c r="CR78" s="622"/>
      <c r="CS78" s="623"/>
      <c r="CT78" s="623"/>
      <c r="CU78" s="623"/>
      <c r="CV78" s="624"/>
      <c r="CW78" s="622"/>
      <c r="CX78" s="623"/>
      <c r="CY78" s="623"/>
      <c r="CZ78" s="623"/>
      <c r="DA78" s="624"/>
      <c r="DB78" s="622"/>
      <c r="DC78" s="623"/>
      <c r="DD78" s="623"/>
      <c r="DE78" s="623"/>
      <c r="DF78" s="624"/>
      <c r="DG78" s="622"/>
      <c r="DH78" s="623"/>
      <c r="DI78" s="623"/>
      <c r="DJ78" s="623"/>
      <c r="DK78" s="624"/>
      <c r="DL78" s="622"/>
      <c r="DM78" s="623"/>
      <c r="DN78" s="623"/>
      <c r="DO78" s="623"/>
      <c r="DP78" s="624"/>
      <c r="DQ78" s="622"/>
      <c r="DR78" s="623"/>
      <c r="DS78" s="623"/>
      <c r="DT78" s="623"/>
      <c r="DU78" s="624"/>
      <c r="DV78" s="619"/>
      <c r="DW78" s="620"/>
      <c r="DX78" s="620"/>
      <c r="DY78" s="620"/>
      <c r="DZ78" s="625"/>
      <c r="EA78" s="468"/>
    </row>
    <row r="79" spans="1:131" ht="26.25" customHeight="1">
      <c r="A79" s="524">
        <v>12</v>
      </c>
      <c r="B79" s="636"/>
      <c r="C79" s="637"/>
      <c r="D79" s="637"/>
      <c r="E79" s="637"/>
      <c r="F79" s="637"/>
      <c r="G79" s="637"/>
      <c r="H79" s="637"/>
      <c r="I79" s="637"/>
      <c r="J79" s="637"/>
      <c r="K79" s="637"/>
      <c r="L79" s="637"/>
      <c r="M79" s="637"/>
      <c r="N79" s="637"/>
      <c r="O79" s="637"/>
      <c r="P79" s="638"/>
      <c r="Q79" s="639"/>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5"/>
      <c r="BA79" s="595"/>
      <c r="BB79" s="595"/>
      <c r="BC79" s="595"/>
      <c r="BD79" s="596"/>
      <c r="BE79" s="572"/>
      <c r="BF79" s="572"/>
      <c r="BG79" s="572"/>
      <c r="BH79" s="572"/>
      <c r="BI79" s="572"/>
      <c r="BJ79" s="468"/>
      <c r="BK79" s="468"/>
      <c r="BL79" s="468"/>
      <c r="BM79" s="468"/>
      <c r="BN79" s="468"/>
      <c r="BO79" s="572"/>
      <c r="BP79" s="572"/>
      <c r="BQ79" s="524">
        <v>73</v>
      </c>
      <c r="BR79" s="618"/>
      <c r="BS79" s="619"/>
      <c r="BT79" s="620"/>
      <c r="BU79" s="620"/>
      <c r="BV79" s="620"/>
      <c r="BW79" s="620"/>
      <c r="BX79" s="620"/>
      <c r="BY79" s="620"/>
      <c r="BZ79" s="620"/>
      <c r="CA79" s="620"/>
      <c r="CB79" s="620"/>
      <c r="CC79" s="620"/>
      <c r="CD79" s="620"/>
      <c r="CE79" s="620"/>
      <c r="CF79" s="620"/>
      <c r="CG79" s="621"/>
      <c r="CH79" s="622"/>
      <c r="CI79" s="623"/>
      <c r="CJ79" s="623"/>
      <c r="CK79" s="623"/>
      <c r="CL79" s="624"/>
      <c r="CM79" s="622"/>
      <c r="CN79" s="623"/>
      <c r="CO79" s="623"/>
      <c r="CP79" s="623"/>
      <c r="CQ79" s="624"/>
      <c r="CR79" s="622"/>
      <c r="CS79" s="623"/>
      <c r="CT79" s="623"/>
      <c r="CU79" s="623"/>
      <c r="CV79" s="624"/>
      <c r="CW79" s="622"/>
      <c r="CX79" s="623"/>
      <c r="CY79" s="623"/>
      <c r="CZ79" s="623"/>
      <c r="DA79" s="624"/>
      <c r="DB79" s="622"/>
      <c r="DC79" s="623"/>
      <c r="DD79" s="623"/>
      <c r="DE79" s="623"/>
      <c r="DF79" s="624"/>
      <c r="DG79" s="622"/>
      <c r="DH79" s="623"/>
      <c r="DI79" s="623"/>
      <c r="DJ79" s="623"/>
      <c r="DK79" s="624"/>
      <c r="DL79" s="622"/>
      <c r="DM79" s="623"/>
      <c r="DN79" s="623"/>
      <c r="DO79" s="623"/>
      <c r="DP79" s="624"/>
      <c r="DQ79" s="622"/>
      <c r="DR79" s="623"/>
      <c r="DS79" s="623"/>
      <c r="DT79" s="623"/>
      <c r="DU79" s="624"/>
      <c r="DV79" s="619"/>
      <c r="DW79" s="620"/>
      <c r="DX79" s="620"/>
      <c r="DY79" s="620"/>
      <c r="DZ79" s="625"/>
      <c r="EA79" s="468"/>
    </row>
    <row r="80" spans="1:131" ht="26.25" customHeight="1">
      <c r="A80" s="524">
        <v>13</v>
      </c>
      <c r="B80" s="636"/>
      <c r="C80" s="637"/>
      <c r="D80" s="637"/>
      <c r="E80" s="637"/>
      <c r="F80" s="637"/>
      <c r="G80" s="637"/>
      <c r="H80" s="637"/>
      <c r="I80" s="637"/>
      <c r="J80" s="637"/>
      <c r="K80" s="637"/>
      <c r="L80" s="637"/>
      <c r="M80" s="637"/>
      <c r="N80" s="637"/>
      <c r="O80" s="637"/>
      <c r="P80" s="638"/>
      <c r="Q80" s="639"/>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5"/>
      <c r="BA80" s="595"/>
      <c r="BB80" s="595"/>
      <c r="BC80" s="595"/>
      <c r="BD80" s="596"/>
      <c r="BE80" s="572"/>
      <c r="BF80" s="572"/>
      <c r="BG80" s="572"/>
      <c r="BH80" s="572"/>
      <c r="BI80" s="572"/>
      <c r="BJ80" s="572"/>
      <c r="BK80" s="572"/>
      <c r="BL80" s="572"/>
      <c r="BM80" s="572"/>
      <c r="BN80" s="572"/>
      <c r="BO80" s="572"/>
      <c r="BP80" s="572"/>
      <c r="BQ80" s="524">
        <v>74</v>
      </c>
      <c r="BR80" s="618"/>
      <c r="BS80" s="619"/>
      <c r="BT80" s="620"/>
      <c r="BU80" s="620"/>
      <c r="BV80" s="620"/>
      <c r="BW80" s="620"/>
      <c r="BX80" s="620"/>
      <c r="BY80" s="620"/>
      <c r="BZ80" s="620"/>
      <c r="CA80" s="620"/>
      <c r="CB80" s="620"/>
      <c r="CC80" s="620"/>
      <c r="CD80" s="620"/>
      <c r="CE80" s="620"/>
      <c r="CF80" s="620"/>
      <c r="CG80" s="621"/>
      <c r="CH80" s="622"/>
      <c r="CI80" s="623"/>
      <c r="CJ80" s="623"/>
      <c r="CK80" s="623"/>
      <c r="CL80" s="624"/>
      <c r="CM80" s="622"/>
      <c r="CN80" s="623"/>
      <c r="CO80" s="623"/>
      <c r="CP80" s="623"/>
      <c r="CQ80" s="624"/>
      <c r="CR80" s="622"/>
      <c r="CS80" s="623"/>
      <c r="CT80" s="623"/>
      <c r="CU80" s="623"/>
      <c r="CV80" s="624"/>
      <c r="CW80" s="622"/>
      <c r="CX80" s="623"/>
      <c r="CY80" s="623"/>
      <c r="CZ80" s="623"/>
      <c r="DA80" s="624"/>
      <c r="DB80" s="622"/>
      <c r="DC80" s="623"/>
      <c r="DD80" s="623"/>
      <c r="DE80" s="623"/>
      <c r="DF80" s="624"/>
      <c r="DG80" s="622"/>
      <c r="DH80" s="623"/>
      <c r="DI80" s="623"/>
      <c r="DJ80" s="623"/>
      <c r="DK80" s="624"/>
      <c r="DL80" s="622"/>
      <c r="DM80" s="623"/>
      <c r="DN80" s="623"/>
      <c r="DO80" s="623"/>
      <c r="DP80" s="624"/>
      <c r="DQ80" s="622"/>
      <c r="DR80" s="623"/>
      <c r="DS80" s="623"/>
      <c r="DT80" s="623"/>
      <c r="DU80" s="624"/>
      <c r="DV80" s="619"/>
      <c r="DW80" s="620"/>
      <c r="DX80" s="620"/>
      <c r="DY80" s="620"/>
      <c r="DZ80" s="625"/>
      <c r="EA80" s="468"/>
    </row>
    <row r="81" spans="1:131" ht="26.25" customHeight="1">
      <c r="A81" s="524">
        <v>14</v>
      </c>
      <c r="B81" s="636"/>
      <c r="C81" s="637"/>
      <c r="D81" s="637"/>
      <c r="E81" s="637"/>
      <c r="F81" s="637"/>
      <c r="G81" s="637"/>
      <c r="H81" s="637"/>
      <c r="I81" s="637"/>
      <c r="J81" s="637"/>
      <c r="K81" s="637"/>
      <c r="L81" s="637"/>
      <c r="M81" s="637"/>
      <c r="N81" s="637"/>
      <c r="O81" s="637"/>
      <c r="P81" s="638"/>
      <c r="Q81" s="639"/>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5"/>
      <c r="BA81" s="595"/>
      <c r="BB81" s="595"/>
      <c r="BC81" s="595"/>
      <c r="BD81" s="596"/>
      <c r="BE81" s="572"/>
      <c r="BF81" s="572"/>
      <c r="BG81" s="572"/>
      <c r="BH81" s="572"/>
      <c r="BI81" s="572"/>
      <c r="BJ81" s="572"/>
      <c r="BK81" s="572"/>
      <c r="BL81" s="572"/>
      <c r="BM81" s="572"/>
      <c r="BN81" s="572"/>
      <c r="BO81" s="572"/>
      <c r="BP81" s="572"/>
      <c r="BQ81" s="524">
        <v>75</v>
      </c>
      <c r="BR81" s="618"/>
      <c r="BS81" s="619"/>
      <c r="BT81" s="620"/>
      <c r="BU81" s="620"/>
      <c r="BV81" s="620"/>
      <c r="BW81" s="620"/>
      <c r="BX81" s="620"/>
      <c r="BY81" s="620"/>
      <c r="BZ81" s="620"/>
      <c r="CA81" s="620"/>
      <c r="CB81" s="620"/>
      <c r="CC81" s="620"/>
      <c r="CD81" s="620"/>
      <c r="CE81" s="620"/>
      <c r="CF81" s="620"/>
      <c r="CG81" s="621"/>
      <c r="CH81" s="622"/>
      <c r="CI81" s="623"/>
      <c r="CJ81" s="623"/>
      <c r="CK81" s="623"/>
      <c r="CL81" s="624"/>
      <c r="CM81" s="622"/>
      <c r="CN81" s="623"/>
      <c r="CO81" s="623"/>
      <c r="CP81" s="623"/>
      <c r="CQ81" s="624"/>
      <c r="CR81" s="622"/>
      <c r="CS81" s="623"/>
      <c r="CT81" s="623"/>
      <c r="CU81" s="623"/>
      <c r="CV81" s="624"/>
      <c r="CW81" s="622"/>
      <c r="CX81" s="623"/>
      <c r="CY81" s="623"/>
      <c r="CZ81" s="623"/>
      <c r="DA81" s="624"/>
      <c r="DB81" s="622"/>
      <c r="DC81" s="623"/>
      <c r="DD81" s="623"/>
      <c r="DE81" s="623"/>
      <c r="DF81" s="624"/>
      <c r="DG81" s="622"/>
      <c r="DH81" s="623"/>
      <c r="DI81" s="623"/>
      <c r="DJ81" s="623"/>
      <c r="DK81" s="624"/>
      <c r="DL81" s="622"/>
      <c r="DM81" s="623"/>
      <c r="DN81" s="623"/>
      <c r="DO81" s="623"/>
      <c r="DP81" s="624"/>
      <c r="DQ81" s="622"/>
      <c r="DR81" s="623"/>
      <c r="DS81" s="623"/>
      <c r="DT81" s="623"/>
      <c r="DU81" s="624"/>
      <c r="DV81" s="619"/>
      <c r="DW81" s="620"/>
      <c r="DX81" s="620"/>
      <c r="DY81" s="620"/>
      <c r="DZ81" s="625"/>
      <c r="EA81" s="468"/>
    </row>
    <row r="82" spans="1:131" ht="26.25" customHeight="1">
      <c r="A82" s="524">
        <v>15</v>
      </c>
      <c r="B82" s="636"/>
      <c r="C82" s="637"/>
      <c r="D82" s="637"/>
      <c r="E82" s="637"/>
      <c r="F82" s="637"/>
      <c r="G82" s="637"/>
      <c r="H82" s="637"/>
      <c r="I82" s="637"/>
      <c r="J82" s="637"/>
      <c r="K82" s="637"/>
      <c r="L82" s="637"/>
      <c r="M82" s="637"/>
      <c r="N82" s="637"/>
      <c r="O82" s="637"/>
      <c r="P82" s="638"/>
      <c r="Q82" s="639"/>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5"/>
      <c r="BA82" s="595"/>
      <c r="BB82" s="595"/>
      <c r="BC82" s="595"/>
      <c r="BD82" s="596"/>
      <c r="BE82" s="572"/>
      <c r="BF82" s="572"/>
      <c r="BG82" s="572"/>
      <c r="BH82" s="572"/>
      <c r="BI82" s="572"/>
      <c r="BJ82" s="572"/>
      <c r="BK82" s="572"/>
      <c r="BL82" s="572"/>
      <c r="BM82" s="572"/>
      <c r="BN82" s="572"/>
      <c r="BO82" s="572"/>
      <c r="BP82" s="572"/>
      <c r="BQ82" s="524">
        <v>76</v>
      </c>
      <c r="BR82" s="618"/>
      <c r="BS82" s="619"/>
      <c r="BT82" s="620"/>
      <c r="BU82" s="620"/>
      <c r="BV82" s="620"/>
      <c r="BW82" s="620"/>
      <c r="BX82" s="620"/>
      <c r="BY82" s="620"/>
      <c r="BZ82" s="620"/>
      <c r="CA82" s="620"/>
      <c r="CB82" s="620"/>
      <c r="CC82" s="620"/>
      <c r="CD82" s="620"/>
      <c r="CE82" s="620"/>
      <c r="CF82" s="620"/>
      <c r="CG82" s="621"/>
      <c r="CH82" s="622"/>
      <c r="CI82" s="623"/>
      <c r="CJ82" s="623"/>
      <c r="CK82" s="623"/>
      <c r="CL82" s="624"/>
      <c r="CM82" s="622"/>
      <c r="CN82" s="623"/>
      <c r="CO82" s="623"/>
      <c r="CP82" s="623"/>
      <c r="CQ82" s="624"/>
      <c r="CR82" s="622"/>
      <c r="CS82" s="623"/>
      <c r="CT82" s="623"/>
      <c r="CU82" s="623"/>
      <c r="CV82" s="624"/>
      <c r="CW82" s="622"/>
      <c r="CX82" s="623"/>
      <c r="CY82" s="623"/>
      <c r="CZ82" s="623"/>
      <c r="DA82" s="624"/>
      <c r="DB82" s="622"/>
      <c r="DC82" s="623"/>
      <c r="DD82" s="623"/>
      <c r="DE82" s="623"/>
      <c r="DF82" s="624"/>
      <c r="DG82" s="622"/>
      <c r="DH82" s="623"/>
      <c r="DI82" s="623"/>
      <c r="DJ82" s="623"/>
      <c r="DK82" s="624"/>
      <c r="DL82" s="622"/>
      <c r="DM82" s="623"/>
      <c r="DN82" s="623"/>
      <c r="DO82" s="623"/>
      <c r="DP82" s="624"/>
      <c r="DQ82" s="622"/>
      <c r="DR82" s="623"/>
      <c r="DS82" s="623"/>
      <c r="DT82" s="623"/>
      <c r="DU82" s="624"/>
      <c r="DV82" s="619"/>
      <c r="DW82" s="620"/>
      <c r="DX82" s="620"/>
      <c r="DY82" s="620"/>
      <c r="DZ82" s="625"/>
      <c r="EA82" s="468"/>
    </row>
    <row r="83" spans="1:131" ht="26.25" customHeight="1">
      <c r="A83" s="524">
        <v>16</v>
      </c>
      <c r="B83" s="636"/>
      <c r="C83" s="637"/>
      <c r="D83" s="637"/>
      <c r="E83" s="637"/>
      <c r="F83" s="637"/>
      <c r="G83" s="637"/>
      <c r="H83" s="637"/>
      <c r="I83" s="637"/>
      <c r="J83" s="637"/>
      <c r="K83" s="637"/>
      <c r="L83" s="637"/>
      <c r="M83" s="637"/>
      <c r="N83" s="637"/>
      <c r="O83" s="637"/>
      <c r="P83" s="638"/>
      <c r="Q83" s="639"/>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5"/>
      <c r="BA83" s="595"/>
      <c r="BB83" s="595"/>
      <c r="BC83" s="595"/>
      <c r="BD83" s="596"/>
      <c r="BE83" s="572"/>
      <c r="BF83" s="572"/>
      <c r="BG83" s="572"/>
      <c r="BH83" s="572"/>
      <c r="BI83" s="572"/>
      <c r="BJ83" s="572"/>
      <c r="BK83" s="572"/>
      <c r="BL83" s="572"/>
      <c r="BM83" s="572"/>
      <c r="BN83" s="572"/>
      <c r="BO83" s="572"/>
      <c r="BP83" s="572"/>
      <c r="BQ83" s="524">
        <v>77</v>
      </c>
      <c r="BR83" s="618"/>
      <c r="BS83" s="619"/>
      <c r="BT83" s="620"/>
      <c r="BU83" s="620"/>
      <c r="BV83" s="620"/>
      <c r="BW83" s="620"/>
      <c r="BX83" s="620"/>
      <c r="BY83" s="620"/>
      <c r="BZ83" s="620"/>
      <c r="CA83" s="620"/>
      <c r="CB83" s="620"/>
      <c r="CC83" s="620"/>
      <c r="CD83" s="620"/>
      <c r="CE83" s="620"/>
      <c r="CF83" s="620"/>
      <c r="CG83" s="621"/>
      <c r="CH83" s="622"/>
      <c r="CI83" s="623"/>
      <c r="CJ83" s="623"/>
      <c r="CK83" s="623"/>
      <c r="CL83" s="624"/>
      <c r="CM83" s="622"/>
      <c r="CN83" s="623"/>
      <c r="CO83" s="623"/>
      <c r="CP83" s="623"/>
      <c r="CQ83" s="624"/>
      <c r="CR83" s="622"/>
      <c r="CS83" s="623"/>
      <c r="CT83" s="623"/>
      <c r="CU83" s="623"/>
      <c r="CV83" s="624"/>
      <c r="CW83" s="622"/>
      <c r="CX83" s="623"/>
      <c r="CY83" s="623"/>
      <c r="CZ83" s="623"/>
      <c r="DA83" s="624"/>
      <c r="DB83" s="622"/>
      <c r="DC83" s="623"/>
      <c r="DD83" s="623"/>
      <c r="DE83" s="623"/>
      <c r="DF83" s="624"/>
      <c r="DG83" s="622"/>
      <c r="DH83" s="623"/>
      <c r="DI83" s="623"/>
      <c r="DJ83" s="623"/>
      <c r="DK83" s="624"/>
      <c r="DL83" s="622"/>
      <c r="DM83" s="623"/>
      <c r="DN83" s="623"/>
      <c r="DO83" s="623"/>
      <c r="DP83" s="624"/>
      <c r="DQ83" s="622"/>
      <c r="DR83" s="623"/>
      <c r="DS83" s="623"/>
      <c r="DT83" s="623"/>
      <c r="DU83" s="624"/>
      <c r="DV83" s="619"/>
      <c r="DW83" s="620"/>
      <c r="DX83" s="620"/>
      <c r="DY83" s="620"/>
      <c r="DZ83" s="625"/>
      <c r="EA83" s="468"/>
    </row>
    <row r="84" spans="1:131" ht="26.25" customHeight="1">
      <c r="A84" s="524">
        <v>17</v>
      </c>
      <c r="B84" s="636"/>
      <c r="C84" s="637"/>
      <c r="D84" s="637"/>
      <c r="E84" s="637"/>
      <c r="F84" s="637"/>
      <c r="G84" s="637"/>
      <c r="H84" s="637"/>
      <c r="I84" s="637"/>
      <c r="J84" s="637"/>
      <c r="K84" s="637"/>
      <c r="L84" s="637"/>
      <c r="M84" s="637"/>
      <c r="N84" s="637"/>
      <c r="O84" s="637"/>
      <c r="P84" s="638"/>
      <c r="Q84" s="639"/>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5"/>
      <c r="BA84" s="595"/>
      <c r="BB84" s="595"/>
      <c r="BC84" s="595"/>
      <c r="BD84" s="596"/>
      <c r="BE84" s="572"/>
      <c r="BF84" s="572"/>
      <c r="BG84" s="572"/>
      <c r="BH84" s="572"/>
      <c r="BI84" s="572"/>
      <c r="BJ84" s="572"/>
      <c r="BK84" s="572"/>
      <c r="BL84" s="572"/>
      <c r="BM84" s="572"/>
      <c r="BN84" s="572"/>
      <c r="BO84" s="572"/>
      <c r="BP84" s="572"/>
      <c r="BQ84" s="524">
        <v>78</v>
      </c>
      <c r="BR84" s="618"/>
      <c r="BS84" s="619"/>
      <c r="BT84" s="620"/>
      <c r="BU84" s="620"/>
      <c r="BV84" s="620"/>
      <c r="BW84" s="620"/>
      <c r="BX84" s="620"/>
      <c r="BY84" s="620"/>
      <c r="BZ84" s="620"/>
      <c r="CA84" s="620"/>
      <c r="CB84" s="620"/>
      <c r="CC84" s="620"/>
      <c r="CD84" s="620"/>
      <c r="CE84" s="620"/>
      <c r="CF84" s="620"/>
      <c r="CG84" s="621"/>
      <c r="CH84" s="622"/>
      <c r="CI84" s="623"/>
      <c r="CJ84" s="623"/>
      <c r="CK84" s="623"/>
      <c r="CL84" s="624"/>
      <c r="CM84" s="622"/>
      <c r="CN84" s="623"/>
      <c r="CO84" s="623"/>
      <c r="CP84" s="623"/>
      <c r="CQ84" s="624"/>
      <c r="CR84" s="622"/>
      <c r="CS84" s="623"/>
      <c r="CT84" s="623"/>
      <c r="CU84" s="623"/>
      <c r="CV84" s="624"/>
      <c r="CW84" s="622"/>
      <c r="CX84" s="623"/>
      <c r="CY84" s="623"/>
      <c r="CZ84" s="623"/>
      <c r="DA84" s="624"/>
      <c r="DB84" s="622"/>
      <c r="DC84" s="623"/>
      <c r="DD84" s="623"/>
      <c r="DE84" s="623"/>
      <c r="DF84" s="624"/>
      <c r="DG84" s="622"/>
      <c r="DH84" s="623"/>
      <c r="DI84" s="623"/>
      <c r="DJ84" s="623"/>
      <c r="DK84" s="624"/>
      <c r="DL84" s="622"/>
      <c r="DM84" s="623"/>
      <c r="DN84" s="623"/>
      <c r="DO84" s="623"/>
      <c r="DP84" s="624"/>
      <c r="DQ84" s="622"/>
      <c r="DR84" s="623"/>
      <c r="DS84" s="623"/>
      <c r="DT84" s="623"/>
      <c r="DU84" s="624"/>
      <c r="DV84" s="619"/>
      <c r="DW84" s="620"/>
      <c r="DX84" s="620"/>
      <c r="DY84" s="620"/>
      <c r="DZ84" s="625"/>
      <c r="EA84" s="468"/>
    </row>
    <row r="85" spans="1:131" ht="26.25" customHeight="1">
      <c r="A85" s="524">
        <v>18</v>
      </c>
      <c r="B85" s="636"/>
      <c r="C85" s="637"/>
      <c r="D85" s="637"/>
      <c r="E85" s="637"/>
      <c r="F85" s="637"/>
      <c r="G85" s="637"/>
      <c r="H85" s="637"/>
      <c r="I85" s="637"/>
      <c r="J85" s="637"/>
      <c r="K85" s="637"/>
      <c r="L85" s="637"/>
      <c r="M85" s="637"/>
      <c r="N85" s="637"/>
      <c r="O85" s="637"/>
      <c r="P85" s="638"/>
      <c r="Q85" s="639"/>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5"/>
      <c r="BA85" s="595"/>
      <c r="BB85" s="595"/>
      <c r="BC85" s="595"/>
      <c r="BD85" s="596"/>
      <c r="BE85" s="572"/>
      <c r="BF85" s="572"/>
      <c r="BG85" s="572"/>
      <c r="BH85" s="572"/>
      <c r="BI85" s="572"/>
      <c r="BJ85" s="572"/>
      <c r="BK85" s="572"/>
      <c r="BL85" s="572"/>
      <c r="BM85" s="572"/>
      <c r="BN85" s="572"/>
      <c r="BO85" s="572"/>
      <c r="BP85" s="572"/>
      <c r="BQ85" s="524">
        <v>79</v>
      </c>
      <c r="BR85" s="618"/>
      <c r="BS85" s="619"/>
      <c r="BT85" s="620"/>
      <c r="BU85" s="620"/>
      <c r="BV85" s="620"/>
      <c r="BW85" s="620"/>
      <c r="BX85" s="620"/>
      <c r="BY85" s="620"/>
      <c r="BZ85" s="620"/>
      <c r="CA85" s="620"/>
      <c r="CB85" s="620"/>
      <c r="CC85" s="620"/>
      <c r="CD85" s="620"/>
      <c r="CE85" s="620"/>
      <c r="CF85" s="620"/>
      <c r="CG85" s="621"/>
      <c r="CH85" s="622"/>
      <c r="CI85" s="623"/>
      <c r="CJ85" s="623"/>
      <c r="CK85" s="623"/>
      <c r="CL85" s="624"/>
      <c r="CM85" s="622"/>
      <c r="CN85" s="623"/>
      <c r="CO85" s="623"/>
      <c r="CP85" s="623"/>
      <c r="CQ85" s="624"/>
      <c r="CR85" s="622"/>
      <c r="CS85" s="623"/>
      <c r="CT85" s="623"/>
      <c r="CU85" s="623"/>
      <c r="CV85" s="624"/>
      <c r="CW85" s="622"/>
      <c r="CX85" s="623"/>
      <c r="CY85" s="623"/>
      <c r="CZ85" s="623"/>
      <c r="DA85" s="624"/>
      <c r="DB85" s="622"/>
      <c r="DC85" s="623"/>
      <c r="DD85" s="623"/>
      <c r="DE85" s="623"/>
      <c r="DF85" s="624"/>
      <c r="DG85" s="622"/>
      <c r="DH85" s="623"/>
      <c r="DI85" s="623"/>
      <c r="DJ85" s="623"/>
      <c r="DK85" s="624"/>
      <c r="DL85" s="622"/>
      <c r="DM85" s="623"/>
      <c r="DN85" s="623"/>
      <c r="DO85" s="623"/>
      <c r="DP85" s="624"/>
      <c r="DQ85" s="622"/>
      <c r="DR85" s="623"/>
      <c r="DS85" s="623"/>
      <c r="DT85" s="623"/>
      <c r="DU85" s="624"/>
      <c r="DV85" s="619"/>
      <c r="DW85" s="620"/>
      <c r="DX85" s="620"/>
      <c r="DY85" s="620"/>
      <c r="DZ85" s="625"/>
      <c r="EA85" s="468"/>
    </row>
    <row r="86" spans="1:131" ht="26.25" customHeight="1">
      <c r="A86" s="524">
        <v>19</v>
      </c>
      <c r="B86" s="636"/>
      <c r="C86" s="637"/>
      <c r="D86" s="637"/>
      <c r="E86" s="637"/>
      <c r="F86" s="637"/>
      <c r="G86" s="637"/>
      <c r="H86" s="637"/>
      <c r="I86" s="637"/>
      <c r="J86" s="637"/>
      <c r="K86" s="637"/>
      <c r="L86" s="637"/>
      <c r="M86" s="637"/>
      <c r="N86" s="637"/>
      <c r="O86" s="637"/>
      <c r="P86" s="638"/>
      <c r="Q86" s="639"/>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5"/>
      <c r="BA86" s="595"/>
      <c r="BB86" s="595"/>
      <c r="BC86" s="595"/>
      <c r="BD86" s="596"/>
      <c r="BE86" s="572"/>
      <c r="BF86" s="572"/>
      <c r="BG86" s="572"/>
      <c r="BH86" s="572"/>
      <c r="BI86" s="572"/>
      <c r="BJ86" s="572"/>
      <c r="BK86" s="572"/>
      <c r="BL86" s="572"/>
      <c r="BM86" s="572"/>
      <c r="BN86" s="572"/>
      <c r="BO86" s="572"/>
      <c r="BP86" s="572"/>
      <c r="BQ86" s="524">
        <v>80</v>
      </c>
      <c r="BR86" s="618"/>
      <c r="BS86" s="619"/>
      <c r="BT86" s="620"/>
      <c r="BU86" s="620"/>
      <c r="BV86" s="620"/>
      <c r="BW86" s="620"/>
      <c r="BX86" s="620"/>
      <c r="BY86" s="620"/>
      <c r="BZ86" s="620"/>
      <c r="CA86" s="620"/>
      <c r="CB86" s="620"/>
      <c r="CC86" s="620"/>
      <c r="CD86" s="620"/>
      <c r="CE86" s="620"/>
      <c r="CF86" s="620"/>
      <c r="CG86" s="621"/>
      <c r="CH86" s="622"/>
      <c r="CI86" s="623"/>
      <c r="CJ86" s="623"/>
      <c r="CK86" s="623"/>
      <c r="CL86" s="624"/>
      <c r="CM86" s="622"/>
      <c r="CN86" s="623"/>
      <c r="CO86" s="623"/>
      <c r="CP86" s="623"/>
      <c r="CQ86" s="624"/>
      <c r="CR86" s="622"/>
      <c r="CS86" s="623"/>
      <c r="CT86" s="623"/>
      <c r="CU86" s="623"/>
      <c r="CV86" s="624"/>
      <c r="CW86" s="622"/>
      <c r="CX86" s="623"/>
      <c r="CY86" s="623"/>
      <c r="CZ86" s="623"/>
      <c r="DA86" s="624"/>
      <c r="DB86" s="622"/>
      <c r="DC86" s="623"/>
      <c r="DD86" s="623"/>
      <c r="DE86" s="623"/>
      <c r="DF86" s="624"/>
      <c r="DG86" s="622"/>
      <c r="DH86" s="623"/>
      <c r="DI86" s="623"/>
      <c r="DJ86" s="623"/>
      <c r="DK86" s="624"/>
      <c r="DL86" s="622"/>
      <c r="DM86" s="623"/>
      <c r="DN86" s="623"/>
      <c r="DO86" s="623"/>
      <c r="DP86" s="624"/>
      <c r="DQ86" s="622"/>
      <c r="DR86" s="623"/>
      <c r="DS86" s="623"/>
      <c r="DT86" s="623"/>
      <c r="DU86" s="624"/>
      <c r="DV86" s="619"/>
      <c r="DW86" s="620"/>
      <c r="DX86" s="620"/>
      <c r="DY86" s="620"/>
      <c r="DZ86" s="625"/>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8"/>
      <c r="BS87" s="619"/>
      <c r="BT87" s="620"/>
      <c r="BU87" s="620"/>
      <c r="BV87" s="620"/>
      <c r="BW87" s="620"/>
      <c r="BX87" s="620"/>
      <c r="BY87" s="620"/>
      <c r="BZ87" s="620"/>
      <c r="CA87" s="620"/>
      <c r="CB87" s="620"/>
      <c r="CC87" s="620"/>
      <c r="CD87" s="620"/>
      <c r="CE87" s="620"/>
      <c r="CF87" s="620"/>
      <c r="CG87" s="621"/>
      <c r="CH87" s="622"/>
      <c r="CI87" s="623"/>
      <c r="CJ87" s="623"/>
      <c r="CK87" s="623"/>
      <c r="CL87" s="624"/>
      <c r="CM87" s="622"/>
      <c r="CN87" s="623"/>
      <c r="CO87" s="623"/>
      <c r="CP87" s="623"/>
      <c r="CQ87" s="624"/>
      <c r="CR87" s="622"/>
      <c r="CS87" s="623"/>
      <c r="CT87" s="623"/>
      <c r="CU87" s="623"/>
      <c r="CV87" s="624"/>
      <c r="CW87" s="622"/>
      <c r="CX87" s="623"/>
      <c r="CY87" s="623"/>
      <c r="CZ87" s="623"/>
      <c r="DA87" s="624"/>
      <c r="DB87" s="622"/>
      <c r="DC87" s="623"/>
      <c r="DD87" s="623"/>
      <c r="DE87" s="623"/>
      <c r="DF87" s="624"/>
      <c r="DG87" s="622"/>
      <c r="DH87" s="623"/>
      <c r="DI87" s="623"/>
      <c r="DJ87" s="623"/>
      <c r="DK87" s="624"/>
      <c r="DL87" s="622"/>
      <c r="DM87" s="623"/>
      <c r="DN87" s="623"/>
      <c r="DO87" s="623"/>
      <c r="DP87" s="624"/>
      <c r="DQ87" s="622"/>
      <c r="DR87" s="623"/>
      <c r="DS87" s="623"/>
      <c r="DT87" s="623"/>
      <c r="DU87" s="624"/>
      <c r="DV87" s="619"/>
      <c r="DW87" s="620"/>
      <c r="DX87" s="620"/>
      <c r="DY87" s="620"/>
      <c r="DZ87" s="625"/>
      <c r="EA87" s="468"/>
    </row>
    <row r="88" spans="1:131" ht="26.25" customHeight="1" thickBot="1">
      <c r="A88" s="555" t="s">
        <v>323</v>
      </c>
      <c r="B88" s="556" t="s">
        <v>356</v>
      </c>
      <c r="C88" s="557"/>
      <c r="D88" s="557"/>
      <c r="E88" s="557"/>
      <c r="F88" s="557"/>
      <c r="G88" s="557"/>
      <c r="H88" s="557"/>
      <c r="I88" s="557"/>
      <c r="J88" s="557"/>
      <c r="K88" s="557"/>
      <c r="L88" s="557"/>
      <c r="M88" s="557"/>
      <c r="N88" s="557"/>
      <c r="O88" s="557"/>
      <c r="P88" s="558"/>
      <c r="Q88" s="603"/>
      <c r="R88" s="604"/>
      <c r="S88" s="604"/>
      <c r="T88" s="604"/>
      <c r="U88" s="604"/>
      <c r="V88" s="604"/>
      <c r="W88" s="604"/>
      <c r="X88" s="604"/>
      <c r="Y88" s="604"/>
      <c r="Z88" s="604"/>
      <c r="AA88" s="604"/>
      <c r="AB88" s="604"/>
      <c r="AC88" s="604"/>
      <c r="AD88" s="604"/>
      <c r="AE88" s="604"/>
      <c r="AF88" s="607"/>
      <c r="AG88" s="607"/>
      <c r="AH88" s="607"/>
      <c r="AI88" s="607"/>
      <c r="AJ88" s="607"/>
      <c r="AK88" s="604"/>
      <c r="AL88" s="604"/>
      <c r="AM88" s="604"/>
      <c r="AN88" s="604"/>
      <c r="AO88" s="604"/>
      <c r="AP88" s="607"/>
      <c r="AQ88" s="607"/>
      <c r="AR88" s="607"/>
      <c r="AS88" s="607"/>
      <c r="AT88" s="607"/>
      <c r="AU88" s="607"/>
      <c r="AV88" s="607"/>
      <c r="AW88" s="607"/>
      <c r="AX88" s="607"/>
      <c r="AY88" s="607"/>
      <c r="AZ88" s="611"/>
      <c r="BA88" s="611"/>
      <c r="BB88" s="611"/>
      <c r="BC88" s="611"/>
      <c r="BD88" s="612"/>
      <c r="BE88" s="572"/>
      <c r="BF88" s="572"/>
      <c r="BG88" s="572"/>
      <c r="BH88" s="572"/>
      <c r="BI88" s="572"/>
      <c r="BJ88" s="572"/>
      <c r="BK88" s="572"/>
      <c r="BL88" s="572"/>
      <c r="BM88" s="572"/>
      <c r="BN88" s="572"/>
      <c r="BO88" s="572"/>
      <c r="BP88" s="572"/>
      <c r="BQ88" s="524">
        <v>82</v>
      </c>
      <c r="BR88" s="618"/>
      <c r="BS88" s="619"/>
      <c r="BT88" s="620"/>
      <c r="BU88" s="620"/>
      <c r="BV88" s="620"/>
      <c r="BW88" s="620"/>
      <c r="BX88" s="620"/>
      <c r="BY88" s="620"/>
      <c r="BZ88" s="620"/>
      <c r="CA88" s="620"/>
      <c r="CB88" s="620"/>
      <c r="CC88" s="620"/>
      <c r="CD88" s="620"/>
      <c r="CE88" s="620"/>
      <c r="CF88" s="620"/>
      <c r="CG88" s="621"/>
      <c r="CH88" s="622"/>
      <c r="CI88" s="623"/>
      <c r="CJ88" s="623"/>
      <c r="CK88" s="623"/>
      <c r="CL88" s="624"/>
      <c r="CM88" s="622"/>
      <c r="CN88" s="623"/>
      <c r="CO88" s="623"/>
      <c r="CP88" s="623"/>
      <c r="CQ88" s="624"/>
      <c r="CR88" s="622"/>
      <c r="CS88" s="623"/>
      <c r="CT88" s="623"/>
      <c r="CU88" s="623"/>
      <c r="CV88" s="624"/>
      <c r="CW88" s="622"/>
      <c r="CX88" s="623"/>
      <c r="CY88" s="623"/>
      <c r="CZ88" s="623"/>
      <c r="DA88" s="624"/>
      <c r="DB88" s="622"/>
      <c r="DC88" s="623"/>
      <c r="DD88" s="623"/>
      <c r="DE88" s="623"/>
      <c r="DF88" s="624"/>
      <c r="DG88" s="622"/>
      <c r="DH88" s="623"/>
      <c r="DI88" s="623"/>
      <c r="DJ88" s="623"/>
      <c r="DK88" s="624"/>
      <c r="DL88" s="622"/>
      <c r="DM88" s="623"/>
      <c r="DN88" s="623"/>
      <c r="DO88" s="623"/>
      <c r="DP88" s="624"/>
      <c r="DQ88" s="622"/>
      <c r="DR88" s="623"/>
      <c r="DS88" s="623"/>
      <c r="DT88" s="623"/>
      <c r="DU88" s="624"/>
      <c r="DV88" s="619"/>
      <c r="DW88" s="620"/>
      <c r="DX88" s="620"/>
      <c r="DY88" s="620"/>
      <c r="DZ88" s="625"/>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8"/>
      <c r="BS89" s="619"/>
      <c r="BT89" s="620"/>
      <c r="BU89" s="620"/>
      <c r="BV89" s="620"/>
      <c r="BW89" s="620"/>
      <c r="BX89" s="620"/>
      <c r="BY89" s="620"/>
      <c r="BZ89" s="620"/>
      <c r="CA89" s="620"/>
      <c r="CB89" s="620"/>
      <c r="CC89" s="620"/>
      <c r="CD89" s="620"/>
      <c r="CE89" s="620"/>
      <c r="CF89" s="620"/>
      <c r="CG89" s="621"/>
      <c r="CH89" s="622"/>
      <c r="CI89" s="623"/>
      <c r="CJ89" s="623"/>
      <c r="CK89" s="623"/>
      <c r="CL89" s="624"/>
      <c r="CM89" s="622"/>
      <c r="CN89" s="623"/>
      <c r="CO89" s="623"/>
      <c r="CP89" s="623"/>
      <c r="CQ89" s="624"/>
      <c r="CR89" s="622"/>
      <c r="CS89" s="623"/>
      <c r="CT89" s="623"/>
      <c r="CU89" s="623"/>
      <c r="CV89" s="624"/>
      <c r="CW89" s="622"/>
      <c r="CX89" s="623"/>
      <c r="CY89" s="623"/>
      <c r="CZ89" s="623"/>
      <c r="DA89" s="624"/>
      <c r="DB89" s="622"/>
      <c r="DC89" s="623"/>
      <c r="DD89" s="623"/>
      <c r="DE89" s="623"/>
      <c r="DF89" s="624"/>
      <c r="DG89" s="622"/>
      <c r="DH89" s="623"/>
      <c r="DI89" s="623"/>
      <c r="DJ89" s="623"/>
      <c r="DK89" s="624"/>
      <c r="DL89" s="622"/>
      <c r="DM89" s="623"/>
      <c r="DN89" s="623"/>
      <c r="DO89" s="623"/>
      <c r="DP89" s="624"/>
      <c r="DQ89" s="622"/>
      <c r="DR89" s="623"/>
      <c r="DS89" s="623"/>
      <c r="DT89" s="623"/>
      <c r="DU89" s="624"/>
      <c r="DV89" s="619"/>
      <c r="DW89" s="620"/>
      <c r="DX89" s="620"/>
      <c r="DY89" s="620"/>
      <c r="DZ89" s="625"/>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8"/>
      <c r="BS90" s="619"/>
      <c r="BT90" s="620"/>
      <c r="BU90" s="620"/>
      <c r="BV90" s="620"/>
      <c r="BW90" s="620"/>
      <c r="BX90" s="620"/>
      <c r="BY90" s="620"/>
      <c r="BZ90" s="620"/>
      <c r="CA90" s="620"/>
      <c r="CB90" s="620"/>
      <c r="CC90" s="620"/>
      <c r="CD90" s="620"/>
      <c r="CE90" s="620"/>
      <c r="CF90" s="620"/>
      <c r="CG90" s="621"/>
      <c r="CH90" s="622"/>
      <c r="CI90" s="623"/>
      <c r="CJ90" s="623"/>
      <c r="CK90" s="623"/>
      <c r="CL90" s="624"/>
      <c r="CM90" s="622"/>
      <c r="CN90" s="623"/>
      <c r="CO90" s="623"/>
      <c r="CP90" s="623"/>
      <c r="CQ90" s="624"/>
      <c r="CR90" s="622"/>
      <c r="CS90" s="623"/>
      <c r="CT90" s="623"/>
      <c r="CU90" s="623"/>
      <c r="CV90" s="624"/>
      <c r="CW90" s="622"/>
      <c r="CX90" s="623"/>
      <c r="CY90" s="623"/>
      <c r="CZ90" s="623"/>
      <c r="DA90" s="624"/>
      <c r="DB90" s="622"/>
      <c r="DC90" s="623"/>
      <c r="DD90" s="623"/>
      <c r="DE90" s="623"/>
      <c r="DF90" s="624"/>
      <c r="DG90" s="622"/>
      <c r="DH90" s="623"/>
      <c r="DI90" s="623"/>
      <c r="DJ90" s="623"/>
      <c r="DK90" s="624"/>
      <c r="DL90" s="622"/>
      <c r="DM90" s="623"/>
      <c r="DN90" s="623"/>
      <c r="DO90" s="623"/>
      <c r="DP90" s="624"/>
      <c r="DQ90" s="622"/>
      <c r="DR90" s="623"/>
      <c r="DS90" s="623"/>
      <c r="DT90" s="623"/>
      <c r="DU90" s="624"/>
      <c r="DV90" s="619"/>
      <c r="DW90" s="620"/>
      <c r="DX90" s="620"/>
      <c r="DY90" s="620"/>
      <c r="DZ90" s="625"/>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8"/>
      <c r="BS91" s="619"/>
      <c r="BT91" s="620"/>
      <c r="BU91" s="620"/>
      <c r="BV91" s="620"/>
      <c r="BW91" s="620"/>
      <c r="BX91" s="620"/>
      <c r="BY91" s="620"/>
      <c r="BZ91" s="620"/>
      <c r="CA91" s="620"/>
      <c r="CB91" s="620"/>
      <c r="CC91" s="620"/>
      <c r="CD91" s="620"/>
      <c r="CE91" s="620"/>
      <c r="CF91" s="620"/>
      <c r="CG91" s="621"/>
      <c r="CH91" s="622"/>
      <c r="CI91" s="623"/>
      <c r="CJ91" s="623"/>
      <c r="CK91" s="623"/>
      <c r="CL91" s="624"/>
      <c r="CM91" s="622"/>
      <c r="CN91" s="623"/>
      <c r="CO91" s="623"/>
      <c r="CP91" s="623"/>
      <c r="CQ91" s="624"/>
      <c r="CR91" s="622"/>
      <c r="CS91" s="623"/>
      <c r="CT91" s="623"/>
      <c r="CU91" s="623"/>
      <c r="CV91" s="624"/>
      <c r="CW91" s="622"/>
      <c r="CX91" s="623"/>
      <c r="CY91" s="623"/>
      <c r="CZ91" s="623"/>
      <c r="DA91" s="624"/>
      <c r="DB91" s="622"/>
      <c r="DC91" s="623"/>
      <c r="DD91" s="623"/>
      <c r="DE91" s="623"/>
      <c r="DF91" s="624"/>
      <c r="DG91" s="622"/>
      <c r="DH91" s="623"/>
      <c r="DI91" s="623"/>
      <c r="DJ91" s="623"/>
      <c r="DK91" s="624"/>
      <c r="DL91" s="622"/>
      <c r="DM91" s="623"/>
      <c r="DN91" s="623"/>
      <c r="DO91" s="623"/>
      <c r="DP91" s="624"/>
      <c r="DQ91" s="622"/>
      <c r="DR91" s="623"/>
      <c r="DS91" s="623"/>
      <c r="DT91" s="623"/>
      <c r="DU91" s="624"/>
      <c r="DV91" s="619"/>
      <c r="DW91" s="620"/>
      <c r="DX91" s="620"/>
      <c r="DY91" s="620"/>
      <c r="DZ91" s="625"/>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8"/>
      <c r="BS92" s="619"/>
      <c r="BT92" s="620"/>
      <c r="BU92" s="620"/>
      <c r="BV92" s="620"/>
      <c r="BW92" s="620"/>
      <c r="BX92" s="620"/>
      <c r="BY92" s="620"/>
      <c r="BZ92" s="620"/>
      <c r="CA92" s="620"/>
      <c r="CB92" s="620"/>
      <c r="CC92" s="620"/>
      <c r="CD92" s="620"/>
      <c r="CE92" s="620"/>
      <c r="CF92" s="620"/>
      <c r="CG92" s="621"/>
      <c r="CH92" s="622"/>
      <c r="CI92" s="623"/>
      <c r="CJ92" s="623"/>
      <c r="CK92" s="623"/>
      <c r="CL92" s="624"/>
      <c r="CM92" s="622"/>
      <c r="CN92" s="623"/>
      <c r="CO92" s="623"/>
      <c r="CP92" s="623"/>
      <c r="CQ92" s="624"/>
      <c r="CR92" s="622"/>
      <c r="CS92" s="623"/>
      <c r="CT92" s="623"/>
      <c r="CU92" s="623"/>
      <c r="CV92" s="624"/>
      <c r="CW92" s="622"/>
      <c r="CX92" s="623"/>
      <c r="CY92" s="623"/>
      <c r="CZ92" s="623"/>
      <c r="DA92" s="624"/>
      <c r="DB92" s="622"/>
      <c r="DC92" s="623"/>
      <c r="DD92" s="623"/>
      <c r="DE92" s="623"/>
      <c r="DF92" s="624"/>
      <c r="DG92" s="622"/>
      <c r="DH92" s="623"/>
      <c r="DI92" s="623"/>
      <c r="DJ92" s="623"/>
      <c r="DK92" s="624"/>
      <c r="DL92" s="622"/>
      <c r="DM92" s="623"/>
      <c r="DN92" s="623"/>
      <c r="DO92" s="623"/>
      <c r="DP92" s="624"/>
      <c r="DQ92" s="622"/>
      <c r="DR92" s="623"/>
      <c r="DS92" s="623"/>
      <c r="DT92" s="623"/>
      <c r="DU92" s="624"/>
      <c r="DV92" s="619"/>
      <c r="DW92" s="620"/>
      <c r="DX92" s="620"/>
      <c r="DY92" s="620"/>
      <c r="DZ92" s="625"/>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8"/>
      <c r="BS93" s="619"/>
      <c r="BT93" s="620"/>
      <c r="BU93" s="620"/>
      <c r="BV93" s="620"/>
      <c r="BW93" s="620"/>
      <c r="BX93" s="620"/>
      <c r="BY93" s="620"/>
      <c r="BZ93" s="620"/>
      <c r="CA93" s="620"/>
      <c r="CB93" s="620"/>
      <c r="CC93" s="620"/>
      <c r="CD93" s="620"/>
      <c r="CE93" s="620"/>
      <c r="CF93" s="620"/>
      <c r="CG93" s="621"/>
      <c r="CH93" s="622"/>
      <c r="CI93" s="623"/>
      <c r="CJ93" s="623"/>
      <c r="CK93" s="623"/>
      <c r="CL93" s="624"/>
      <c r="CM93" s="622"/>
      <c r="CN93" s="623"/>
      <c r="CO93" s="623"/>
      <c r="CP93" s="623"/>
      <c r="CQ93" s="624"/>
      <c r="CR93" s="622"/>
      <c r="CS93" s="623"/>
      <c r="CT93" s="623"/>
      <c r="CU93" s="623"/>
      <c r="CV93" s="624"/>
      <c r="CW93" s="622"/>
      <c r="CX93" s="623"/>
      <c r="CY93" s="623"/>
      <c r="CZ93" s="623"/>
      <c r="DA93" s="624"/>
      <c r="DB93" s="622"/>
      <c r="DC93" s="623"/>
      <c r="DD93" s="623"/>
      <c r="DE93" s="623"/>
      <c r="DF93" s="624"/>
      <c r="DG93" s="622"/>
      <c r="DH93" s="623"/>
      <c r="DI93" s="623"/>
      <c r="DJ93" s="623"/>
      <c r="DK93" s="624"/>
      <c r="DL93" s="622"/>
      <c r="DM93" s="623"/>
      <c r="DN93" s="623"/>
      <c r="DO93" s="623"/>
      <c r="DP93" s="624"/>
      <c r="DQ93" s="622"/>
      <c r="DR93" s="623"/>
      <c r="DS93" s="623"/>
      <c r="DT93" s="623"/>
      <c r="DU93" s="624"/>
      <c r="DV93" s="619"/>
      <c r="DW93" s="620"/>
      <c r="DX93" s="620"/>
      <c r="DY93" s="620"/>
      <c r="DZ93" s="625"/>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8"/>
      <c r="BS94" s="619"/>
      <c r="BT94" s="620"/>
      <c r="BU94" s="620"/>
      <c r="BV94" s="620"/>
      <c r="BW94" s="620"/>
      <c r="BX94" s="620"/>
      <c r="BY94" s="620"/>
      <c r="BZ94" s="620"/>
      <c r="CA94" s="620"/>
      <c r="CB94" s="620"/>
      <c r="CC94" s="620"/>
      <c r="CD94" s="620"/>
      <c r="CE94" s="620"/>
      <c r="CF94" s="620"/>
      <c r="CG94" s="621"/>
      <c r="CH94" s="622"/>
      <c r="CI94" s="623"/>
      <c r="CJ94" s="623"/>
      <c r="CK94" s="623"/>
      <c r="CL94" s="624"/>
      <c r="CM94" s="622"/>
      <c r="CN94" s="623"/>
      <c r="CO94" s="623"/>
      <c r="CP94" s="623"/>
      <c r="CQ94" s="624"/>
      <c r="CR94" s="622"/>
      <c r="CS94" s="623"/>
      <c r="CT94" s="623"/>
      <c r="CU94" s="623"/>
      <c r="CV94" s="624"/>
      <c r="CW94" s="622"/>
      <c r="CX94" s="623"/>
      <c r="CY94" s="623"/>
      <c r="CZ94" s="623"/>
      <c r="DA94" s="624"/>
      <c r="DB94" s="622"/>
      <c r="DC94" s="623"/>
      <c r="DD94" s="623"/>
      <c r="DE94" s="623"/>
      <c r="DF94" s="624"/>
      <c r="DG94" s="622"/>
      <c r="DH94" s="623"/>
      <c r="DI94" s="623"/>
      <c r="DJ94" s="623"/>
      <c r="DK94" s="624"/>
      <c r="DL94" s="622"/>
      <c r="DM94" s="623"/>
      <c r="DN94" s="623"/>
      <c r="DO94" s="623"/>
      <c r="DP94" s="624"/>
      <c r="DQ94" s="622"/>
      <c r="DR94" s="623"/>
      <c r="DS94" s="623"/>
      <c r="DT94" s="623"/>
      <c r="DU94" s="624"/>
      <c r="DV94" s="619"/>
      <c r="DW94" s="620"/>
      <c r="DX94" s="620"/>
      <c r="DY94" s="620"/>
      <c r="DZ94" s="625"/>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8"/>
      <c r="BS95" s="619"/>
      <c r="BT95" s="620"/>
      <c r="BU95" s="620"/>
      <c r="BV95" s="620"/>
      <c r="BW95" s="620"/>
      <c r="BX95" s="620"/>
      <c r="BY95" s="620"/>
      <c r="BZ95" s="620"/>
      <c r="CA95" s="620"/>
      <c r="CB95" s="620"/>
      <c r="CC95" s="620"/>
      <c r="CD95" s="620"/>
      <c r="CE95" s="620"/>
      <c r="CF95" s="620"/>
      <c r="CG95" s="621"/>
      <c r="CH95" s="622"/>
      <c r="CI95" s="623"/>
      <c r="CJ95" s="623"/>
      <c r="CK95" s="623"/>
      <c r="CL95" s="624"/>
      <c r="CM95" s="622"/>
      <c r="CN95" s="623"/>
      <c r="CO95" s="623"/>
      <c r="CP95" s="623"/>
      <c r="CQ95" s="624"/>
      <c r="CR95" s="622"/>
      <c r="CS95" s="623"/>
      <c r="CT95" s="623"/>
      <c r="CU95" s="623"/>
      <c r="CV95" s="624"/>
      <c r="CW95" s="622"/>
      <c r="CX95" s="623"/>
      <c r="CY95" s="623"/>
      <c r="CZ95" s="623"/>
      <c r="DA95" s="624"/>
      <c r="DB95" s="622"/>
      <c r="DC95" s="623"/>
      <c r="DD95" s="623"/>
      <c r="DE95" s="623"/>
      <c r="DF95" s="624"/>
      <c r="DG95" s="622"/>
      <c r="DH95" s="623"/>
      <c r="DI95" s="623"/>
      <c r="DJ95" s="623"/>
      <c r="DK95" s="624"/>
      <c r="DL95" s="622"/>
      <c r="DM95" s="623"/>
      <c r="DN95" s="623"/>
      <c r="DO95" s="623"/>
      <c r="DP95" s="624"/>
      <c r="DQ95" s="622"/>
      <c r="DR95" s="623"/>
      <c r="DS95" s="623"/>
      <c r="DT95" s="623"/>
      <c r="DU95" s="624"/>
      <c r="DV95" s="619"/>
      <c r="DW95" s="620"/>
      <c r="DX95" s="620"/>
      <c r="DY95" s="620"/>
      <c r="DZ95" s="625"/>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8"/>
      <c r="BS96" s="619"/>
      <c r="BT96" s="620"/>
      <c r="BU96" s="620"/>
      <c r="BV96" s="620"/>
      <c r="BW96" s="620"/>
      <c r="BX96" s="620"/>
      <c r="BY96" s="620"/>
      <c r="BZ96" s="620"/>
      <c r="CA96" s="620"/>
      <c r="CB96" s="620"/>
      <c r="CC96" s="620"/>
      <c r="CD96" s="620"/>
      <c r="CE96" s="620"/>
      <c r="CF96" s="620"/>
      <c r="CG96" s="621"/>
      <c r="CH96" s="622"/>
      <c r="CI96" s="623"/>
      <c r="CJ96" s="623"/>
      <c r="CK96" s="623"/>
      <c r="CL96" s="624"/>
      <c r="CM96" s="622"/>
      <c r="CN96" s="623"/>
      <c r="CO96" s="623"/>
      <c r="CP96" s="623"/>
      <c r="CQ96" s="624"/>
      <c r="CR96" s="622"/>
      <c r="CS96" s="623"/>
      <c r="CT96" s="623"/>
      <c r="CU96" s="623"/>
      <c r="CV96" s="624"/>
      <c r="CW96" s="622"/>
      <c r="CX96" s="623"/>
      <c r="CY96" s="623"/>
      <c r="CZ96" s="623"/>
      <c r="DA96" s="624"/>
      <c r="DB96" s="622"/>
      <c r="DC96" s="623"/>
      <c r="DD96" s="623"/>
      <c r="DE96" s="623"/>
      <c r="DF96" s="624"/>
      <c r="DG96" s="622"/>
      <c r="DH96" s="623"/>
      <c r="DI96" s="623"/>
      <c r="DJ96" s="623"/>
      <c r="DK96" s="624"/>
      <c r="DL96" s="622"/>
      <c r="DM96" s="623"/>
      <c r="DN96" s="623"/>
      <c r="DO96" s="623"/>
      <c r="DP96" s="624"/>
      <c r="DQ96" s="622"/>
      <c r="DR96" s="623"/>
      <c r="DS96" s="623"/>
      <c r="DT96" s="623"/>
      <c r="DU96" s="624"/>
      <c r="DV96" s="619"/>
      <c r="DW96" s="620"/>
      <c r="DX96" s="620"/>
      <c r="DY96" s="620"/>
      <c r="DZ96" s="625"/>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8"/>
      <c r="BS97" s="619"/>
      <c r="BT97" s="620"/>
      <c r="BU97" s="620"/>
      <c r="BV97" s="620"/>
      <c r="BW97" s="620"/>
      <c r="BX97" s="620"/>
      <c r="BY97" s="620"/>
      <c r="BZ97" s="620"/>
      <c r="CA97" s="620"/>
      <c r="CB97" s="620"/>
      <c r="CC97" s="620"/>
      <c r="CD97" s="620"/>
      <c r="CE97" s="620"/>
      <c r="CF97" s="620"/>
      <c r="CG97" s="621"/>
      <c r="CH97" s="622"/>
      <c r="CI97" s="623"/>
      <c r="CJ97" s="623"/>
      <c r="CK97" s="623"/>
      <c r="CL97" s="624"/>
      <c r="CM97" s="622"/>
      <c r="CN97" s="623"/>
      <c r="CO97" s="623"/>
      <c r="CP97" s="623"/>
      <c r="CQ97" s="624"/>
      <c r="CR97" s="622"/>
      <c r="CS97" s="623"/>
      <c r="CT97" s="623"/>
      <c r="CU97" s="623"/>
      <c r="CV97" s="624"/>
      <c r="CW97" s="622"/>
      <c r="CX97" s="623"/>
      <c r="CY97" s="623"/>
      <c r="CZ97" s="623"/>
      <c r="DA97" s="624"/>
      <c r="DB97" s="622"/>
      <c r="DC97" s="623"/>
      <c r="DD97" s="623"/>
      <c r="DE97" s="623"/>
      <c r="DF97" s="624"/>
      <c r="DG97" s="622"/>
      <c r="DH97" s="623"/>
      <c r="DI97" s="623"/>
      <c r="DJ97" s="623"/>
      <c r="DK97" s="624"/>
      <c r="DL97" s="622"/>
      <c r="DM97" s="623"/>
      <c r="DN97" s="623"/>
      <c r="DO97" s="623"/>
      <c r="DP97" s="624"/>
      <c r="DQ97" s="622"/>
      <c r="DR97" s="623"/>
      <c r="DS97" s="623"/>
      <c r="DT97" s="623"/>
      <c r="DU97" s="624"/>
      <c r="DV97" s="619"/>
      <c r="DW97" s="620"/>
      <c r="DX97" s="620"/>
      <c r="DY97" s="620"/>
      <c r="DZ97" s="625"/>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8"/>
      <c r="BS98" s="619"/>
      <c r="BT98" s="620"/>
      <c r="BU98" s="620"/>
      <c r="BV98" s="620"/>
      <c r="BW98" s="620"/>
      <c r="BX98" s="620"/>
      <c r="BY98" s="620"/>
      <c r="BZ98" s="620"/>
      <c r="CA98" s="620"/>
      <c r="CB98" s="620"/>
      <c r="CC98" s="620"/>
      <c r="CD98" s="620"/>
      <c r="CE98" s="620"/>
      <c r="CF98" s="620"/>
      <c r="CG98" s="621"/>
      <c r="CH98" s="622"/>
      <c r="CI98" s="623"/>
      <c r="CJ98" s="623"/>
      <c r="CK98" s="623"/>
      <c r="CL98" s="624"/>
      <c r="CM98" s="622"/>
      <c r="CN98" s="623"/>
      <c r="CO98" s="623"/>
      <c r="CP98" s="623"/>
      <c r="CQ98" s="624"/>
      <c r="CR98" s="622"/>
      <c r="CS98" s="623"/>
      <c r="CT98" s="623"/>
      <c r="CU98" s="623"/>
      <c r="CV98" s="624"/>
      <c r="CW98" s="622"/>
      <c r="CX98" s="623"/>
      <c r="CY98" s="623"/>
      <c r="CZ98" s="623"/>
      <c r="DA98" s="624"/>
      <c r="DB98" s="622"/>
      <c r="DC98" s="623"/>
      <c r="DD98" s="623"/>
      <c r="DE98" s="623"/>
      <c r="DF98" s="624"/>
      <c r="DG98" s="622"/>
      <c r="DH98" s="623"/>
      <c r="DI98" s="623"/>
      <c r="DJ98" s="623"/>
      <c r="DK98" s="624"/>
      <c r="DL98" s="622"/>
      <c r="DM98" s="623"/>
      <c r="DN98" s="623"/>
      <c r="DO98" s="623"/>
      <c r="DP98" s="624"/>
      <c r="DQ98" s="622"/>
      <c r="DR98" s="623"/>
      <c r="DS98" s="623"/>
      <c r="DT98" s="623"/>
      <c r="DU98" s="624"/>
      <c r="DV98" s="619"/>
      <c r="DW98" s="620"/>
      <c r="DX98" s="620"/>
      <c r="DY98" s="620"/>
      <c r="DZ98" s="625"/>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8"/>
      <c r="BS99" s="619"/>
      <c r="BT99" s="620"/>
      <c r="BU99" s="620"/>
      <c r="BV99" s="620"/>
      <c r="BW99" s="620"/>
      <c r="BX99" s="620"/>
      <c r="BY99" s="620"/>
      <c r="BZ99" s="620"/>
      <c r="CA99" s="620"/>
      <c r="CB99" s="620"/>
      <c r="CC99" s="620"/>
      <c r="CD99" s="620"/>
      <c r="CE99" s="620"/>
      <c r="CF99" s="620"/>
      <c r="CG99" s="621"/>
      <c r="CH99" s="622"/>
      <c r="CI99" s="623"/>
      <c r="CJ99" s="623"/>
      <c r="CK99" s="623"/>
      <c r="CL99" s="624"/>
      <c r="CM99" s="622"/>
      <c r="CN99" s="623"/>
      <c r="CO99" s="623"/>
      <c r="CP99" s="623"/>
      <c r="CQ99" s="624"/>
      <c r="CR99" s="622"/>
      <c r="CS99" s="623"/>
      <c r="CT99" s="623"/>
      <c r="CU99" s="623"/>
      <c r="CV99" s="624"/>
      <c r="CW99" s="622"/>
      <c r="CX99" s="623"/>
      <c r="CY99" s="623"/>
      <c r="CZ99" s="623"/>
      <c r="DA99" s="624"/>
      <c r="DB99" s="622"/>
      <c r="DC99" s="623"/>
      <c r="DD99" s="623"/>
      <c r="DE99" s="623"/>
      <c r="DF99" s="624"/>
      <c r="DG99" s="622"/>
      <c r="DH99" s="623"/>
      <c r="DI99" s="623"/>
      <c r="DJ99" s="623"/>
      <c r="DK99" s="624"/>
      <c r="DL99" s="622"/>
      <c r="DM99" s="623"/>
      <c r="DN99" s="623"/>
      <c r="DO99" s="623"/>
      <c r="DP99" s="624"/>
      <c r="DQ99" s="622"/>
      <c r="DR99" s="623"/>
      <c r="DS99" s="623"/>
      <c r="DT99" s="623"/>
      <c r="DU99" s="624"/>
      <c r="DV99" s="619"/>
      <c r="DW99" s="620"/>
      <c r="DX99" s="620"/>
      <c r="DY99" s="620"/>
      <c r="DZ99" s="625"/>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8"/>
      <c r="BS100" s="619"/>
      <c r="BT100" s="620"/>
      <c r="BU100" s="620"/>
      <c r="BV100" s="620"/>
      <c r="BW100" s="620"/>
      <c r="BX100" s="620"/>
      <c r="BY100" s="620"/>
      <c r="BZ100" s="620"/>
      <c r="CA100" s="620"/>
      <c r="CB100" s="620"/>
      <c r="CC100" s="620"/>
      <c r="CD100" s="620"/>
      <c r="CE100" s="620"/>
      <c r="CF100" s="620"/>
      <c r="CG100" s="621"/>
      <c r="CH100" s="622"/>
      <c r="CI100" s="623"/>
      <c r="CJ100" s="623"/>
      <c r="CK100" s="623"/>
      <c r="CL100" s="624"/>
      <c r="CM100" s="622"/>
      <c r="CN100" s="623"/>
      <c r="CO100" s="623"/>
      <c r="CP100" s="623"/>
      <c r="CQ100" s="624"/>
      <c r="CR100" s="622"/>
      <c r="CS100" s="623"/>
      <c r="CT100" s="623"/>
      <c r="CU100" s="623"/>
      <c r="CV100" s="624"/>
      <c r="CW100" s="622"/>
      <c r="CX100" s="623"/>
      <c r="CY100" s="623"/>
      <c r="CZ100" s="623"/>
      <c r="DA100" s="624"/>
      <c r="DB100" s="622"/>
      <c r="DC100" s="623"/>
      <c r="DD100" s="623"/>
      <c r="DE100" s="623"/>
      <c r="DF100" s="624"/>
      <c r="DG100" s="622"/>
      <c r="DH100" s="623"/>
      <c r="DI100" s="623"/>
      <c r="DJ100" s="623"/>
      <c r="DK100" s="624"/>
      <c r="DL100" s="622"/>
      <c r="DM100" s="623"/>
      <c r="DN100" s="623"/>
      <c r="DO100" s="623"/>
      <c r="DP100" s="624"/>
      <c r="DQ100" s="622"/>
      <c r="DR100" s="623"/>
      <c r="DS100" s="623"/>
      <c r="DT100" s="623"/>
      <c r="DU100" s="624"/>
      <c r="DV100" s="619"/>
      <c r="DW100" s="620"/>
      <c r="DX100" s="620"/>
      <c r="DY100" s="620"/>
      <c r="DZ100" s="625"/>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8"/>
      <c r="BS101" s="619"/>
      <c r="BT101" s="620"/>
      <c r="BU101" s="620"/>
      <c r="BV101" s="620"/>
      <c r="BW101" s="620"/>
      <c r="BX101" s="620"/>
      <c r="BY101" s="620"/>
      <c r="BZ101" s="620"/>
      <c r="CA101" s="620"/>
      <c r="CB101" s="620"/>
      <c r="CC101" s="620"/>
      <c r="CD101" s="620"/>
      <c r="CE101" s="620"/>
      <c r="CF101" s="620"/>
      <c r="CG101" s="621"/>
      <c r="CH101" s="622"/>
      <c r="CI101" s="623"/>
      <c r="CJ101" s="623"/>
      <c r="CK101" s="623"/>
      <c r="CL101" s="624"/>
      <c r="CM101" s="622"/>
      <c r="CN101" s="623"/>
      <c r="CO101" s="623"/>
      <c r="CP101" s="623"/>
      <c r="CQ101" s="624"/>
      <c r="CR101" s="622"/>
      <c r="CS101" s="623"/>
      <c r="CT101" s="623"/>
      <c r="CU101" s="623"/>
      <c r="CV101" s="624"/>
      <c r="CW101" s="622"/>
      <c r="CX101" s="623"/>
      <c r="CY101" s="623"/>
      <c r="CZ101" s="623"/>
      <c r="DA101" s="624"/>
      <c r="DB101" s="622"/>
      <c r="DC101" s="623"/>
      <c r="DD101" s="623"/>
      <c r="DE101" s="623"/>
      <c r="DF101" s="624"/>
      <c r="DG101" s="622"/>
      <c r="DH101" s="623"/>
      <c r="DI101" s="623"/>
      <c r="DJ101" s="623"/>
      <c r="DK101" s="624"/>
      <c r="DL101" s="622"/>
      <c r="DM101" s="623"/>
      <c r="DN101" s="623"/>
      <c r="DO101" s="623"/>
      <c r="DP101" s="624"/>
      <c r="DQ101" s="622"/>
      <c r="DR101" s="623"/>
      <c r="DS101" s="623"/>
      <c r="DT101" s="623"/>
      <c r="DU101" s="624"/>
      <c r="DV101" s="619"/>
      <c r="DW101" s="620"/>
      <c r="DX101" s="620"/>
      <c r="DY101" s="620"/>
      <c r="DZ101" s="625"/>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323</v>
      </c>
      <c r="BR102" s="556" t="s">
        <v>357</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4"/>
      <c r="CT102" s="614"/>
      <c r="CU102" s="614"/>
      <c r="CV102" s="657"/>
      <c r="CW102" s="656"/>
      <c r="CX102" s="614"/>
      <c r="CY102" s="614"/>
      <c r="CZ102" s="614"/>
      <c r="DA102" s="657"/>
      <c r="DB102" s="656"/>
      <c r="DC102" s="614"/>
      <c r="DD102" s="614"/>
      <c r="DE102" s="614"/>
      <c r="DF102" s="657"/>
      <c r="DG102" s="656"/>
      <c r="DH102" s="614"/>
      <c r="DI102" s="614"/>
      <c r="DJ102" s="614"/>
      <c r="DK102" s="657"/>
      <c r="DL102" s="656"/>
      <c r="DM102" s="614"/>
      <c r="DN102" s="614"/>
      <c r="DO102" s="614"/>
      <c r="DP102" s="657"/>
      <c r="DQ102" s="656"/>
      <c r="DR102" s="614"/>
      <c r="DS102" s="614"/>
      <c r="DT102" s="614"/>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358</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359</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360</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361</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362</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363</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364</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365</v>
      </c>
      <c r="AB109" s="667"/>
      <c r="AC109" s="667"/>
      <c r="AD109" s="667"/>
      <c r="AE109" s="668"/>
      <c r="AF109" s="669" t="s">
        <v>366</v>
      </c>
      <c r="AG109" s="667"/>
      <c r="AH109" s="667"/>
      <c r="AI109" s="667"/>
      <c r="AJ109" s="668"/>
      <c r="AK109" s="669" t="s">
        <v>239</v>
      </c>
      <c r="AL109" s="667"/>
      <c r="AM109" s="667"/>
      <c r="AN109" s="667"/>
      <c r="AO109" s="668"/>
      <c r="AP109" s="669" t="s">
        <v>367</v>
      </c>
      <c r="AQ109" s="667"/>
      <c r="AR109" s="667"/>
      <c r="AS109" s="667"/>
      <c r="AT109" s="670"/>
      <c r="AU109" s="666" t="s">
        <v>364</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365</v>
      </c>
      <c r="BR109" s="667"/>
      <c r="BS109" s="667"/>
      <c r="BT109" s="667"/>
      <c r="BU109" s="668"/>
      <c r="BV109" s="669" t="s">
        <v>366</v>
      </c>
      <c r="BW109" s="667"/>
      <c r="BX109" s="667"/>
      <c r="BY109" s="667"/>
      <c r="BZ109" s="668"/>
      <c r="CA109" s="669" t="s">
        <v>239</v>
      </c>
      <c r="CB109" s="667"/>
      <c r="CC109" s="667"/>
      <c r="CD109" s="667"/>
      <c r="CE109" s="668"/>
      <c r="CF109" s="671" t="s">
        <v>367</v>
      </c>
      <c r="CG109" s="671"/>
      <c r="CH109" s="671"/>
      <c r="CI109" s="671"/>
      <c r="CJ109" s="671"/>
      <c r="CK109" s="669" t="s">
        <v>368</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365</v>
      </c>
      <c r="DH109" s="667"/>
      <c r="DI109" s="667"/>
      <c r="DJ109" s="667"/>
      <c r="DK109" s="668"/>
      <c r="DL109" s="669" t="s">
        <v>366</v>
      </c>
      <c r="DM109" s="667"/>
      <c r="DN109" s="667"/>
      <c r="DO109" s="667"/>
      <c r="DP109" s="668"/>
      <c r="DQ109" s="669" t="s">
        <v>239</v>
      </c>
      <c r="DR109" s="667"/>
      <c r="DS109" s="667"/>
      <c r="DT109" s="667"/>
      <c r="DU109" s="668"/>
      <c r="DV109" s="669" t="s">
        <v>367</v>
      </c>
      <c r="DW109" s="667"/>
      <c r="DX109" s="667"/>
      <c r="DY109" s="667"/>
      <c r="DZ109" s="670"/>
    </row>
    <row r="110" spans="1:131" s="468" customFormat="1" ht="26.25" customHeight="1">
      <c r="A110" s="672" t="s">
        <v>369</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1301286</v>
      </c>
      <c r="AB110" s="676"/>
      <c r="AC110" s="676"/>
      <c r="AD110" s="676"/>
      <c r="AE110" s="677"/>
      <c r="AF110" s="678">
        <v>1479555</v>
      </c>
      <c r="AG110" s="676"/>
      <c r="AH110" s="676"/>
      <c r="AI110" s="676"/>
      <c r="AJ110" s="677"/>
      <c r="AK110" s="678">
        <v>1563333</v>
      </c>
      <c r="AL110" s="676"/>
      <c r="AM110" s="676"/>
      <c r="AN110" s="676"/>
      <c r="AO110" s="677"/>
      <c r="AP110" s="679">
        <v>34.9</v>
      </c>
      <c r="AQ110" s="680"/>
      <c r="AR110" s="680"/>
      <c r="AS110" s="680"/>
      <c r="AT110" s="681"/>
      <c r="AU110" s="682" t="s">
        <v>370</v>
      </c>
      <c r="AV110" s="683"/>
      <c r="AW110" s="683"/>
      <c r="AX110" s="683"/>
      <c r="AY110" s="683"/>
      <c r="AZ110" s="684" t="s">
        <v>371</v>
      </c>
      <c r="BA110" s="673"/>
      <c r="BB110" s="673"/>
      <c r="BC110" s="673"/>
      <c r="BD110" s="673"/>
      <c r="BE110" s="673"/>
      <c r="BF110" s="673"/>
      <c r="BG110" s="673"/>
      <c r="BH110" s="673"/>
      <c r="BI110" s="673"/>
      <c r="BJ110" s="673"/>
      <c r="BK110" s="673"/>
      <c r="BL110" s="673"/>
      <c r="BM110" s="673"/>
      <c r="BN110" s="673"/>
      <c r="BO110" s="673"/>
      <c r="BP110" s="674"/>
      <c r="BQ110" s="685">
        <v>16444459</v>
      </c>
      <c r="BR110" s="686"/>
      <c r="BS110" s="686"/>
      <c r="BT110" s="686"/>
      <c r="BU110" s="686"/>
      <c r="BV110" s="686">
        <v>15706870</v>
      </c>
      <c r="BW110" s="686"/>
      <c r="BX110" s="686"/>
      <c r="BY110" s="686"/>
      <c r="BZ110" s="686"/>
      <c r="CA110" s="686">
        <v>14509593</v>
      </c>
      <c r="CB110" s="686"/>
      <c r="CC110" s="686"/>
      <c r="CD110" s="686"/>
      <c r="CE110" s="686"/>
      <c r="CF110" s="687">
        <v>323.60000000000002</v>
      </c>
      <c r="CG110" s="688"/>
      <c r="CH110" s="688"/>
      <c r="CI110" s="688"/>
      <c r="CJ110" s="688"/>
      <c r="CK110" s="689" t="s">
        <v>372</v>
      </c>
      <c r="CL110" s="690"/>
      <c r="CM110" s="684" t="s">
        <v>373</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c r="A111" s="693" t="s">
        <v>374</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375</v>
      </c>
      <c r="BA111" s="706"/>
      <c r="BB111" s="706"/>
      <c r="BC111" s="706"/>
      <c r="BD111" s="706"/>
      <c r="BE111" s="706"/>
      <c r="BF111" s="706"/>
      <c r="BG111" s="706"/>
      <c r="BH111" s="706"/>
      <c r="BI111" s="706"/>
      <c r="BJ111" s="706"/>
      <c r="BK111" s="706"/>
      <c r="BL111" s="706"/>
      <c r="BM111" s="706"/>
      <c r="BN111" s="706"/>
      <c r="BO111" s="706"/>
      <c r="BP111" s="707"/>
      <c r="BQ111" s="708" t="s">
        <v>63</v>
      </c>
      <c r="BR111" s="709"/>
      <c r="BS111" s="709"/>
      <c r="BT111" s="709"/>
      <c r="BU111" s="709"/>
      <c r="BV111" s="709" t="s">
        <v>63</v>
      </c>
      <c r="BW111" s="709"/>
      <c r="BX111" s="709"/>
      <c r="BY111" s="709"/>
      <c r="BZ111" s="709"/>
      <c r="CA111" s="709" t="s">
        <v>63</v>
      </c>
      <c r="CB111" s="709"/>
      <c r="CC111" s="709"/>
      <c r="CD111" s="709"/>
      <c r="CE111" s="709"/>
      <c r="CF111" s="710" t="s">
        <v>63</v>
      </c>
      <c r="CG111" s="711"/>
      <c r="CH111" s="711"/>
      <c r="CI111" s="711"/>
      <c r="CJ111" s="711"/>
      <c r="CK111" s="712"/>
      <c r="CL111" s="713"/>
      <c r="CM111" s="705" t="s">
        <v>376</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c r="A112" s="716" t="s">
        <v>377</v>
      </c>
      <c r="B112" s="717"/>
      <c r="C112" s="706" t="s">
        <v>378</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379</v>
      </c>
      <c r="BA112" s="706"/>
      <c r="BB112" s="706"/>
      <c r="BC112" s="706"/>
      <c r="BD112" s="706"/>
      <c r="BE112" s="706"/>
      <c r="BF112" s="706"/>
      <c r="BG112" s="706"/>
      <c r="BH112" s="706"/>
      <c r="BI112" s="706"/>
      <c r="BJ112" s="706"/>
      <c r="BK112" s="706"/>
      <c r="BL112" s="706"/>
      <c r="BM112" s="706"/>
      <c r="BN112" s="706"/>
      <c r="BO112" s="706"/>
      <c r="BP112" s="707"/>
      <c r="BQ112" s="708">
        <v>2388586</v>
      </c>
      <c r="BR112" s="709"/>
      <c r="BS112" s="709"/>
      <c r="BT112" s="709"/>
      <c r="BU112" s="709"/>
      <c r="BV112" s="709">
        <v>2125754</v>
      </c>
      <c r="BW112" s="709"/>
      <c r="BX112" s="709"/>
      <c r="BY112" s="709"/>
      <c r="BZ112" s="709"/>
      <c r="CA112" s="709">
        <v>1999404</v>
      </c>
      <c r="CB112" s="709"/>
      <c r="CC112" s="709"/>
      <c r="CD112" s="709"/>
      <c r="CE112" s="709"/>
      <c r="CF112" s="710">
        <v>44.6</v>
      </c>
      <c r="CG112" s="711"/>
      <c r="CH112" s="711"/>
      <c r="CI112" s="711"/>
      <c r="CJ112" s="711"/>
      <c r="CK112" s="712"/>
      <c r="CL112" s="713"/>
      <c r="CM112" s="705" t="s">
        <v>380</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c r="A113" s="725"/>
      <c r="B113" s="726"/>
      <c r="C113" s="706" t="s">
        <v>381</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190986</v>
      </c>
      <c r="AB113" s="697"/>
      <c r="AC113" s="697"/>
      <c r="AD113" s="697"/>
      <c r="AE113" s="698"/>
      <c r="AF113" s="699">
        <v>179473</v>
      </c>
      <c r="AG113" s="697"/>
      <c r="AH113" s="697"/>
      <c r="AI113" s="697"/>
      <c r="AJ113" s="698"/>
      <c r="AK113" s="699">
        <v>202741</v>
      </c>
      <c r="AL113" s="697"/>
      <c r="AM113" s="697"/>
      <c r="AN113" s="697"/>
      <c r="AO113" s="698"/>
      <c r="AP113" s="700">
        <v>4.5</v>
      </c>
      <c r="AQ113" s="701"/>
      <c r="AR113" s="701"/>
      <c r="AS113" s="701"/>
      <c r="AT113" s="702"/>
      <c r="AU113" s="703"/>
      <c r="AV113" s="704"/>
      <c r="AW113" s="704"/>
      <c r="AX113" s="704"/>
      <c r="AY113" s="704"/>
      <c r="AZ113" s="705" t="s">
        <v>382</v>
      </c>
      <c r="BA113" s="706"/>
      <c r="BB113" s="706"/>
      <c r="BC113" s="706"/>
      <c r="BD113" s="706"/>
      <c r="BE113" s="706"/>
      <c r="BF113" s="706"/>
      <c r="BG113" s="706"/>
      <c r="BH113" s="706"/>
      <c r="BI113" s="706"/>
      <c r="BJ113" s="706"/>
      <c r="BK113" s="706"/>
      <c r="BL113" s="706"/>
      <c r="BM113" s="706"/>
      <c r="BN113" s="706"/>
      <c r="BO113" s="706"/>
      <c r="BP113" s="707"/>
      <c r="BQ113" s="708">
        <v>675037</v>
      </c>
      <c r="BR113" s="709"/>
      <c r="BS113" s="709"/>
      <c r="BT113" s="709"/>
      <c r="BU113" s="709"/>
      <c r="BV113" s="709">
        <v>692851</v>
      </c>
      <c r="BW113" s="709"/>
      <c r="BX113" s="709"/>
      <c r="BY113" s="709"/>
      <c r="BZ113" s="709"/>
      <c r="CA113" s="709">
        <v>694915</v>
      </c>
      <c r="CB113" s="709"/>
      <c r="CC113" s="709"/>
      <c r="CD113" s="709"/>
      <c r="CE113" s="709"/>
      <c r="CF113" s="710">
        <v>15.5</v>
      </c>
      <c r="CG113" s="711"/>
      <c r="CH113" s="711"/>
      <c r="CI113" s="711"/>
      <c r="CJ113" s="711"/>
      <c r="CK113" s="712"/>
      <c r="CL113" s="713"/>
      <c r="CM113" s="705" t="s">
        <v>383</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c r="A114" s="725"/>
      <c r="B114" s="726"/>
      <c r="C114" s="706" t="s">
        <v>384</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41130</v>
      </c>
      <c r="AB114" s="719"/>
      <c r="AC114" s="719"/>
      <c r="AD114" s="719"/>
      <c r="AE114" s="720"/>
      <c r="AF114" s="721">
        <v>44177</v>
      </c>
      <c r="AG114" s="719"/>
      <c r="AH114" s="719"/>
      <c r="AI114" s="719"/>
      <c r="AJ114" s="720"/>
      <c r="AK114" s="721">
        <v>44792</v>
      </c>
      <c r="AL114" s="719"/>
      <c r="AM114" s="719"/>
      <c r="AN114" s="719"/>
      <c r="AO114" s="720"/>
      <c r="AP114" s="722">
        <v>1</v>
      </c>
      <c r="AQ114" s="723"/>
      <c r="AR114" s="723"/>
      <c r="AS114" s="723"/>
      <c r="AT114" s="724"/>
      <c r="AU114" s="703"/>
      <c r="AV114" s="704"/>
      <c r="AW114" s="704"/>
      <c r="AX114" s="704"/>
      <c r="AY114" s="704"/>
      <c r="AZ114" s="705" t="s">
        <v>385</v>
      </c>
      <c r="BA114" s="706"/>
      <c r="BB114" s="706"/>
      <c r="BC114" s="706"/>
      <c r="BD114" s="706"/>
      <c r="BE114" s="706"/>
      <c r="BF114" s="706"/>
      <c r="BG114" s="706"/>
      <c r="BH114" s="706"/>
      <c r="BI114" s="706"/>
      <c r="BJ114" s="706"/>
      <c r="BK114" s="706"/>
      <c r="BL114" s="706"/>
      <c r="BM114" s="706"/>
      <c r="BN114" s="706"/>
      <c r="BO114" s="706"/>
      <c r="BP114" s="707"/>
      <c r="BQ114" s="708">
        <v>1022023</v>
      </c>
      <c r="BR114" s="709"/>
      <c r="BS114" s="709"/>
      <c r="BT114" s="709"/>
      <c r="BU114" s="709"/>
      <c r="BV114" s="709">
        <v>762604</v>
      </c>
      <c r="BW114" s="709"/>
      <c r="BX114" s="709"/>
      <c r="BY114" s="709"/>
      <c r="BZ114" s="709"/>
      <c r="CA114" s="709">
        <v>764609</v>
      </c>
      <c r="CB114" s="709"/>
      <c r="CC114" s="709"/>
      <c r="CD114" s="709"/>
      <c r="CE114" s="709"/>
      <c r="CF114" s="710">
        <v>17.100000000000001</v>
      </c>
      <c r="CG114" s="711"/>
      <c r="CH114" s="711"/>
      <c r="CI114" s="711"/>
      <c r="CJ114" s="711"/>
      <c r="CK114" s="712"/>
      <c r="CL114" s="713"/>
      <c r="CM114" s="705" t="s">
        <v>386</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c r="A115" s="725"/>
      <c r="B115" s="726"/>
      <c r="C115" s="706" t="s">
        <v>387</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63</v>
      </c>
      <c r="AB115" s="697"/>
      <c r="AC115" s="697"/>
      <c r="AD115" s="697"/>
      <c r="AE115" s="698"/>
      <c r="AF115" s="699" t="s">
        <v>63</v>
      </c>
      <c r="AG115" s="697"/>
      <c r="AH115" s="697"/>
      <c r="AI115" s="697"/>
      <c r="AJ115" s="698"/>
      <c r="AK115" s="699" t="s">
        <v>63</v>
      </c>
      <c r="AL115" s="697"/>
      <c r="AM115" s="697"/>
      <c r="AN115" s="697"/>
      <c r="AO115" s="698"/>
      <c r="AP115" s="700" t="s">
        <v>63</v>
      </c>
      <c r="AQ115" s="701"/>
      <c r="AR115" s="701"/>
      <c r="AS115" s="701"/>
      <c r="AT115" s="702"/>
      <c r="AU115" s="703"/>
      <c r="AV115" s="704"/>
      <c r="AW115" s="704"/>
      <c r="AX115" s="704"/>
      <c r="AY115" s="704"/>
      <c r="AZ115" s="705" t="s">
        <v>388</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389</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c r="A116" s="727"/>
      <c r="B116" s="728"/>
      <c r="C116" s="729" t="s">
        <v>390</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63</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391</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392</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393</v>
      </c>
      <c r="Z117" s="668"/>
      <c r="AA117" s="735">
        <v>1533402</v>
      </c>
      <c r="AB117" s="736"/>
      <c r="AC117" s="736"/>
      <c r="AD117" s="736"/>
      <c r="AE117" s="737"/>
      <c r="AF117" s="738">
        <v>1703205</v>
      </c>
      <c r="AG117" s="736"/>
      <c r="AH117" s="736"/>
      <c r="AI117" s="736"/>
      <c r="AJ117" s="737"/>
      <c r="AK117" s="738">
        <v>1810866</v>
      </c>
      <c r="AL117" s="736"/>
      <c r="AM117" s="736"/>
      <c r="AN117" s="736"/>
      <c r="AO117" s="737"/>
      <c r="AP117" s="739"/>
      <c r="AQ117" s="740"/>
      <c r="AR117" s="740"/>
      <c r="AS117" s="740"/>
      <c r="AT117" s="741"/>
      <c r="AU117" s="703"/>
      <c r="AV117" s="704"/>
      <c r="AW117" s="704"/>
      <c r="AX117" s="704"/>
      <c r="AY117" s="704"/>
      <c r="AZ117" s="742" t="s">
        <v>394</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395</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c r="A118" s="666" t="s">
        <v>368</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365</v>
      </c>
      <c r="AB118" s="667"/>
      <c r="AC118" s="667"/>
      <c r="AD118" s="667"/>
      <c r="AE118" s="668"/>
      <c r="AF118" s="669" t="s">
        <v>366</v>
      </c>
      <c r="AG118" s="667"/>
      <c r="AH118" s="667"/>
      <c r="AI118" s="667"/>
      <c r="AJ118" s="668"/>
      <c r="AK118" s="669" t="s">
        <v>239</v>
      </c>
      <c r="AL118" s="667"/>
      <c r="AM118" s="667"/>
      <c r="AN118" s="667"/>
      <c r="AO118" s="668"/>
      <c r="AP118" s="745" t="s">
        <v>367</v>
      </c>
      <c r="AQ118" s="746"/>
      <c r="AR118" s="746"/>
      <c r="AS118" s="746"/>
      <c r="AT118" s="747"/>
      <c r="AU118" s="703"/>
      <c r="AV118" s="704"/>
      <c r="AW118" s="704"/>
      <c r="AX118" s="704"/>
      <c r="AY118" s="704"/>
      <c r="AZ118" s="748" t="s">
        <v>396</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397</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c r="A119" s="751" t="s">
        <v>372</v>
      </c>
      <c r="B119" s="690"/>
      <c r="C119" s="684" t="s">
        <v>373</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398</v>
      </c>
      <c r="BP119" s="755"/>
      <c r="BQ119" s="749">
        <v>20530105</v>
      </c>
      <c r="BR119" s="750"/>
      <c r="BS119" s="750"/>
      <c r="BT119" s="750"/>
      <c r="BU119" s="750"/>
      <c r="BV119" s="750">
        <v>19288079</v>
      </c>
      <c r="BW119" s="750"/>
      <c r="BX119" s="750"/>
      <c r="BY119" s="750"/>
      <c r="BZ119" s="750"/>
      <c r="CA119" s="750">
        <v>17968521</v>
      </c>
      <c r="CB119" s="750"/>
      <c r="CC119" s="750"/>
      <c r="CD119" s="750"/>
      <c r="CE119" s="750"/>
      <c r="CF119" s="756"/>
      <c r="CG119" s="757"/>
      <c r="CH119" s="757"/>
      <c r="CI119" s="757"/>
      <c r="CJ119" s="758"/>
      <c r="CK119" s="759"/>
      <c r="CL119" s="760"/>
      <c r="CM119" s="748" t="s">
        <v>399</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63</v>
      </c>
      <c r="DH119" s="762"/>
      <c r="DI119" s="762"/>
      <c r="DJ119" s="762"/>
      <c r="DK119" s="763"/>
      <c r="DL119" s="764" t="s">
        <v>63</v>
      </c>
      <c r="DM119" s="762"/>
      <c r="DN119" s="762"/>
      <c r="DO119" s="762"/>
      <c r="DP119" s="763"/>
      <c r="DQ119" s="764" t="s">
        <v>63</v>
      </c>
      <c r="DR119" s="762"/>
      <c r="DS119" s="762"/>
      <c r="DT119" s="762"/>
      <c r="DU119" s="763"/>
      <c r="DV119" s="765" t="s">
        <v>63</v>
      </c>
      <c r="DW119" s="766"/>
      <c r="DX119" s="766"/>
      <c r="DY119" s="766"/>
      <c r="DZ119" s="767"/>
    </row>
    <row r="120" spans="1:130" s="468" customFormat="1" ht="26.25" customHeight="1">
      <c r="A120" s="768"/>
      <c r="B120" s="713"/>
      <c r="C120" s="705" t="s">
        <v>376</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400</v>
      </c>
      <c r="AV120" s="770"/>
      <c r="AW120" s="770"/>
      <c r="AX120" s="770"/>
      <c r="AY120" s="771"/>
      <c r="AZ120" s="684" t="s">
        <v>401</v>
      </c>
      <c r="BA120" s="673"/>
      <c r="BB120" s="673"/>
      <c r="BC120" s="673"/>
      <c r="BD120" s="673"/>
      <c r="BE120" s="673"/>
      <c r="BF120" s="673"/>
      <c r="BG120" s="673"/>
      <c r="BH120" s="673"/>
      <c r="BI120" s="673"/>
      <c r="BJ120" s="673"/>
      <c r="BK120" s="673"/>
      <c r="BL120" s="673"/>
      <c r="BM120" s="673"/>
      <c r="BN120" s="673"/>
      <c r="BO120" s="673"/>
      <c r="BP120" s="674"/>
      <c r="BQ120" s="685">
        <v>3316653</v>
      </c>
      <c r="BR120" s="686"/>
      <c r="BS120" s="686"/>
      <c r="BT120" s="686"/>
      <c r="BU120" s="686"/>
      <c r="BV120" s="686">
        <v>4266577</v>
      </c>
      <c r="BW120" s="686"/>
      <c r="BX120" s="686"/>
      <c r="BY120" s="686"/>
      <c r="BZ120" s="686"/>
      <c r="CA120" s="686">
        <v>4922898</v>
      </c>
      <c r="CB120" s="686"/>
      <c r="CC120" s="686"/>
      <c r="CD120" s="686"/>
      <c r="CE120" s="686"/>
      <c r="CF120" s="687">
        <v>109.8</v>
      </c>
      <c r="CG120" s="688"/>
      <c r="CH120" s="688"/>
      <c r="CI120" s="688"/>
      <c r="CJ120" s="688"/>
      <c r="CK120" s="772" t="s">
        <v>402</v>
      </c>
      <c r="CL120" s="773"/>
      <c r="CM120" s="773"/>
      <c r="CN120" s="773"/>
      <c r="CO120" s="774"/>
      <c r="CP120" s="775" t="s">
        <v>341</v>
      </c>
      <c r="CQ120" s="776"/>
      <c r="CR120" s="776"/>
      <c r="CS120" s="776"/>
      <c r="CT120" s="776"/>
      <c r="CU120" s="776"/>
      <c r="CV120" s="776"/>
      <c r="CW120" s="776"/>
      <c r="CX120" s="776"/>
      <c r="CY120" s="776"/>
      <c r="CZ120" s="776"/>
      <c r="DA120" s="776"/>
      <c r="DB120" s="776"/>
      <c r="DC120" s="776"/>
      <c r="DD120" s="776"/>
      <c r="DE120" s="776"/>
      <c r="DF120" s="777"/>
      <c r="DG120" s="685">
        <v>2383208</v>
      </c>
      <c r="DH120" s="686"/>
      <c r="DI120" s="686"/>
      <c r="DJ120" s="686"/>
      <c r="DK120" s="686"/>
      <c r="DL120" s="686">
        <v>2121089</v>
      </c>
      <c r="DM120" s="686"/>
      <c r="DN120" s="686"/>
      <c r="DO120" s="686"/>
      <c r="DP120" s="686"/>
      <c r="DQ120" s="686">
        <v>1994297</v>
      </c>
      <c r="DR120" s="686"/>
      <c r="DS120" s="686"/>
      <c r="DT120" s="686"/>
      <c r="DU120" s="686"/>
      <c r="DV120" s="691">
        <v>44.5</v>
      </c>
      <c r="DW120" s="691"/>
      <c r="DX120" s="691"/>
      <c r="DY120" s="691"/>
      <c r="DZ120" s="692"/>
    </row>
    <row r="121" spans="1:130" s="468" customFormat="1" ht="26.25" customHeight="1">
      <c r="A121" s="768"/>
      <c r="B121" s="713"/>
      <c r="C121" s="742" t="s">
        <v>403</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404</v>
      </c>
      <c r="BA121" s="706"/>
      <c r="BB121" s="706"/>
      <c r="BC121" s="706"/>
      <c r="BD121" s="706"/>
      <c r="BE121" s="706"/>
      <c r="BF121" s="706"/>
      <c r="BG121" s="706"/>
      <c r="BH121" s="706"/>
      <c r="BI121" s="706"/>
      <c r="BJ121" s="706"/>
      <c r="BK121" s="706"/>
      <c r="BL121" s="706"/>
      <c r="BM121" s="706"/>
      <c r="BN121" s="706"/>
      <c r="BO121" s="706"/>
      <c r="BP121" s="707"/>
      <c r="BQ121" s="708">
        <v>817431</v>
      </c>
      <c r="BR121" s="709"/>
      <c r="BS121" s="709"/>
      <c r="BT121" s="709"/>
      <c r="BU121" s="709"/>
      <c r="BV121" s="709">
        <v>814088</v>
      </c>
      <c r="BW121" s="709"/>
      <c r="BX121" s="709"/>
      <c r="BY121" s="709"/>
      <c r="BZ121" s="709"/>
      <c r="CA121" s="709">
        <v>767527</v>
      </c>
      <c r="CB121" s="709"/>
      <c r="CC121" s="709"/>
      <c r="CD121" s="709"/>
      <c r="CE121" s="709"/>
      <c r="CF121" s="710">
        <v>17.100000000000001</v>
      </c>
      <c r="CG121" s="711"/>
      <c r="CH121" s="711"/>
      <c r="CI121" s="711"/>
      <c r="CJ121" s="711"/>
      <c r="CK121" s="781"/>
      <c r="CL121" s="782"/>
      <c r="CM121" s="782"/>
      <c r="CN121" s="782"/>
      <c r="CO121" s="783"/>
      <c r="CP121" s="784" t="s">
        <v>343</v>
      </c>
      <c r="CQ121" s="785"/>
      <c r="CR121" s="785"/>
      <c r="CS121" s="785"/>
      <c r="CT121" s="785"/>
      <c r="CU121" s="785"/>
      <c r="CV121" s="785"/>
      <c r="CW121" s="785"/>
      <c r="CX121" s="785"/>
      <c r="CY121" s="785"/>
      <c r="CZ121" s="785"/>
      <c r="DA121" s="785"/>
      <c r="DB121" s="785"/>
      <c r="DC121" s="785"/>
      <c r="DD121" s="785"/>
      <c r="DE121" s="785"/>
      <c r="DF121" s="786"/>
      <c r="DG121" s="708">
        <v>5378</v>
      </c>
      <c r="DH121" s="709"/>
      <c r="DI121" s="709"/>
      <c r="DJ121" s="709"/>
      <c r="DK121" s="709"/>
      <c r="DL121" s="709">
        <v>4665</v>
      </c>
      <c r="DM121" s="709"/>
      <c r="DN121" s="709"/>
      <c r="DO121" s="709"/>
      <c r="DP121" s="709"/>
      <c r="DQ121" s="709">
        <v>5107</v>
      </c>
      <c r="DR121" s="709"/>
      <c r="DS121" s="709"/>
      <c r="DT121" s="709"/>
      <c r="DU121" s="709"/>
      <c r="DV121" s="714">
        <v>0.1</v>
      </c>
      <c r="DW121" s="714"/>
      <c r="DX121" s="714"/>
      <c r="DY121" s="714"/>
      <c r="DZ121" s="715"/>
    </row>
    <row r="122" spans="1:130" s="468" customFormat="1" ht="26.25" customHeight="1">
      <c r="A122" s="768"/>
      <c r="B122" s="713"/>
      <c r="C122" s="705" t="s">
        <v>386</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405</v>
      </c>
      <c r="BA122" s="729"/>
      <c r="BB122" s="729"/>
      <c r="BC122" s="729"/>
      <c r="BD122" s="729"/>
      <c r="BE122" s="729"/>
      <c r="BF122" s="729"/>
      <c r="BG122" s="729"/>
      <c r="BH122" s="729"/>
      <c r="BI122" s="729"/>
      <c r="BJ122" s="729"/>
      <c r="BK122" s="729"/>
      <c r="BL122" s="729"/>
      <c r="BM122" s="729"/>
      <c r="BN122" s="729"/>
      <c r="BO122" s="729"/>
      <c r="BP122" s="730"/>
      <c r="BQ122" s="749">
        <v>13120249</v>
      </c>
      <c r="BR122" s="750"/>
      <c r="BS122" s="750"/>
      <c r="BT122" s="750"/>
      <c r="BU122" s="750"/>
      <c r="BV122" s="750">
        <v>12507568</v>
      </c>
      <c r="BW122" s="750"/>
      <c r="BX122" s="750"/>
      <c r="BY122" s="750"/>
      <c r="BZ122" s="750"/>
      <c r="CA122" s="750">
        <v>11696383</v>
      </c>
      <c r="CB122" s="750"/>
      <c r="CC122" s="750"/>
      <c r="CD122" s="750"/>
      <c r="CE122" s="750"/>
      <c r="CF122" s="787">
        <v>260.89999999999998</v>
      </c>
      <c r="CG122" s="788"/>
      <c r="CH122" s="788"/>
      <c r="CI122" s="788"/>
      <c r="CJ122" s="788"/>
      <c r="CK122" s="781"/>
      <c r="CL122" s="782"/>
      <c r="CM122" s="782"/>
      <c r="CN122" s="782"/>
      <c r="CO122" s="783"/>
      <c r="CP122" s="784" t="s">
        <v>336</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c r="A123" s="768"/>
      <c r="B123" s="713"/>
      <c r="C123" s="705" t="s">
        <v>392</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406</v>
      </c>
      <c r="BP123" s="755"/>
      <c r="BQ123" s="791">
        <v>17254333</v>
      </c>
      <c r="BR123" s="792"/>
      <c r="BS123" s="792"/>
      <c r="BT123" s="792"/>
      <c r="BU123" s="792"/>
      <c r="BV123" s="792">
        <v>17588233</v>
      </c>
      <c r="BW123" s="792"/>
      <c r="BX123" s="792"/>
      <c r="BY123" s="792"/>
      <c r="BZ123" s="792"/>
      <c r="CA123" s="792">
        <v>17386808</v>
      </c>
      <c r="CB123" s="792"/>
      <c r="CC123" s="792"/>
      <c r="CD123" s="792"/>
      <c r="CE123" s="792"/>
      <c r="CF123" s="756"/>
      <c r="CG123" s="757"/>
      <c r="CH123" s="757"/>
      <c r="CI123" s="757"/>
      <c r="CJ123" s="758"/>
      <c r="CK123" s="781"/>
      <c r="CL123" s="782"/>
      <c r="CM123" s="782"/>
      <c r="CN123" s="782"/>
      <c r="CO123" s="783"/>
      <c r="CP123" s="784" t="s">
        <v>337</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c r="A124" s="768"/>
      <c r="B124" s="713"/>
      <c r="C124" s="705" t="s">
        <v>395</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407</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77.8</v>
      </c>
      <c r="BR124" s="797"/>
      <c r="BS124" s="797"/>
      <c r="BT124" s="797"/>
      <c r="BU124" s="797"/>
      <c r="BV124" s="797">
        <v>37.299999999999997</v>
      </c>
      <c r="BW124" s="797"/>
      <c r="BX124" s="797"/>
      <c r="BY124" s="797"/>
      <c r="BZ124" s="797"/>
      <c r="CA124" s="797">
        <v>12.9</v>
      </c>
      <c r="CB124" s="797"/>
      <c r="CC124" s="797"/>
      <c r="CD124" s="797"/>
      <c r="CE124" s="797"/>
      <c r="CF124" s="798"/>
      <c r="CG124" s="799"/>
      <c r="CH124" s="799"/>
      <c r="CI124" s="799"/>
      <c r="CJ124" s="800"/>
      <c r="CK124" s="801"/>
      <c r="CL124" s="801"/>
      <c r="CM124" s="801"/>
      <c r="CN124" s="801"/>
      <c r="CO124" s="802"/>
      <c r="CP124" s="784" t="s">
        <v>408</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c r="A125" s="768"/>
      <c r="B125" s="713"/>
      <c r="C125" s="705" t="s">
        <v>397</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409</v>
      </c>
      <c r="CL125" s="773"/>
      <c r="CM125" s="773"/>
      <c r="CN125" s="773"/>
      <c r="CO125" s="774"/>
      <c r="CP125" s="684" t="s">
        <v>410</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c r="A126" s="768"/>
      <c r="B126" s="713"/>
      <c r="C126" s="705" t="s">
        <v>399</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63</v>
      </c>
      <c r="AB126" s="719"/>
      <c r="AC126" s="719"/>
      <c r="AD126" s="719"/>
      <c r="AE126" s="720"/>
      <c r="AF126" s="721" t="s">
        <v>63</v>
      </c>
      <c r="AG126" s="719"/>
      <c r="AH126" s="719"/>
      <c r="AI126" s="719"/>
      <c r="AJ126" s="720"/>
      <c r="AK126" s="721" t="s">
        <v>63</v>
      </c>
      <c r="AL126" s="719"/>
      <c r="AM126" s="719"/>
      <c r="AN126" s="719"/>
      <c r="AO126" s="720"/>
      <c r="AP126" s="722" t="s">
        <v>63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411</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c r="A127" s="809"/>
      <c r="B127" s="760"/>
      <c r="C127" s="748" t="s">
        <v>412</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413</v>
      </c>
      <c r="AY127" s="811"/>
      <c r="AZ127" s="811"/>
      <c r="BA127" s="811"/>
      <c r="BB127" s="811"/>
      <c r="BC127" s="811"/>
      <c r="BD127" s="811"/>
      <c r="BE127" s="812"/>
      <c r="BF127" s="813" t="s">
        <v>414</v>
      </c>
      <c r="BG127" s="811"/>
      <c r="BH127" s="811"/>
      <c r="BI127" s="811"/>
      <c r="BJ127" s="811"/>
      <c r="BK127" s="811"/>
      <c r="BL127" s="812"/>
      <c r="BM127" s="813" t="s">
        <v>415</v>
      </c>
      <c r="BN127" s="811"/>
      <c r="BO127" s="811"/>
      <c r="BP127" s="811"/>
      <c r="BQ127" s="811"/>
      <c r="BR127" s="811"/>
      <c r="BS127" s="812"/>
      <c r="BT127" s="813" t="s">
        <v>416</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417</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c r="A128" s="815" t="s">
        <v>418</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419</v>
      </c>
      <c r="X128" s="817"/>
      <c r="Y128" s="817"/>
      <c r="Z128" s="818"/>
      <c r="AA128" s="819">
        <v>9496</v>
      </c>
      <c r="AB128" s="820"/>
      <c r="AC128" s="820"/>
      <c r="AD128" s="820"/>
      <c r="AE128" s="821"/>
      <c r="AF128" s="822">
        <v>6928</v>
      </c>
      <c r="AG128" s="820"/>
      <c r="AH128" s="820"/>
      <c r="AI128" s="820"/>
      <c r="AJ128" s="821"/>
      <c r="AK128" s="822">
        <v>53338</v>
      </c>
      <c r="AL128" s="820"/>
      <c r="AM128" s="820"/>
      <c r="AN128" s="820"/>
      <c r="AO128" s="821"/>
      <c r="AP128" s="823"/>
      <c r="AQ128" s="824"/>
      <c r="AR128" s="824"/>
      <c r="AS128" s="824"/>
      <c r="AT128" s="825"/>
      <c r="AU128" s="475"/>
      <c r="AV128" s="475"/>
      <c r="AW128" s="475"/>
      <c r="AX128" s="672" t="s">
        <v>420</v>
      </c>
      <c r="AY128" s="673"/>
      <c r="AZ128" s="673"/>
      <c r="BA128" s="673"/>
      <c r="BB128" s="673"/>
      <c r="BC128" s="673"/>
      <c r="BD128" s="673"/>
      <c r="BE128" s="674"/>
      <c r="BF128" s="826" t="s">
        <v>63</v>
      </c>
      <c r="BG128" s="827"/>
      <c r="BH128" s="827"/>
      <c r="BI128" s="827"/>
      <c r="BJ128" s="827"/>
      <c r="BK128" s="827"/>
      <c r="BL128" s="828"/>
      <c r="BM128" s="826">
        <v>14.65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421</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422</v>
      </c>
      <c r="X129" s="840"/>
      <c r="Y129" s="840"/>
      <c r="Z129" s="841"/>
      <c r="AA129" s="718">
        <v>5196762</v>
      </c>
      <c r="AB129" s="719"/>
      <c r="AC129" s="719"/>
      <c r="AD129" s="719"/>
      <c r="AE129" s="720"/>
      <c r="AF129" s="721">
        <v>5643668</v>
      </c>
      <c r="AG129" s="719"/>
      <c r="AH129" s="719"/>
      <c r="AI129" s="719"/>
      <c r="AJ129" s="720"/>
      <c r="AK129" s="721">
        <v>5582683</v>
      </c>
      <c r="AL129" s="719"/>
      <c r="AM129" s="719"/>
      <c r="AN129" s="719"/>
      <c r="AO129" s="720"/>
      <c r="AP129" s="842"/>
      <c r="AQ129" s="843"/>
      <c r="AR129" s="843"/>
      <c r="AS129" s="843"/>
      <c r="AT129" s="844"/>
      <c r="AU129" s="476"/>
      <c r="AV129" s="476"/>
      <c r="AW129" s="476"/>
      <c r="AX129" s="845" t="s">
        <v>423</v>
      </c>
      <c r="AY129" s="706"/>
      <c r="AZ129" s="706"/>
      <c r="BA129" s="706"/>
      <c r="BB129" s="706"/>
      <c r="BC129" s="706"/>
      <c r="BD129" s="706"/>
      <c r="BE129" s="707"/>
      <c r="BF129" s="846" t="s">
        <v>63</v>
      </c>
      <c r="BG129" s="847"/>
      <c r="BH129" s="847"/>
      <c r="BI129" s="847"/>
      <c r="BJ129" s="847"/>
      <c r="BK129" s="847"/>
      <c r="BL129" s="848"/>
      <c r="BM129" s="846">
        <v>19.649999999999999</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424</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425</v>
      </c>
      <c r="X130" s="840"/>
      <c r="Y130" s="840"/>
      <c r="Z130" s="841"/>
      <c r="AA130" s="718">
        <v>991460</v>
      </c>
      <c r="AB130" s="719"/>
      <c r="AC130" s="719"/>
      <c r="AD130" s="719"/>
      <c r="AE130" s="720"/>
      <c r="AF130" s="721">
        <v>1087815</v>
      </c>
      <c r="AG130" s="719"/>
      <c r="AH130" s="719"/>
      <c r="AI130" s="719"/>
      <c r="AJ130" s="720"/>
      <c r="AK130" s="721">
        <v>1099187</v>
      </c>
      <c r="AL130" s="719"/>
      <c r="AM130" s="719"/>
      <c r="AN130" s="719"/>
      <c r="AO130" s="720"/>
      <c r="AP130" s="842"/>
      <c r="AQ130" s="843"/>
      <c r="AR130" s="843"/>
      <c r="AS130" s="843"/>
      <c r="AT130" s="844"/>
      <c r="AU130" s="476"/>
      <c r="AV130" s="476"/>
      <c r="AW130" s="476"/>
      <c r="AX130" s="845" t="s">
        <v>426</v>
      </c>
      <c r="AY130" s="706"/>
      <c r="AZ130" s="706"/>
      <c r="BA130" s="706"/>
      <c r="BB130" s="706"/>
      <c r="BC130" s="706"/>
      <c r="BD130" s="706"/>
      <c r="BE130" s="707"/>
      <c r="BF130" s="851">
        <v>13.5</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427</v>
      </c>
      <c r="X131" s="858"/>
      <c r="Y131" s="858"/>
      <c r="Z131" s="859"/>
      <c r="AA131" s="761">
        <v>4205302</v>
      </c>
      <c r="AB131" s="762"/>
      <c r="AC131" s="762"/>
      <c r="AD131" s="762"/>
      <c r="AE131" s="763"/>
      <c r="AF131" s="764">
        <v>4555853</v>
      </c>
      <c r="AG131" s="762"/>
      <c r="AH131" s="762"/>
      <c r="AI131" s="762"/>
      <c r="AJ131" s="763"/>
      <c r="AK131" s="764">
        <v>4483496</v>
      </c>
      <c r="AL131" s="762"/>
      <c r="AM131" s="762"/>
      <c r="AN131" s="762"/>
      <c r="AO131" s="763"/>
      <c r="AP131" s="860"/>
      <c r="AQ131" s="861"/>
      <c r="AR131" s="861"/>
      <c r="AS131" s="861"/>
      <c r="AT131" s="862"/>
      <c r="AU131" s="476"/>
      <c r="AV131" s="476"/>
      <c r="AW131" s="476"/>
      <c r="AX131" s="863" t="s">
        <v>428</v>
      </c>
      <c r="AY131" s="477"/>
      <c r="AZ131" s="477"/>
      <c r="BA131" s="477"/>
      <c r="BB131" s="477"/>
      <c r="BC131" s="477"/>
      <c r="BD131" s="477"/>
      <c r="BE131" s="834"/>
      <c r="BF131" s="864">
        <v>12.9</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429</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430</v>
      </c>
      <c r="W132" s="872"/>
      <c r="X132" s="872"/>
      <c r="Y132" s="872"/>
      <c r="Z132" s="873"/>
      <c r="AA132" s="874">
        <v>12.66130233</v>
      </c>
      <c r="AB132" s="875"/>
      <c r="AC132" s="875"/>
      <c r="AD132" s="875"/>
      <c r="AE132" s="876"/>
      <c r="AF132" s="877">
        <v>13.3556109</v>
      </c>
      <c r="AG132" s="875"/>
      <c r="AH132" s="875"/>
      <c r="AI132" s="875"/>
      <c r="AJ132" s="876"/>
      <c r="AK132" s="877">
        <v>14.68365311</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431</v>
      </c>
      <c r="W133" s="882"/>
      <c r="X133" s="882"/>
      <c r="Y133" s="882"/>
      <c r="Z133" s="883"/>
      <c r="AA133" s="884">
        <v>10.1</v>
      </c>
      <c r="AB133" s="885"/>
      <c r="AC133" s="885"/>
      <c r="AD133" s="885"/>
      <c r="AE133" s="886"/>
      <c r="AF133" s="884">
        <v>11.6</v>
      </c>
      <c r="AG133" s="885"/>
      <c r="AH133" s="885"/>
      <c r="AI133" s="885"/>
      <c r="AJ133" s="886"/>
      <c r="AK133" s="884">
        <v>13.5</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mZIQkFBGxunWmrQs8N9nzBW47tfz/f4EZYjfVJKT5IGPdua20UxqPbr4cY0QO3HVVyg1u8YXT5XdLHXrOjVJ4w==" saltValue="f3ApsLc9fF2oesNGVoRb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2IwsUI5B9eyMnqXjHnFqnY0dEXoXMI1G3g8SoIAZi1evRU5KIGXH3rZ2USvG5BERS6ZTrlN6bC5vqIKLIfNWOQ==" saltValue="UXryy1V/A38qWR4uLLMt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Lio7UoxvQQD2TPhQ+sNSJYnXr/fnCRd2oRxavKn/syTizjQZdRHyIxDN9R93P4auXw+DA0BU7xdpt/0Er71+yg==" saltValue="REH3H6rnLcebM+jqvmdv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432</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433</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434</v>
      </c>
      <c r="AP7" s="901"/>
      <c r="AQ7" s="902" t="s">
        <v>435</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436</v>
      </c>
      <c r="AQ8" s="909" t="s">
        <v>437</v>
      </c>
      <c r="AR8" s="910" t="s">
        <v>438</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439</v>
      </c>
      <c r="AL9" s="912"/>
      <c r="AM9" s="912"/>
      <c r="AN9" s="913"/>
      <c r="AO9" s="914">
        <v>1378256</v>
      </c>
      <c r="AP9" s="914">
        <v>80831</v>
      </c>
      <c r="AQ9" s="915">
        <v>91991</v>
      </c>
      <c r="AR9" s="916">
        <v>-12.1</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440</v>
      </c>
      <c r="AL10" s="912"/>
      <c r="AM10" s="912"/>
      <c r="AN10" s="913"/>
      <c r="AO10" s="917">
        <v>244283</v>
      </c>
      <c r="AP10" s="917">
        <v>14327</v>
      </c>
      <c r="AQ10" s="918">
        <v>12405</v>
      </c>
      <c r="AR10" s="919">
        <v>15.5</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441</v>
      </c>
      <c r="AL11" s="912"/>
      <c r="AM11" s="912"/>
      <c r="AN11" s="913"/>
      <c r="AO11" s="917" t="s">
        <v>442</v>
      </c>
      <c r="AP11" s="917" t="s">
        <v>442</v>
      </c>
      <c r="AQ11" s="918">
        <v>395</v>
      </c>
      <c r="AR11" s="919" t="s">
        <v>442</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443</v>
      </c>
      <c r="AL12" s="912"/>
      <c r="AM12" s="912"/>
      <c r="AN12" s="913"/>
      <c r="AO12" s="917" t="s">
        <v>442</v>
      </c>
      <c r="AP12" s="917" t="s">
        <v>442</v>
      </c>
      <c r="AQ12" s="918">
        <v>19</v>
      </c>
      <c r="AR12" s="919" t="s">
        <v>442</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444</v>
      </c>
      <c r="AL13" s="912"/>
      <c r="AM13" s="912"/>
      <c r="AN13" s="913"/>
      <c r="AO13" s="917">
        <v>55635</v>
      </c>
      <c r="AP13" s="917">
        <v>3263</v>
      </c>
      <c r="AQ13" s="918">
        <v>3751</v>
      </c>
      <c r="AR13" s="919">
        <v>-13</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445</v>
      </c>
      <c r="AL14" s="912"/>
      <c r="AM14" s="912"/>
      <c r="AN14" s="913"/>
      <c r="AO14" s="917">
        <v>87691</v>
      </c>
      <c r="AP14" s="917">
        <v>5143</v>
      </c>
      <c r="AQ14" s="918">
        <v>1672</v>
      </c>
      <c r="AR14" s="919">
        <v>207.6</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446</v>
      </c>
      <c r="AL15" s="921"/>
      <c r="AM15" s="921"/>
      <c r="AN15" s="922"/>
      <c r="AO15" s="917">
        <v>-94258</v>
      </c>
      <c r="AP15" s="917">
        <v>-5528</v>
      </c>
      <c r="AQ15" s="918">
        <v>-6358</v>
      </c>
      <c r="AR15" s="919">
        <v>-13.1</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1671607</v>
      </c>
      <c r="AP16" s="917">
        <v>98036</v>
      </c>
      <c r="AQ16" s="918">
        <v>103876</v>
      </c>
      <c r="AR16" s="919">
        <v>-5.6</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447</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448</v>
      </c>
      <c r="AP20" s="929" t="s">
        <v>449</v>
      </c>
      <c r="AQ20" s="930" t="s">
        <v>450</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451</v>
      </c>
      <c r="AL21" s="934"/>
      <c r="AM21" s="934"/>
      <c r="AN21" s="935"/>
      <c r="AO21" s="936">
        <v>9.56</v>
      </c>
      <c r="AP21" s="937">
        <v>9.2899999999999991</v>
      </c>
      <c r="AQ21" s="938">
        <v>0.27</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452</v>
      </c>
      <c r="AL22" s="934"/>
      <c r="AM22" s="934"/>
      <c r="AN22" s="935"/>
      <c r="AO22" s="941">
        <v>94.7</v>
      </c>
      <c r="AP22" s="942">
        <v>96.9</v>
      </c>
      <c r="AQ22" s="943">
        <v>-2.2000000000000002</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453</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454</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455</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434</v>
      </c>
      <c r="AP30" s="901"/>
      <c r="AQ30" s="902" t="s">
        <v>435</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436</v>
      </c>
      <c r="AQ31" s="909" t="s">
        <v>437</v>
      </c>
      <c r="AR31" s="910" t="s">
        <v>438</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456</v>
      </c>
      <c r="AL32" s="953"/>
      <c r="AM32" s="953"/>
      <c r="AN32" s="954"/>
      <c r="AO32" s="955">
        <v>1563333</v>
      </c>
      <c r="AP32" s="955">
        <v>91686</v>
      </c>
      <c r="AQ32" s="956">
        <v>51927</v>
      </c>
      <c r="AR32" s="957">
        <v>76.599999999999994</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457</v>
      </c>
      <c r="AL33" s="953"/>
      <c r="AM33" s="953"/>
      <c r="AN33" s="954"/>
      <c r="AO33" s="955" t="s">
        <v>442</v>
      </c>
      <c r="AP33" s="955" t="s">
        <v>442</v>
      </c>
      <c r="AQ33" s="956" t="s">
        <v>442</v>
      </c>
      <c r="AR33" s="957" t="s">
        <v>442</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458</v>
      </c>
      <c r="AL34" s="953"/>
      <c r="AM34" s="953"/>
      <c r="AN34" s="954"/>
      <c r="AO34" s="955" t="s">
        <v>442</v>
      </c>
      <c r="AP34" s="955" t="s">
        <v>442</v>
      </c>
      <c r="AQ34" s="956" t="s">
        <v>442</v>
      </c>
      <c r="AR34" s="957" t="s">
        <v>442</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459</v>
      </c>
      <c r="AL35" s="953"/>
      <c r="AM35" s="953"/>
      <c r="AN35" s="954"/>
      <c r="AO35" s="955">
        <v>202741</v>
      </c>
      <c r="AP35" s="955">
        <v>11890</v>
      </c>
      <c r="AQ35" s="956">
        <v>15337</v>
      </c>
      <c r="AR35" s="957">
        <v>-22.5</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460</v>
      </c>
      <c r="AL36" s="953"/>
      <c r="AM36" s="953"/>
      <c r="AN36" s="954"/>
      <c r="AO36" s="955">
        <v>44792</v>
      </c>
      <c r="AP36" s="955">
        <v>2627</v>
      </c>
      <c r="AQ36" s="956">
        <v>2347</v>
      </c>
      <c r="AR36" s="957">
        <v>11.9</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461</v>
      </c>
      <c r="AL37" s="953"/>
      <c r="AM37" s="953"/>
      <c r="AN37" s="954"/>
      <c r="AO37" s="955" t="s">
        <v>442</v>
      </c>
      <c r="AP37" s="955" t="s">
        <v>442</v>
      </c>
      <c r="AQ37" s="956">
        <v>463</v>
      </c>
      <c r="AR37" s="957" t="s">
        <v>442</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462</v>
      </c>
      <c r="AL38" s="959"/>
      <c r="AM38" s="959"/>
      <c r="AN38" s="960"/>
      <c r="AO38" s="961" t="s">
        <v>442</v>
      </c>
      <c r="AP38" s="961" t="s">
        <v>442</v>
      </c>
      <c r="AQ38" s="962">
        <v>1</v>
      </c>
      <c r="AR38" s="943" t="s">
        <v>442</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463</v>
      </c>
      <c r="AL39" s="959"/>
      <c r="AM39" s="959"/>
      <c r="AN39" s="960"/>
      <c r="AO39" s="955">
        <v>-53338</v>
      </c>
      <c r="AP39" s="955">
        <v>-3128</v>
      </c>
      <c r="AQ39" s="956">
        <v>-3326</v>
      </c>
      <c r="AR39" s="957">
        <v>-6</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464</v>
      </c>
      <c r="AL40" s="953"/>
      <c r="AM40" s="953"/>
      <c r="AN40" s="954"/>
      <c r="AO40" s="955">
        <v>-1099187</v>
      </c>
      <c r="AP40" s="955">
        <v>-64465</v>
      </c>
      <c r="AQ40" s="956">
        <v>-45680</v>
      </c>
      <c r="AR40" s="957">
        <v>41.1</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658341</v>
      </c>
      <c r="AP41" s="955">
        <v>38610</v>
      </c>
      <c r="AQ41" s="956">
        <v>21069</v>
      </c>
      <c r="AR41" s="957">
        <v>83.3</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465</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466</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467</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434</v>
      </c>
      <c r="AN49" s="976" t="s">
        <v>468</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469</v>
      </c>
      <c r="AO50" s="983" t="s">
        <v>470</v>
      </c>
      <c r="AP50" s="984" t="s">
        <v>471</v>
      </c>
      <c r="AQ50" s="985" t="s">
        <v>472</v>
      </c>
      <c r="AR50" s="986" t="s">
        <v>473</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474</v>
      </c>
      <c r="AL51" s="974"/>
      <c r="AM51" s="987">
        <v>2475404</v>
      </c>
      <c r="AN51" s="988">
        <v>145501</v>
      </c>
      <c r="AO51" s="989">
        <v>76.5</v>
      </c>
      <c r="AP51" s="990">
        <v>73475</v>
      </c>
      <c r="AQ51" s="991">
        <v>9.1</v>
      </c>
      <c r="AR51" s="992">
        <v>67.400000000000006</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475</v>
      </c>
      <c r="AM52" s="995">
        <v>1276907</v>
      </c>
      <c r="AN52" s="996">
        <v>75055</v>
      </c>
      <c r="AO52" s="997">
        <v>244.7</v>
      </c>
      <c r="AP52" s="998">
        <v>43072</v>
      </c>
      <c r="AQ52" s="999">
        <v>31.1</v>
      </c>
      <c r="AR52" s="1000">
        <v>213.6</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476</v>
      </c>
      <c r="AL53" s="974"/>
      <c r="AM53" s="987">
        <v>3620418</v>
      </c>
      <c r="AN53" s="988">
        <v>214327</v>
      </c>
      <c r="AO53" s="989">
        <v>47.3</v>
      </c>
      <c r="AP53" s="990">
        <v>87464</v>
      </c>
      <c r="AQ53" s="991">
        <v>19</v>
      </c>
      <c r="AR53" s="992">
        <v>28.3</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475</v>
      </c>
      <c r="AM54" s="995">
        <v>375357</v>
      </c>
      <c r="AN54" s="996">
        <v>22221</v>
      </c>
      <c r="AO54" s="997">
        <v>-70.400000000000006</v>
      </c>
      <c r="AP54" s="998">
        <v>47479</v>
      </c>
      <c r="AQ54" s="999">
        <v>10.199999999999999</v>
      </c>
      <c r="AR54" s="1000">
        <v>-80.599999999999994</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477</v>
      </c>
      <c r="AL55" s="974"/>
      <c r="AM55" s="987">
        <v>1912091</v>
      </c>
      <c r="AN55" s="988">
        <v>112642</v>
      </c>
      <c r="AO55" s="989">
        <v>-47.4</v>
      </c>
      <c r="AP55" s="990">
        <v>96248</v>
      </c>
      <c r="AQ55" s="991">
        <v>10</v>
      </c>
      <c r="AR55" s="992">
        <v>-57.4</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475</v>
      </c>
      <c r="AM56" s="995">
        <v>554236</v>
      </c>
      <c r="AN56" s="996">
        <v>32650</v>
      </c>
      <c r="AO56" s="997">
        <v>46.9</v>
      </c>
      <c r="AP56" s="998">
        <v>55768</v>
      </c>
      <c r="AQ56" s="999">
        <v>17.5</v>
      </c>
      <c r="AR56" s="1000">
        <v>29.4</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478</v>
      </c>
      <c r="AL57" s="974"/>
      <c r="AM57" s="987">
        <v>1178557</v>
      </c>
      <c r="AN57" s="988">
        <v>69132</v>
      </c>
      <c r="AO57" s="989">
        <v>-38.6</v>
      </c>
      <c r="AP57" s="990">
        <v>76413</v>
      </c>
      <c r="AQ57" s="991">
        <v>-20.6</v>
      </c>
      <c r="AR57" s="992">
        <v>-18</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475</v>
      </c>
      <c r="AM58" s="995">
        <v>448236</v>
      </c>
      <c r="AN58" s="996">
        <v>26293</v>
      </c>
      <c r="AO58" s="997">
        <v>-19.5</v>
      </c>
      <c r="AP58" s="998">
        <v>39658</v>
      </c>
      <c r="AQ58" s="999">
        <v>-28.9</v>
      </c>
      <c r="AR58" s="1000">
        <v>9.4</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479</v>
      </c>
      <c r="AL59" s="974"/>
      <c r="AM59" s="987">
        <v>1037533</v>
      </c>
      <c r="AN59" s="988">
        <v>60849</v>
      </c>
      <c r="AO59" s="989">
        <v>-12</v>
      </c>
      <c r="AP59" s="990">
        <v>66481</v>
      </c>
      <c r="AQ59" s="991">
        <v>-13</v>
      </c>
      <c r="AR59" s="992">
        <v>1</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475</v>
      </c>
      <c r="AM60" s="995">
        <v>524841</v>
      </c>
      <c r="AN60" s="996">
        <v>30781</v>
      </c>
      <c r="AO60" s="997">
        <v>17.100000000000001</v>
      </c>
      <c r="AP60" s="998">
        <v>36120</v>
      </c>
      <c r="AQ60" s="999">
        <v>-8.9</v>
      </c>
      <c r="AR60" s="1000">
        <v>26</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480</v>
      </c>
      <c r="AL61" s="1001"/>
      <c r="AM61" s="1002">
        <v>2044801</v>
      </c>
      <c r="AN61" s="1003">
        <v>120490</v>
      </c>
      <c r="AO61" s="1004">
        <v>5.2</v>
      </c>
      <c r="AP61" s="1005">
        <v>80016</v>
      </c>
      <c r="AQ61" s="1006">
        <v>0.9</v>
      </c>
      <c r="AR61" s="992">
        <v>4.3</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475</v>
      </c>
      <c r="AM62" s="995">
        <v>635915</v>
      </c>
      <c r="AN62" s="996">
        <v>37400</v>
      </c>
      <c r="AO62" s="997">
        <v>43.8</v>
      </c>
      <c r="AP62" s="998">
        <v>44419</v>
      </c>
      <c r="AQ62" s="999">
        <v>4.2</v>
      </c>
      <c r="AR62" s="1000">
        <v>39.6</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9bzpBdd/YnytguCo275zo/SQ0phzk1DQgFxyyBZXMRbSNerDeDEg5RQ1u2RKLdfdSTvdljOMGbJDOkdcVpr2qg==" saltValue="Rk2y+tglj/cpRXl7osp7s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2C+0H2Eo3OSfj2NCjag0DsA3tNw0pbiOrBxkMdVaYMpp6XyxvOKLtD22sLM9ASHSKyIvhNn6/GTLdAiNShz44w==" saltValue="/Le4EYXOA3+/LlcxEgHM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WrD60SXJF21alyefydYc36dcW8BW99elD5Fm+Sc4xIlJdmkpdlWEw5UfLFPwQGPdOmVecIyFiMlcd29BNd9CcA==" saltValue="pqjrsHZNBnWKnEAXD+Jf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481</v>
      </c>
    </row>
    <row r="46" spans="2:10" ht="29.25" customHeight="1" thickBot="1">
      <c r="B46" s="1012" t="s">
        <v>24</v>
      </c>
      <c r="C46" s="1013"/>
      <c r="D46" s="1013"/>
      <c r="E46" s="1014" t="s">
        <v>482</v>
      </c>
      <c r="F46" s="1015" t="s">
        <v>3</v>
      </c>
      <c r="G46" s="1016" t="s">
        <v>4</v>
      </c>
      <c r="H46" s="1016" t="s">
        <v>5</v>
      </c>
      <c r="I46" s="1016" t="s">
        <v>6</v>
      </c>
      <c r="J46" s="1017" t="s">
        <v>7</v>
      </c>
    </row>
    <row r="47" spans="2:10" ht="57.75" customHeight="1">
      <c r="B47" s="1018"/>
      <c r="C47" s="1019" t="s">
        <v>483</v>
      </c>
      <c r="D47" s="1019"/>
      <c r="E47" s="1020"/>
      <c r="F47" s="1021">
        <v>16.53</v>
      </c>
      <c r="G47" s="1022">
        <v>16.670000000000002</v>
      </c>
      <c r="H47" s="1022">
        <v>20.91</v>
      </c>
      <c r="I47" s="1022">
        <v>25.13</v>
      </c>
      <c r="J47" s="1023">
        <v>35.17</v>
      </c>
    </row>
    <row r="48" spans="2:10" ht="57.75" customHeight="1">
      <c r="B48" s="1024"/>
      <c r="C48" s="1025" t="s">
        <v>484</v>
      </c>
      <c r="D48" s="1025"/>
      <c r="E48" s="1026"/>
      <c r="F48" s="1027">
        <v>11.55</v>
      </c>
      <c r="G48" s="1028">
        <v>9.31</v>
      </c>
      <c r="H48" s="1028">
        <v>8.24</v>
      </c>
      <c r="I48" s="1028">
        <v>14.44</v>
      </c>
      <c r="J48" s="1029">
        <v>11.95</v>
      </c>
    </row>
    <row r="49" spans="2:10" ht="57.75" customHeight="1" thickBot="1">
      <c r="B49" s="1030"/>
      <c r="C49" s="1031" t="s">
        <v>485</v>
      </c>
      <c r="D49" s="1031"/>
      <c r="E49" s="1032"/>
      <c r="F49" s="1033" t="s">
        <v>486</v>
      </c>
      <c r="G49" s="1034" t="s">
        <v>487</v>
      </c>
      <c r="H49" s="1034">
        <v>5.3</v>
      </c>
      <c r="I49" s="1034">
        <v>12.74</v>
      </c>
      <c r="J49" s="1035">
        <v>7.12</v>
      </c>
    </row>
    <row r="50" spans="2:10" ht="13"/>
  </sheetData>
  <sheetProtection algorithmName="SHA-512" hashValue="iIEAGiUSq1bCuu20M2PH/XGg2SD2hPIsORI/8dUuGv6U5YwYrAWJIn2Q3g25LFWe5/99rTtOH9xPCrs3l+0/Uw==" saltValue="N7Po8sJ9CgjAYcpQMQmq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2024-08-20T00:41:57Z</cp:lastPrinted>
  <dcterms:created xsi:type="dcterms:W3CDTF">2024-07-29T11:51:56Z</dcterms:created>
  <dcterms:modified xsi:type="dcterms:W3CDTF">2024-09-18T05:33:21Z</dcterms:modified>
  <cp:category/>
</cp:coreProperties>
</file>