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5経済構造実態調査\県版公表\起案\"/>
    </mc:Choice>
  </mc:AlternateContent>
  <bookViews>
    <workbookView xWindow="0" yWindow="0" windowWidth="20490" windowHeight="7365"/>
  </bookViews>
  <sheets>
    <sheet name="第3表" sheetId="1" r:id="rId1"/>
  </sheets>
  <externalReferences>
    <externalReference r:id="rId2"/>
  </externalReferences>
  <definedNames>
    <definedName name="_xlnm.Print_Area" localSheetId="0">第3表!$B$2:$R$19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1" l="1"/>
  <c r="N17" i="1"/>
  <c r="J17" i="1"/>
  <c r="F17" i="1"/>
  <c r="R16" i="1"/>
  <c r="N16" i="1"/>
  <c r="J16" i="1"/>
  <c r="F16" i="1"/>
  <c r="R15" i="1"/>
  <c r="N15" i="1"/>
  <c r="J15" i="1"/>
  <c r="F15" i="1"/>
  <c r="R14" i="1"/>
  <c r="N14" i="1"/>
  <c r="J14" i="1"/>
  <c r="F14" i="1"/>
  <c r="R13" i="1"/>
  <c r="N13" i="1"/>
  <c r="J13" i="1"/>
  <c r="F13" i="1"/>
  <c r="R12" i="1"/>
  <c r="N12" i="1"/>
  <c r="J12" i="1"/>
  <c r="F12" i="1"/>
  <c r="R11" i="1"/>
  <c r="N11" i="1"/>
  <c r="J11" i="1"/>
  <c r="F11" i="1"/>
  <c r="R10" i="1"/>
  <c r="N10" i="1"/>
  <c r="J10" i="1"/>
  <c r="F10" i="1"/>
  <c r="R9" i="1"/>
  <c r="N9" i="1"/>
  <c r="J9" i="1"/>
  <c r="F9" i="1"/>
  <c r="R8" i="1"/>
  <c r="N8" i="1"/>
  <c r="J8" i="1"/>
  <c r="F8" i="1"/>
  <c r="R7" i="1"/>
  <c r="N7" i="1"/>
  <c r="J7" i="1"/>
  <c r="F7" i="1"/>
  <c r="R6" i="1"/>
  <c r="N6" i="1"/>
  <c r="J6" i="1"/>
  <c r="F6" i="1"/>
</calcChain>
</file>

<file path=xl/sharedStrings.xml><?xml version="1.0" encoding="utf-8"?>
<sst xmlns="http://schemas.openxmlformats.org/spreadsheetml/2006/main" count="139" uniqueCount="29">
  <si>
    <t>2022年経済構造実態調査 製造業事業所調査（熊本県分集計結果）</t>
    <rPh sb="23" eb="26">
      <t>クマモトケン</t>
    </rPh>
    <rPh sb="26" eb="27">
      <t>ブン</t>
    </rPh>
    <rPh sb="27" eb="29">
      <t>シュウケイ</t>
    </rPh>
    <phoneticPr fontId="3"/>
  </si>
  <si>
    <r>
      <t>第3表　地域別　</t>
    </r>
    <r>
      <rPr>
        <sz val="10"/>
        <color theme="1"/>
        <rFont val="ＭＳ ゴシック"/>
        <family val="3"/>
        <charset val="128"/>
      </rPr>
      <t>事業所数、従業者数、製造品出荷額等、付加価値額　　（個人経営を除く従業者1人以上の事業所）</t>
    </r>
    <rPh sb="0" eb="1">
      <t>ダイ</t>
    </rPh>
    <rPh sb="2" eb="3">
      <t>ヒョウ</t>
    </rPh>
    <rPh sb="4" eb="7">
      <t>チイキベツ</t>
    </rPh>
    <phoneticPr fontId="3"/>
  </si>
  <si>
    <t xml:space="preserve"> </t>
    <phoneticPr fontId="2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</si>
  <si>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</si>
  <si>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</si>
  <si>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</si>
  <si>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付加価値額
（従業者29人以下の事業所は粗付加価値額）</t>
    <rPh sb="7" eb="8">
      <t>ジュウ</t>
    </rPh>
    <phoneticPr fontId="3"/>
  </si>
  <si>
    <t>2021年</t>
    <rPh sb="4" eb="5">
      <t>ネン</t>
    </rPh>
    <phoneticPr fontId="2"/>
  </si>
  <si>
    <t>2022年</t>
    <rPh sb="4" eb="5">
      <t>ネン</t>
    </rPh>
    <phoneticPr fontId="2"/>
  </si>
  <si>
    <t>増減率</t>
  </si>
  <si>
    <t>構成比</t>
  </si>
  <si>
    <t>（人）</t>
  </si>
  <si>
    <t>（万円）</t>
    <rPh sb="1" eb="3">
      <t>マンエン</t>
    </rPh>
    <phoneticPr fontId="4"/>
  </si>
  <si>
    <t>（万円）</t>
    <rPh sb="1" eb="3">
      <t>マンエン</t>
    </rPh>
    <phoneticPr fontId="3"/>
  </si>
  <si>
    <t>総計</t>
    <rPh sb="0" eb="2">
      <t>ソウケイ</t>
    </rPh>
    <phoneticPr fontId="2"/>
  </si>
  <si>
    <t>－</t>
  </si>
  <si>
    <t>熊本地域</t>
    <rPh sb="0" eb="2">
      <t>クマモト</t>
    </rPh>
    <rPh sb="2" eb="4">
      <t>チイキ</t>
    </rPh>
    <phoneticPr fontId="2"/>
  </si>
  <si>
    <t>宇城地域</t>
    <rPh sb="0" eb="2">
      <t>ウキ</t>
    </rPh>
    <rPh sb="2" eb="4">
      <t>チイキ</t>
    </rPh>
    <phoneticPr fontId="2"/>
  </si>
  <si>
    <t>荒尾・玉名地域</t>
    <rPh sb="0" eb="2">
      <t>アラオ</t>
    </rPh>
    <rPh sb="3" eb="5">
      <t>タマナ</t>
    </rPh>
    <rPh sb="5" eb="7">
      <t>チイキ</t>
    </rPh>
    <phoneticPr fontId="2"/>
  </si>
  <si>
    <t>山鹿・鹿本地域</t>
    <rPh sb="0" eb="2">
      <t>ヤマガ</t>
    </rPh>
    <rPh sb="3" eb="5">
      <t>カモト</t>
    </rPh>
    <rPh sb="5" eb="7">
      <t>チイキ</t>
    </rPh>
    <phoneticPr fontId="2"/>
  </si>
  <si>
    <t>菊池地域</t>
    <rPh sb="0" eb="2">
      <t>キクチ</t>
    </rPh>
    <rPh sb="2" eb="4">
      <t>チイキ</t>
    </rPh>
    <phoneticPr fontId="2"/>
  </si>
  <si>
    <t>阿蘇地域</t>
    <rPh sb="0" eb="2">
      <t>アソ</t>
    </rPh>
    <rPh sb="2" eb="4">
      <t>チイキ</t>
    </rPh>
    <phoneticPr fontId="2"/>
  </si>
  <si>
    <t>上益城地域</t>
    <rPh sb="0" eb="3">
      <t>カミマシキ</t>
    </rPh>
    <rPh sb="3" eb="5">
      <t>チイキ</t>
    </rPh>
    <phoneticPr fontId="2"/>
  </si>
  <si>
    <t>八代地域</t>
    <rPh sb="0" eb="2">
      <t>ヤツシロ</t>
    </rPh>
    <rPh sb="2" eb="4">
      <t>チイキ</t>
    </rPh>
    <phoneticPr fontId="2"/>
  </si>
  <si>
    <t>水俣・芦北地域</t>
    <rPh sb="0" eb="2">
      <t>ミナマタ</t>
    </rPh>
    <rPh sb="3" eb="5">
      <t>アシキタ</t>
    </rPh>
    <rPh sb="5" eb="7">
      <t>チイキ</t>
    </rPh>
    <phoneticPr fontId="2"/>
  </si>
  <si>
    <t>人吉・球磨地域</t>
    <rPh sb="0" eb="2">
      <t>ヒトヨシ</t>
    </rPh>
    <rPh sb="3" eb="5">
      <t>クマ</t>
    </rPh>
    <rPh sb="5" eb="7">
      <t>チイキ</t>
    </rPh>
    <phoneticPr fontId="2"/>
  </si>
  <si>
    <t>天草地域</t>
    <rPh sb="0" eb="2">
      <t>アマクサ</t>
    </rPh>
    <rPh sb="2" eb="4">
      <t>チイキ</t>
    </rPh>
    <phoneticPr fontId="2"/>
  </si>
  <si>
    <r>
      <t>※事業所数、従業者数については、各年6月1日現在</t>
    </r>
    <r>
      <rPr>
        <sz val="10"/>
        <rFont val="ＭＳ ゴシック"/>
        <family val="3"/>
        <charset val="128"/>
      </rPr>
      <t>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16" eb="17">
      <t>カク</t>
    </rPh>
    <rPh sb="17" eb="18">
      <t>ネン</t>
    </rPh>
    <rPh sb="19" eb="20">
      <t>ツキ</t>
    </rPh>
    <rPh sb="21" eb="22">
      <t>ヒ</t>
    </rPh>
    <rPh sb="25" eb="27">
      <t>スウチ</t>
    </rPh>
    <phoneticPr fontId="2"/>
  </si>
  <si>
    <r>
      <t>※製造品出荷額等、付加価値額については、各前</t>
    </r>
    <r>
      <rPr>
        <u/>
        <sz val="10"/>
        <rFont val="ＭＳ ゴシック"/>
        <family val="3"/>
        <charset val="128"/>
      </rPr>
      <t>年の1月から12月までの1年間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游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0" eb="21">
      <t>カク</t>
    </rPh>
    <rPh sb="21" eb="22">
      <t>ゼン</t>
    </rPh>
    <rPh sb="22" eb="23">
      <t>ネン</t>
    </rPh>
    <rPh sb="25" eb="26">
      <t>ガツ</t>
    </rPh>
    <rPh sb="30" eb="31">
      <t>ガツ</t>
    </rPh>
    <rPh sb="35" eb="36">
      <t>ネン</t>
    </rPh>
    <rPh sb="36" eb="37">
      <t>カン</t>
    </rPh>
    <rPh sb="38" eb="40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</si>
</sst>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%;&quot;▲&quot;#,##0.0%"/>
    <numFmt numFmtId="177" formatCode="0.0%"/>
    <numFmt numFmtId="178" formatCode="#,##0.0;&quot;▲ &quot;#,##0.0"/>
    <numFmt numFmtId="179" formatCode="#,##0.0_ ;[Red]\-#,##0.0\ 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u/>
      <sz val="10"/>
      <name val="ＭＳ ゴシック"/>
      <family val="3"/>
      <charset val="128"/>
    </font>
    <font>
      <u val="double"/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4" fillId="0" borderId="0">
      <alignment vertical="center"/>
    </xf>
  </cellStyleXfs>
  <cellXfs count="40">
    <xf numFmtId="0" fontId="0" fillId="0" borderId="0" xfId="0">
      <alignment vertical="center"/>
    </xf>
    <xf numFmtId="38" fontId="5" fillId="0" borderId="0" xfId="2" applyFont="1" applyAlignment="1">
      <alignment vertical="center"/>
    </xf>
    <xf numFmtId="38" fontId="6" fillId="0" borderId="0" xfId="2" applyFont="1" applyFill="1" applyAlignment="1">
      <alignment vertical="center"/>
    </xf>
    <xf numFmtId="38" fontId="6" fillId="0" borderId="1" xfId="2" applyFont="1" applyFill="1" applyBorder="1" applyAlignment="1">
      <alignment vertical="center"/>
    </xf>
    <xf numFmtId="38" fontId="6" fillId="2" borderId="2" xfId="2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38" fontId="6" fillId="2" borderId="2" xfId="2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horizontal="center" vertical="center"/>
    </xf>
    <xf numFmtId="0" fontId="6" fillId="2" borderId="4" xfId="4" applyFont="1" applyFill="1" applyBorder="1" applyAlignment="1">
      <alignment horizontal="center" vertical="center"/>
    </xf>
    <xf numFmtId="38" fontId="6" fillId="0" borderId="5" xfId="2" applyFont="1" applyFill="1" applyBorder="1" applyAlignment="1">
      <alignment vertical="center"/>
    </xf>
    <xf numFmtId="0" fontId="9" fillId="0" borderId="1" xfId="5" applyFont="1" applyFill="1" applyBorder="1" applyAlignment="1">
      <alignment horizontal="center" vertical="center"/>
    </xf>
    <xf numFmtId="0" fontId="9" fillId="0" borderId="2" xfId="5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/>
    </xf>
    <xf numFmtId="0" fontId="9" fillId="0" borderId="7" xfId="5" applyFont="1" applyFill="1" applyBorder="1" applyAlignment="1">
      <alignment horizontal="center" vertical="center"/>
    </xf>
    <xf numFmtId="38" fontId="6" fillId="0" borderId="5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38" fontId="6" fillId="0" borderId="4" xfId="2" applyFont="1" applyFill="1" applyBorder="1" applyAlignment="1">
      <alignment horizontal="center" vertical="center"/>
    </xf>
    <xf numFmtId="38" fontId="6" fillId="0" borderId="8" xfId="2" applyFont="1" applyFill="1" applyBorder="1" applyAlignment="1">
      <alignment horizontal="center" vertical="center"/>
    </xf>
    <xf numFmtId="38" fontId="6" fillId="0" borderId="9" xfId="2" applyFont="1" applyFill="1" applyBorder="1" applyAlignment="1">
      <alignment vertical="center" shrinkToFit="1"/>
    </xf>
    <xf numFmtId="38" fontId="6" fillId="0" borderId="9" xfId="2" applyFont="1" applyFill="1" applyBorder="1" applyAlignment="1">
      <alignment horizontal="right" vertical="center" shrinkToFit="1"/>
    </xf>
    <xf numFmtId="176" fontId="7" fillId="0" borderId="9" xfId="1" applyNumberFormat="1" applyFont="1" applyBorder="1" applyAlignment="1">
      <alignment horizontal="center" vertical="center" shrinkToFit="1"/>
    </xf>
    <xf numFmtId="177" fontId="6" fillId="0" borderId="9" xfId="1" applyNumberFormat="1" applyFont="1" applyFill="1" applyBorder="1" applyAlignment="1">
      <alignment vertical="center" shrinkToFit="1"/>
    </xf>
    <xf numFmtId="0" fontId="6" fillId="0" borderId="9" xfId="6" applyFont="1" applyFill="1" applyBorder="1" applyAlignment="1">
      <alignment vertical="center" shrinkToFit="1"/>
    </xf>
    <xf numFmtId="177" fontId="6" fillId="0" borderId="9" xfId="1" applyNumberFormat="1" applyFont="1" applyFill="1" applyBorder="1" applyAlignment="1">
      <alignment horizontal="right" vertical="center" shrinkToFit="1"/>
    </xf>
    <xf numFmtId="38" fontId="6" fillId="0" borderId="0" xfId="2" applyFont="1" applyFill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0" xfId="2" applyFont="1" applyAlignment="1">
      <alignment vertical="center"/>
    </xf>
    <xf numFmtId="178" fontId="6" fillId="0" borderId="0" xfId="2" applyNumberFormat="1" applyFont="1" applyBorder="1" applyAlignment="1">
      <alignment vertical="center"/>
    </xf>
    <xf numFmtId="179" fontId="6" fillId="0" borderId="0" xfId="2" applyNumberFormat="1" applyFont="1" applyBorder="1" applyAlignment="1">
      <alignment vertical="center"/>
    </xf>
    <xf numFmtId="178" fontId="6" fillId="0" borderId="0" xfId="2" applyNumberFormat="1" applyFont="1" applyFill="1" applyBorder="1" applyAlignment="1">
      <alignment vertical="center"/>
    </xf>
    <xf numFmtId="179" fontId="6" fillId="0" borderId="0" xfId="2" applyNumberFormat="1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8" fontId="11" fillId="0" borderId="0" xfId="2" applyFont="1" applyAlignment="1">
      <alignment vertical="center"/>
    </xf>
    <xf numFmtId="38" fontId="6" fillId="3" borderId="9" xfId="6" applyNumberFormat="1" applyFont="1" applyFill="1" applyBorder="1" applyAlignment="1">
      <alignment horizontal="right" vertical="center" shrinkToFit="1"/>
    </xf>
    <xf numFmtId="38" fontId="6" fillId="3" borderId="9" xfId="6" applyNumberFormat="1" applyFont="1" applyFill="1" applyBorder="1" applyAlignment="1">
      <alignment vertical="center" shrinkToFit="1"/>
    </xf>
    <xf numFmtId="38" fontId="6" fillId="3" borderId="9" xfId="2" applyFont="1" applyFill="1" applyBorder="1" applyAlignment="1">
      <alignment horizontal="right" vertical="center" shrinkToFit="1"/>
    </xf>
    <xf numFmtId="38" fontId="6" fillId="3" borderId="9" xfId="2" applyFont="1" applyFill="1" applyBorder="1" applyAlignment="1">
      <alignment vertical="center" shrinkToFit="1"/>
    </xf>
    <xf numFmtId="0" fontId="12" fillId="0" borderId="0" xfId="0" applyFont="1">
      <alignment vertical="center"/>
    </xf>
  </cellXfs>
  <cellStyles count="7">
    <cellStyle name="パーセント" xfId="1" builtinId="5"/>
    <cellStyle name="桁区切り 2" xfId="2"/>
    <cellStyle name="標準" xfId="0" builtinId="0"/>
    <cellStyle name="標準 2" xfId="4"/>
    <cellStyle name="標準_Sheet5" xfId="5"/>
    <cellStyle name="標準_表４作る" xfId="3"/>
    <cellStyle name="標準_表５作る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2022&#32076;&#28168;&#27083;&#36896;_&#32113;&#35336;&#34920;1&#20154;&#20197;&#199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利用上の注意"/>
      <sheetName val="第1表"/>
      <sheetName val="第2表"/>
      <sheetName val="第3表"/>
      <sheetName val="第4表"/>
      <sheetName val="第5表"/>
      <sheetName val="（参考）熊本県の主要４項目の全国順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S20"/>
  <sheetViews>
    <sheetView showGridLines="0" tabSelected="1" zoomScale="90" zoomScaleNormal="9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1" sqref="J1"/>
    </sheetView>
  </sheetViews>
  <sheetFormatPr defaultRowHeight="12"/>
  <cols>
    <col min="1" max="1" width="1.625" style="2" customWidth="1"/>
    <col min="2" max="2" width="11.5" style="2" customWidth="1"/>
    <col min="3" max="4" width="7.625" style="2" customWidth="1"/>
    <col min="5" max="5" width="8.375" style="2" customWidth="1"/>
    <col min="6" max="6" width="6.625" style="2" bestFit="1" customWidth="1"/>
    <col min="7" max="8" width="8.625" style="2" customWidth="1"/>
    <col min="9" max="9" width="8.375" style="2" customWidth="1"/>
    <col min="10" max="10" width="6.625" style="2" bestFit="1" customWidth="1"/>
    <col min="11" max="12" width="11.125" style="2" customWidth="1"/>
    <col min="13" max="13" width="8.375" style="2" customWidth="1"/>
    <col min="14" max="14" width="6.625" style="2" bestFit="1" customWidth="1"/>
    <col min="15" max="16" width="11.125" style="2" customWidth="1"/>
    <col min="17" max="17" width="8.375" style="2" customWidth="1"/>
    <col min="18" max="18" width="6.625" style="2" bestFit="1" customWidth="1"/>
    <col min="19" max="19" width="1.625" style="2" customWidth="1"/>
    <col min="20" max="16384" width="9" style="2"/>
  </cols>
  <sheetData>
    <row r="1" spans="2:19" ht="30" customHeight="1">
      <c r="B1" s="39" t="s">
        <v>0</v>
      </c>
      <c r="C1" s="1"/>
    </row>
    <row r="2" spans="2:19" ht="20.25" customHeight="1">
      <c r="B2" s="2" t="s">
        <v>1</v>
      </c>
      <c r="R2" s="2" t="s">
        <v>2</v>
      </c>
    </row>
    <row r="3" spans="2:19" ht="30.75" customHeight="1">
      <c r="B3" s="3"/>
      <c r="C3" s="4" t="s">
        <v>3</v>
      </c>
      <c r="D3" s="5"/>
      <c r="E3" s="5"/>
      <c r="F3" s="6"/>
      <c r="G3" s="4" t="s">
        <v>4</v>
      </c>
      <c r="H3" s="5"/>
      <c r="I3" s="5"/>
      <c r="J3" s="6"/>
      <c r="K3" s="4" t="s">
        <v>5</v>
      </c>
      <c r="L3" s="5"/>
      <c r="M3" s="5"/>
      <c r="N3" s="6"/>
      <c r="O3" s="7" t="s">
        <v>6</v>
      </c>
      <c r="P3" s="8"/>
      <c r="Q3" s="8"/>
      <c r="R3" s="9"/>
    </row>
    <row r="4" spans="2:19" ht="20.25" customHeight="1">
      <c r="B4" s="10"/>
      <c r="C4" s="11" t="s">
        <v>7</v>
      </c>
      <c r="D4" s="12" t="s">
        <v>8</v>
      </c>
      <c r="E4" s="13"/>
      <c r="F4" s="14"/>
      <c r="G4" s="11" t="s">
        <v>7</v>
      </c>
      <c r="H4" s="12" t="s">
        <v>8</v>
      </c>
      <c r="I4" s="13"/>
      <c r="J4" s="14"/>
      <c r="K4" s="11" t="s">
        <v>7</v>
      </c>
      <c r="L4" s="12" t="s">
        <v>8</v>
      </c>
      <c r="M4" s="13"/>
      <c r="N4" s="14"/>
      <c r="O4" s="11" t="s">
        <v>7</v>
      </c>
      <c r="P4" s="12" t="s">
        <v>8</v>
      </c>
      <c r="Q4" s="13"/>
      <c r="R4" s="14"/>
    </row>
    <row r="5" spans="2:19" ht="20.25" customHeight="1">
      <c r="B5" s="10"/>
      <c r="C5" s="15"/>
      <c r="D5" s="16"/>
      <c r="E5" s="17" t="s">
        <v>9</v>
      </c>
      <c r="F5" s="18" t="s">
        <v>10</v>
      </c>
      <c r="G5" s="15" t="s">
        <v>11</v>
      </c>
      <c r="H5" s="16" t="s">
        <v>11</v>
      </c>
      <c r="I5" s="17" t="s">
        <v>9</v>
      </c>
      <c r="J5" s="18" t="s">
        <v>10</v>
      </c>
      <c r="K5" s="15" t="s">
        <v>12</v>
      </c>
      <c r="L5" s="19" t="s">
        <v>13</v>
      </c>
      <c r="M5" s="17" t="s">
        <v>9</v>
      </c>
      <c r="N5" s="18" t="s">
        <v>10</v>
      </c>
      <c r="O5" s="15" t="s">
        <v>12</v>
      </c>
      <c r="P5" s="19" t="s">
        <v>13</v>
      </c>
      <c r="Q5" s="17" t="s">
        <v>9</v>
      </c>
      <c r="R5" s="17" t="s">
        <v>10</v>
      </c>
    </row>
    <row r="6" spans="2:19" ht="30" customHeight="1">
      <c r="B6" s="20" t="s">
        <v>14</v>
      </c>
      <c r="C6" s="21" t="s">
        <v>15</v>
      </c>
      <c r="D6" s="20">
        <v>2217</v>
      </c>
      <c r="E6" s="22" t="s">
        <v>15</v>
      </c>
      <c r="F6" s="23">
        <f>D6/D$6</f>
        <v>1</v>
      </c>
      <c r="G6" s="21" t="s">
        <v>15</v>
      </c>
      <c r="H6" s="20">
        <v>93368</v>
      </c>
      <c r="I6" s="22" t="s">
        <v>15</v>
      </c>
      <c r="J6" s="23">
        <f t="shared" ref="J6:J17" si="0">H6/H$6</f>
        <v>1</v>
      </c>
      <c r="K6" s="21" t="s">
        <v>15</v>
      </c>
      <c r="L6" s="20">
        <v>322344143</v>
      </c>
      <c r="M6" s="22" t="s">
        <v>15</v>
      </c>
      <c r="N6" s="23">
        <f t="shared" ref="N6:N17" si="1">L6/L$6</f>
        <v>1</v>
      </c>
      <c r="O6" s="21" t="s">
        <v>15</v>
      </c>
      <c r="P6" s="20">
        <v>120942595</v>
      </c>
      <c r="Q6" s="22" t="s">
        <v>15</v>
      </c>
      <c r="R6" s="23">
        <f t="shared" ref="R6:R17" si="2">P6/P$6</f>
        <v>1</v>
      </c>
    </row>
    <row r="7" spans="2:19" ht="30" customHeight="1">
      <c r="B7" s="24" t="s">
        <v>16</v>
      </c>
      <c r="C7" s="35" t="s">
        <v>15</v>
      </c>
      <c r="D7" s="36">
        <v>539</v>
      </c>
      <c r="E7" s="22" t="s">
        <v>15</v>
      </c>
      <c r="F7" s="23">
        <f t="shared" ref="F7:F17" si="3">D7/D$6</f>
        <v>0.24312133513757331</v>
      </c>
      <c r="G7" s="35" t="s">
        <v>15</v>
      </c>
      <c r="H7" s="36">
        <v>17247</v>
      </c>
      <c r="I7" s="22" t="s">
        <v>15</v>
      </c>
      <c r="J7" s="23">
        <f t="shared" si="0"/>
        <v>0.18472067517779112</v>
      </c>
      <c r="K7" s="37" t="s">
        <v>15</v>
      </c>
      <c r="L7" s="38">
        <v>45333808</v>
      </c>
      <c r="M7" s="22" t="s">
        <v>15</v>
      </c>
      <c r="N7" s="23">
        <f t="shared" si="1"/>
        <v>0.14063791442923781</v>
      </c>
      <c r="O7" s="37" t="s">
        <v>15</v>
      </c>
      <c r="P7" s="38">
        <v>16192329</v>
      </c>
      <c r="Q7" s="22" t="s">
        <v>15</v>
      </c>
      <c r="R7" s="23">
        <f t="shared" si="2"/>
        <v>0.1338844184714244</v>
      </c>
    </row>
    <row r="8" spans="2:19" ht="30" customHeight="1">
      <c r="B8" s="24" t="s">
        <v>17</v>
      </c>
      <c r="C8" s="35" t="s">
        <v>15</v>
      </c>
      <c r="D8" s="36">
        <v>173</v>
      </c>
      <c r="E8" s="22" t="s">
        <v>15</v>
      </c>
      <c r="F8" s="23">
        <f t="shared" si="3"/>
        <v>7.8033378439332432E-2</v>
      </c>
      <c r="G8" s="35" t="s">
        <v>15</v>
      </c>
      <c r="H8" s="36">
        <v>7239</v>
      </c>
      <c r="I8" s="22" t="s">
        <v>15</v>
      </c>
      <c r="J8" s="23">
        <f t="shared" si="0"/>
        <v>7.7531916716648108E-2</v>
      </c>
      <c r="K8" s="37" t="s">
        <v>15</v>
      </c>
      <c r="L8" s="38">
        <v>27796654</v>
      </c>
      <c r="M8" s="22" t="s">
        <v>15</v>
      </c>
      <c r="N8" s="23">
        <f t="shared" si="1"/>
        <v>8.6232849591438052E-2</v>
      </c>
      <c r="O8" s="37" t="s">
        <v>15</v>
      </c>
      <c r="P8" s="38">
        <v>9919021</v>
      </c>
      <c r="Q8" s="22" t="s">
        <v>15</v>
      </c>
      <c r="R8" s="23">
        <f t="shared" si="2"/>
        <v>8.2014289506521662E-2</v>
      </c>
    </row>
    <row r="9" spans="2:19" ht="30" customHeight="1">
      <c r="B9" s="24" t="s">
        <v>18</v>
      </c>
      <c r="C9" s="35" t="s">
        <v>15</v>
      </c>
      <c r="D9" s="36">
        <v>249</v>
      </c>
      <c r="E9" s="22" t="s">
        <v>15</v>
      </c>
      <c r="F9" s="23">
        <f t="shared" si="3"/>
        <v>0.11231393775372124</v>
      </c>
      <c r="G9" s="35" t="s">
        <v>15</v>
      </c>
      <c r="H9" s="36">
        <v>10922</v>
      </c>
      <c r="I9" s="22" t="s">
        <v>15</v>
      </c>
      <c r="J9" s="23">
        <f t="shared" si="0"/>
        <v>0.11697797960757433</v>
      </c>
      <c r="K9" s="37" t="s">
        <v>15</v>
      </c>
      <c r="L9" s="38">
        <v>42977231</v>
      </c>
      <c r="M9" s="22" t="s">
        <v>15</v>
      </c>
      <c r="N9" s="23">
        <f t="shared" si="1"/>
        <v>0.13332716580490186</v>
      </c>
      <c r="O9" s="37" t="s">
        <v>15</v>
      </c>
      <c r="P9" s="38">
        <v>14711115</v>
      </c>
      <c r="Q9" s="22" t="s">
        <v>15</v>
      </c>
      <c r="R9" s="23">
        <f t="shared" si="2"/>
        <v>0.12163717009710268</v>
      </c>
    </row>
    <row r="10" spans="2:19" ht="30" customHeight="1">
      <c r="B10" s="24" t="s">
        <v>19</v>
      </c>
      <c r="C10" s="35" t="s">
        <v>15</v>
      </c>
      <c r="D10" s="36">
        <v>95</v>
      </c>
      <c r="E10" s="22" t="s">
        <v>15</v>
      </c>
      <c r="F10" s="23">
        <f t="shared" si="3"/>
        <v>4.2850699142986018E-2</v>
      </c>
      <c r="G10" s="35" t="s">
        <v>15</v>
      </c>
      <c r="H10" s="36">
        <v>3015</v>
      </c>
      <c r="I10" s="22" t="s">
        <v>15</v>
      </c>
      <c r="J10" s="23">
        <f t="shared" si="0"/>
        <v>3.229157741410333E-2</v>
      </c>
      <c r="K10" s="37" t="s">
        <v>15</v>
      </c>
      <c r="L10" s="38">
        <v>7162584</v>
      </c>
      <c r="M10" s="22" t="s">
        <v>15</v>
      </c>
      <c r="N10" s="23">
        <f t="shared" si="1"/>
        <v>2.2220301362820171E-2</v>
      </c>
      <c r="O10" s="37" t="s">
        <v>15</v>
      </c>
      <c r="P10" s="38">
        <v>2923881</v>
      </c>
      <c r="Q10" s="22" t="s">
        <v>15</v>
      </c>
      <c r="R10" s="23">
        <f t="shared" si="2"/>
        <v>2.4175775292402151E-2</v>
      </c>
    </row>
    <row r="11" spans="2:19" ht="30" customHeight="1">
      <c r="B11" s="24" t="s">
        <v>20</v>
      </c>
      <c r="C11" s="35" t="s">
        <v>15</v>
      </c>
      <c r="D11" s="36">
        <v>299</v>
      </c>
      <c r="E11" s="22" t="s">
        <v>15</v>
      </c>
      <c r="F11" s="23">
        <f t="shared" si="3"/>
        <v>0.13486693730266125</v>
      </c>
      <c r="G11" s="35" t="s">
        <v>15</v>
      </c>
      <c r="H11" s="36">
        <v>29041</v>
      </c>
      <c r="I11" s="22" t="s">
        <v>15</v>
      </c>
      <c r="J11" s="23">
        <f t="shared" si="0"/>
        <v>0.3110380430125953</v>
      </c>
      <c r="K11" s="37" t="s">
        <v>15</v>
      </c>
      <c r="L11" s="38">
        <v>119922451</v>
      </c>
      <c r="M11" s="22" t="s">
        <v>15</v>
      </c>
      <c r="N11" s="23">
        <f t="shared" si="1"/>
        <v>0.37203235611450214</v>
      </c>
      <c r="O11" s="37" t="s">
        <v>15</v>
      </c>
      <c r="P11" s="38">
        <v>47583310</v>
      </c>
      <c r="Q11" s="22" t="s">
        <v>15</v>
      </c>
      <c r="R11" s="23">
        <f t="shared" si="2"/>
        <v>0.39343715090617992</v>
      </c>
    </row>
    <row r="12" spans="2:19" ht="30" customHeight="1">
      <c r="B12" s="24" t="s">
        <v>21</v>
      </c>
      <c r="C12" s="35" t="s">
        <v>15</v>
      </c>
      <c r="D12" s="36">
        <v>124</v>
      </c>
      <c r="E12" s="22" t="s">
        <v>15</v>
      </c>
      <c r="F12" s="23">
        <f t="shared" si="3"/>
        <v>5.5931438881371219E-2</v>
      </c>
      <c r="G12" s="35" t="s">
        <v>15</v>
      </c>
      <c r="H12" s="36">
        <v>4215</v>
      </c>
      <c r="I12" s="22" t="s">
        <v>15</v>
      </c>
      <c r="J12" s="23">
        <f t="shared" si="0"/>
        <v>4.5143946534144462E-2</v>
      </c>
      <c r="K12" s="37" t="s">
        <v>15</v>
      </c>
      <c r="L12" s="37">
        <v>17524167</v>
      </c>
      <c r="M12" s="22" t="s">
        <v>15</v>
      </c>
      <c r="N12" s="25">
        <f t="shared" si="1"/>
        <v>5.4364775599474752E-2</v>
      </c>
      <c r="O12" s="37" t="s">
        <v>15</v>
      </c>
      <c r="P12" s="37">
        <v>7061007</v>
      </c>
      <c r="Q12" s="22" t="s">
        <v>15</v>
      </c>
      <c r="R12" s="25">
        <f t="shared" si="2"/>
        <v>5.8383127962485015E-2</v>
      </c>
    </row>
    <row r="13" spans="2:19" ht="30" customHeight="1">
      <c r="B13" s="24" t="s">
        <v>22</v>
      </c>
      <c r="C13" s="35" t="s">
        <v>15</v>
      </c>
      <c r="D13" s="36">
        <v>150</v>
      </c>
      <c r="E13" s="22" t="s">
        <v>15</v>
      </c>
      <c r="F13" s="23">
        <f t="shared" si="3"/>
        <v>6.7658998646820026E-2</v>
      </c>
      <c r="G13" s="35" t="s">
        <v>15</v>
      </c>
      <c r="H13" s="36">
        <v>5346</v>
      </c>
      <c r="I13" s="22" t="s">
        <v>15</v>
      </c>
      <c r="J13" s="23">
        <f t="shared" si="0"/>
        <v>5.7257304429783225E-2</v>
      </c>
      <c r="K13" s="37" t="s">
        <v>15</v>
      </c>
      <c r="L13" s="38">
        <v>13770402</v>
      </c>
      <c r="M13" s="22" t="s">
        <v>15</v>
      </c>
      <c r="N13" s="23">
        <f t="shared" si="1"/>
        <v>4.2719566336280539E-2</v>
      </c>
      <c r="O13" s="37" t="s">
        <v>15</v>
      </c>
      <c r="P13" s="38">
        <v>6480971</v>
      </c>
      <c r="Q13" s="22" t="s">
        <v>15</v>
      </c>
      <c r="R13" s="23">
        <f t="shared" si="2"/>
        <v>5.3587166704997524E-2</v>
      </c>
    </row>
    <row r="14" spans="2:19" ht="30" customHeight="1">
      <c r="B14" s="24" t="s">
        <v>23</v>
      </c>
      <c r="C14" s="35" t="s">
        <v>15</v>
      </c>
      <c r="D14" s="36">
        <v>170</v>
      </c>
      <c r="E14" s="22" t="s">
        <v>15</v>
      </c>
      <c r="F14" s="23">
        <f t="shared" si="3"/>
        <v>7.6680198466396024E-2</v>
      </c>
      <c r="G14" s="35" t="s">
        <v>15</v>
      </c>
      <c r="H14" s="36">
        <v>6803</v>
      </c>
      <c r="I14" s="22" t="s">
        <v>15</v>
      </c>
      <c r="J14" s="23">
        <f t="shared" si="0"/>
        <v>7.2862222603033155E-2</v>
      </c>
      <c r="K14" s="37" t="s">
        <v>15</v>
      </c>
      <c r="L14" s="38">
        <v>28594464</v>
      </c>
      <c r="M14" s="22" t="s">
        <v>15</v>
      </c>
      <c r="N14" s="23">
        <f t="shared" si="1"/>
        <v>8.8707875173025863E-2</v>
      </c>
      <c r="O14" s="37" t="s">
        <v>15</v>
      </c>
      <c r="P14" s="38">
        <v>8962761</v>
      </c>
      <c r="Q14" s="22" t="s">
        <v>15</v>
      </c>
      <c r="R14" s="23">
        <f t="shared" si="2"/>
        <v>7.4107563179043739E-2</v>
      </c>
      <c r="S14" s="26"/>
    </row>
    <row r="15" spans="2:19" ht="30" customHeight="1">
      <c r="B15" s="24" t="s">
        <v>24</v>
      </c>
      <c r="C15" s="35" t="s">
        <v>15</v>
      </c>
      <c r="D15" s="36">
        <v>72</v>
      </c>
      <c r="E15" s="22" t="s">
        <v>15</v>
      </c>
      <c r="F15" s="23">
        <f t="shared" si="3"/>
        <v>3.2476319350473612E-2</v>
      </c>
      <c r="G15" s="35" t="s">
        <v>15</v>
      </c>
      <c r="H15" s="36">
        <v>2115</v>
      </c>
      <c r="I15" s="22" t="s">
        <v>15</v>
      </c>
      <c r="J15" s="23">
        <f t="shared" si="0"/>
        <v>2.2652300574072488E-2</v>
      </c>
      <c r="K15" s="37" t="s">
        <v>15</v>
      </c>
      <c r="L15" s="38">
        <v>6227091</v>
      </c>
      <c r="M15" s="22" t="s">
        <v>15</v>
      </c>
      <c r="N15" s="23">
        <f t="shared" si="1"/>
        <v>1.931814532767856E-2</v>
      </c>
      <c r="O15" s="37" t="s">
        <v>15</v>
      </c>
      <c r="P15" s="38">
        <v>2684078</v>
      </c>
      <c r="Q15" s="22" t="s">
        <v>15</v>
      </c>
      <c r="R15" s="23">
        <f t="shared" si="2"/>
        <v>2.2192991642026535E-2</v>
      </c>
    </row>
    <row r="16" spans="2:19" ht="30" customHeight="1">
      <c r="B16" s="24" t="s">
        <v>25</v>
      </c>
      <c r="C16" s="35" t="s">
        <v>15</v>
      </c>
      <c r="D16" s="36">
        <v>177</v>
      </c>
      <c r="E16" s="22" t="s">
        <v>15</v>
      </c>
      <c r="F16" s="23">
        <f t="shared" si="3"/>
        <v>7.9837618403247629E-2</v>
      </c>
      <c r="G16" s="35" t="s">
        <v>15</v>
      </c>
      <c r="H16" s="36">
        <v>4295</v>
      </c>
      <c r="I16" s="22" t="s">
        <v>15</v>
      </c>
      <c r="J16" s="23">
        <f t="shared" si="0"/>
        <v>4.60007711421472E-2</v>
      </c>
      <c r="K16" s="37" t="s">
        <v>15</v>
      </c>
      <c r="L16" s="37">
        <v>8435793</v>
      </c>
      <c r="M16" s="22" t="s">
        <v>15</v>
      </c>
      <c r="N16" s="25">
        <f t="shared" si="1"/>
        <v>2.617014511723267E-2</v>
      </c>
      <c r="O16" s="37" t="s">
        <v>15</v>
      </c>
      <c r="P16" s="37">
        <v>2823526</v>
      </c>
      <c r="Q16" s="22" t="s">
        <v>15</v>
      </c>
      <c r="R16" s="25">
        <f t="shared" si="2"/>
        <v>2.3346001464579127E-2</v>
      </c>
    </row>
    <row r="17" spans="2:19" ht="30" customHeight="1">
      <c r="B17" s="24" t="s">
        <v>26</v>
      </c>
      <c r="C17" s="35" t="s">
        <v>15</v>
      </c>
      <c r="D17" s="36">
        <v>169</v>
      </c>
      <c r="E17" s="22" t="s">
        <v>15</v>
      </c>
      <c r="F17" s="23">
        <f t="shared" si="3"/>
        <v>7.6229138475417235E-2</v>
      </c>
      <c r="G17" s="35" t="s">
        <v>15</v>
      </c>
      <c r="H17" s="36">
        <v>3130</v>
      </c>
      <c r="I17" s="22" t="s">
        <v>15</v>
      </c>
      <c r="J17" s="23">
        <f t="shared" si="0"/>
        <v>3.3523262788107272E-2</v>
      </c>
      <c r="K17" s="37" t="s">
        <v>15</v>
      </c>
      <c r="L17" s="38">
        <v>4599498</v>
      </c>
      <c r="M17" s="22" t="s">
        <v>15</v>
      </c>
      <c r="N17" s="23">
        <f t="shared" si="1"/>
        <v>1.4268905143407553E-2</v>
      </c>
      <c r="O17" s="37" t="s">
        <v>15</v>
      </c>
      <c r="P17" s="38">
        <v>1600596</v>
      </c>
      <c r="Q17" s="22" t="s">
        <v>15</v>
      </c>
      <c r="R17" s="23">
        <f t="shared" si="2"/>
        <v>1.3234344773237254E-2</v>
      </c>
    </row>
    <row r="18" spans="2:19" s="28" customFormat="1" ht="15" customHeight="1">
      <c r="B18" s="27" t="s">
        <v>27</v>
      </c>
      <c r="C18" s="27"/>
      <c r="E18" s="29"/>
      <c r="F18" s="30"/>
      <c r="G18" s="27"/>
      <c r="I18" s="29"/>
      <c r="J18" s="30"/>
      <c r="M18" s="31"/>
      <c r="N18" s="32"/>
      <c r="Q18" s="31"/>
      <c r="R18" s="33"/>
      <c r="S18" s="2"/>
    </row>
    <row r="19" spans="2:19" s="28" customFormat="1" ht="15" customHeight="1">
      <c r="B19" s="28" t="s">
        <v>28</v>
      </c>
      <c r="M19" s="2"/>
      <c r="N19" s="2"/>
      <c r="Q19" s="26"/>
      <c r="R19" s="33"/>
      <c r="S19" s="2"/>
    </row>
    <row r="20" spans="2:19">
      <c r="B20" s="34"/>
    </row>
  </sheetData>
  <mergeCells count="4">
    <mergeCell ref="C3:F3"/>
    <mergeCell ref="G3:J3"/>
    <mergeCell ref="K3:N3"/>
    <mergeCell ref="O3:R3"/>
  </mergeCells>
  <phoneticPr fontId="2"/>
  <printOptions horizontalCentered="1"/>
  <pageMargins left="0.78740157480314965" right="0.78740157480314965" top="1.1811023622047245" bottom="0.98425196850393704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2023-12-18T04:49:36Z</dcterms:created>
  <dcterms:modified xsi:type="dcterms:W3CDTF">2023-12-18T04:51:29Z</dcterms:modified>
</cp:coreProperties>
</file>