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5経済構造実態調査\県版公表\起案\"/>
    </mc:Choice>
  </mc:AlternateContent>
  <bookViews>
    <workbookView xWindow="0" yWindow="0" windowWidth="20490" windowHeight="7365"/>
  </bookViews>
  <sheets>
    <sheet name="第2表" sheetId="1" r:id="rId1"/>
  </sheets>
  <externalReferences>
    <externalReference r:id="rId2"/>
  </externalReferences>
  <definedNames>
    <definedName name="_xlnm.Print_Area" localSheetId="0">第2表!$B$2:$R$18</definedName>
    <definedName name="_xlnm.Print_Are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6" i="1" l="1"/>
  <c r="N16" i="1"/>
  <c r="J16" i="1"/>
  <c r="F16" i="1"/>
  <c r="R15" i="1"/>
  <c r="N15" i="1"/>
  <c r="J15" i="1"/>
  <c r="F15" i="1"/>
  <c r="R14" i="1"/>
  <c r="N14" i="1"/>
  <c r="J14" i="1"/>
  <c r="F14" i="1"/>
  <c r="R13" i="1"/>
  <c r="N13" i="1"/>
  <c r="J13" i="1"/>
  <c r="F13" i="1"/>
  <c r="R12" i="1"/>
  <c r="N12" i="1"/>
  <c r="J12" i="1"/>
  <c r="F12" i="1"/>
  <c r="R11" i="1"/>
  <c r="N11" i="1"/>
  <c r="J11" i="1"/>
  <c r="F11" i="1"/>
  <c r="R10" i="1"/>
  <c r="N10" i="1"/>
  <c r="J10" i="1"/>
  <c r="F10" i="1"/>
  <c r="R9" i="1"/>
  <c r="N9" i="1"/>
  <c r="J9" i="1"/>
  <c r="F9" i="1"/>
  <c r="R8" i="1"/>
  <c r="N8" i="1"/>
  <c r="J8" i="1"/>
  <c r="F8" i="1"/>
  <c r="R7" i="1"/>
  <c r="N7" i="1"/>
  <c r="J7" i="1"/>
  <c r="F7" i="1"/>
  <c r="R6" i="1"/>
  <c r="N6" i="1"/>
  <c r="J6" i="1"/>
  <c r="F6" i="1"/>
</calcChain>
</file>

<file path=xl/sharedStrings.xml><?xml version="1.0" encoding="utf-8"?>
<sst xmlns="http://schemas.openxmlformats.org/spreadsheetml/2006/main" count="129" uniqueCount="29">
  <si>
    <r>
      <t>第2表　従業者規模別　</t>
    </r>
    <r>
      <rPr>
        <sz val="10"/>
        <color theme="1"/>
        <rFont val="ＭＳ ゴシック"/>
        <family val="3"/>
        <charset val="128"/>
      </rPr>
      <t>事業所数、従業者数、製造品出荷額等、付加価値額　　（個人経営を除く従業者1人以上の事業所）</t>
    </r>
    <rPh sb="0" eb="1">
      <t>ダイ</t>
    </rPh>
    <rPh sb="2" eb="3">
      <t>ヒョウ</t>
    </rPh>
    <rPh sb="4" eb="7">
      <t>ジュウギョウシャ</t>
    </rPh>
    <rPh sb="7" eb="10">
      <t>キボベツ</t>
    </rPh>
    <rPh sb="11" eb="14">
      <t>ジギョウショ</t>
    </rPh>
    <rPh sb="14" eb="15">
      <t>スウ</t>
    </rPh>
    <rPh sb="16" eb="19">
      <t>ジュウギョウシャ</t>
    </rPh>
    <rPh sb="19" eb="20">
      <t>スウ</t>
    </rPh>
    <rPh sb="21" eb="23">
      <t>セイゾウ</t>
    </rPh>
    <rPh sb="23" eb="24">
      <t>ヒン</t>
    </rPh>
    <rPh sb="24" eb="28">
      <t>シュッカガクトウ</t>
    </rPh>
    <rPh sb="29" eb="31">
      <t>フカ</t>
    </rPh>
    <rPh sb="31" eb="34">
      <t>カチガク</t>
    </rPh>
    <phoneticPr fontId="8"/>
  </si>
  <si>
    <t>事業所数</t>
    <rPh sb="0" eb="3">
      <t>ジギョウショ</t>
    </rPh>
    <rPh sb="3" eb="4">
      <t>スウ</t>
    </rPh>
    <phoneticPr fontId="8"/>
  </si>
  <si>
    <t>従業者数</t>
    <rPh sb="0" eb="1">
      <t>ジュウ</t>
    </rPh>
    <rPh sb="1" eb="4">
      <t>ギョウシャスウ</t>
    </rPh>
    <phoneticPr fontId="8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</si>
  <si>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8"/>
  </si>
  <si>
    <t>付加価値額
（従業者29人以下の事業所は粗付加価値額）</t>
    <rPh sb="7" eb="8">
      <t>ジュウ</t>
    </rPh>
    <phoneticPr fontId="8"/>
  </si>
  <si>
    <t>2021年</t>
    <rPh sb="4" eb="5">
      <t>ネン</t>
    </rPh>
    <phoneticPr fontId="4"/>
  </si>
  <si>
    <t>2022年</t>
    <rPh sb="4" eb="5">
      <t>ネン</t>
    </rPh>
    <phoneticPr fontId="4"/>
  </si>
  <si>
    <t>増減率</t>
  </si>
  <si>
    <t>構成比</t>
  </si>
  <si>
    <t>（人）</t>
    <rPh sb="1" eb="2">
      <t>ニン</t>
    </rPh>
    <phoneticPr fontId="4"/>
  </si>
  <si>
    <t>（人）</t>
  </si>
  <si>
    <t>（万円）</t>
    <rPh sb="1" eb="3">
      <t>マンエン</t>
    </rPh>
    <phoneticPr fontId="5"/>
  </si>
  <si>
    <t>（万円）</t>
    <rPh sb="1" eb="3">
      <t>マンエン</t>
    </rPh>
    <phoneticPr fontId="8"/>
  </si>
  <si>
    <t>総計</t>
    <rPh sb="0" eb="2">
      <t>ソウケイ</t>
    </rPh>
    <phoneticPr fontId="8"/>
  </si>
  <si>
    <t>－</t>
    <phoneticPr fontId="4"/>
  </si>
  <si>
    <t>－</t>
  </si>
  <si>
    <t>1～3人</t>
    <rPh sb="3" eb="4">
      <t>ニン</t>
    </rPh>
    <phoneticPr fontId="4"/>
  </si>
  <si>
    <t>4～9人</t>
    <rPh sb="3" eb="4">
      <t>ニン</t>
    </rPh>
    <phoneticPr fontId="4"/>
  </si>
  <si>
    <t>10～19人</t>
    <rPh sb="5" eb="6">
      <t>ニン</t>
    </rPh>
    <phoneticPr fontId="4"/>
  </si>
  <si>
    <t>20～29人</t>
    <rPh sb="5" eb="6">
      <t>ニン</t>
    </rPh>
    <phoneticPr fontId="4"/>
  </si>
  <si>
    <t>30～49人</t>
    <rPh sb="5" eb="6">
      <t>ニン</t>
    </rPh>
    <phoneticPr fontId="4"/>
  </si>
  <si>
    <t>50～99人</t>
    <rPh sb="5" eb="6">
      <t>ニン</t>
    </rPh>
    <phoneticPr fontId="4"/>
  </si>
  <si>
    <t>100～199人</t>
    <rPh sb="7" eb="8">
      <t>ニン</t>
    </rPh>
    <phoneticPr fontId="4"/>
  </si>
  <si>
    <t>200～299人</t>
    <rPh sb="7" eb="8">
      <t>ニン</t>
    </rPh>
    <phoneticPr fontId="4"/>
  </si>
  <si>
    <t>300～499人</t>
    <rPh sb="7" eb="8">
      <t>ニン</t>
    </rPh>
    <phoneticPr fontId="4"/>
  </si>
  <si>
    <t>500人以上</t>
    <rPh sb="3" eb="4">
      <t>ニン</t>
    </rPh>
    <rPh sb="4" eb="6">
      <t>イジョウ</t>
    </rPh>
    <phoneticPr fontId="4"/>
  </si>
  <si>
    <r>
      <t>※事業所数、従業者数については、各年6月1日現在</t>
    </r>
    <r>
      <rPr>
        <sz val="10"/>
        <rFont val="ＭＳ ゴシック"/>
        <family val="3"/>
        <charset val="128"/>
      </rPr>
      <t>の数値。</t>
    </r>
    <rPh sb="1" eb="4">
      <t>ジギョウショ</t>
    </rPh>
    <rPh sb="4" eb="5">
      <t>スウ</t>
    </rPh>
    <rPh sb="6" eb="7">
      <t>ジュウ</t>
    </rPh>
    <rPh sb="7" eb="10">
      <t>ギョウシャスウ</t>
    </rPh>
    <rPh sb="16" eb="17">
      <t>カク</t>
    </rPh>
    <rPh sb="17" eb="18">
      <t>ネン</t>
    </rPh>
    <rPh sb="19" eb="20">
      <t>ツキ</t>
    </rPh>
    <rPh sb="21" eb="22">
      <t>ヒ</t>
    </rPh>
    <rPh sb="25" eb="27">
      <t>スウチ</t>
    </rPh>
    <phoneticPr fontId="4"/>
  </si>
  <si>
    <r>
      <t>※製造品出荷額等、付加価値額については、各前</t>
    </r>
    <r>
      <rPr>
        <u/>
        <sz val="10"/>
        <rFont val="ＭＳ ゴシック"/>
        <family val="3"/>
        <charset val="128"/>
      </rPr>
      <t>年の1月から12月までの1年間</t>
    </r>
    <r>
      <rPr>
        <sz val="10"/>
        <rFont val="ＭＳ ゴシック"/>
        <family val="3"/>
        <charset val="128"/>
      </rPr>
      <t>の数値。</t>
    </r>
    <r>
      <rPr>
        <sz val="11"/>
        <color theme="1"/>
        <rFont val="游ゴシック"/>
        <family val="2"/>
        <charset val="128"/>
        <scheme val="minor"/>
      </rPr>
      <t/>
    </r>
    <rPh sb="1" eb="8">
      <t>セイゾウヒンシュッカガクトウ</t>
    </rPh>
    <rPh sb="9" eb="11">
      <t>フカ</t>
    </rPh>
    <rPh sb="11" eb="13">
      <t>カチ</t>
    </rPh>
    <rPh sb="13" eb="14">
      <t>ガク</t>
    </rPh>
    <rPh sb="20" eb="21">
      <t>カク</t>
    </rPh>
    <rPh sb="21" eb="22">
      <t>ゼン</t>
    </rPh>
    <rPh sb="22" eb="23">
      <t>ネン</t>
    </rPh>
    <rPh sb="25" eb="26">
      <t>ガツ</t>
    </rPh>
    <rPh sb="30" eb="31">
      <t>ガツ</t>
    </rPh>
    <rPh sb="35" eb="36">
      <t>ネン</t>
    </rPh>
    <rPh sb="36" eb="37">
      <t>カン</t>
    </rPh>
    <rPh sb="38" eb="40">
      <t>スウチ</t>
    </rPh>
    <phoneticPr fontId="4"/>
  </si>
  <si>
    <t>2022年経済構造実態調査 製造業事業所調査（熊本県分集計結果）</t>
    <rPh sb="23" eb="26">
      <t>クマモトケン</t>
    </rPh>
    <rPh sb="26" eb="27">
      <t>ブン</t>
    </rPh>
    <rPh sb="27" eb="29">
      <t>シュウケイ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</si>
</sst>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%;&quot;▲ &quot;#,##0.0%"/>
    <numFmt numFmtId="177" formatCode="0.0%"/>
    <numFmt numFmtId="178" formatCode="#,##0.0%;&quot;▲&quot;#,##0.0%"/>
    <numFmt numFmtId="179" formatCode="#,##0.0;&quot;▲ &quot;#,##0.0"/>
    <numFmt numFmtId="180" formatCode="#,##0.0_ ;[Red]\-#,##0.0\ "/>
  </numFmts>
  <fonts count="15">
    <font>
      <sz val="11"/>
      <color theme="1"/>
      <name val="游ゴシック"/>
      <family val="2"/>
      <charset val="128"/>
      <scheme val="minor"/>
    </font>
    <font>
      <u/>
      <sz val="12"/>
      <color theme="10"/>
      <name val="ＭＳ 明朝"/>
      <family val="1"/>
      <charset val="128"/>
    </font>
    <font>
      <u/>
      <sz val="12"/>
      <color theme="10"/>
      <name val="HG丸ｺﾞｼｯｸM-PRO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u/>
      <sz val="10"/>
      <name val="ＭＳ ゴシック"/>
      <family val="3"/>
      <charset val="128"/>
    </font>
    <font>
      <u val="double"/>
      <sz val="10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top"/>
      <protection locked="0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9" fillId="0" borderId="0"/>
  </cellStyleXfs>
  <cellXfs count="47">
    <xf numFmtId="0" fontId="0" fillId="0" borderId="0" xfId="0">
      <alignment vertical="center"/>
    </xf>
    <xf numFmtId="0" fontId="5" fillId="2" borderId="0" xfId="3" applyFont="1" applyFill="1">
      <alignment vertical="center"/>
    </xf>
    <xf numFmtId="38" fontId="6" fillId="2" borderId="0" xfId="4" applyFont="1" applyFill="1" applyAlignment="1">
      <alignment vertical="center"/>
    </xf>
    <xf numFmtId="38" fontId="6" fillId="2" borderId="0" xfId="4" applyFont="1" applyFill="1" applyBorder="1" applyAlignment="1">
      <alignment vertical="center"/>
    </xf>
    <xf numFmtId="0" fontId="6" fillId="2" borderId="0" xfId="3" applyFont="1" applyFill="1">
      <alignment vertical="center"/>
    </xf>
    <xf numFmtId="38" fontId="6" fillId="2" borderId="1" xfId="4" applyFont="1" applyFill="1" applyBorder="1" applyAlignment="1">
      <alignment horizontal="center" vertical="center" wrapText="1"/>
    </xf>
    <xf numFmtId="38" fontId="6" fillId="2" borderId="2" xfId="4" applyFont="1" applyFill="1" applyBorder="1" applyAlignment="1">
      <alignment horizontal="center" vertical="center"/>
    </xf>
    <xf numFmtId="0" fontId="6" fillId="2" borderId="3" xfId="3" applyFont="1" applyFill="1" applyBorder="1" applyAlignment="1">
      <alignment horizontal="center" vertical="center"/>
    </xf>
    <xf numFmtId="0" fontId="6" fillId="2" borderId="4" xfId="3" applyFont="1" applyFill="1" applyBorder="1" applyAlignment="1">
      <alignment horizontal="center" vertical="center"/>
    </xf>
    <xf numFmtId="38" fontId="6" fillId="2" borderId="2" xfId="4" applyFont="1" applyFill="1" applyBorder="1" applyAlignment="1">
      <alignment horizontal="center" vertical="center" wrapText="1"/>
    </xf>
    <xf numFmtId="0" fontId="6" fillId="2" borderId="3" xfId="5" applyFont="1" applyFill="1" applyBorder="1" applyAlignment="1">
      <alignment horizontal="center" vertical="center"/>
    </xf>
    <xf numFmtId="0" fontId="6" fillId="2" borderId="4" xfId="5" applyFont="1" applyFill="1" applyBorder="1" applyAlignment="1">
      <alignment horizontal="center" vertical="center"/>
    </xf>
    <xf numFmtId="38" fontId="6" fillId="2" borderId="0" xfId="4" applyFont="1" applyFill="1" applyBorder="1" applyAlignment="1">
      <alignment horizontal="center" vertical="center"/>
    </xf>
    <xf numFmtId="0" fontId="6" fillId="2" borderId="5" xfId="3" applyFont="1" applyFill="1" applyBorder="1" applyAlignment="1">
      <alignment horizontal="center" vertical="center" wrapText="1"/>
    </xf>
    <xf numFmtId="0" fontId="10" fillId="0" borderId="1" xfId="6" applyFont="1" applyFill="1" applyBorder="1" applyAlignment="1">
      <alignment horizontal="center" vertical="center"/>
    </xf>
    <xf numFmtId="0" fontId="10" fillId="0" borderId="2" xfId="6" applyFont="1" applyFill="1" applyBorder="1" applyAlignment="1">
      <alignment horizontal="center" vertical="center"/>
    </xf>
    <xf numFmtId="0" fontId="10" fillId="0" borderId="6" xfId="6" applyFont="1" applyFill="1" applyBorder="1" applyAlignment="1">
      <alignment horizontal="center" vertical="center"/>
    </xf>
    <xf numFmtId="0" fontId="10" fillId="0" borderId="7" xfId="6" applyFont="1" applyFill="1" applyBorder="1" applyAlignment="1">
      <alignment horizontal="center" vertical="center"/>
    </xf>
    <xf numFmtId="0" fontId="6" fillId="2" borderId="0" xfId="3" applyFont="1" applyFill="1" applyBorder="1">
      <alignment vertical="center"/>
    </xf>
    <xf numFmtId="38" fontId="6" fillId="0" borderId="5" xfId="4" applyFont="1" applyFill="1" applyBorder="1" applyAlignment="1">
      <alignment horizontal="center" vertical="center"/>
    </xf>
    <xf numFmtId="38" fontId="6" fillId="0" borderId="0" xfId="4" applyFont="1" applyFill="1" applyBorder="1" applyAlignment="1">
      <alignment horizontal="center" vertical="center"/>
    </xf>
    <xf numFmtId="38" fontId="6" fillId="0" borderId="1" xfId="4" applyFont="1" applyFill="1" applyBorder="1" applyAlignment="1">
      <alignment horizontal="center" vertical="center"/>
    </xf>
    <xf numFmtId="38" fontId="6" fillId="0" borderId="4" xfId="4" applyFont="1" applyFill="1" applyBorder="1" applyAlignment="1">
      <alignment horizontal="center" vertical="center"/>
    </xf>
    <xf numFmtId="38" fontId="6" fillId="0" borderId="8" xfId="4" applyFont="1" applyFill="1" applyBorder="1" applyAlignment="1">
      <alignment horizontal="center" vertical="center"/>
    </xf>
    <xf numFmtId="38" fontId="6" fillId="2" borderId="9" xfId="4" applyFont="1" applyFill="1" applyBorder="1" applyAlignment="1">
      <alignment vertical="center" shrinkToFit="1"/>
    </xf>
    <xf numFmtId="38" fontId="6" fillId="2" borderId="9" xfId="4" applyFont="1" applyFill="1" applyBorder="1" applyAlignment="1">
      <alignment horizontal="right" vertical="center" shrinkToFit="1"/>
    </xf>
    <xf numFmtId="176" fontId="6" fillId="2" borderId="9" xfId="1" applyNumberFormat="1" applyFont="1" applyFill="1" applyBorder="1" applyAlignment="1">
      <alignment horizontal="center" vertical="center" shrinkToFit="1"/>
    </xf>
    <xf numFmtId="177" fontId="6" fillId="2" borderId="9" xfId="1" applyNumberFormat="1" applyFont="1" applyFill="1" applyBorder="1" applyAlignment="1">
      <alignment vertical="center" shrinkToFit="1"/>
    </xf>
    <xf numFmtId="178" fontId="6" fillId="2" borderId="9" xfId="1" applyNumberFormat="1" applyFont="1" applyFill="1" applyBorder="1" applyAlignment="1">
      <alignment horizontal="center" vertical="center" shrinkToFit="1"/>
    </xf>
    <xf numFmtId="38" fontId="6" fillId="0" borderId="9" xfId="4" applyFont="1" applyFill="1" applyBorder="1" applyAlignment="1">
      <alignment horizontal="right" vertical="center" shrinkToFit="1"/>
    </xf>
    <xf numFmtId="38" fontId="6" fillId="0" borderId="9" xfId="4" applyFont="1" applyFill="1" applyBorder="1" applyAlignment="1">
      <alignment vertical="center" shrinkToFit="1"/>
    </xf>
    <xf numFmtId="38" fontId="6" fillId="0" borderId="0" xfId="4" applyFont="1" applyFill="1" applyAlignment="1">
      <alignment vertical="center"/>
    </xf>
    <xf numFmtId="38" fontId="6" fillId="0" borderId="0" xfId="4" applyFont="1" applyAlignment="1">
      <alignment vertical="center"/>
    </xf>
    <xf numFmtId="38" fontId="6" fillId="0" borderId="0" xfId="4" applyFont="1" applyBorder="1" applyAlignment="1">
      <alignment vertical="center"/>
    </xf>
    <xf numFmtId="179" fontId="6" fillId="0" borderId="0" xfId="4" applyNumberFormat="1" applyFont="1" applyBorder="1" applyAlignment="1">
      <alignment vertical="center"/>
    </xf>
    <xf numFmtId="180" fontId="6" fillId="0" borderId="0" xfId="4" applyNumberFormat="1" applyFont="1" applyBorder="1" applyAlignment="1">
      <alignment vertical="center"/>
    </xf>
    <xf numFmtId="179" fontId="6" fillId="0" borderId="0" xfId="4" applyNumberFormat="1" applyFont="1" applyFill="1" applyBorder="1" applyAlignment="1">
      <alignment vertical="center"/>
    </xf>
    <xf numFmtId="180" fontId="6" fillId="0" borderId="0" xfId="4" applyNumberFormat="1" applyFont="1" applyFill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38" fontId="6" fillId="0" borderId="0" xfId="4" applyFont="1" applyFill="1" applyBorder="1" applyAlignment="1">
      <alignment vertical="center"/>
    </xf>
    <xf numFmtId="38" fontId="13" fillId="0" borderId="0" xfId="4" applyFont="1" applyAlignment="1">
      <alignment vertical="center"/>
    </xf>
    <xf numFmtId="0" fontId="2" fillId="2" borderId="0" xfId="2" applyFont="1" applyFill="1" applyAlignment="1" applyProtection="1">
      <alignment vertical="center" shrinkToFit="1"/>
    </xf>
    <xf numFmtId="38" fontId="6" fillId="3" borderId="9" xfId="4" applyFont="1" applyFill="1" applyBorder="1" applyAlignment="1">
      <alignment horizontal="right" vertical="center" shrinkToFit="1"/>
    </xf>
    <xf numFmtId="3" fontId="6" fillId="3" borderId="9" xfId="3" applyNumberFormat="1" applyFont="1" applyFill="1" applyBorder="1" applyAlignment="1">
      <alignment vertical="center" shrinkToFit="1"/>
    </xf>
    <xf numFmtId="38" fontId="6" fillId="3" borderId="9" xfId="4" applyFont="1" applyFill="1" applyBorder="1" applyAlignment="1">
      <alignment vertical="center" shrinkToFit="1"/>
    </xf>
    <xf numFmtId="3" fontId="6" fillId="3" borderId="9" xfId="3" applyNumberFormat="1" applyFont="1" applyFill="1" applyBorder="1" applyAlignment="1">
      <alignment horizontal="right" vertical="center" shrinkToFit="1"/>
    </xf>
    <xf numFmtId="38" fontId="14" fillId="0" borderId="0" xfId="4" applyFont="1" applyAlignment="1">
      <alignment vertical="center"/>
    </xf>
  </cellXfs>
  <cellStyles count="7">
    <cellStyle name="パーセント" xfId="1" builtinId="5"/>
    <cellStyle name="ハイパーリンク" xfId="2" builtinId="8"/>
    <cellStyle name="桁区切り 2" xfId="4"/>
    <cellStyle name="標準" xfId="0" builtinId="0"/>
    <cellStyle name="標準 2" xfId="5"/>
    <cellStyle name="標準_Sheet5" xfId="6"/>
    <cellStyle name="標準_表４作る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5_2022&#32076;&#28168;&#27083;&#36896;_&#32113;&#35336;&#34920;1&#20154;&#20197;&#1997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利用上の注意"/>
      <sheetName val="第1表"/>
      <sheetName val="第2表"/>
      <sheetName val="第3表"/>
      <sheetName val="第4表"/>
      <sheetName val="第5表"/>
      <sheetName val="（参考）熊本県の主要４項目の全国順位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S19"/>
  <sheetViews>
    <sheetView showGridLines="0" tabSelected="1" zoomScale="90" zoomScaleNormal="90" zoomScaleSheetLayoutView="8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1" sqref="B1"/>
    </sheetView>
  </sheetViews>
  <sheetFormatPr defaultRowHeight="13.5"/>
  <cols>
    <col min="1" max="1" width="1.625" style="1" customWidth="1"/>
    <col min="2" max="2" width="12.625" style="1" customWidth="1"/>
    <col min="3" max="4" width="6.75" style="1" customWidth="1"/>
    <col min="5" max="6" width="7.625" style="1" customWidth="1"/>
    <col min="7" max="8" width="8.5" style="1" customWidth="1"/>
    <col min="9" max="10" width="7.625" style="1" customWidth="1"/>
    <col min="11" max="12" width="12.625" style="1" customWidth="1"/>
    <col min="13" max="14" width="7.625" style="1" customWidth="1"/>
    <col min="15" max="16" width="12.625" style="1" customWidth="1"/>
    <col min="17" max="18" width="7.625" style="1" customWidth="1"/>
    <col min="19" max="19" width="7.5" style="1" customWidth="1"/>
    <col min="20" max="16384" width="9" style="1"/>
  </cols>
  <sheetData>
    <row r="1" spans="2:19" ht="30" customHeight="1">
      <c r="B1" s="46" t="s">
        <v>28</v>
      </c>
      <c r="C1" s="41"/>
    </row>
    <row r="2" spans="2:19" s="4" customFormat="1" ht="26.25" customHeight="1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  <c r="Q2" s="3"/>
      <c r="R2" s="3"/>
    </row>
    <row r="3" spans="2:19" s="4" customFormat="1" ht="27" customHeight="1">
      <c r="B3" s="5"/>
      <c r="C3" s="6" t="s">
        <v>1</v>
      </c>
      <c r="D3" s="7"/>
      <c r="E3" s="7"/>
      <c r="F3" s="8"/>
      <c r="G3" s="6" t="s">
        <v>2</v>
      </c>
      <c r="H3" s="7"/>
      <c r="I3" s="7"/>
      <c r="J3" s="8"/>
      <c r="K3" s="6" t="s">
        <v>3</v>
      </c>
      <c r="L3" s="7"/>
      <c r="M3" s="7"/>
      <c r="N3" s="8"/>
      <c r="O3" s="9" t="s">
        <v>4</v>
      </c>
      <c r="P3" s="10"/>
      <c r="Q3" s="10"/>
      <c r="R3" s="11"/>
      <c r="S3" s="12"/>
    </row>
    <row r="4" spans="2:19" s="4" customFormat="1" ht="27" customHeight="1">
      <c r="B4" s="13"/>
      <c r="C4" s="14" t="s">
        <v>5</v>
      </c>
      <c r="D4" s="15" t="s">
        <v>6</v>
      </c>
      <c r="E4" s="16"/>
      <c r="F4" s="17"/>
      <c r="G4" s="14" t="s">
        <v>5</v>
      </c>
      <c r="H4" s="15" t="s">
        <v>6</v>
      </c>
      <c r="I4" s="16"/>
      <c r="J4" s="17"/>
      <c r="K4" s="14" t="s">
        <v>5</v>
      </c>
      <c r="L4" s="15" t="s">
        <v>6</v>
      </c>
      <c r="M4" s="16"/>
      <c r="N4" s="17"/>
      <c r="O4" s="14" t="s">
        <v>5</v>
      </c>
      <c r="P4" s="15" t="s">
        <v>6</v>
      </c>
      <c r="Q4" s="16"/>
      <c r="R4" s="17"/>
      <c r="S4" s="18"/>
    </row>
    <row r="5" spans="2:19" s="4" customFormat="1" ht="27" customHeight="1">
      <c r="B5" s="13"/>
      <c r="C5" s="19"/>
      <c r="D5" s="20"/>
      <c r="E5" s="21" t="s">
        <v>7</v>
      </c>
      <c r="F5" s="22" t="s">
        <v>8</v>
      </c>
      <c r="G5" s="19" t="s">
        <v>9</v>
      </c>
      <c r="H5" s="20" t="s">
        <v>10</v>
      </c>
      <c r="I5" s="21" t="s">
        <v>7</v>
      </c>
      <c r="J5" s="22" t="s">
        <v>8</v>
      </c>
      <c r="K5" s="19" t="s">
        <v>11</v>
      </c>
      <c r="L5" s="23" t="s">
        <v>12</v>
      </c>
      <c r="M5" s="21" t="s">
        <v>7</v>
      </c>
      <c r="N5" s="22" t="s">
        <v>8</v>
      </c>
      <c r="O5" s="19" t="s">
        <v>11</v>
      </c>
      <c r="P5" s="23" t="s">
        <v>12</v>
      </c>
      <c r="Q5" s="21" t="s">
        <v>7</v>
      </c>
      <c r="R5" s="21" t="s">
        <v>8</v>
      </c>
    </row>
    <row r="6" spans="2:19" s="4" customFormat="1" ht="31.5" customHeight="1">
      <c r="B6" s="24" t="s">
        <v>13</v>
      </c>
      <c r="C6" s="25" t="s">
        <v>14</v>
      </c>
      <c r="D6" s="24">
        <v>2217</v>
      </c>
      <c r="E6" s="26" t="s">
        <v>15</v>
      </c>
      <c r="F6" s="27">
        <f>D6/D$6</f>
        <v>1</v>
      </c>
      <c r="G6" s="25" t="s">
        <v>15</v>
      </c>
      <c r="H6" s="24">
        <v>93368</v>
      </c>
      <c r="I6" s="28" t="s">
        <v>15</v>
      </c>
      <c r="J6" s="27">
        <f t="shared" ref="J6:J16" si="0">H6/H$6</f>
        <v>1</v>
      </c>
      <c r="K6" s="29" t="s">
        <v>15</v>
      </c>
      <c r="L6" s="30">
        <v>322344143</v>
      </c>
      <c r="M6" s="28" t="s">
        <v>15</v>
      </c>
      <c r="N6" s="27">
        <f t="shared" ref="N6:N16" si="1">L6/L$6</f>
        <v>1</v>
      </c>
      <c r="O6" s="29" t="s">
        <v>15</v>
      </c>
      <c r="P6" s="30">
        <v>120942595</v>
      </c>
      <c r="Q6" s="28" t="s">
        <v>15</v>
      </c>
      <c r="R6" s="27">
        <f t="shared" ref="R6:R16" si="2">P6/P$6</f>
        <v>1</v>
      </c>
    </row>
    <row r="7" spans="2:19" s="4" customFormat="1" ht="31.5" customHeight="1">
      <c r="B7" s="24" t="s">
        <v>16</v>
      </c>
      <c r="C7" s="42" t="s">
        <v>15</v>
      </c>
      <c r="D7" s="43">
        <v>352</v>
      </c>
      <c r="E7" s="26" t="s">
        <v>15</v>
      </c>
      <c r="F7" s="27">
        <f t="shared" ref="F7:F16" si="3">D7/D$6</f>
        <v>0.15877311682453765</v>
      </c>
      <c r="G7" s="45" t="s">
        <v>15</v>
      </c>
      <c r="H7" s="43">
        <v>759</v>
      </c>
      <c r="I7" s="28" t="s">
        <v>15</v>
      </c>
      <c r="J7" s="27">
        <f t="shared" si="0"/>
        <v>8.1291234684260135E-3</v>
      </c>
      <c r="K7" s="42" t="s">
        <v>15</v>
      </c>
      <c r="L7" s="44">
        <v>1275075</v>
      </c>
      <c r="M7" s="28" t="s">
        <v>15</v>
      </c>
      <c r="N7" s="27">
        <f t="shared" si="1"/>
        <v>3.9556325985423595E-3</v>
      </c>
      <c r="O7" s="42" t="s">
        <v>15</v>
      </c>
      <c r="P7" s="44">
        <v>515412</v>
      </c>
      <c r="Q7" s="28" t="s">
        <v>15</v>
      </c>
      <c r="R7" s="27">
        <f t="shared" si="2"/>
        <v>4.261625112310514E-3</v>
      </c>
    </row>
    <row r="8" spans="2:19" s="4" customFormat="1" ht="31.5" customHeight="1">
      <c r="B8" s="24" t="s">
        <v>17</v>
      </c>
      <c r="C8" s="42" t="s">
        <v>15</v>
      </c>
      <c r="D8" s="43">
        <v>646</v>
      </c>
      <c r="E8" s="26" t="s">
        <v>15</v>
      </c>
      <c r="F8" s="27">
        <f t="shared" si="3"/>
        <v>0.29138475417230492</v>
      </c>
      <c r="G8" s="45" t="s">
        <v>15</v>
      </c>
      <c r="H8" s="43">
        <v>3975</v>
      </c>
      <c r="I8" s="28" t="s">
        <v>15</v>
      </c>
      <c r="J8" s="27">
        <f t="shared" si="0"/>
        <v>4.2573472710136236E-2</v>
      </c>
      <c r="K8" s="42" t="s">
        <v>15</v>
      </c>
      <c r="L8" s="44">
        <v>6255652</v>
      </c>
      <c r="M8" s="28" t="s">
        <v>15</v>
      </c>
      <c r="N8" s="27">
        <f t="shared" si="1"/>
        <v>1.9406749388339282E-2</v>
      </c>
      <c r="O8" s="42" t="s">
        <v>15</v>
      </c>
      <c r="P8" s="44">
        <v>2852251</v>
      </c>
      <c r="Q8" s="28" t="s">
        <v>15</v>
      </c>
      <c r="R8" s="27">
        <f t="shared" si="2"/>
        <v>2.3583510838344424E-2</v>
      </c>
    </row>
    <row r="9" spans="2:19" s="4" customFormat="1" ht="31.5" customHeight="1">
      <c r="B9" s="24" t="s">
        <v>18</v>
      </c>
      <c r="C9" s="42" t="s">
        <v>15</v>
      </c>
      <c r="D9" s="43">
        <v>429</v>
      </c>
      <c r="E9" s="26" t="s">
        <v>15</v>
      </c>
      <c r="F9" s="27">
        <f t="shared" si="3"/>
        <v>0.19350473612990526</v>
      </c>
      <c r="G9" s="45" t="s">
        <v>15</v>
      </c>
      <c r="H9" s="43">
        <v>5872</v>
      </c>
      <c r="I9" s="28" t="s">
        <v>15</v>
      </c>
      <c r="J9" s="27">
        <f t="shared" si="0"/>
        <v>6.289092622740125E-2</v>
      </c>
      <c r="K9" s="42" t="s">
        <v>15</v>
      </c>
      <c r="L9" s="44">
        <v>10160832</v>
      </c>
      <c r="M9" s="28" t="s">
        <v>15</v>
      </c>
      <c r="N9" s="27">
        <f t="shared" si="1"/>
        <v>3.1521689537880017E-2</v>
      </c>
      <c r="O9" s="42" t="s">
        <v>15</v>
      </c>
      <c r="P9" s="44">
        <v>4545728</v>
      </c>
      <c r="Q9" s="28" t="s">
        <v>15</v>
      </c>
      <c r="R9" s="27">
        <f t="shared" si="2"/>
        <v>3.7585831526105423E-2</v>
      </c>
    </row>
    <row r="10" spans="2:19" s="4" customFormat="1" ht="31.5" customHeight="1">
      <c r="B10" s="24" t="s">
        <v>19</v>
      </c>
      <c r="C10" s="42" t="s">
        <v>15</v>
      </c>
      <c r="D10" s="43">
        <v>251</v>
      </c>
      <c r="E10" s="26" t="s">
        <v>15</v>
      </c>
      <c r="F10" s="27">
        <f t="shared" si="3"/>
        <v>0.11321605773567885</v>
      </c>
      <c r="G10" s="45" t="s">
        <v>15</v>
      </c>
      <c r="H10" s="43">
        <v>6138</v>
      </c>
      <c r="I10" s="28" t="s">
        <v>15</v>
      </c>
      <c r="J10" s="27">
        <f t="shared" si="0"/>
        <v>6.5739868049010372E-2</v>
      </c>
      <c r="K10" s="42" t="s">
        <v>15</v>
      </c>
      <c r="L10" s="44">
        <v>17992169</v>
      </c>
      <c r="M10" s="28" t="s">
        <v>15</v>
      </c>
      <c r="N10" s="27">
        <f t="shared" si="1"/>
        <v>5.5816646248168372E-2</v>
      </c>
      <c r="O10" s="42" t="s">
        <v>15</v>
      </c>
      <c r="P10" s="44">
        <v>4626958</v>
      </c>
      <c r="Q10" s="28" t="s">
        <v>15</v>
      </c>
      <c r="R10" s="27">
        <f t="shared" si="2"/>
        <v>3.8257472481055994E-2</v>
      </c>
    </row>
    <row r="11" spans="2:19" s="4" customFormat="1" ht="31.5" customHeight="1">
      <c r="B11" s="24" t="s">
        <v>20</v>
      </c>
      <c r="C11" s="42" t="s">
        <v>15</v>
      </c>
      <c r="D11" s="43">
        <v>179</v>
      </c>
      <c r="E11" s="26" t="s">
        <v>15</v>
      </c>
      <c r="F11" s="27">
        <f t="shared" si="3"/>
        <v>8.0739738385205234E-2</v>
      </c>
      <c r="G11" s="45" t="s">
        <v>15</v>
      </c>
      <c r="H11" s="43">
        <v>6932</v>
      </c>
      <c r="I11" s="28" t="s">
        <v>15</v>
      </c>
      <c r="J11" s="27">
        <f t="shared" si="0"/>
        <v>7.4243852283437578E-2</v>
      </c>
      <c r="K11" s="42" t="s">
        <v>15</v>
      </c>
      <c r="L11" s="44">
        <v>16792609</v>
      </c>
      <c r="M11" s="28" t="s">
        <v>15</v>
      </c>
      <c r="N11" s="27">
        <f t="shared" si="1"/>
        <v>5.2095281904967018E-2</v>
      </c>
      <c r="O11" s="42" t="s">
        <v>15</v>
      </c>
      <c r="P11" s="44">
        <v>5990926</v>
      </c>
      <c r="Q11" s="28" t="s">
        <v>15</v>
      </c>
      <c r="R11" s="27">
        <f t="shared" si="2"/>
        <v>4.9535285727910834E-2</v>
      </c>
    </row>
    <row r="12" spans="2:19" s="4" customFormat="1" ht="31.5" customHeight="1">
      <c r="B12" s="24" t="s">
        <v>21</v>
      </c>
      <c r="C12" s="42" t="s">
        <v>15</v>
      </c>
      <c r="D12" s="43">
        <v>196</v>
      </c>
      <c r="E12" s="26" t="s">
        <v>15</v>
      </c>
      <c r="F12" s="27">
        <f t="shared" si="3"/>
        <v>8.8407758231844838E-2</v>
      </c>
      <c r="G12" s="45" t="s">
        <v>15</v>
      </c>
      <c r="H12" s="43">
        <v>13906</v>
      </c>
      <c r="I12" s="28" t="s">
        <v>15</v>
      </c>
      <c r="J12" s="27">
        <f t="shared" si="0"/>
        <v>0.1489375374860766</v>
      </c>
      <c r="K12" s="42" t="s">
        <v>15</v>
      </c>
      <c r="L12" s="44">
        <v>37768449</v>
      </c>
      <c r="M12" s="28" t="s">
        <v>15</v>
      </c>
      <c r="N12" s="27">
        <f t="shared" si="1"/>
        <v>0.11716809447348947</v>
      </c>
      <c r="O12" s="42" t="s">
        <v>15</v>
      </c>
      <c r="P12" s="44">
        <v>12309336</v>
      </c>
      <c r="Q12" s="28" t="s">
        <v>15</v>
      </c>
      <c r="R12" s="27">
        <f t="shared" si="2"/>
        <v>0.10177833541607074</v>
      </c>
    </row>
    <row r="13" spans="2:19" s="4" customFormat="1" ht="31.5" customHeight="1">
      <c r="B13" s="24" t="s">
        <v>22</v>
      </c>
      <c r="C13" s="42" t="s">
        <v>15</v>
      </c>
      <c r="D13" s="43">
        <v>91</v>
      </c>
      <c r="E13" s="26" t="s">
        <v>15</v>
      </c>
      <c r="F13" s="27">
        <f t="shared" si="3"/>
        <v>4.1046459179070814E-2</v>
      </c>
      <c r="G13" s="45" t="s">
        <v>15</v>
      </c>
      <c r="H13" s="43">
        <v>12994</v>
      </c>
      <c r="I13" s="28" t="s">
        <v>15</v>
      </c>
      <c r="J13" s="27">
        <f t="shared" si="0"/>
        <v>0.13916973695484533</v>
      </c>
      <c r="K13" s="42" t="s">
        <v>15</v>
      </c>
      <c r="L13" s="44">
        <v>48186287</v>
      </c>
      <c r="M13" s="28" t="s">
        <v>15</v>
      </c>
      <c r="N13" s="27">
        <f t="shared" si="1"/>
        <v>0.14948708715951448</v>
      </c>
      <c r="O13" s="42" t="s">
        <v>15</v>
      </c>
      <c r="P13" s="44">
        <v>18729195</v>
      </c>
      <c r="Q13" s="28" t="s">
        <v>15</v>
      </c>
      <c r="R13" s="27">
        <f t="shared" si="2"/>
        <v>0.15486020454580127</v>
      </c>
    </row>
    <row r="14" spans="2:19" s="4" customFormat="1" ht="31.5" customHeight="1">
      <c r="B14" s="24" t="s">
        <v>23</v>
      </c>
      <c r="C14" s="42" t="s">
        <v>15</v>
      </c>
      <c r="D14" s="43">
        <v>21</v>
      </c>
      <c r="E14" s="26" t="s">
        <v>15</v>
      </c>
      <c r="F14" s="27">
        <f t="shared" si="3"/>
        <v>9.4722598105548041E-3</v>
      </c>
      <c r="G14" s="45" t="s">
        <v>15</v>
      </c>
      <c r="H14" s="43">
        <v>4985</v>
      </c>
      <c r="I14" s="28" t="s">
        <v>15</v>
      </c>
      <c r="J14" s="27">
        <f t="shared" si="0"/>
        <v>5.3390883386170852E-2</v>
      </c>
      <c r="K14" s="42" t="s">
        <v>15</v>
      </c>
      <c r="L14" s="44">
        <v>19425075</v>
      </c>
      <c r="M14" s="28" t="s">
        <v>15</v>
      </c>
      <c r="N14" s="27">
        <f t="shared" si="1"/>
        <v>6.0261913925949637E-2</v>
      </c>
      <c r="O14" s="42" t="s">
        <v>15</v>
      </c>
      <c r="P14" s="44">
        <v>5769062</v>
      </c>
      <c r="Q14" s="28" t="s">
        <v>15</v>
      </c>
      <c r="R14" s="27">
        <f t="shared" si="2"/>
        <v>4.7700828645193198E-2</v>
      </c>
    </row>
    <row r="15" spans="2:19" s="4" customFormat="1" ht="31.5" customHeight="1">
      <c r="B15" s="24" t="s">
        <v>24</v>
      </c>
      <c r="C15" s="42" t="s">
        <v>15</v>
      </c>
      <c r="D15" s="44">
        <v>24</v>
      </c>
      <c r="E15" s="26" t="s">
        <v>15</v>
      </c>
      <c r="F15" s="27">
        <f t="shared" si="3"/>
        <v>1.0825439783491205E-2</v>
      </c>
      <c r="G15" s="42" t="s">
        <v>15</v>
      </c>
      <c r="H15" s="44">
        <v>9179</v>
      </c>
      <c r="I15" s="28" t="s">
        <v>15</v>
      </c>
      <c r="J15" s="27">
        <f t="shared" si="0"/>
        <v>9.830991346071459E-2</v>
      </c>
      <c r="K15" s="42" t="s">
        <v>15</v>
      </c>
      <c r="L15" s="44">
        <v>30239243</v>
      </c>
      <c r="M15" s="28" t="s">
        <v>15</v>
      </c>
      <c r="N15" s="27">
        <f t="shared" si="1"/>
        <v>9.3810431046051301E-2</v>
      </c>
      <c r="O15" s="42" t="s">
        <v>15</v>
      </c>
      <c r="P15" s="44">
        <v>11894016</v>
      </c>
      <c r="Q15" s="28" t="s">
        <v>15</v>
      </c>
      <c r="R15" s="27">
        <f t="shared" si="2"/>
        <v>9.8344309546194206E-2</v>
      </c>
    </row>
    <row r="16" spans="2:19" s="32" customFormat="1" ht="31.5" customHeight="1">
      <c r="B16" s="24" t="s">
        <v>25</v>
      </c>
      <c r="C16" s="42" t="s">
        <v>15</v>
      </c>
      <c r="D16" s="44">
        <v>28</v>
      </c>
      <c r="E16" s="26" t="s">
        <v>15</v>
      </c>
      <c r="F16" s="27">
        <f t="shared" si="3"/>
        <v>1.2629679747406405E-2</v>
      </c>
      <c r="G16" s="42" t="s">
        <v>15</v>
      </c>
      <c r="H16" s="44">
        <v>28628</v>
      </c>
      <c r="I16" s="28" t="s">
        <v>15</v>
      </c>
      <c r="J16" s="27">
        <f t="shared" si="0"/>
        <v>0.30661468597378116</v>
      </c>
      <c r="K16" s="42" t="s">
        <v>15</v>
      </c>
      <c r="L16" s="44">
        <v>134248752</v>
      </c>
      <c r="M16" s="28" t="s">
        <v>15</v>
      </c>
      <c r="N16" s="27">
        <f t="shared" si="1"/>
        <v>0.41647647371709806</v>
      </c>
      <c r="O16" s="42" t="s">
        <v>15</v>
      </c>
      <c r="P16" s="44">
        <v>53709711</v>
      </c>
      <c r="Q16" s="28" t="s">
        <v>15</v>
      </c>
      <c r="R16" s="27">
        <f t="shared" si="2"/>
        <v>0.44409259616101343</v>
      </c>
      <c r="S16" s="31"/>
    </row>
    <row r="17" spans="2:19" s="32" customFormat="1" ht="15" customHeight="1">
      <c r="B17" s="33" t="s">
        <v>26</v>
      </c>
      <c r="C17" s="33"/>
      <c r="E17" s="34"/>
      <c r="F17" s="35"/>
      <c r="G17" s="33"/>
      <c r="I17" s="34"/>
      <c r="J17" s="35"/>
      <c r="M17" s="36"/>
      <c r="N17" s="37"/>
      <c r="Q17" s="36"/>
      <c r="R17" s="38"/>
      <c r="S17" s="31"/>
    </row>
    <row r="18" spans="2:19" ht="18.75">
      <c r="B18" s="32" t="s">
        <v>27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1"/>
      <c r="N18" s="31"/>
      <c r="O18" s="32"/>
      <c r="P18" s="32"/>
      <c r="Q18" s="39"/>
      <c r="R18" s="38"/>
    </row>
    <row r="19" spans="2:19">
      <c r="B19" s="40"/>
    </row>
  </sheetData>
  <mergeCells count="5">
    <mergeCell ref="B3:B5"/>
    <mergeCell ref="C3:F3"/>
    <mergeCell ref="G3:J3"/>
    <mergeCell ref="K3:N3"/>
    <mergeCell ref="O3:R3"/>
  </mergeCells>
  <phoneticPr fontId="3"/>
  <printOptions horizontalCentered="1"/>
  <pageMargins left="0.78740157480314965" right="0.78740157480314965" top="1.1811023622047245" bottom="0.98425196850393704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第2表</vt:lpstr>
      <vt:lpstr>第2表!Print_Area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dcterms:created xsi:type="dcterms:W3CDTF">2023-12-18T04:38:58Z</dcterms:created>
  <dcterms:modified xsi:type="dcterms:W3CDTF">2023-12-18T04:45:45Z</dcterms:modified>
</cp:coreProperties>
</file>