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28800" windowHeight="11730" tabRatio="792"/>
  </bookViews>
  <sheets>
    <sheet name="損益計算書" sheetId="3" r:id="rId1"/>
    <sheet name="貸借対照表" sheetId="5" r:id="rId2"/>
    <sheet name="資本的収支" sheetId="6" r:id="rId3"/>
    <sheet name="企業債" sheetId="7" r:id="rId4"/>
  </sheets>
  <definedNames>
    <definedName name="_xlnm.Print_Area" localSheetId="3">企業債!$A$1:$T$194</definedName>
    <definedName name="_xlnm.Print_Area" localSheetId="2">資本的収支!$A$1:$X$115</definedName>
    <definedName name="_xlnm.Print_Area" localSheetId="0">損益計算書!$A$1:$X$91</definedName>
    <definedName name="_xlnm.Print_Titles" localSheetId="3">企業債!$A:$G</definedName>
    <definedName name="_xlnm.Print_Titles" localSheetId="2">資本的収支!$A:$G</definedName>
    <definedName name="_xlnm.Print_Titles" localSheetId="0">損益計算書!$A:$G</definedName>
  </definedNames>
  <calcPr calcId="162913"/>
</workbook>
</file>

<file path=xl/calcChain.xml><?xml version="1.0" encoding="utf-8"?>
<calcChain xmlns="http://schemas.openxmlformats.org/spreadsheetml/2006/main">
  <c r="T4" i="7" l="1"/>
  <c r="U48" i="5" l="1"/>
  <c r="U49" i="5"/>
  <c r="U50" i="5"/>
  <c r="U51" i="5"/>
  <c r="X112" i="6" l="1"/>
  <c r="X113" i="6"/>
  <c r="X114" i="6"/>
  <c r="X115" i="6"/>
  <c r="X106" i="3"/>
  <c r="X28" i="3"/>
  <c r="T26" i="7"/>
  <c r="T27" i="7"/>
  <c r="T67" i="7"/>
  <c r="T35" i="7"/>
  <c r="T51" i="7"/>
  <c r="T83" i="7"/>
  <c r="T115" i="7"/>
  <c r="T131" i="7"/>
  <c r="T147" i="7"/>
  <c r="T163" i="7"/>
  <c r="T179" i="7"/>
  <c r="T195" i="7"/>
  <c r="T194" i="7"/>
  <c r="T193" i="7"/>
  <c r="T192" i="7"/>
  <c r="T191" i="7"/>
  <c r="T190" i="7"/>
  <c r="T189" i="7"/>
  <c r="T188" i="7"/>
  <c r="T187" i="7"/>
  <c r="T186" i="7"/>
  <c r="T185" i="7"/>
  <c r="T184" i="7"/>
  <c r="T183" i="7"/>
  <c r="T182" i="7"/>
  <c r="T181" i="7"/>
  <c r="T180" i="7"/>
  <c r="T178" i="7"/>
  <c r="T177" i="7"/>
  <c r="T176" i="7"/>
  <c r="T175" i="7"/>
  <c r="T174" i="7"/>
  <c r="T173" i="7"/>
  <c r="T172" i="7"/>
  <c r="T171" i="7"/>
  <c r="T170" i="7"/>
  <c r="T169" i="7"/>
  <c r="T168" i="7"/>
  <c r="T167" i="7"/>
  <c r="T166" i="7"/>
  <c r="T165" i="7"/>
  <c r="T164" i="7"/>
  <c r="T162" i="7"/>
  <c r="T161" i="7"/>
  <c r="T160" i="7"/>
  <c r="T159" i="7"/>
  <c r="T158" i="7"/>
  <c r="T157" i="7"/>
  <c r="T156" i="7"/>
  <c r="T155" i="7"/>
  <c r="T154" i="7"/>
  <c r="T153" i="7"/>
  <c r="T152" i="7"/>
  <c r="T151" i="7"/>
  <c r="T150" i="7"/>
  <c r="T149" i="7"/>
  <c r="T148" i="7"/>
  <c r="T146" i="7"/>
  <c r="T145" i="7"/>
  <c r="T144" i="7"/>
  <c r="T143" i="7"/>
  <c r="T142" i="7"/>
  <c r="T141" i="7"/>
  <c r="T140" i="7"/>
  <c r="T139" i="7"/>
  <c r="T138" i="7"/>
  <c r="T137" i="7"/>
  <c r="T136" i="7"/>
  <c r="T135" i="7"/>
  <c r="T134" i="7"/>
  <c r="T133" i="7"/>
  <c r="T132" i="7"/>
  <c r="T130" i="7"/>
  <c r="T129" i="7"/>
  <c r="T128" i="7"/>
  <c r="T127" i="7"/>
  <c r="T126" i="7"/>
  <c r="T125" i="7"/>
  <c r="T124" i="7"/>
  <c r="T123" i="7"/>
  <c r="T122" i="7"/>
  <c r="T121" i="7"/>
  <c r="T120" i="7"/>
  <c r="T119" i="7"/>
  <c r="T118" i="7"/>
  <c r="T117" i="7"/>
  <c r="T116" i="7"/>
  <c r="T114" i="7"/>
  <c r="T113" i="7"/>
  <c r="T112" i="7"/>
  <c r="T111" i="7"/>
  <c r="T110" i="7"/>
  <c r="T109" i="7"/>
  <c r="T108" i="7"/>
  <c r="T107" i="7"/>
  <c r="T106" i="7"/>
  <c r="T105" i="7"/>
  <c r="T104" i="7"/>
  <c r="T103" i="7"/>
  <c r="T102" i="7"/>
  <c r="T101" i="7"/>
  <c r="T100" i="7"/>
  <c r="T98" i="7"/>
  <c r="T97" i="7"/>
  <c r="T96" i="7"/>
  <c r="T95" i="7"/>
  <c r="T94" i="7"/>
  <c r="T93" i="7"/>
  <c r="T92" i="7"/>
  <c r="T91" i="7"/>
  <c r="T90" i="7"/>
  <c r="T89" i="7"/>
  <c r="T88" i="7"/>
  <c r="T87" i="7"/>
  <c r="T86" i="7"/>
  <c r="T85" i="7"/>
  <c r="T84" i="7"/>
  <c r="T82" i="7"/>
  <c r="T81" i="7"/>
  <c r="T80" i="7"/>
  <c r="T79" i="7"/>
  <c r="T78" i="7"/>
  <c r="T77" i="7"/>
  <c r="T76" i="7"/>
  <c r="T75" i="7"/>
  <c r="T74" i="7"/>
  <c r="T73" i="7"/>
  <c r="T72" i="7"/>
  <c r="T71" i="7"/>
  <c r="T70" i="7"/>
  <c r="T69" i="7"/>
  <c r="T68" i="7"/>
  <c r="T66" i="7"/>
  <c r="T65" i="7"/>
  <c r="T64" i="7"/>
  <c r="T63" i="7"/>
  <c r="T62" i="7"/>
  <c r="T61" i="7"/>
  <c r="T60" i="7"/>
  <c r="T59" i="7"/>
  <c r="T58" i="7"/>
  <c r="T57" i="7"/>
  <c r="T56" i="7"/>
  <c r="T55" i="7"/>
  <c r="T54" i="7"/>
  <c r="T53" i="7"/>
  <c r="T52" i="7"/>
  <c r="T50" i="7"/>
  <c r="T49" i="7"/>
  <c r="T48" i="7"/>
  <c r="T47" i="7"/>
  <c r="T46" i="7"/>
  <c r="T45" i="7"/>
  <c r="T44" i="7"/>
  <c r="T43" i="7"/>
  <c r="T42" i="7"/>
  <c r="T41" i="7"/>
  <c r="T40" i="7"/>
  <c r="T39" i="7"/>
  <c r="T38" i="7"/>
  <c r="T37" i="7"/>
  <c r="T36" i="7"/>
  <c r="T34" i="7"/>
  <c r="T33" i="7"/>
  <c r="T32" i="7"/>
  <c r="T31" i="7"/>
  <c r="T30" i="7"/>
  <c r="T29" i="7"/>
  <c r="T28" i="7"/>
  <c r="T25" i="7"/>
  <c r="T24" i="7"/>
  <c r="T23" i="7"/>
  <c r="T22" i="7"/>
  <c r="T21" i="7"/>
  <c r="T20" i="7"/>
  <c r="T19" i="7"/>
  <c r="T18" i="7"/>
  <c r="T17" i="7"/>
  <c r="T16" i="7"/>
  <c r="T15" i="7"/>
  <c r="T14" i="7"/>
  <c r="T13" i="7"/>
  <c r="T12" i="7"/>
  <c r="T11" i="7"/>
  <c r="T10" i="7"/>
  <c r="T9" i="7"/>
  <c r="T8" i="7"/>
  <c r="T7" i="7"/>
  <c r="T6" i="7"/>
  <c r="T5" i="7"/>
  <c r="X111" i="6"/>
  <c r="X110" i="6"/>
  <c r="X109" i="6"/>
  <c r="X108" i="6"/>
  <c r="X107" i="6"/>
  <c r="X106" i="6"/>
  <c r="X105" i="6"/>
  <c r="X104" i="6"/>
  <c r="X103" i="6"/>
  <c r="X102" i="6"/>
  <c r="X101" i="6"/>
  <c r="X100" i="6"/>
  <c r="X99" i="6"/>
  <c r="X98" i="6"/>
  <c r="X97" i="6"/>
  <c r="X96" i="6"/>
  <c r="X95" i="6"/>
  <c r="X94" i="6"/>
  <c r="X93" i="6"/>
  <c r="X92" i="6"/>
  <c r="X91" i="6"/>
  <c r="X90" i="6"/>
  <c r="X89" i="6"/>
  <c r="X8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 r="X4" i="6"/>
  <c r="U111" i="5"/>
  <c r="U110" i="5"/>
  <c r="U109" i="5"/>
  <c r="U108"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U5" i="5"/>
  <c r="U4" i="5"/>
  <c r="X4" i="3"/>
  <c r="X15" i="3"/>
  <c r="X7"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7" i="3"/>
  <c r="X26" i="3"/>
  <c r="X25" i="3"/>
  <c r="X24" i="3"/>
  <c r="X23" i="3"/>
  <c r="X22" i="3"/>
  <c r="X21" i="3"/>
  <c r="X20" i="3"/>
  <c r="X19" i="3"/>
  <c r="X18" i="3"/>
  <c r="X17" i="3"/>
  <c r="X16" i="3"/>
  <c r="X14" i="3"/>
  <c r="X13" i="3"/>
  <c r="X12" i="3"/>
  <c r="X11" i="3"/>
  <c r="X10" i="3"/>
  <c r="X9" i="3"/>
  <c r="X8" i="3"/>
  <c r="X6" i="3"/>
  <c r="X5" i="3"/>
</calcChain>
</file>

<file path=xl/sharedStrings.xml><?xml version="1.0" encoding="utf-8"?>
<sst xmlns="http://schemas.openxmlformats.org/spreadsheetml/2006/main" count="847" uniqueCount="516">
  <si>
    <t>貸借対照表</t>
    <rPh sb="0" eb="2">
      <t>タイシャク</t>
    </rPh>
    <rPh sb="2" eb="5">
      <t>タイショウヒョウ</t>
    </rPh>
    <phoneticPr fontId="3"/>
  </si>
  <si>
    <t>固定資産</t>
    <phoneticPr fontId="3"/>
  </si>
  <si>
    <t>(1)</t>
    <phoneticPr fontId="3"/>
  </si>
  <si>
    <t>その他</t>
    <phoneticPr fontId="3"/>
  </si>
  <si>
    <t>(2)</t>
    <phoneticPr fontId="3"/>
  </si>
  <si>
    <t>2.</t>
    <phoneticPr fontId="3"/>
  </si>
  <si>
    <t>流動資産</t>
    <phoneticPr fontId="3"/>
  </si>
  <si>
    <t>うち</t>
  </si>
  <si>
    <t>(4)</t>
  </si>
  <si>
    <t>3.</t>
    <phoneticPr fontId="3"/>
  </si>
  <si>
    <t>(5)</t>
  </si>
  <si>
    <t>6.</t>
    <phoneticPr fontId="3"/>
  </si>
  <si>
    <t>企業債</t>
    <phoneticPr fontId="3"/>
  </si>
  <si>
    <t>剰余金</t>
    <phoneticPr fontId="3"/>
  </si>
  <si>
    <t>10.</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</si>
  <si>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</si>
  <si>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</si>
  <si>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</si>
  <si>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</si>
  <si>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</si>
  <si>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ア</t>
    <phoneticPr fontId="3"/>
  </si>
  <si>
    <t>建設改良のための企業債</t>
    <phoneticPr fontId="3"/>
  </si>
  <si>
    <t>イ</t>
    <phoneticPr fontId="3"/>
  </si>
  <si>
    <t>その他</t>
    <phoneticPr fontId="3"/>
  </si>
  <si>
    <t>(2)</t>
    <phoneticPr fontId="8"/>
  </si>
  <si>
    <t>他会計出資金</t>
    <phoneticPr fontId="3"/>
  </si>
  <si>
    <t>(3)</t>
    <phoneticPr fontId="8"/>
  </si>
  <si>
    <t>他会計負担金</t>
    <phoneticPr fontId="3"/>
  </si>
  <si>
    <t>(4)</t>
    <phoneticPr fontId="8"/>
  </si>
  <si>
    <t>他会計借入金</t>
    <phoneticPr fontId="3"/>
  </si>
  <si>
    <t>(5)</t>
    <phoneticPr fontId="8"/>
  </si>
  <si>
    <t>他会計補助金</t>
    <phoneticPr fontId="3"/>
  </si>
  <si>
    <t>(6)</t>
    <phoneticPr fontId="8"/>
  </si>
  <si>
    <t>固定資産売却代金</t>
    <phoneticPr fontId="3"/>
  </si>
  <si>
    <t>(7)</t>
    <phoneticPr fontId="8"/>
  </si>
  <si>
    <t>国庫補助金</t>
    <phoneticPr fontId="3"/>
  </si>
  <si>
    <t>(8)</t>
    <phoneticPr fontId="8"/>
  </si>
  <si>
    <t>都道府県補助金</t>
    <phoneticPr fontId="3"/>
  </si>
  <si>
    <t>(9)</t>
    <phoneticPr fontId="8"/>
  </si>
  <si>
    <t>工事負担金</t>
    <phoneticPr fontId="3"/>
  </si>
  <si>
    <t>(10)</t>
    <phoneticPr fontId="8"/>
  </si>
  <si>
    <t>(11)</t>
    <phoneticPr fontId="8"/>
  </si>
  <si>
    <t>計　　　　　(1)～(10)　　　　　(a)</t>
    <phoneticPr fontId="3"/>
  </si>
  <si>
    <t>(12)</t>
    <phoneticPr fontId="8"/>
  </si>
  <si>
    <t>うち翌年度へ繰越される支出の財源充当額(b)</t>
    <phoneticPr fontId="3"/>
  </si>
  <si>
    <t>(13)</t>
    <phoneticPr fontId="8"/>
  </si>
  <si>
    <t>前年度許可債で今年度収入分(c)</t>
    <phoneticPr fontId="3"/>
  </si>
  <si>
    <t>(14)</t>
    <phoneticPr fontId="8"/>
  </si>
  <si>
    <t>純計(a)-{(b)+(c)}　(d)</t>
    <phoneticPr fontId="3"/>
  </si>
  <si>
    <t>2.
資本的支出</t>
    <phoneticPr fontId="3"/>
  </si>
  <si>
    <t>建設改良費</t>
    <phoneticPr fontId="3"/>
  </si>
  <si>
    <t>うち</t>
    <phoneticPr fontId="3"/>
  </si>
  <si>
    <t>職員給与費</t>
    <phoneticPr fontId="8"/>
  </si>
  <si>
    <t>建設利息</t>
    <phoneticPr fontId="8"/>
  </si>
  <si>
    <t>補助対象事業費</t>
    <phoneticPr fontId="3"/>
  </si>
  <si>
    <t>上記に対する財源としての企業債</t>
  </si>
  <si>
    <t>単独事業費</t>
  </si>
  <si>
    <t>01
行
17
列
建
設
改
良
費
の
財
源
内
訳</t>
    <phoneticPr fontId="3"/>
  </si>
  <si>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</si>
  <si>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</si>
  <si>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</si>
  <si>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</si>
  <si>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</si>
  <si>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</si>
  <si>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</si>
  <si>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</si>
  <si>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</si>
  <si>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政府資金に係る繰上償還金分</t>
    <phoneticPr fontId="8"/>
  </si>
  <si>
    <t>その他資金に係る繰上償還金分</t>
    <phoneticPr fontId="8"/>
  </si>
  <si>
    <t>ア</t>
    <phoneticPr fontId="8"/>
  </si>
  <si>
    <t>建設改良のための企業債</t>
    <phoneticPr fontId="3"/>
  </si>
  <si>
    <t>イ</t>
    <phoneticPr fontId="8"/>
  </si>
  <si>
    <t>(3)</t>
    <phoneticPr fontId="8"/>
  </si>
  <si>
    <t>他会計からの長期借入金返還額</t>
    <phoneticPr fontId="3"/>
  </si>
  <si>
    <t>(4)</t>
    <phoneticPr fontId="8"/>
  </si>
  <si>
    <t>他会計への支出金</t>
    <phoneticPr fontId="3"/>
  </si>
  <si>
    <t>(5)</t>
    <phoneticPr fontId="8"/>
  </si>
  <si>
    <t>(6)</t>
    <phoneticPr fontId="8"/>
  </si>
  <si>
    <t>計　　　　　(1)～(5)　　　　　(e)</t>
    <phoneticPr fontId="3"/>
  </si>
  <si>
    <t>3.差引
(d)-(e)</t>
    <phoneticPr fontId="3"/>
  </si>
  <si>
    <t>(1)</t>
    <phoneticPr fontId="3"/>
  </si>
  <si>
    <t>差額</t>
    <phoneticPr fontId="3"/>
  </si>
  <si>
    <t>不足額　(△)　　(f)</t>
    <phoneticPr fontId="3"/>
  </si>
  <si>
    <t>4.
補てん財源</t>
    <phoneticPr fontId="3"/>
  </si>
  <si>
    <t>(1)</t>
    <phoneticPr fontId="8"/>
  </si>
  <si>
    <t>過年度分損益勘定留保資金</t>
    <phoneticPr fontId="3"/>
  </si>
  <si>
    <t>(2)</t>
    <phoneticPr fontId="8"/>
  </si>
  <si>
    <t>当年度分損益勘定留保資金</t>
    <phoneticPr fontId="3"/>
  </si>
  <si>
    <t>(3)</t>
    <phoneticPr fontId="8"/>
  </si>
  <si>
    <t>繰越利益剰余金処分額</t>
    <phoneticPr fontId="3"/>
  </si>
  <si>
    <t>(4)</t>
    <phoneticPr fontId="8"/>
  </si>
  <si>
    <t>当年度利益剰余金処分額</t>
    <phoneticPr fontId="3"/>
  </si>
  <si>
    <t>(5)</t>
    <phoneticPr fontId="8"/>
  </si>
  <si>
    <t>積立金取りくずし額</t>
    <phoneticPr fontId="3"/>
  </si>
  <si>
    <t>(6)</t>
    <phoneticPr fontId="8"/>
  </si>
  <si>
    <t>繰越工事資金</t>
    <phoneticPr fontId="3"/>
  </si>
  <si>
    <t>(7)</t>
    <phoneticPr fontId="8"/>
  </si>
  <si>
    <t>うち消費税及び地方消費税資本的収支調整額</t>
    <phoneticPr fontId="8"/>
  </si>
  <si>
    <t>(8)</t>
    <phoneticPr fontId="8"/>
  </si>
  <si>
    <t>計　　　　　(1)～(7)　　　　　(g)</t>
    <phoneticPr fontId="3"/>
  </si>
  <si>
    <t>5.</t>
    <phoneticPr fontId="8"/>
  </si>
  <si>
    <t>補てん財源不足額(△)　　(f)-(g)</t>
    <phoneticPr fontId="3"/>
  </si>
  <si>
    <t>6.</t>
    <phoneticPr fontId="8"/>
  </si>
  <si>
    <t>当年度許可債で未借入又は未発行の額</t>
    <phoneticPr fontId="3"/>
  </si>
  <si>
    <t>期首資産等状況調</t>
    <phoneticPr fontId="3"/>
  </si>
  <si>
    <t>うち未収金</t>
    <phoneticPr fontId="3"/>
  </si>
  <si>
    <t>4.</t>
    <phoneticPr fontId="3"/>
  </si>
  <si>
    <t>5.</t>
    <phoneticPr fontId="3"/>
  </si>
  <si>
    <t>負債・資本合計</t>
    <phoneticPr fontId="3"/>
  </si>
  <si>
    <t>チ　　ェ　　ッ　　ク(1～6)</t>
    <phoneticPr fontId="8"/>
  </si>
  <si>
    <t>行政投資実績調</t>
    <phoneticPr fontId="3"/>
  </si>
  <si>
    <t>投　　　　資　　　　額(税込み)</t>
    <phoneticPr fontId="3"/>
  </si>
  <si>
    <t>財源内訳</t>
    <phoneticPr fontId="3"/>
  </si>
  <si>
    <t>国費</t>
    <phoneticPr fontId="3"/>
  </si>
  <si>
    <t>熊本市民病院</t>
  </si>
  <si>
    <t>荒尾市民病院</t>
  </si>
  <si>
    <t>小国公立病院</t>
  </si>
  <si>
    <t>都道府県費</t>
    <phoneticPr fontId="3"/>
  </si>
  <si>
    <t>市町村費</t>
    <phoneticPr fontId="3"/>
  </si>
  <si>
    <t>｢01行17列｣のうち用地取得費</t>
    <phoneticPr fontId="8"/>
  </si>
  <si>
    <t>上記
の内訳</t>
    <phoneticPr fontId="3"/>
  </si>
  <si>
    <t>補助対象事業分</t>
  </si>
  <si>
    <t>単独事業分</t>
  </si>
  <si>
    <t>｢02行12列｣のうち先行取得用地分</t>
    <phoneticPr fontId="8"/>
  </si>
  <si>
    <t>取　　得　　用　　地　　面　　積　　(㎡)</t>
  </si>
  <si>
    <t>補　助　対　象　事　業　分(㎡)</t>
    <phoneticPr fontId="3"/>
  </si>
  <si>
    <t>単　　独　　事　　業　　分(㎡)</t>
  </si>
  <si>
    <t>｢02行16列｣のうち先行取得用地面積(㎡)</t>
    <phoneticPr fontId="8"/>
  </si>
  <si>
    <t>建設改良費の翌年度への繰越額</t>
    <phoneticPr fontId="8"/>
  </si>
  <si>
    <t>02
行
20
列
の
内
訳</t>
    <phoneticPr fontId="3"/>
  </si>
  <si>
    <t>継続費逓次繰越額</t>
  </si>
  <si>
    <t>建設改良繰越額</t>
  </si>
  <si>
    <t>事故繰越繰越額</t>
  </si>
  <si>
    <t>事業繰越額</t>
  </si>
  <si>
    <t>01行17列の内訳</t>
    <phoneticPr fontId="3"/>
  </si>
  <si>
    <t>新増設に関するもの</t>
    <phoneticPr fontId="3"/>
  </si>
  <si>
    <t>改良に関するもの</t>
    <phoneticPr fontId="3"/>
  </si>
  <si>
    <t>他会計繰入金合計</t>
    <phoneticPr fontId="8"/>
  </si>
  <si>
    <t>繰出基準に基づく繰入金</t>
    <phoneticPr fontId="3"/>
  </si>
  <si>
    <t>繰出基準以外の繰入金</t>
    <phoneticPr fontId="3"/>
  </si>
  <si>
    <t>ア</t>
    <phoneticPr fontId="8"/>
  </si>
  <si>
    <t>繰出基準に基づく事由に係る上乗せ繰入</t>
    <phoneticPr fontId="3"/>
  </si>
  <si>
    <t>イ</t>
    <phoneticPr fontId="8"/>
  </si>
  <si>
    <t>繰出基準の事由以外の繰入</t>
    <phoneticPr fontId="3"/>
  </si>
  <si>
    <t>企業債に関する調</t>
    <rPh sb="0" eb="2">
      <t>キギョウ</t>
    </rPh>
    <rPh sb="2" eb="3">
      <t>サイ</t>
    </rPh>
    <rPh sb="4" eb="5">
      <t>カン</t>
    </rPh>
    <rPh sb="7" eb="8">
      <t>シラ</t>
    </rPh>
    <phoneticPr fontId="3"/>
  </si>
  <si>
    <t>企業債現在高</t>
    <phoneticPr fontId="3"/>
  </si>
  <si>
    <t>7.0%以上7.5%未満</t>
  </si>
  <si>
    <t>7.5%以上8.0%未満</t>
  </si>
  <si>
    <t>合計</t>
  </si>
  <si>
    <t>(6)</t>
  </si>
  <si>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3"/>
  </si>
  <si>
    <t>(1)
政
府
資
金</t>
    <rPh sb="6" eb="7">
      <t>セイ</t>
    </rPh>
    <rPh sb="11" eb="12">
      <t>フ</t>
    </rPh>
    <rPh sb="16" eb="17">
      <t>シ</t>
    </rPh>
    <rPh sb="21" eb="22">
      <t>キン</t>
    </rPh>
    <phoneticPr fontId="3"/>
  </si>
  <si>
    <t>財政融資</t>
    <rPh sb="0" eb="2">
      <t>ザイセイ</t>
    </rPh>
    <rPh sb="2" eb="4">
      <t>ユウシ</t>
    </rPh>
    <phoneticPr fontId="3"/>
  </si>
  <si>
    <t>起債前借</t>
    <rPh sb="0" eb="2">
      <t>キサイ</t>
    </rPh>
    <rPh sb="2" eb="4">
      <t>マエガ</t>
    </rPh>
    <phoneticPr fontId="3"/>
  </si>
  <si>
    <t>1.0%未満</t>
    <phoneticPr fontId="3"/>
  </si>
  <si>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3"/>
  </si>
  <si>
    <r>
      <t>2.0%以上</t>
    </r>
    <r>
      <rPr>
        <sz val="11"/>
        <rFont val="ＭＳ Ｐゴシック"/>
        <family val="3"/>
        <charset val="128"/>
      </rPr>
      <t>3.0</t>
    </r>
    <r>
      <rPr>
        <sz val="11"/>
        <rFont val="ＭＳ Ｐゴシック"/>
        <family val="3"/>
        <charset val="128"/>
      </rPr>
      <t>%未満</t>
    </r>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</si>
  <si>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</si>
  <si>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</si>
  <si>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3"/>
  </si>
  <si>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</si>
  <si>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</si>
  <si>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</si>
  <si>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</si>
  <si>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郵便貯金</t>
    <rPh sb="0" eb="2">
      <t>ユウビン</t>
    </rPh>
    <rPh sb="2" eb="4">
      <t>チョキン</t>
    </rPh>
    <phoneticPr fontId="3"/>
  </si>
  <si>
    <t>簡易生命
保険</t>
    <rPh sb="0" eb="2">
      <t>カンイ</t>
    </rPh>
    <rPh sb="2" eb="4">
      <t>セイメイ</t>
    </rPh>
    <rPh sb="5" eb="7">
      <t>ホケン</t>
    </rPh>
    <phoneticPr fontId="3"/>
  </si>
  <si>
    <r>
      <t>(2)</t>
    </r>
    <r>
      <rPr>
        <sz val="11"/>
        <rFont val="ＭＳ Ｐゴシック"/>
        <family val="3"/>
        <charset val="128"/>
      </rPr>
      <t xml:space="preserve"> </t>
    </r>
    <phoneticPr fontId="3"/>
  </si>
  <si>
    <t>(4)</t>
    <phoneticPr fontId="3"/>
  </si>
  <si>
    <t>市中銀行
以外の
金融機関</t>
    <rPh sb="0" eb="2">
      <t>シチュウ</t>
    </rPh>
    <rPh sb="2" eb="4">
      <t>ギンコウ</t>
    </rPh>
    <rPh sb="5" eb="7">
      <t>イガイ</t>
    </rPh>
    <rPh sb="9" eb="11">
      <t>キンユウ</t>
    </rPh>
    <rPh sb="11" eb="13">
      <t>キカン</t>
    </rPh>
    <phoneticPr fontId="3"/>
  </si>
  <si>
    <t>(5)</t>
    <phoneticPr fontId="3"/>
  </si>
  <si>
    <t>(6)</t>
    <phoneticPr fontId="3"/>
  </si>
  <si>
    <t>共済組合</t>
    <rPh sb="0" eb="2">
      <t>キョウサイ</t>
    </rPh>
    <rPh sb="2" eb="4">
      <t>クミアイ</t>
    </rPh>
    <phoneticPr fontId="3"/>
  </si>
  <si>
    <t>政府保証
付外債</t>
    <rPh sb="0" eb="2">
      <t>セイフ</t>
    </rPh>
    <rPh sb="2" eb="4">
      <t>ホショウ</t>
    </rPh>
    <rPh sb="5" eb="6">
      <t>ツ</t>
    </rPh>
    <rPh sb="6" eb="8">
      <t>ガイサイ</t>
    </rPh>
    <phoneticPr fontId="3"/>
  </si>
  <si>
    <t>(8)</t>
    <phoneticPr fontId="3"/>
  </si>
  <si>
    <t>交付公債</t>
    <rPh sb="0" eb="2">
      <t>コウフ</t>
    </rPh>
    <rPh sb="2" eb="4">
      <t>コウサイ</t>
    </rPh>
    <phoneticPr fontId="3"/>
  </si>
  <si>
    <t>1.0%未満</t>
  </si>
  <si>
    <t>1.0%以上2.0%未満</t>
  </si>
  <si>
    <t>2.0%以上3.0%未満</t>
  </si>
  <si>
    <t>3.0%以上4.0%未満</t>
  </si>
  <si>
    <t>4.0%以上5.0%未満</t>
  </si>
  <si>
    <t>5.0%以上6.0%未満</t>
  </si>
  <si>
    <t>6.0%以上7.0%未満</t>
  </si>
  <si>
    <t>8.0%以上</t>
  </si>
  <si>
    <t>退職給与引当金</t>
    <rPh sb="0" eb="2">
      <t>タイショク</t>
    </rPh>
    <rPh sb="2" eb="4">
      <t>キュウヨ</t>
    </rPh>
    <rPh sb="4" eb="7">
      <t>ヒキアテキン</t>
    </rPh>
    <phoneticPr fontId="3"/>
  </si>
  <si>
    <t>熊本市</t>
    <rPh sb="0" eb="2">
      <t>クマモト</t>
    </rPh>
    <rPh sb="2" eb="3">
      <t>シ</t>
    </rPh>
    <phoneticPr fontId="3"/>
  </si>
  <si>
    <t>地方公共団体金融機構</t>
    <rPh sb="0" eb="2">
      <t>チホウ</t>
    </rPh>
    <rPh sb="2" eb="4">
      <t>コウキョウ</t>
    </rPh>
    <rPh sb="4" eb="6">
      <t>ダンタイ</t>
    </rPh>
    <rPh sb="6" eb="8">
      <t>キンユウ</t>
    </rPh>
    <rPh sb="8" eb="10">
      <t>キコウ</t>
    </rPh>
    <phoneticPr fontId="3"/>
  </si>
  <si>
    <t>証書借入分（千円）</t>
    <rPh sb="0" eb="2">
      <t>ショウショ</t>
    </rPh>
    <rPh sb="2" eb="3">
      <t>シャク</t>
    </rPh>
    <rPh sb="3" eb="4">
      <t>ニュウ</t>
    </rPh>
    <rPh sb="4" eb="5">
      <t>ブン</t>
    </rPh>
    <rPh sb="6" eb="8">
      <t>センエン</t>
    </rPh>
    <phoneticPr fontId="3"/>
  </si>
  <si>
    <t>証券発行分（千円）</t>
    <rPh sb="0" eb="2">
      <t>ショウケン</t>
    </rPh>
    <rPh sb="2" eb="4">
      <t>ハッコウ</t>
    </rPh>
    <rPh sb="4" eb="5">
      <t>ブン</t>
    </rPh>
    <rPh sb="6" eb="8">
      <t>センエン</t>
    </rPh>
    <phoneticPr fontId="3"/>
  </si>
  <si>
    <t>合計の内訳</t>
    <rPh sb="0" eb="2">
      <t>ゴウケイ</t>
    </rPh>
    <rPh sb="3" eb="5">
      <t>ウチワケ</t>
    </rPh>
    <phoneticPr fontId="3"/>
  </si>
  <si>
    <t>合計</t>
    <rPh sb="0" eb="2">
      <t>ゴウケイ</t>
    </rPh>
    <phoneticPr fontId="3"/>
  </si>
  <si>
    <t>行</t>
    <rPh sb="0" eb="1">
      <t>ギョウ</t>
    </rPh>
    <phoneticPr fontId="3"/>
  </si>
  <si>
    <t>列</t>
    <rPh sb="0" eb="1">
      <t>レツ</t>
    </rPh>
    <phoneticPr fontId="3"/>
  </si>
  <si>
    <t>入院収益</t>
    <rPh sb="0" eb="2">
      <t>ニュウイン</t>
    </rPh>
    <rPh sb="2" eb="4">
      <t>シュウエキ</t>
    </rPh>
    <phoneticPr fontId="3"/>
  </si>
  <si>
    <t>外来収益</t>
    <rPh sb="0" eb="2">
      <t>ガイライ</t>
    </rPh>
    <rPh sb="2" eb="4">
      <t>シュウエキ</t>
    </rPh>
    <phoneticPr fontId="3"/>
  </si>
  <si>
    <t>材料費</t>
    <rPh sb="0" eb="3">
      <t>ザイリョウヒ</t>
    </rPh>
    <phoneticPr fontId="3"/>
  </si>
  <si>
    <t>4.</t>
  </si>
  <si>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</si>
  <si>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</si>
  <si>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</si>
  <si>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基金</t>
    <rPh sb="0" eb="2">
      <t>キキン</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</si>
  <si>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</si>
  <si>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</si>
  <si>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</si>
  <si>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rPh sb="2" eb="3">
      <t>タ</t>
    </rPh>
    <phoneticPr fontId="3"/>
  </si>
  <si>
    <t>うち</t>
    <phoneticPr fontId="3"/>
  </si>
  <si>
    <t>民間資金による借換にかかるもの</t>
    <rPh sb="0" eb="2">
      <t>ミンカン</t>
    </rPh>
    <rPh sb="2" eb="4">
      <t>シキン</t>
    </rPh>
    <rPh sb="7" eb="9">
      <t>カリカエ</t>
    </rPh>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</si>
  <si>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</si>
  <si>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</si>
  <si>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</si>
  <si>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</si>
  <si>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t>
    <phoneticPr fontId="3"/>
  </si>
  <si>
    <t>ア</t>
    <phoneticPr fontId="3"/>
  </si>
  <si>
    <t>(ア)</t>
    <phoneticPr fontId="3"/>
  </si>
  <si>
    <t>(イ)</t>
    <phoneticPr fontId="3"/>
  </si>
  <si>
    <t>イ</t>
    <phoneticPr fontId="3"/>
  </si>
  <si>
    <t>他会計負担金</t>
    <phoneticPr fontId="3"/>
  </si>
  <si>
    <t>その他</t>
    <phoneticPr fontId="3"/>
  </si>
  <si>
    <t>(2)</t>
    <phoneticPr fontId="3"/>
  </si>
  <si>
    <t>受取利息及び配当金</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</si>
  <si>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</si>
  <si>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</si>
  <si>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</si>
  <si>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</si>
  <si>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</si>
  <si>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</si>
  <si>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</si>
  <si>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他会計負担金</t>
    <phoneticPr fontId="3"/>
  </si>
  <si>
    <t>2.</t>
    <phoneticPr fontId="3"/>
  </si>
  <si>
    <r>
      <t>総費用(E)+(F)+(H)　　　</t>
    </r>
    <r>
      <rPr>
        <sz val="11"/>
        <rFont val="ＭＳ Ｐゴシック"/>
        <family val="3"/>
        <charset val="128"/>
      </rPr>
      <t>(D)</t>
    </r>
    <phoneticPr fontId="3"/>
  </si>
  <si>
    <t>減価償却費</t>
    <phoneticPr fontId="3"/>
  </si>
  <si>
    <t>支払利息</t>
    <phoneticPr fontId="3"/>
  </si>
  <si>
    <t>企業債取扱諸費</t>
    <phoneticPr fontId="3"/>
  </si>
  <si>
    <t>繰延勘定償却</t>
    <phoneticPr fontId="3"/>
  </si>
  <si>
    <t>オ</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</si>
  <si>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</si>
  <si>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</si>
  <si>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</si>
  <si>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</si>
  <si>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</si>
  <si>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</si>
  <si>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</si>
  <si>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</si>
  <si>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</si>
  <si>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</si>
  <si>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</si>
  <si>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</si>
  <si>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</si>
  <si>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</si>
  <si>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</si>
  <si>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</si>
  <si>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</si>
  <si>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</si>
  <si>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</si>
  <si>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</si>
  <si>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</si>
  <si>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他会計繰入金合計</t>
  </si>
  <si>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</si>
  <si>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</si>
  <si>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</si>
  <si>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</si>
  <si>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</si>
  <si>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</si>
  <si>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</si>
  <si>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</si>
  <si>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収益的
収入</t>
  </si>
  <si>
    <t>税抜き</t>
  </si>
  <si>
    <t>税込み</t>
  </si>
  <si>
    <t>収益的
支出</t>
    <rPh sb="4" eb="5">
      <t>ササ</t>
    </rPh>
    <rPh sb="5" eb="6">
      <t>デ</t>
    </rPh>
    <phoneticPr fontId="3"/>
  </si>
  <si>
    <t>消費税及び地方消費税額</t>
    <phoneticPr fontId="3"/>
  </si>
  <si>
    <t>還付消費税及び地方消費税額</t>
    <phoneticPr fontId="3"/>
  </si>
  <si>
    <t>確定消費税及び地方消費税額</t>
    <phoneticPr fontId="3"/>
  </si>
  <si>
    <t>医業収益　　(B)</t>
    <rPh sb="0" eb="2">
      <t>イギョウ</t>
    </rPh>
    <rPh sb="2" eb="4">
      <t>シュウエキ</t>
    </rPh>
    <phoneticPr fontId="3"/>
  </si>
  <si>
    <t>その他医業収益</t>
    <rPh sb="2" eb="3">
      <t>タ</t>
    </rPh>
    <rPh sb="3" eb="5">
      <t>イギョウ</t>
    </rPh>
    <rPh sb="5" eb="7">
      <t>シュウエキ</t>
    </rPh>
    <phoneticPr fontId="3"/>
  </si>
  <si>
    <t>その他医業収益</t>
    <rPh sb="3" eb="5">
      <t>イギョウ</t>
    </rPh>
    <rPh sb="5" eb="7">
      <t>シュウエキ</t>
    </rPh>
    <phoneticPr fontId="3"/>
  </si>
  <si>
    <r>
      <t>医業外収益　　(</t>
    </r>
    <r>
      <rPr>
        <sz val="11"/>
        <rFont val="ＭＳ Ｐゴシック"/>
        <family val="3"/>
        <charset val="128"/>
      </rPr>
      <t>C)</t>
    </r>
    <rPh sb="0" eb="2">
      <t>イギョウ</t>
    </rPh>
    <phoneticPr fontId="3"/>
  </si>
  <si>
    <t>看護学院収益</t>
    <rPh sb="0" eb="2">
      <t>カンゴ</t>
    </rPh>
    <rPh sb="2" eb="4">
      <t>ガクイン</t>
    </rPh>
    <rPh sb="4" eb="6">
      <t>シュウエキ</t>
    </rPh>
    <phoneticPr fontId="3"/>
  </si>
  <si>
    <t>その他医業外収益</t>
    <rPh sb="2" eb="3">
      <t>タ</t>
    </rPh>
    <rPh sb="3" eb="5">
      <t>イギョウ</t>
    </rPh>
    <rPh sb="5" eb="6">
      <t>ガイ</t>
    </rPh>
    <rPh sb="6" eb="8">
      <t>シュウエキ</t>
    </rPh>
    <phoneticPr fontId="3"/>
  </si>
  <si>
    <t>医業費用　　(E)</t>
    <rPh sb="0" eb="2">
      <t>イギョウ</t>
    </rPh>
    <phoneticPr fontId="3"/>
  </si>
  <si>
    <t>職員給与費</t>
    <rPh sb="0" eb="2">
      <t>ショクイン</t>
    </rPh>
    <rPh sb="2" eb="4">
      <t>キュウヨ</t>
    </rPh>
    <rPh sb="4" eb="5">
      <t>ヒ</t>
    </rPh>
    <phoneticPr fontId="3"/>
  </si>
  <si>
    <t>その他医業費用</t>
    <rPh sb="2" eb="3">
      <t>タ</t>
    </rPh>
    <rPh sb="3" eb="5">
      <t>イギョウ</t>
    </rPh>
    <rPh sb="5" eb="7">
      <t>ヒヨウ</t>
    </rPh>
    <phoneticPr fontId="3"/>
  </si>
  <si>
    <t>医業外費用　　(F)</t>
    <rPh sb="0" eb="2">
      <t>イギョウ</t>
    </rPh>
    <phoneticPr fontId="3"/>
  </si>
  <si>
    <t>看護学院費</t>
    <rPh sb="0" eb="2">
      <t>カンゴ</t>
    </rPh>
    <rPh sb="2" eb="4">
      <t>ガクイン</t>
    </rPh>
    <rPh sb="4" eb="5">
      <t>ヒ</t>
    </rPh>
    <phoneticPr fontId="3"/>
  </si>
  <si>
    <t>その他医業外費用</t>
    <rPh sb="3" eb="5">
      <t>イギョウ</t>
    </rPh>
    <phoneticPr fontId="3"/>
  </si>
  <si>
    <t>(1)</t>
    <phoneticPr fontId="3"/>
  </si>
  <si>
    <t>内訳</t>
    <rPh sb="0" eb="2">
      <t>ウチワケ</t>
    </rPh>
    <phoneticPr fontId="3"/>
  </si>
  <si>
    <t>8.</t>
  </si>
  <si>
    <t>その他</t>
  </si>
  <si>
    <t>5.</t>
  </si>
  <si>
    <t>(2)</t>
  </si>
  <si>
    <t>(3)</t>
  </si>
  <si>
    <t>熊本市</t>
  </si>
  <si>
    <t>荒尾市</t>
  </si>
  <si>
    <t>水俣市</t>
  </si>
  <si>
    <t>山鹿市</t>
  </si>
  <si>
    <t>上天草市</t>
  </si>
  <si>
    <t>宇城市</t>
  </si>
  <si>
    <t>阿蘇市</t>
  </si>
  <si>
    <t>山都町</t>
  </si>
  <si>
    <t>宇城市民病院</t>
  </si>
  <si>
    <t>地方公共団体金融機構に係る繰上償還金分</t>
    <phoneticPr fontId="8"/>
  </si>
  <si>
    <t>天草市</t>
  </si>
  <si>
    <t>和水町</t>
  </si>
  <si>
    <t>天草市立栖本病院</t>
  </si>
  <si>
    <t>和水町立病院</t>
  </si>
  <si>
    <t>「合計」のうち建設改良費等以外の経費に対する企業債現在高</t>
  </si>
  <si>
    <t>(7)</t>
    <phoneticPr fontId="3"/>
  </si>
  <si>
    <t>(9)</t>
    <phoneticPr fontId="3"/>
  </si>
  <si>
    <t>企業債償還に対して繰
入れたもの</t>
    <rPh sb="0" eb="3">
      <t>キギョウサイ</t>
    </rPh>
    <rPh sb="3" eb="5">
      <t>ショウカン</t>
    </rPh>
    <rPh sb="6" eb="7">
      <t>タイ</t>
    </rPh>
    <rPh sb="9" eb="10">
      <t>クリ</t>
    </rPh>
    <rPh sb="11" eb="12">
      <t>イ</t>
    </rPh>
    <phoneticPr fontId="3"/>
  </si>
  <si>
    <t>実繰入額</t>
    <rPh sb="0" eb="1">
      <t>ジツ</t>
    </rPh>
    <rPh sb="1" eb="4">
      <t>クリイレガク</t>
    </rPh>
    <phoneticPr fontId="3"/>
  </si>
  <si>
    <t>「21表59,60列」再掲
企業債利息に対して
繰入れたもの</t>
    <rPh sb="3" eb="4">
      <t>ヒョウ</t>
    </rPh>
    <rPh sb="9" eb="10">
      <t>レツ</t>
    </rPh>
    <rPh sb="11" eb="13">
      <t>サイケイ</t>
    </rPh>
    <rPh sb="14" eb="17">
      <t>キギョウサイ</t>
    </rPh>
    <rPh sb="17" eb="19">
      <t>リソク</t>
    </rPh>
    <rPh sb="20" eb="21">
      <t>タイ</t>
    </rPh>
    <rPh sb="24" eb="26">
      <t>クリイレ</t>
    </rPh>
    <phoneticPr fontId="3"/>
  </si>
  <si>
    <t>繰入再掲</t>
    <rPh sb="0" eb="2">
      <t>クリイレ</t>
    </rPh>
    <rPh sb="2" eb="4">
      <t>サイケイ</t>
    </rPh>
    <phoneticPr fontId="3"/>
  </si>
  <si>
    <t>企業債元利償還金
に対して繰入れた
もの</t>
    <rPh sb="0" eb="3">
      <t>キギョウサイ</t>
    </rPh>
    <rPh sb="3" eb="5">
      <t>ガンリ</t>
    </rPh>
    <rPh sb="5" eb="8">
      <t>ショウカンキン</t>
    </rPh>
    <rPh sb="10" eb="11">
      <t>タイ</t>
    </rPh>
    <rPh sb="13" eb="14">
      <t>ク</t>
    </rPh>
    <rPh sb="14" eb="15">
      <t>イ</t>
    </rPh>
    <phoneticPr fontId="3"/>
  </si>
  <si>
    <t>キ</t>
    <phoneticPr fontId="3"/>
  </si>
  <si>
    <t>ク</t>
    <phoneticPr fontId="3"/>
  </si>
  <si>
    <t>ケ</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</si>
  <si>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</si>
  <si>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</si>
  <si>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オ</t>
    <phoneticPr fontId="3"/>
  </si>
  <si>
    <t>11.</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</si>
  <si>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</si>
  <si>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「「02行05列」のうち、国の補正予算等に基づく事業に係る繰入</t>
    <rPh sb="4" eb="5">
      <t>ギョウ</t>
    </rPh>
    <rPh sb="7" eb="8">
      <t>レツ</t>
    </rPh>
    <rPh sb="13" eb="14">
      <t>クニ</t>
    </rPh>
    <rPh sb="15" eb="17">
      <t>ホセイ</t>
    </rPh>
    <rPh sb="17" eb="19">
      <t>ヨサン</t>
    </rPh>
    <rPh sb="19" eb="20">
      <t>トウ</t>
    </rPh>
    <rPh sb="21" eb="22">
      <t>モト</t>
    </rPh>
    <rPh sb="24" eb="26">
      <t>ジギョウ</t>
    </rPh>
    <rPh sb="27" eb="28">
      <t>カカワ</t>
    </rPh>
    <rPh sb="29" eb="31">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</si>
  <si>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</si>
  <si>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</si>
  <si>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</si>
  <si>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</si>
  <si>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</si>
  <si>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</si>
  <si>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</si>
  <si>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</si>
  <si>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</si>
  <si>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</si>
  <si>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</si>
  <si>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</si>
  <si>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</si>
  <si>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</si>
  <si>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</si>
  <si>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8"/>
  </si>
  <si>
    <t>その他の企業債</t>
    <rPh sb="2" eb="3">
      <t>タ</t>
    </rPh>
    <rPh sb="4" eb="6">
      <t>キギョウ</t>
    </rPh>
    <rPh sb="6" eb="7">
      <t>サイ</t>
    </rPh>
    <phoneticPr fontId="8"/>
  </si>
  <si>
    <t>再建債</t>
    <rPh sb="0" eb="2">
      <t>サイケン</t>
    </rPh>
    <rPh sb="2" eb="3">
      <t>サイ</t>
    </rPh>
    <phoneticPr fontId="8"/>
  </si>
  <si>
    <t>建設改良等の財源に充てるための長期借入金</t>
    <rPh sb="15" eb="17">
      <t>チョウキ</t>
    </rPh>
    <rPh sb="17" eb="19">
      <t>カリイレ</t>
    </rPh>
    <rPh sb="19" eb="20">
      <t>キン</t>
    </rPh>
    <phoneticPr fontId="8"/>
  </si>
  <si>
    <t>その他の長期借入金</t>
    <rPh sb="2" eb="3">
      <t>タ</t>
    </rPh>
    <rPh sb="4" eb="6">
      <t>チョウキ</t>
    </rPh>
    <rPh sb="6" eb="8">
      <t>カリイレ</t>
    </rPh>
    <rPh sb="8" eb="9">
      <t>キン</t>
    </rPh>
    <phoneticPr fontId="8"/>
  </si>
  <si>
    <t>引当金</t>
    <rPh sb="0" eb="2">
      <t>ヒキアテ</t>
    </rPh>
    <rPh sb="2" eb="3">
      <t>キン</t>
    </rPh>
    <phoneticPr fontId="8"/>
  </si>
  <si>
    <t>リース債務</t>
    <rPh sb="3" eb="5">
      <t>サイム</t>
    </rPh>
    <phoneticPr fontId="8"/>
  </si>
  <si>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</si>
  <si>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</si>
  <si>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</si>
  <si>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</si>
  <si>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</si>
  <si>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</si>
  <si>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</si>
  <si>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</si>
  <si>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</si>
  <si>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</si>
  <si>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</si>
  <si>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</si>
  <si>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</si>
  <si>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</si>
  <si>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</si>
  <si>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</si>
  <si>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</si>
  <si>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</si>
  <si>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</si>
  <si>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</si>
  <si>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</si>
  <si>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</si>
  <si>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</si>
  <si>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</si>
  <si>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</si>
  <si>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</si>
  <si>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</si>
  <si>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「「02行31列」のうち、国の補正予算等に基づく事業に係る繰入</t>
    <rPh sb="4" eb="5">
      <t>ギョウ</t>
    </rPh>
    <rPh sb="7" eb="8">
      <t>レツ</t>
    </rPh>
    <rPh sb="13" eb="14">
      <t>クニ</t>
    </rPh>
    <rPh sb="15" eb="17">
      <t>ホセイ</t>
    </rPh>
    <rPh sb="17" eb="19">
      <t>ヨサン</t>
    </rPh>
    <rPh sb="19" eb="20">
      <t>トウ</t>
    </rPh>
    <rPh sb="21" eb="22">
      <t>モト</t>
    </rPh>
    <rPh sb="24" eb="26">
      <t>ジギョウ</t>
    </rPh>
    <rPh sb="27" eb="28">
      <t>カカワ</t>
    </rPh>
    <rPh sb="29" eb="31">
      <t>クリイレ</t>
    </rPh>
    <phoneticPr fontId="3"/>
  </si>
  <si>
    <t>球磨郡公立多良木　　　病院</t>
    <rPh sb="0" eb="2">
      <t>クマ</t>
    </rPh>
    <rPh sb="2" eb="3">
      <t>グン</t>
    </rPh>
    <rPh sb="3" eb="5">
      <t>コウリツ</t>
    </rPh>
    <phoneticPr fontId="3"/>
  </si>
  <si>
    <t>山都町包括医療　　　　センターそよう病院</t>
    <rPh sb="3" eb="5">
      <t>ホウカツ</t>
    </rPh>
    <rPh sb="5" eb="7">
      <t>イリョウ</t>
    </rPh>
    <rPh sb="18" eb="20">
      <t>ビョウイン</t>
    </rPh>
    <phoneticPr fontId="3"/>
  </si>
  <si>
    <t>上天草市立　　　　　　上天草総合病院</t>
    <rPh sb="0" eb="3">
      <t>カミアマクサ</t>
    </rPh>
    <rPh sb="3" eb="4">
      <t>シ</t>
    </rPh>
    <rPh sb="4" eb="5">
      <t>リツ</t>
    </rPh>
    <phoneticPr fontId="3"/>
  </si>
  <si>
    <t>山鹿市民医療　　　　　　センター</t>
    <rPh sb="0" eb="4">
      <t>ヤマガシミン</t>
    </rPh>
    <rPh sb="4" eb="6">
      <t>イリョウ</t>
    </rPh>
    <phoneticPr fontId="3"/>
  </si>
  <si>
    <t>国保水俣市立　　　　　総合医療センター</t>
    <rPh sb="2" eb="6">
      <t>ミナマタシリツ</t>
    </rPh>
    <phoneticPr fontId="3"/>
  </si>
  <si>
    <t>国民健康保険　　　　　植木病院</t>
    <rPh sb="0" eb="2">
      <t>コクミン</t>
    </rPh>
    <rPh sb="2" eb="4">
      <t>ケンコウ</t>
    </rPh>
    <rPh sb="4" eb="6">
      <t>ホケン</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</si>
  <si>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</si>
  <si>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</si>
  <si>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</si>
  <si>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</si>
  <si>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</si>
  <si>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</si>
  <si>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</si>
  <si>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</si>
  <si>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</si>
  <si>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</si>
  <si>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</si>
  <si>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</si>
  <si>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</si>
  <si>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01行53列のうち、退職給付費（引当不足額計上分）</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</si>
  <si>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</si>
  <si>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</si>
  <si>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</si>
  <si>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</si>
  <si>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</si>
  <si>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</si>
  <si>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</si>
  <si>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阿蘇医療センター</t>
    <rPh sb="0" eb="2">
      <t>アソ</t>
    </rPh>
    <rPh sb="2" eb="4">
      <t>イリョウ</t>
    </rPh>
    <phoneticPr fontId="3"/>
  </si>
  <si>
    <t>阿蘇医療センター</t>
    <phoneticPr fontId="3"/>
  </si>
  <si>
    <t>阿蘇医療センター</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</si>
  <si>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</si>
  <si>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</si>
  <si>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</si>
  <si>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</si>
  <si>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</si>
  <si>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</si>
  <si>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</si>
  <si>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</si>
  <si>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</si>
  <si>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</si>
  <si>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</si>
  <si>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</si>
  <si>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</si>
  <si>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</si>
  <si>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</si>
  <si>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</si>
  <si>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</si>
  <si>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</si>
  <si>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</si>
  <si>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</si>
  <si>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</si>
  <si>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</si>
  <si>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</si>
  <si>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</si>
  <si>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</si>
  <si>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</si>
  <si>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</si>
  <si>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</si>
  <si>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</si>
  <si>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</si>
  <si>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</si>
  <si>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</si>
  <si>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</si>
  <si>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</si>
  <si>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</si>
  <si>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</si>
  <si>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</si>
  <si>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8"/>
  </si>
  <si>
    <t>繰入資本金</t>
    <phoneticPr fontId="8"/>
  </si>
  <si>
    <t>組入資本金(造成資本金)</t>
    <phoneticPr fontId="8"/>
  </si>
  <si>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</si>
  <si>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</si>
  <si>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</si>
  <si>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</si>
  <si>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</si>
  <si>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</si>
  <si>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</si>
  <si>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</si>
  <si>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</si>
  <si>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</si>
  <si>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</si>
  <si>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</si>
  <si>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</si>
  <si>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8"/>
  </si>
  <si>
    <t>当年度未処理欠損金　(△)</t>
    <phoneticPr fontId="8"/>
  </si>
  <si>
    <t>うち</t>
    <phoneticPr fontId="3"/>
  </si>
  <si>
    <t>当年度純利益</t>
    <phoneticPr fontId="8"/>
  </si>
  <si>
    <t>当　年　度　純　損　失 (△)</t>
    <phoneticPr fontId="8"/>
  </si>
  <si>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</si>
  <si>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</si>
  <si>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</si>
  <si>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</si>
  <si>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</si>
  <si>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</si>
  <si>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</si>
  <si>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</si>
  <si>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</si>
  <si>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</si>
  <si>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</si>
  <si>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</si>
  <si>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</si>
  <si>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</si>
  <si>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</si>
  <si>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</si>
  <si>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</si>
  <si>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</si>
  <si>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</si>
  <si>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</si>
  <si>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</si>
  <si>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</si>
  <si>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</si>
  <si>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</si>
  <si>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熊本市民病院
他１病院</t>
    <rPh sb="7" eb="8">
      <t>ホカ</t>
    </rPh>
    <rPh sb="9" eb="11">
      <t>ビョウイン</t>
    </rPh>
    <phoneticPr fontId="3"/>
  </si>
  <si>
    <t>天草市立 牛深市民病院
他３病院</t>
    <rPh sb="12" eb="13">
      <t>ホカ</t>
    </rPh>
    <rPh sb="14" eb="16">
      <t>ビョウイン</t>
    </rPh>
    <phoneticPr fontId="3"/>
  </si>
  <si>
    <t>繰延収益</t>
    <rPh sb="0" eb="2">
      <t>クリノベ</t>
    </rPh>
    <rPh sb="2" eb="4">
      <t>シュウエキ</t>
    </rPh>
    <phoneticPr fontId="3"/>
  </si>
  <si>
    <t>その他有価証券評価差額</t>
    <rPh sb="2" eb="3">
      <t>タ</t>
    </rPh>
    <rPh sb="3" eb="5">
      <t>ユウカ</t>
    </rPh>
    <rPh sb="5" eb="7">
      <t>ショウケン</t>
    </rPh>
    <rPh sb="7" eb="9">
      <t>ヒョウカ</t>
    </rPh>
    <rPh sb="9" eb="11">
      <t>サガク</t>
    </rPh>
    <phoneticPr fontId="3"/>
  </si>
  <si>
    <t>01行03列の
うち</t>
    <phoneticPr fontId="3"/>
  </si>
  <si>
    <t>01
行
17
列
の
内
訳</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</si>
  <si>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</si>
  <si>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合計の内訳　証書借入分（千円）</t>
    <rPh sb="6" eb="8">
      <t>ショウショ</t>
    </rPh>
    <rPh sb="8" eb="9">
      <t>シャク</t>
    </rPh>
    <rPh sb="9" eb="10">
      <t>ニュウ</t>
    </rPh>
    <rPh sb="10" eb="11">
      <t>ブン</t>
    </rPh>
    <rPh sb="12" eb="14">
      <t>センエン</t>
    </rPh>
    <phoneticPr fontId="3"/>
  </si>
  <si>
    <t>合計の内訳　証券発行分（千円）</t>
    <rPh sb="6" eb="8">
      <t>ショウケン</t>
    </rPh>
    <rPh sb="8" eb="10">
      <t>ハッコウ</t>
    </rPh>
    <rPh sb="10" eb="11">
      <t>ブン</t>
    </rPh>
    <rPh sb="12" eb="14">
      <t>センエン</t>
    </rPh>
    <phoneticPr fontId="3"/>
  </si>
  <si>
    <t>球磨郡公立多良木　　　病院企業団</t>
    <rPh sb="13" eb="15">
      <t>キギョウ</t>
    </rPh>
    <rPh sb="15" eb="16">
      <t>ダン</t>
    </rPh>
    <phoneticPr fontId="3"/>
  </si>
  <si>
    <t>球磨郡公立多良木　　　病院企業団</t>
    <phoneticPr fontId="3"/>
  </si>
  <si>
    <t>天草市立牛深病院</t>
    <phoneticPr fontId="3"/>
  </si>
  <si>
    <t>天草市立新和病院</t>
    <phoneticPr fontId="3"/>
  </si>
  <si>
    <t>天草市立河浦病院</t>
    <rPh sb="0" eb="2">
      <t>アマクサ</t>
    </rPh>
    <rPh sb="2" eb="3">
      <t>シ</t>
    </rPh>
    <rPh sb="3" eb="4">
      <t>リツ</t>
    </rPh>
    <phoneticPr fontId="3"/>
  </si>
  <si>
    <t>基  準  額</t>
    <rPh sb="0" eb="1">
      <t>モト</t>
    </rPh>
    <rPh sb="3" eb="4">
      <t>ジュン</t>
    </rPh>
    <rPh sb="6" eb="7">
      <t>ガク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</si>
  <si>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</si>
  <si>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</si>
  <si>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</si>
  <si>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01行60列のうち</t>
    <rPh sb="2" eb="3">
      <t>ギョウ</t>
    </rPh>
    <rPh sb="5" eb="6">
      <t>レツ</t>
    </rPh>
    <phoneticPr fontId="3"/>
  </si>
  <si>
    <t>特別減収対策企業債</t>
    <rPh sb="0" eb="9">
      <t>トクベツゲンシュウタイサクキギョウサイ</t>
    </rPh>
    <phoneticPr fontId="3"/>
  </si>
  <si>
    <t>01行01列のうち</t>
    <rPh sb="2" eb="3">
      <t>ギョウ</t>
    </rPh>
    <rPh sb="5" eb="6">
      <t>レツ</t>
    </rPh>
    <phoneticPr fontId="3"/>
  </si>
  <si>
    <t>01行18列
のうち</t>
    <rPh sb="2" eb="3">
      <t>ギョウ</t>
    </rPh>
    <rPh sb="5" eb="6">
      <t>レツ</t>
    </rPh>
    <phoneticPr fontId="3"/>
  </si>
  <si>
    <t>ウ</t>
    <phoneticPr fontId="3"/>
  </si>
  <si>
    <t>オ</t>
    <phoneticPr fontId="3"/>
  </si>
  <si>
    <t>繰延運営権対価収益</t>
    <rPh sb="0" eb="7">
      <t>クリノベウンエイケンタイカ</t>
    </rPh>
    <rPh sb="7" eb="9">
      <t>シュウエキ</t>
    </rPh>
    <phoneticPr fontId="3"/>
  </si>
  <si>
    <t>運営権者更新投資収益</t>
    <rPh sb="0" eb="4">
      <t>ウンエイケンシャ</t>
    </rPh>
    <rPh sb="4" eb="10">
      <t>コウシントウシシュウエキ</t>
    </rPh>
    <phoneticPr fontId="3"/>
  </si>
  <si>
    <t>繰延運営権対価</t>
    <phoneticPr fontId="3"/>
  </si>
  <si>
    <t>繰延運営権対価収益化累計額(△)</t>
    <phoneticPr fontId="3"/>
  </si>
  <si>
    <t>運営権者更新投資</t>
    <phoneticPr fontId="3"/>
  </si>
  <si>
    <t>運営権者更新投資収益化累計額(△)</t>
    <phoneticPr fontId="3"/>
  </si>
  <si>
    <t>R4</t>
    <phoneticPr fontId="3"/>
  </si>
  <si>
    <t>R4</t>
    <phoneticPr fontId="3"/>
  </si>
  <si>
    <t>小国郷公立病院組合</t>
    <rPh sb="0" eb="5">
      <t>オグニゴウコウリツ</t>
    </rPh>
    <rPh sb="5" eb="9">
      <t>ビョウインクミアイ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</si>
</sst>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sz val="12"/>
      <name val="ＭＳ 明朝"/>
      <family val="1"/>
      <charset val="128"/>
    </font>
    <font>
      <sz val="7"/>
      <name val="ＭＳ Ｐゴシック"/>
      <family val="3"/>
      <charset val="128"/>
    </font>
    <font>
      <sz val="12"/>
      <name val="ＭＳ Ｐゴシック"/>
      <family val="3"/>
      <charset val="128"/>
    </font>
    <font>
      <sz val="12"/>
      <color theme="1"/>
      <name val="ＭＳ 明朝"/>
      <family val="1"/>
      <charset val="128"/>
    </font>
    <font>
      <sz val="11"/>
      <color theme="1"/>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10">
    <xf numFmtId="0" fontId="0" fillId="0" borderId="0"/>
    <xf numFmtId="0" fontId="9" fillId="0" borderId="0"/>
    <xf numFmtId="0" fontId="2" fillId="0" borderId="0"/>
    <xf numFmtId="0" fontId="2" fillId="0" borderId="0"/>
    <xf numFmtId="0" fontId="9" fillId="0" borderId="0"/>
    <xf numFmtId="0" fontId="9" fillId="0" borderId="0"/>
    <xf numFmtId="0" fontId="9" fillId="0" borderId="0"/>
    <xf numFmtId="0" fontId="13" fillId="0" borderId="0">
      <alignment vertical="center"/>
    </xf>
    <xf numFmtId="0" fontId="12" fillId="0" borderId="0">
      <alignment vertical="center"/>
    </xf>
    <xf numFmtId="0" fontId="7" fillId="0" borderId="0"/>
  </cellStyleXfs>
  <cellXfs count="289">
    <xf numFmtId="0" fontId="0" fillId="0" borderId="0" xfId="0"/>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176" fontId="2"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0" xfId="0" applyNumberFormat="1" applyFont="1" applyFill="1" applyBorder="1" applyAlignment="1">
      <alignment vertical="center"/>
    </xf>
    <xf numFmtId="177" fontId="1" fillId="0" borderId="1"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1" fillId="0" borderId="0" xfId="0" applyNumberFormat="1" applyFont="1" applyFill="1" applyAlignment="1">
      <alignment horizontal="center" vertical="center"/>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177" fontId="1" fillId="0" borderId="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177" fontId="1" fillId="0" borderId="0" xfId="0" applyNumberFormat="1" applyFont="1" applyFill="1" applyAlignment="1">
      <alignment horizontal="distributed" vertical="center"/>
    </xf>
    <xf numFmtId="177" fontId="2" fillId="0" borderId="0" xfId="0" applyNumberFormat="1" applyFont="1" applyFill="1" applyAlignment="1">
      <alignment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xf>
    <xf numFmtId="177" fontId="2" fillId="0" borderId="10" xfId="0" applyNumberFormat="1" applyFont="1" applyFill="1" applyBorder="1" applyAlignment="1">
      <alignment horizontal="distributed" vertical="center"/>
    </xf>
    <xf numFmtId="177" fontId="2" fillId="0" borderId="11"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2"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5" xfId="0" applyNumberFormat="1" applyFont="1" applyFill="1" applyBorder="1" applyAlignment="1">
      <alignment vertical="center"/>
    </xf>
    <xf numFmtId="177" fontId="1" fillId="0" borderId="1" xfId="0" applyNumberFormat="1" applyFont="1" applyFill="1" applyBorder="1" applyAlignment="1">
      <alignment horizontal="distributed" vertical="center" justifyLastLine="1"/>
    </xf>
    <xf numFmtId="177" fontId="1" fillId="0" borderId="0" xfId="0" applyNumberFormat="1" applyFont="1" applyFill="1" applyBorder="1" applyAlignment="1">
      <alignment horizontal="center" vertical="center"/>
    </xf>
    <xf numFmtId="177" fontId="1" fillId="0" borderId="1" xfId="0" applyNumberFormat="1" applyFont="1" applyFill="1" applyBorder="1" applyAlignment="1">
      <alignment horizontal="left" vertical="center"/>
    </xf>
    <xf numFmtId="177" fontId="1" fillId="0" borderId="8" xfId="0" applyNumberFormat="1" applyFont="1" applyFill="1" applyBorder="1" applyAlignment="1">
      <alignment horizontal="distributed" vertical="center" wrapText="1"/>
    </xf>
    <xf numFmtId="177" fontId="1" fillId="0" borderId="12" xfId="0" applyNumberFormat="1" applyFont="1" applyFill="1" applyBorder="1" applyAlignment="1">
      <alignment horizontal="distributed" vertical="center"/>
    </xf>
    <xf numFmtId="177" fontId="1" fillId="0" borderId="11" xfId="0" applyNumberFormat="1" applyFont="1" applyFill="1" applyBorder="1" applyAlignment="1">
      <alignment vertical="center"/>
    </xf>
    <xf numFmtId="177" fontId="1" fillId="0" borderId="13" xfId="0" applyNumberFormat="1" applyFont="1" applyFill="1" applyBorder="1" applyAlignment="1">
      <alignment vertical="center"/>
    </xf>
    <xf numFmtId="177" fontId="1" fillId="0" borderId="14" xfId="0" applyNumberFormat="1" applyFont="1" applyFill="1" applyBorder="1" applyAlignment="1">
      <alignment vertical="center"/>
    </xf>
    <xf numFmtId="177" fontId="1" fillId="0" borderId="3" xfId="0" applyNumberFormat="1" applyFont="1" applyFill="1" applyBorder="1" applyAlignment="1">
      <alignment horizontal="distributed" vertical="center" justifyLastLine="1"/>
    </xf>
    <xf numFmtId="177" fontId="1" fillId="0" borderId="2" xfId="0" applyNumberFormat="1" applyFont="1" applyFill="1" applyBorder="1" applyAlignment="1">
      <alignment horizontal="center" vertical="center"/>
    </xf>
    <xf numFmtId="177" fontId="1" fillId="0" borderId="11" xfId="0" applyNumberFormat="1" applyFont="1" applyFill="1" applyBorder="1" applyAlignment="1">
      <alignment vertical="center" wrapText="1"/>
    </xf>
    <xf numFmtId="177" fontId="1" fillId="0" borderId="12" xfId="0" applyNumberFormat="1" applyFont="1" applyFill="1" applyBorder="1" applyAlignment="1">
      <alignment vertical="center"/>
    </xf>
    <xf numFmtId="177" fontId="1" fillId="0" borderId="14" xfId="0" applyNumberFormat="1" applyFont="1" applyFill="1" applyBorder="1" applyAlignment="1">
      <alignment horizontal="center" vertical="center"/>
    </xf>
    <xf numFmtId="177" fontId="0" fillId="0" borderId="6" xfId="0" applyNumberFormat="1" applyFont="1" applyFill="1" applyBorder="1" applyAlignment="1">
      <alignment horizontal="distributed" vertical="center"/>
    </xf>
    <xf numFmtId="177" fontId="6" fillId="2" borderId="4" xfId="0" applyNumberFormat="1" applyFont="1" applyFill="1" applyBorder="1" applyAlignment="1">
      <alignment horizontal="distributed" vertical="center"/>
    </xf>
    <xf numFmtId="177" fontId="6" fillId="2" borderId="5" xfId="0" applyNumberFormat="1" applyFont="1" applyFill="1" applyBorder="1" applyAlignment="1">
      <alignment horizontal="distributed" vertical="center"/>
    </xf>
    <xf numFmtId="177" fontId="6" fillId="2" borderId="6" xfId="0" applyNumberFormat="1" applyFont="1" applyFill="1" applyBorder="1" applyAlignment="1">
      <alignment horizontal="distributed" vertical="center"/>
    </xf>
    <xf numFmtId="177" fontId="1" fillId="2" borderId="4" xfId="0" applyNumberFormat="1" applyFont="1" applyFill="1" applyBorder="1" applyAlignment="1">
      <alignment horizontal="distributed" vertical="center"/>
    </xf>
    <xf numFmtId="177" fontId="1" fillId="2" borderId="5" xfId="0" applyNumberFormat="1" applyFont="1" applyFill="1" applyBorder="1" applyAlignment="1">
      <alignment horizontal="distributed" vertical="center"/>
    </xf>
    <xf numFmtId="177" fontId="0" fillId="2" borderId="5" xfId="0" applyNumberFormat="1" applyFont="1" applyFill="1" applyBorder="1" applyAlignment="1">
      <alignment horizontal="distributed" vertical="center"/>
    </xf>
    <xf numFmtId="177" fontId="1" fillId="2" borderId="6" xfId="0" applyNumberFormat="1" applyFont="1" applyFill="1" applyBorder="1" applyAlignment="1">
      <alignment horizontal="distributed" vertical="center"/>
    </xf>
    <xf numFmtId="177" fontId="1" fillId="2" borderId="6" xfId="0" applyNumberFormat="1" applyFont="1" applyFill="1" applyBorder="1" applyAlignment="1">
      <alignment horizontal="center" vertical="center" shrinkToFit="1"/>
    </xf>
    <xf numFmtId="177" fontId="0" fillId="0" borderId="10"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wrapText="1" shrinkToFit="1"/>
    </xf>
    <xf numFmtId="177" fontId="10" fillId="0" borderId="1" xfId="0" applyNumberFormat="1" applyFont="1" applyFill="1" applyBorder="1" applyAlignment="1">
      <alignment horizontal="center" vertical="center"/>
    </xf>
    <xf numFmtId="177" fontId="1" fillId="0" borderId="9"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177" fontId="1" fillId="2" borderId="1" xfId="0" applyNumberFormat="1" applyFont="1" applyFill="1" applyBorder="1" applyAlignment="1">
      <alignment vertical="center"/>
    </xf>
    <xf numFmtId="177" fontId="11" fillId="0" borderId="0" xfId="0" applyNumberFormat="1" applyFont="1" applyFill="1" applyAlignment="1">
      <alignment vertical="center"/>
    </xf>
    <xf numFmtId="177" fontId="11" fillId="0" borderId="3"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distributed" vertical="center"/>
    </xf>
    <xf numFmtId="177" fontId="11" fillId="0" borderId="6"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xf>
    <xf numFmtId="177" fontId="11" fillId="0" borderId="1" xfId="0" applyNumberFormat="1" applyFont="1" applyFill="1" applyBorder="1" applyAlignment="1">
      <alignment vertical="center"/>
    </xf>
    <xf numFmtId="177" fontId="11" fillId="0" borderId="5" xfId="0" applyNumberFormat="1" applyFont="1" applyFill="1" applyBorder="1" applyAlignment="1">
      <alignment horizontal="distributed" vertical="center"/>
    </xf>
    <xf numFmtId="177" fontId="11" fillId="2" borderId="10" xfId="0" applyNumberFormat="1" applyFont="1" applyFill="1" applyBorder="1" applyAlignment="1">
      <alignment vertical="center" wrapText="1"/>
    </xf>
    <xf numFmtId="177" fontId="11" fillId="2" borderId="11" xfId="0" applyNumberFormat="1" applyFont="1" applyFill="1" applyBorder="1" applyAlignment="1">
      <alignment vertical="center"/>
    </xf>
    <xf numFmtId="177" fontId="11" fillId="2" borderId="5" xfId="0" applyNumberFormat="1" applyFont="1" applyFill="1" applyBorder="1" applyAlignment="1">
      <alignment horizontal="distributed" vertical="center"/>
    </xf>
    <xf numFmtId="177" fontId="11" fillId="2" borderId="0" xfId="0" applyNumberFormat="1" applyFont="1" applyFill="1" applyAlignment="1">
      <alignment horizontal="distributed" vertical="center"/>
    </xf>
    <xf numFmtId="177" fontId="11" fillId="0" borderId="6" xfId="0" applyNumberFormat="1" applyFont="1" applyFill="1" applyBorder="1" applyAlignment="1">
      <alignment vertical="center" shrinkToFit="1"/>
    </xf>
    <xf numFmtId="177" fontId="11" fillId="2" borderId="4" xfId="0" applyNumberFormat="1" applyFont="1" applyFill="1" applyBorder="1" applyAlignment="1">
      <alignment vertical="center" wrapText="1"/>
    </xf>
    <xf numFmtId="177" fontId="11" fillId="2" borderId="5" xfId="0" applyNumberFormat="1" applyFont="1" applyFill="1" applyBorder="1" applyAlignment="1">
      <alignment vertical="center" wrapText="1"/>
    </xf>
    <xf numFmtId="177" fontId="11" fillId="2" borderId="6" xfId="0" applyNumberFormat="1" applyFont="1" applyFill="1" applyBorder="1" applyAlignment="1">
      <alignment vertical="center" wrapText="1"/>
    </xf>
    <xf numFmtId="177" fontId="11" fillId="0" borderId="0" xfId="0" applyNumberFormat="1" applyFont="1" applyFill="1" applyAlignment="1">
      <alignment horizontal="distributed" vertical="center"/>
    </xf>
    <xf numFmtId="177" fontId="11" fillId="2" borderId="6" xfId="0" applyNumberFormat="1" applyFont="1" applyFill="1" applyBorder="1" applyAlignment="1">
      <alignment horizontal="distributed" vertical="center"/>
    </xf>
    <xf numFmtId="177" fontId="4"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1" fillId="0" borderId="5" xfId="0" applyNumberFormat="1" applyFont="1" applyFill="1" applyBorder="1" applyAlignment="1">
      <alignment vertical="center" shrinkToFit="1"/>
    </xf>
    <xf numFmtId="177" fontId="1" fillId="0" borderId="6" xfId="0" applyNumberFormat="1" applyFont="1" applyFill="1" applyBorder="1" applyAlignment="1">
      <alignment vertical="center" shrinkToFit="1"/>
    </xf>
    <xf numFmtId="177" fontId="1" fillId="0" borderId="5" xfId="0" applyNumberFormat="1" applyFont="1" applyFill="1" applyBorder="1" applyAlignment="1">
      <alignment horizontal="distributed" vertical="center"/>
    </xf>
    <xf numFmtId="177" fontId="1" fillId="0" borderId="6"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wrapText="1"/>
    </xf>
    <xf numFmtId="177" fontId="1" fillId="0" borderId="5" xfId="0" applyNumberFormat="1" applyFont="1" applyFill="1" applyBorder="1" applyAlignment="1">
      <alignment horizontal="distributed" vertical="center" wrapText="1"/>
    </xf>
    <xf numFmtId="177" fontId="1" fillId="0" borderId="6" xfId="0" applyNumberFormat="1" applyFont="1" applyFill="1" applyBorder="1" applyAlignment="1">
      <alignment horizontal="distributed" vertical="center" wrapText="1"/>
    </xf>
    <xf numFmtId="177" fontId="1" fillId="0" borderId="5" xfId="0" applyNumberFormat="1" applyFont="1" applyFill="1" applyBorder="1" applyAlignment="1">
      <alignment horizontal="left" vertical="center"/>
    </xf>
    <xf numFmtId="177" fontId="1" fillId="0" borderId="6" xfId="0" applyNumberFormat="1" applyFont="1" applyFill="1" applyBorder="1" applyAlignment="1">
      <alignment horizontal="left" vertical="center"/>
    </xf>
    <xf numFmtId="177" fontId="1" fillId="0" borderId="4" xfId="0" applyNumberFormat="1" applyFont="1" applyFill="1" applyBorder="1" applyAlignment="1">
      <alignment horizontal="distributed" vertical="center"/>
    </xf>
    <xf numFmtId="177" fontId="1" fillId="2" borderId="5" xfId="0" applyNumberFormat="1" applyFont="1" applyFill="1" applyBorder="1" applyAlignment="1">
      <alignment horizontal="distributed" vertical="center"/>
    </xf>
    <xf numFmtId="177" fontId="1"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0" fillId="2" borderId="5"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4" fillId="0" borderId="4" xfId="0" applyNumberFormat="1" applyFont="1" applyFill="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177" fontId="14" fillId="2" borderId="4" xfId="0" applyNumberFormat="1" applyFont="1" applyFill="1" applyBorder="1" applyAlignment="1">
      <alignment horizontal="distributed" vertical="center" wrapText="1"/>
    </xf>
    <xf numFmtId="177" fontId="14" fillId="2" borderId="5" xfId="0" applyNumberFormat="1" applyFont="1" applyFill="1" applyBorder="1" applyAlignment="1">
      <alignment vertical="center" wrapText="1"/>
    </xf>
    <xf numFmtId="177" fontId="14" fillId="2" borderId="6" xfId="0" applyNumberFormat="1" applyFont="1" applyFill="1" applyBorder="1" applyAlignment="1">
      <alignment vertical="center" wrapText="1"/>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1" fillId="0" borderId="1" xfId="0" applyNumberFormat="1" applyFont="1" applyFill="1" applyBorder="1" applyAlignment="1">
      <alignment horizontal="center" vertical="center"/>
    </xf>
    <xf numFmtId="177" fontId="0" fillId="0" borderId="5" xfId="0" applyNumberFormat="1" applyBorder="1"/>
    <xf numFmtId="177" fontId="0" fillId="0" borderId="6" xfId="0" applyNumberFormat="1" applyBorder="1"/>
    <xf numFmtId="177" fontId="1" fillId="0" borderId="4" xfId="0" applyNumberFormat="1" applyFont="1" applyFill="1" applyBorder="1" applyAlignment="1" applyProtection="1">
      <alignment horizontal="distributed" vertical="center" justifyLastLine="1"/>
    </xf>
    <xf numFmtId="177" fontId="1" fillId="0" borderId="5" xfId="0" applyNumberFormat="1" applyFont="1" applyFill="1" applyBorder="1" applyAlignment="1" applyProtection="1">
      <alignment horizontal="distributed" vertical="center" justifyLastLine="1"/>
    </xf>
    <xf numFmtId="177" fontId="1" fillId="0" borderId="6" xfId="0" applyNumberFormat="1" applyFont="1" applyFill="1" applyBorder="1" applyAlignment="1" applyProtection="1">
      <alignment horizontal="distributed" vertical="center" justifyLastLine="1"/>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4" fillId="0" borderId="10" xfId="0" applyNumberFormat="1" applyFont="1" applyFill="1" applyBorder="1" applyAlignment="1">
      <alignment horizontal="distributed" vertical="center" wrapText="1"/>
    </xf>
    <xf numFmtId="49" fontId="4" fillId="0" borderId="11" xfId="0" applyNumberFormat="1" applyFont="1" applyFill="1" applyBorder="1" applyAlignment="1">
      <alignment horizontal="distributed" vertical="center" wrapText="1"/>
    </xf>
    <xf numFmtId="49" fontId="4" fillId="0" borderId="13" xfId="0" applyNumberFormat="1" applyFont="1" applyFill="1" applyBorder="1" applyAlignment="1">
      <alignment horizontal="distributed" vertical="center" wrapText="1"/>
    </xf>
    <xf numFmtId="49" fontId="4" fillId="0" borderId="9"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wrapText="1"/>
    </xf>
    <xf numFmtId="49" fontId="4" fillId="0" borderId="14" xfId="0" applyNumberFormat="1" applyFont="1" applyFill="1" applyBorder="1" applyAlignment="1">
      <alignment horizontal="distributed" vertical="center" wrapText="1"/>
    </xf>
    <xf numFmtId="49" fontId="4" fillId="0" borderId="8" xfId="0" applyNumberFormat="1" applyFont="1" applyFill="1" applyBorder="1" applyAlignment="1">
      <alignment horizontal="distributed" vertical="center" wrapText="1"/>
    </xf>
    <xf numFmtId="49" fontId="4" fillId="0" borderId="12" xfId="0" applyNumberFormat="1" applyFont="1" applyFill="1" applyBorder="1" applyAlignment="1">
      <alignment horizontal="distributed" vertical="center" wrapText="1"/>
    </xf>
    <xf numFmtId="49" fontId="4" fillId="0" borderId="15" xfId="0" applyNumberFormat="1" applyFont="1" applyFill="1" applyBorder="1" applyAlignment="1">
      <alignment horizontal="distributed" vertical="center" wrapText="1"/>
    </xf>
    <xf numFmtId="0" fontId="4" fillId="0" borderId="4" xfId="0" applyFont="1" applyBorder="1" applyAlignment="1">
      <alignment horizontal="distributed" vertical="center"/>
    </xf>
    <xf numFmtId="177" fontId="0" fillId="0" borderId="4" xfId="0" applyNumberFormat="1" applyFont="1" applyFill="1" applyBorder="1" applyAlignment="1">
      <alignment horizontal="center" vertical="center" shrinkToFit="1"/>
    </xf>
    <xf numFmtId="177" fontId="1" fillId="0" borderId="5" xfId="0" applyNumberFormat="1" applyFont="1" applyFill="1" applyBorder="1" applyAlignment="1">
      <alignment horizontal="center" vertical="center" shrinkToFit="1"/>
    </xf>
    <xf numFmtId="177" fontId="1" fillId="0" borderId="6" xfId="0" applyNumberFormat="1" applyFont="1" applyFill="1" applyBorder="1" applyAlignment="1">
      <alignment horizontal="center" vertical="center" shrinkToFi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1"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2" xfId="0" applyNumberFormat="1" applyFont="1" applyFill="1" applyBorder="1" applyAlignment="1">
      <alignment horizontal="distributed" vertical="center"/>
    </xf>
    <xf numFmtId="177" fontId="2" fillId="0" borderId="15" xfId="0" applyNumberFormat="1" applyFont="1" applyFill="1" applyBorder="1" applyAlignment="1">
      <alignment horizontal="distributed" vertical="center"/>
    </xf>
    <xf numFmtId="177" fontId="2" fillId="0" borderId="4" xfId="9" applyNumberFormat="1" applyFont="1" applyFill="1" applyBorder="1" applyAlignment="1" applyProtection="1">
      <alignment horizontal="distributed" vertical="center"/>
    </xf>
    <xf numFmtId="177" fontId="2" fillId="0" borderId="5" xfId="9" applyNumberFormat="1" applyFont="1" applyFill="1" applyBorder="1" applyAlignment="1" applyProtection="1">
      <alignment horizontal="distributed" vertical="center"/>
    </xf>
    <xf numFmtId="177" fontId="2" fillId="0" borderId="6" xfId="9" applyNumberFormat="1" applyFont="1" applyFill="1" applyBorder="1" applyAlignment="1" applyProtection="1">
      <alignment horizontal="distributed" vertical="center"/>
    </xf>
    <xf numFmtId="177" fontId="2" fillId="0"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 xfId="9"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5" xfId="9" applyNumberFormat="1" applyFont="1" applyFill="1" applyBorder="1" applyAlignment="1" applyProtection="1">
      <alignment horizontal="distributed" vertical="center"/>
    </xf>
    <xf numFmtId="177" fontId="4" fillId="0" borderId="5" xfId="9" applyNumberFormat="1" applyFont="1" applyFill="1" applyBorder="1" applyAlignment="1" applyProtection="1">
      <alignment horizontal="distributed" vertical="center"/>
    </xf>
    <xf numFmtId="177" fontId="4" fillId="0" borderId="6" xfId="9" applyNumberFormat="1" applyFont="1" applyFill="1" applyBorder="1" applyAlignment="1" applyProtection="1">
      <alignment horizontal="distributed" vertical="center"/>
    </xf>
    <xf numFmtId="177" fontId="6" fillId="0" borderId="5" xfId="9" applyNumberFormat="1" applyFont="1" applyFill="1" applyBorder="1" applyAlignment="1" applyProtection="1">
      <alignment horizontal="distributed" vertical="center"/>
    </xf>
    <xf numFmtId="177" fontId="6" fillId="0" borderId="6" xfId="9" applyNumberFormat="1" applyFont="1" applyFill="1" applyBorder="1" applyAlignment="1" applyProtection="1">
      <alignment horizontal="distributed" vertical="center"/>
    </xf>
    <xf numFmtId="177" fontId="2" fillId="0" borderId="3"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3" xfId="9" applyNumberFormat="1" applyFont="1" applyFill="1" applyBorder="1" applyAlignment="1" applyProtection="1">
      <alignment horizontal="distributed" vertical="center"/>
    </xf>
    <xf numFmtId="177" fontId="2" fillId="0" borderId="7" xfId="9" applyNumberFormat="1" applyFont="1" applyFill="1" applyBorder="1" applyAlignment="1" applyProtection="1">
      <alignment horizontal="distributed" vertical="center"/>
    </xf>
    <xf numFmtId="177" fontId="0" fillId="0" borderId="2" xfId="0" applyNumberFormat="1" applyFill="1" applyBorder="1" applyAlignment="1">
      <alignment horizontal="distributed" vertical="center"/>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4" fillId="0" borderId="4" xfId="0" applyNumberFormat="1" applyFont="1" applyFill="1" applyBorder="1" applyAlignment="1">
      <alignment horizontal="distributed" vertical="center" wrapText="1"/>
    </xf>
    <xf numFmtId="177" fontId="4" fillId="0" borderId="5" xfId="0" applyNumberFormat="1" applyFont="1" applyFill="1" applyBorder="1" applyAlignment="1">
      <alignment horizontal="distributed" vertical="center" wrapText="1"/>
    </xf>
    <xf numFmtId="177" fontId="4"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xf>
    <xf numFmtId="177" fontId="11" fillId="0" borderId="3" xfId="0" applyNumberFormat="1" applyFont="1" applyFill="1" applyBorder="1" applyAlignment="1">
      <alignment horizontal="center" vertical="center" textRotation="255"/>
    </xf>
    <xf numFmtId="177" fontId="11" fillId="0" borderId="2" xfId="0" applyNumberFormat="1" applyFont="1" applyFill="1" applyBorder="1" applyAlignment="1">
      <alignment horizontal="center" vertical="center" textRotation="255"/>
    </xf>
    <xf numFmtId="177" fontId="11" fillId="0" borderId="10" xfId="0" applyNumberFormat="1" applyFont="1" applyFill="1" applyBorder="1" applyAlignment="1">
      <alignment vertical="center" wrapText="1"/>
    </xf>
    <xf numFmtId="177" fontId="11" fillId="0" borderId="11" xfId="0" applyNumberFormat="1" applyFont="1" applyFill="1" applyBorder="1" applyAlignment="1">
      <alignment vertical="center"/>
    </xf>
    <xf numFmtId="177" fontId="11" fillId="0" borderId="13" xfId="0" applyNumberFormat="1" applyFont="1" applyFill="1" applyBorder="1" applyAlignment="1">
      <alignment vertical="center"/>
    </xf>
    <xf numFmtId="177" fontId="11" fillId="0" borderId="8" xfId="0" applyNumberFormat="1" applyFont="1" applyFill="1" applyBorder="1" applyAlignment="1">
      <alignment vertical="center"/>
    </xf>
    <xf numFmtId="177" fontId="11" fillId="0" borderId="12" xfId="0" applyNumberFormat="1" applyFont="1" applyFill="1" applyBorder="1" applyAlignment="1">
      <alignment vertical="center"/>
    </xf>
    <xf numFmtId="177" fontId="11" fillId="0" borderId="15" xfId="0" applyNumberFormat="1" applyFont="1" applyFill="1" applyBorder="1" applyAlignment="1">
      <alignment vertical="center"/>
    </xf>
    <xf numFmtId="177" fontId="11" fillId="0" borderId="5" xfId="0" applyNumberFormat="1" applyFont="1" applyFill="1" applyBorder="1" applyAlignment="1">
      <alignment horizontal="distributed" vertical="center"/>
    </xf>
    <xf numFmtId="177" fontId="11" fillId="0" borderId="6" xfId="0" applyNumberFormat="1" applyFont="1" applyFill="1" applyBorder="1" applyAlignment="1">
      <alignment horizontal="distributed" vertical="center"/>
    </xf>
    <xf numFmtId="177" fontId="11" fillId="0" borderId="5" xfId="0" applyNumberFormat="1" applyFont="1" applyFill="1" applyBorder="1" applyAlignment="1">
      <alignment horizontal="center" vertical="center" shrinkToFit="1"/>
    </xf>
    <xf numFmtId="177" fontId="11" fillId="0" borderId="6" xfId="0" applyNumberFormat="1" applyFont="1" applyFill="1" applyBorder="1" applyAlignment="1">
      <alignment horizontal="center" vertical="center" shrinkToFit="1"/>
    </xf>
    <xf numFmtId="177" fontId="11" fillId="0" borderId="5" xfId="0" applyNumberFormat="1" applyFont="1" applyFill="1" applyBorder="1" applyAlignment="1">
      <alignment horizontal="left" vertical="center" shrinkToFit="1"/>
    </xf>
    <xf numFmtId="177" fontId="11" fillId="0" borderId="4" xfId="0" applyNumberFormat="1" applyFont="1" applyFill="1" applyBorder="1" applyAlignment="1">
      <alignment horizontal="distributed" vertical="center" wrapText="1"/>
    </xf>
    <xf numFmtId="177" fontId="11" fillId="0" borderId="4" xfId="0" applyNumberFormat="1" applyFont="1" applyFill="1" applyBorder="1" applyAlignment="1">
      <alignment horizontal="distributed" vertical="center"/>
    </xf>
    <xf numFmtId="177" fontId="6" fillId="0" borderId="5" xfId="0" applyNumberFormat="1" applyFont="1" applyFill="1" applyBorder="1" applyAlignment="1">
      <alignment horizontal="distributed" vertical="center"/>
    </xf>
    <xf numFmtId="177" fontId="6"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xf>
    <xf numFmtId="177" fontId="11" fillId="2" borderId="5" xfId="0" applyNumberFormat="1" applyFont="1" applyFill="1" applyBorder="1" applyAlignment="1">
      <alignment horizontal="left" vertical="center"/>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11" fillId="0" borderId="4" xfId="0" applyNumberFormat="1" applyFont="1" applyFill="1" applyBorder="1" applyAlignment="1">
      <alignment horizontal="center" vertical="center" shrinkToFit="1"/>
    </xf>
    <xf numFmtId="177" fontId="11" fillId="0" borderId="1" xfId="0" applyNumberFormat="1" applyFont="1" applyFill="1" applyBorder="1" applyAlignment="1">
      <alignment horizontal="center" vertical="center" shrinkToFit="1"/>
    </xf>
    <xf numFmtId="177"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distributed" vertical="center" textRotation="255" wrapText="1"/>
    </xf>
    <xf numFmtId="177" fontId="11" fillId="0" borderId="1" xfId="0" applyNumberFormat="1" applyFont="1" applyFill="1" applyBorder="1" applyAlignment="1">
      <alignment horizontal="distributed" vertical="center" textRotation="255"/>
    </xf>
    <xf numFmtId="177" fontId="11" fillId="0" borderId="3" xfId="0" applyNumberFormat="1" applyFont="1" applyFill="1" applyBorder="1" applyAlignment="1">
      <alignment horizontal="distributed" vertical="center" wrapText="1"/>
    </xf>
    <xf numFmtId="177" fontId="11" fillId="0" borderId="7" xfId="0" applyNumberFormat="1" applyFont="1" applyFill="1" applyBorder="1" applyAlignment="1">
      <alignment horizontal="distributed" vertical="center"/>
    </xf>
    <xf numFmtId="177" fontId="11" fillId="0" borderId="2" xfId="0" applyNumberFormat="1" applyFont="1" applyFill="1" applyBorder="1" applyAlignment="1">
      <alignment horizontal="distributed" vertical="center"/>
    </xf>
    <xf numFmtId="177" fontId="11" fillId="0" borderId="7" xfId="0" applyNumberFormat="1" applyFont="1" applyFill="1" applyBorder="1" applyAlignment="1">
      <alignment horizontal="center" vertical="center" textRotation="255"/>
    </xf>
    <xf numFmtId="177" fontId="11" fillId="2" borderId="10" xfId="0" applyNumberFormat="1" applyFont="1" applyFill="1" applyBorder="1" applyAlignment="1">
      <alignment horizontal="left" vertical="center" wrapText="1"/>
    </xf>
    <xf numFmtId="177" fontId="11" fillId="2" borderId="11" xfId="0" applyNumberFormat="1" applyFont="1" applyFill="1" applyBorder="1" applyAlignment="1">
      <alignment horizontal="left" vertical="center"/>
    </xf>
    <xf numFmtId="177" fontId="11" fillId="2" borderId="13" xfId="0" applyNumberFormat="1" applyFont="1" applyFill="1" applyBorder="1" applyAlignment="1">
      <alignment horizontal="left" vertical="center"/>
    </xf>
    <xf numFmtId="177" fontId="11" fillId="2" borderId="8" xfId="0" applyNumberFormat="1" applyFont="1" applyFill="1" applyBorder="1" applyAlignment="1">
      <alignment horizontal="left" vertical="center"/>
    </xf>
    <xf numFmtId="177" fontId="11" fillId="2" borderId="12" xfId="0" applyNumberFormat="1" applyFont="1" applyFill="1" applyBorder="1" applyAlignment="1">
      <alignment horizontal="left" vertical="center"/>
    </xf>
    <xf numFmtId="177" fontId="11" fillId="2" borderId="15" xfId="0" applyNumberFormat="1" applyFont="1" applyFill="1" applyBorder="1" applyAlignment="1">
      <alignment horizontal="left" vertical="center"/>
    </xf>
    <xf numFmtId="177" fontId="11" fillId="0" borderId="10" xfId="0" applyNumberFormat="1" applyFont="1" applyFill="1" applyBorder="1" applyAlignment="1">
      <alignment horizontal="center" vertical="center" wrapText="1"/>
    </xf>
    <xf numFmtId="177" fontId="11" fillId="0" borderId="11" xfId="0" applyNumberFormat="1" applyFont="1" applyFill="1" applyBorder="1" applyAlignment="1">
      <alignment horizontal="center" vertical="center"/>
    </xf>
    <xf numFmtId="177" fontId="11" fillId="0" borderId="13" xfId="0" applyNumberFormat="1" applyFont="1" applyFill="1" applyBorder="1" applyAlignment="1">
      <alignment horizontal="center" vertical="center"/>
    </xf>
    <xf numFmtId="177" fontId="11" fillId="0" borderId="9"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11" fillId="0" borderId="14" xfId="0" applyNumberFormat="1" applyFont="1" applyFill="1" applyBorder="1" applyAlignment="1">
      <alignment horizontal="center" vertical="center"/>
    </xf>
    <xf numFmtId="177" fontId="11" fillId="0" borderId="8" xfId="0" applyNumberFormat="1" applyFont="1" applyFill="1" applyBorder="1" applyAlignment="1">
      <alignment horizontal="center" vertical="center"/>
    </xf>
    <xf numFmtId="177" fontId="11" fillId="0" borderId="12" xfId="0" applyNumberFormat="1" applyFont="1" applyFill="1" applyBorder="1" applyAlignment="1">
      <alignment horizontal="center" vertical="center"/>
    </xf>
    <xf numFmtId="177" fontId="11" fillId="0" borderId="15" xfId="0" applyNumberFormat="1" applyFont="1" applyFill="1" applyBorder="1" applyAlignment="1">
      <alignment horizontal="center" vertical="center"/>
    </xf>
    <xf numFmtId="177" fontId="11" fillId="0" borderId="3" xfId="0" applyNumberFormat="1" applyFont="1" applyFill="1" applyBorder="1" applyAlignment="1">
      <alignment horizontal="distributed" vertical="center" wrapText="1" justifyLastLine="1"/>
    </xf>
    <xf numFmtId="177" fontId="11" fillId="0" borderId="7" xfId="0" applyNumberFormat="1" applyFont="1" applyFill="1" applyBorder="1" applyAlignment="1">
      <alignment horizontal="distributed" vertical="center" justifyLastLine="1"/>
    </xf>
    <xf numFmtId="177" fontId="11" fillId="0" borderId="2" xfId="0" applyNumberFormat="1" applyFont="1" applyFill="1" applyBorder="1" applyAlignment="1">
      <alignment horizontal="distributed" vertical="center" justifyLastLine="1"/>
    </xf>
    <xf numFmtId="177" fontId="11" fillId="0" borderId="1" xfId="0" applyNumberFormat="1" applyFont="1" applyFill="1" applyBorder="1" applyAlignment="1">
      <alignment horizontal="distributed" vertical="distributed" textRotation="255"/>
    </xf>
    <xf numFmtId="177" fontId="11" fillId="0" borderId="5" xfId="0" applyNumberFormat="1" applyFont="1" applyFill="1" applyBorder="1" applyAlignment="1">
      <alignment vertical="center" shrinkToFit="1"/>
    </xf>
    <xf numFmtId="177" fontId="11" fillId="0" borderId="1" xfId="0" applyNumberFormat="1" applyFont="1" applyFill="1" applyBorder="1" applyAlignment="1">
      <alignment horizontal="distributed" vertical="center" justifyLastLine="1"/>
    </xf>
    <xf numFmtId="177" fontId="11" fillId="0" borderId="5" xfId="0" applyNumberFormat="1" applyFont="1" applyFill="1" applyBorder="1" applyAlignment="1">
      <alignment horizontal="distributed" vertical="center" shrinkToFit="1"/>
    </xf>
    <xf numFmtId="177" fontId="11" fillId="0" borderId="6"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center" shrinkToFit="1"/>
    </xf>
    <xf numFmtId="177" fontId="1" fillId="0" borderId="9"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4" xfId="0" applyNumberFormat="1" applyFont="1" applyFill="1" applyBorder="1" applyAlignment="1">
      <alignment horizontal="left" vertical="center" shrinkToFit="1"/>
    </xf>
    <xf numFmtId="177" fontId="1" fillId="0" borderId="5" xfId="0" applyNumberFormat="1" applyFont="1" applyFill="1" applyBorder="1" applyAlignment="1">
      <alignment horizontal="left" vertical="center" shrinkToFit="1"/>
    </xf>
    <xf numFmtId="177" fontId="1" fillId="0" borderId="6" xfId="0" applyNumberFormat="1" applyFont="1" applyFill="1" applyBorder="1" applyAlignment="1">
      <alignment horizontal="left" vertical="center" shrinkToFit="1"/>
    </xf>
    <xf numFmtId="177" fontId="1" fillId="0" borderId="11"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1" xfId="0" applyNumberFormat="1" applyFont="1" applyFill="1" applyBorder="1" applyAlignment="1">
      <alignment vertical="center" wrapText="1"/>
    </xf>
    <xf numFmtId="177" fontId="1" fillId="0" borderId="13"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7" fontId="1" fillId="0" borderId="14" xfId="0" applyNumberFormat="1" applyFont="1" applyFill="1" applyBorder="1" applyAlignment="1">
      <alignment vertical="center" wrapText="1"/>
    </xf>
    <xf numFmtId="177" fontId="5" fillId="0" borderId="3"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1" fillId="0" borderId="10" xfId="0" applyNumberFormat="1" applyFont="1" applyFill="1" applyBorder="1" applyAlignment="1">
      <alignment horizontal="left" vertical="center" wrapText="1"/>
    </xf>
    <xf numFmtId="177" fontId="1" fillId="0" borderId="9" xfId="0" applyNumberFormat="1" applyFont="1" applyFill="1" applyBorder="1" applyAlignment="1">
      <alignment horizontal="left" vertical="center" wrapText="1"/>
    </xf>
    <xf numFmtId="177" fontId="1" fillId="0" borderId="11" xfId="0" applyNumberFormat="1" applyFont="1" applyFill="1" applyBorder="1" applyAlignment="1">
      <alignment horizontal="left" vertical="center" wrapText="1"/>
    </xf>
    <xf numFmtId="177" fontId="1" fillId="0" borderId="0" xfId="0" applyNumberFormat="1" applyFont="1" applyFill="1" applyBorder="1" applyAlignment="1">
      <alignment horizontal="left" vertical="center" wrapText="1"/>
    </xf>
    <xf numFmtId="177" fontId="1" fillId="0" borderId="10"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cellXfs>
  <cellStyles count="10">
    <cellStyle name="標準" xfId="0" builtinId="0"/>
    <cellStyle name="標準 2" xfId="1"/>
    <cellStyle name="標準 2 2" xfId="2"/>
    <cellStyle name="標準 3" xfId="3"/>
    <cellStyle name="標準 4" xfId="4"/>
    <cellStyle name="標準 4 2" xfId="5"/>
    <cellStyle name="標準 4 3" xfId="6"/>
    <cellStyle name="標準 5" xfId="7"/>
    <cellStyle name="標準 6" xfId="8"/>
    <cellStyle name="標準_電車2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X106"/>
  <sheetViews>
    <sheetView showGridLines="0" tabSelected="1" zoomScaleNormal="100" zoomScaleSheetLayoutView="75" workbookViewId="0">
      <pane xSplit="7" ySplit="3" topLeftCell="M4" activePane="bottomRight" state="frozen"/>
      <selection activeCell="J4" sqref="J4:Z66"/>
      <selection pane="topRight" activeCell="J4" sqref="J4:Z66"/>
      <selection pane="bottomLeft" activeCell="J4" sqref="J4:Z66"/>
      <selection pane="bottomRight" activeCell="U2" sqref="U2"/>
    </sheetView>
  </sheetViews>
  <sheetFormatPr defaultRowHeight="13.5"/>
  <cols>
    <col min="1" max="1" width="3.625" style="19" customWidth="1"/>
    <col min="2" max="4" width="3.625" style="4" customWidth="1"/>
    <col min="5" max="5" width="19.75" style="4" customWidth="1"/>
    <col min="6" max="6" width="3.875" style="4" bestFit="1" customWidth="1"/>
    <col min="7" max="7" width="4" style="4" bestFit="1" customWidth="1"/>
    <col min="8" max="24" width="15" style="4" customWidth="1"/>
    <col min="25" max="16384" width="9" style="4"/>
  </cols>
  <sheetData>
    <row r="1" spans="1:24">
      <c r="A1" s="4" t="s">
        <v>207</v>
      </c>
    </row>
    <row r="2" spans="1:24" s="9" customFormat="1" ht="24">
      <c r="A2" s="119" t="s">
        <v>206</v>
      </c>
      <c r="B2" s="120"/>
      <c r="C2" s="120"/>
      <c r="D2" s="120"/>
      <c r="E2" s="121"/>
      <c r="F2" s="116" t="s">
        <v>190</v>
      </c>
      <c r="G2" s="116" t="s">
        <v>191</v>
      </c>
      <c r="H2" s="7" t="s">
        <v>290</v>
      </c>
      <c r="I2" s="7" t="s">
        <v>184</v>
      </c>
      <c r="J2" s="7" t="s">
        <v>291</v>
      </c>
      <c r="K2" s="7" t="s">
        <v>292</v>
      </c>
      <c r="L2" s="7" t="s">
        <v>293</v>
      </c>
      <c r="M2" s="7" t="s">
        <v>294</v>
      </c>
      <c r="N2" s="7" t="s">
        <v>295</v>
      </c>
      <c r="O2" s="7" t="s">
        <v>296</v>
      </c>
      <c r="P2" s="7" t="s">
        <v>300</v>
      </c>
      <c r="Q2" s="7" t="s">
        <v>300</v>
      </c>
      <c r="R2" s="7" t="s">
        <v>300</v>
      </c>
      <c r="S2" s="7" t="s">
        <v>300</v>
      </c>
      <c r="T2" s="7" t="s">
        <v>301</v>
      </c>
      <c r="U2" s="7" t="s">
        <v>297</v>
      </c>
      <c r="V2" s="85" t="s">
        <v>515</v>
      </c>
      <c r="W2" s="7" t="s">
        <v>493</v>
      </c>
      <c r="X2" s="2" t="s">
        <v>513</v>
      </c>
    </row>
    <row r="3" spans="1:24" s="9" customFormat="1" ht="27.75" customHeight="1">
      <c r="A3" s="119"/>
      <c r="B3" s="120"/>
      <c r="C3" s="120"/>
      <c r="D3" s="120"/>
      <c r="E3" s="121"/>
      <c r="F3" s="116"/>
      <c r="G3" s="116"/>
      <c r="H3" s="10" t="s">
        <v>114</v>
      </c>
      <c r="I3" s="10" t="s">
        <v>376</v>
      </c>
      <c r="J3" s="10" t="s">
        <v>115</v>
      </c>
      <c r="K3" s="10" t="s">
        <v>375</v>
      </c>
      <c r="L3" s="10" t="s">
        <v>374</v>
      </c>
      <c r="M3" s="10" t="s">
        <v>373</v>
      </c>
      <c r="N3" s="10" t="s">
        <v>298</v>
      </c>
      <c r="O3" s="10" t="s">
        <v>398</v>
      </c>
      <c r="P3" s="1" t="s">
        <v>494</v>
      </c>
      <c r="Q3" s="1" t="s">
        <v>302</v>
      </c>
      <c r="R3" s="1" t="s">
        <v>495</v>
      </c>
      <c r="S3" s="1" t="s">
        <v>496</v>
      </c>
      <c r="T3" s="10" t="s">
        <v>303</v>
      </c>
      <c r="U3" s="10" t="s">
        <v>372</v>
      </c>
      <c r="V3" s="10" t="s">
        <v>116</v>
      </c>
      <c r="W3" s="10" t="s">
        <v>371</v>
      </c>
      <c r="X3" s="11" t="s">
        <v>189</v>
      </c>
    </row>
    <row r="4" spans="1:24">
      <c r="A4" s="12" t="s">
        <v>208</v>
      </c>
      <c r="B4" s="94" t="s">
        <v>209</v>
      </c>
      <c r="C4" s="117"/>
      <c r="D4" s="117"/>
      <c r="E4" s="118"/>
      <c r="F4" s="14">
        <v>1</v>
      </c>
      <c r="G4" s="14">
        <v>1</v>
      </c>
      <c r="H4" s="14">
        <v>14613198</v>
      </c>
      <c r="I4" s="14">
        <v>2996604</v>
      </c>
      <c r="J4" s="14">
        <v>7446971</v>
      </c>
      <c r="K4" s="14">
        <v>8154490</v>
      </c>
      <c r="L4" s="14">
        <v>4351982</v>
      </c>
      <c r="M4" s="14">
        <v>4073942</v>
      </c>
      <c r="N4" s="14">
        <v>509966</v>
      </c>
      <c r="O4" s="14">
        <v>2730617</v>
      </c>
      <c r="P4" s="14">
        <v>2307479</v>
      </c>
      <c r="Q4" s="14">
        <v>837423</v>
      </c>
      <c r="R4" s="14">
        <v>533424</v>
      </c>
      <c r="S4" s="14">
        <v>973787</v>
      </c>
      <c r="T4" s="14">
        <v>1404422</v>
      </c>
      <c r="U4" s="14">
        <v>1191762</v>
      </c>
      <c r="V4" s="14">
        <v>1917937</v>
      </c>
      <c r="W4" s="14">
        <v>4990749</v>
      </c>
      <c r="X4" s="14">
        <f t="shared" ref="X4:X35" si="0">SUM(H4:W4)</f>
        <v>59034753</v>
      </c>
    </row>
    <row r="5" spans="1:24">
      <c r="A5" s="12"/>
      <c r="B5" s="13" t="s">
        <v>210</v>
      </c>
      <c r="C5" s="94" t="s">
        <v>271</v>
      </c>
      <c r="D5" s="94"/>
      <c r="E5" s="95"/>
      <c r="F5" s="14">
        <v>1</v>
      </c>
      <c r="G5" s="14">
        <v>2</v>
      </c>
      <c r="H5" s="14">
        <v>11729208</v>
      </c>
      <c r="I5" s="14">
        <v>1723483</v>
      </c>
      <c r="J5" s="14">
        <v>6171165</v>
      </c>
      <c r="K5" s="14">
        <v>6416184</v>
      </c>
      <c r="L5" s="14">
        <v>3240410</v>
      </c>
      <c r="M5" s="14">
        <v>2965223</v>
      </c>
      <c r="N5" s="14">
        <v>196784</v>
      </c>
      <c r="O5" s="14">
        <v>1736815</v>
      </c>
      <c r="P5" s="14">
        <v>1565172</v>
      </c>
      <c r="Q5" s="14">
        <v>371851</v>
      </c>
      <c r="R5" s="14">
        <v>419062</v>
      </c>
      <c r="S5" s="14">
        <v>677090</v>
      </c>
      <c r="T5" s="14">
        <v>754358</v>
      </c>
      <c r="U5" s="14">
        <v>840979</v>
      </c>
      <c r="V5" s="14">
        <v>935926</v>
      </c>
      <c r="W5" s="14">
        <v>3212634</v>
      </c>
      <c r="X5" s="14">
        <f t="shared" si="0"/>
        <v>42956344</v>
      </c>
    </row>
    <row r="6" spans="1:24">
      <c r="A6" s="12"/>
      <c r="B6" s="13"/>
      <c r="C6" s="13" t="s">
        <v>211</v>
      </c>
      <c r="D6" s="94" t="s">
        <v>192</v>
      </c>
      <c r="E6" s="95"/>
      <c r="F6" s="14">
        <v>1</v>
      </c>
      <c r="G6" s="14">
        <v>3</v>
      </c>
      <c r="H6" s="14">
        <v>8898314</v>
      </c>
      <c r="I6" s="14">
        <v>1231020</v>
      </c>
      <c r="J6" s="14">
        <v>3986642</v>
      </c>
      <c r="K6" s="14">
        <v>3771497</v>
      </c>
      <c r="L6" s="14">
        <v>2168587</v>
      </c>
      <c r="M6" s="14">
        <v>1714451</v>
      </c>
      <c r="N6" s="14">
        <v>63826</v>
      </c>
      <c r="O6" s="14">
        <v>805622</v>
      </c>
      <c r="P6" s="14">
        <v>909358</v>
      </c>
      <c r="Q6" s="14">
        <v>180578</v>
      </c>
      <c r="R6" s="14">
        <v>195854</v>
      </c>
      <c r="S6" s="14">
        <v>422705</v>
      </c>
      <c r="T6" s="14">
        <v>394568</v>
      </c>
      <c r="U6" s="14">
        <v>345752</v>
      </c>
      <c r="V6" s="14">
        <v>461211</v>
      </c>
      <c r="W6" s="14">
        <v>1921438</v>
      </c>
      <c r="X6" s="14">
        <f t="shared" si="0"/>
        <v>27471423</v>
      </c>
    </row>
    <row r="7" spans="1:24">
      <c r="A7" s="12"/>
      <c r="B7" s="13"/>
      <c r="C7" s="13" t="s">
        <v>214</v>
      </c>
      <c r="D7" s="94" t="s">
        <v>193</v>
      </c>
      <c r="E7" s="95"/>
      <c r="F7" s="14">
        <v>1</v>
      </c>
      <c r="G7" s="14">
        <v>4</v>
      </c>
      <c r="H7" s="14">
        <v>2488754</v>
      </c>
      <c r="I7" s="14">
        <v>296368</v>
      </c>
      <c r="J7" s="14">
        <v>1818641</v>
      </c>
      <c r="K7" s="14">
        <v>2400052</v>
      </c>
      <c r="L7" s="14">
        <v>817188</v>
      </c>
      <c r="M7" s="14">
        <v>961395</v>
      </c>
      <c r="N7" s="14">
        <v>97472</v>
      </c>
      <c r="O7" s="14">
        <v>752594</v>
      </c>
      <c r="P7" s="14">
        <v>460574</v>
      </c>
      <c r="Q7" s="14">
        <v>119193</v>
      </c>
      <c r="R7" s="14">
        <v>163412</v>
      </c>
      <c r="S7" s="14">
        <v>163526</v>
      </c>
      <c r="T7" s="14">
        <v>177500</v>
      </c>
      <c r="U7" s="14">
        <v>392854</v>
      </c>
      <c r="V7" s="14">
        <v>317310</v>
      </c>
      <c r="W7" s="14">
        <v>1081933</v>
      </c>
      <c r="X7" s="14">
        <f t="shared" si="0"/>
        <v>12508766</v>
      </c>
    </row>
    <row r="8" spans="1:24">
      <c r="A8" s="48"/>
      <c r="B8" s="49"/>
      <c r="C8" s="49"/>
      <c r="D8" s="49"/>
      <c r="E8" s="52"/>
      <c r="F8" s="14">
        <v>1</v>
      </c>
      <c r="G8" s="14">
        <v>5</v>
      </c>
      <c r="H8" s="14">
        <v>0</v>
      </c>
      <c r="I8" s="14">
        <v>0</v>
      </c>
      <c r="J8" s="14">
        <v>0</v>
      </c>
      <c r="K8" s="14">
        <v>0</v>
      </c>
      <c r="L8" s="14">
        <v>0</v>
      </c>
      <c r="M8" s="14">
        <v>0</v>
      </c>
      <c r="N8" s="14">
        <v>0</v>
      </c>
      <c r="O8" s="14">
        <v>0</v>
      </c>
      <c r="P8" s="14">
        <v>0</v>
      </c>
      <c r="Q8" s="14">
        <v>0</v>
      </c>
      <c r="R8" s="14">
        <v>0</v>
      </c>
      <c r="S8" s="14">
        <v>0</v>
      </c>
      <c r="T8" s="14">
        <v>0</v>
      </c>
      <c r="U8" s="14">
        <v>0</v>
      </c>
      <c r="V8" s="14">
        <v>0</v>
      </c>
      <c r="W8" s="14">
        <v>0</v>
      </c>
      <c r="X8" s="14">
        <f t="shared" si="0"/>
        <v>0</v>
      </c>
    </row>
    <row r="9" spans="1:24">
      <c r="A9" s="48"/>
      <c r="B9" s="49"/>
      <c r="C9" s="49"/>
      <c r="D9" s="49"/>
      <c r="E9" s="51"/>
      <c r="F9" s="14">
        <v>1</v>
      </c>
      <c r="G9" s="14">
        <v>6</v>
      </c>
      <c r="H9" s="14">
        <v>0</v>
      </c>
      <c r="I9" s="14">
        <v>0</v>
      </c>
      <c r="J9" s="14">
        <v>0</v>
      </c>
      <c r="K9" s="14">
        <v>0</v>
      </c>
      <c r="L9" s="14">
        <v>0</v>
      </c>
      <c r="M9" s="14">
        <v>0</v>
      </c>
      <c r="N9" s="14">
        <v>0</v>
      </c>
      <c r="O9" s="14">
        <v>0</v>
      </c>
      <c r="P9" s="14">
        <v>0</v>
      </c>
      <c r="Q9" s="14">
        <v>0</v>
      </c>
      <c r="R9" s="14">
        <v>0</v>
      </c>
      <c r="S9" s="14">
        <v>0</v>
      </c>
      <c r="T9" s="14">
        <v>0</v>
      </c>
      <c r="U9" s="14">
        <v>0</v>
      </c>
      <c r="V9" s="14">
        <v>0</v>
      </c>
      <c r="W9" s="14">
        <v>0</v>
      </c>
      <c r="X9" s="14">
        <f t="shared" si="0"/>
        <v>0</v>
      </c>
    </row>
    <row r="10" spans="1:24">
      <c r="A10" s="48"/>
      <c r="B10" s="49"/>
      <c r="C10" s="49"/>
      <c r="D10" s="49"/>
      <c r="E10" s="51"/>
      <c r="F10" s="14">
        <v>1</v>
      </c>
      <c r="G10" s="14">
        <v>7</v>
      </c>
      <c r="H10" s="14">
        <v>0</v>
      </c>
      <c r="I10" s="14">
        <v>0</v>
      </c>
      <c r="J10" s="14">
        <v>0</v>
      </c>
      <c r="K10" s="14">
        <v>0</v>
      </c>
      <c r="L10" s="14">
        <v>0</v>
      </c>
      <c r="M10" s="14">
        <v>0</v>
      </c>
      <c r="N10" s="14">
        <v>0</v>
      </c>
      <c r="O10" s="14">
        <v>0</v>
      </c>
      <c r="P10" s="14">
        <v>0</v>
      </c>
      <c r="Q10" s="14">
        <v>0</v>
      </c>
      <c r="R10" s="14">
        <v>0</v>
      </c>
      <c r="S10" s="14">
        <v>0</v>
      </c>
      <c r="T10" s="14">
        <v>0</v>
      </c>
      <c r="U10" s="14">
        <v>0</v>
      </c>
      <c r="V10" s="14">
        <v>0</v>
      </c>
      <c r="W10" s="14">
        <v>0</v>
      </c>
      <c r="X10" s="14">
        <f t="shared" si="0"/>
        <v>0</v>
      </c>
    </row>
    <row r="11" spans="1:24">
      <c r="A11" s="48"/>
      <c r="B11" s="49"/>
      <c r="C11" s="49"/>
      <c r="D11" s="49"/>
      <c r="E11" s="51"/>
      <c r="F11" s="14">
        <v>1</v>
      </c>
      <c r="G11" s="14">
        <v>8</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f t="shared" si="0"/>
        <v>0</v>
      </c>
    </row>
    <row r="12" spans="1:24">
      <c r="A12" s="48"/>
      <c r="B12" s="49"/>
      <c r="C12" s="49"/>
      <c r="D12" s="49"/>
      <c r="E12" s="51"/>
      <c r="F12" s="14">
        <v>1</v>
      </c>
      <c r="G12" s="14">
        <v>9</v>
      </c>
      <c r="H12" s="14">
        <v>0</v>
      </c>
      <c r="I12" s="14">
        <v>0</v>
      </c>
      <c r="J12" s="14">
        <v>0</v>
      </c>
      <c r="K12" s="14">
        <v>0</v>
      </c>
      <c r="L12" s="14">
        <v>0</v>
      </c>
      <c r="M12" s="14">
        <v>0</v>
      </c>
      <c r="N12" s="14">
        <v>0</v>
      </c>
      <c r="O12" s="14">
        <v>0</v>
      </c>
      <c r="P12" s="14">
        <v>0</v>
      </c>
      <c r="Q12" s="14">
        <v>0</v>
      </c>
      <c r="R12" s="14">
        <v>0</v>
      </c>
      <c r="S12" s="14">
        <v>0</v>
      </c>
      <c r="T12" s="14">
        <v>0</v>
      </c>
      <c r="U12" s="14">
        <v>0</v>
      </c>
      <c r="V12" s="14">
        <v>0</v>
      </c>
      <c r="W12" s="14">
        <v>0</v>
      </c>
      <c r="X12" s="14">
        <f t="shared" si="0"/>
        <v>0</v>
      </c>
    </row>
    <row r="13" spans="1:24">
      <c r="A13" s="12"/>
      <c r="B13" s="13"/>
      <c r="C13" s="16" t="s">
        <v>505</v>
      </c>
      <c r="D13" s="104" t="s">
        <v>507</v>
      </c>
      <c r="E13" s="95"/>
      <c r="F13" s="14">
        <v>1</v>
      </c>
      <c r="G13" s="14">
        <v>10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4">
        <f t="shared" si="0"/>
        <v>0</v>
      </c>
    </row>
    <row r="14" spans="1:24">
      <c r="A14" s="12"/>
      <c r="B14" s="13"/>
      <c r="C14" s="16" t="s">
        <v>221</v>
      </c>
      <c r="D14" s="104" t="s">
        <v>508</v>
      </c>
      <c r="E14" s="95"/>
      <c r="F14" s="14">
        <v>1</v>
      </c>
      <c r="G14" s="14">
        <v>11</v>
      </c>
      <c r="H14" s="14">
        <v>0</v>
      </c>
      <c r="I14" s="14">
        <v>0</v>
      </c>
      <c r="J14" s="14">
        <v>0</v>
      </c>
      <c r="K14" s="14">
        <v>0</v>
      </c>
      <c r="L14" s="14">
        <v>0</v>
      </c>
      <c r="M14" s="14">
        <v>0</v>
      </c>
      <c r="N14" s="14">
        <v>0</v>
      </c>
      <c r="O14" s="14">
        <v>0</v>
      </c>
      <c r="P14" s="14">
        <v>0</v>
      </c>
      <c r="Q14" s="14">
        <v>0</v>
      </c>
      <c r="R14" s="14">
        <v>0</v>
      </c>
      <c r="S14" s="14">
        <v>0</v>
      </c>
      <c r="T14" s="14">
        <v>0</v>
      </c>
      <c r="U14" s="14">
        <v>0</v>
      </c>
      <c r="V14" s="14">
        <v>0</v>
      </c>
      <c r="W14" s="14">
        <v>0</v>
      </c>
      <c r="X14" s="14">
        <f t="shared" si="0"/>
        <v>0</v>
      </c>
    </row>
    <row r="15" spans="1:24">
      <c r="A15" s="12"/>
      <c r="B15" s="13"/>
      <c r="C15" s="16" t="s">
        <v>506</v>
      </c>
      <c r="D15" s="94" t="s">
        <v>272</v>
      </c>
      <c r="E15" s="95"/>
      <c r="F15" s="14">
        <v>1</v>
      </c>
      <c r="G15" s="14">
        <v>12</v>
      </c>
      <c r="H15" s="14">
        <v>342140</v>
      </c>
      <c r="I15" s="14">
        <v>196095</v>
      </c>
      <c r="J15" s="14">
        <v>365882</v>
      </c>
      <c r="K15" s="14">
        <v>244635</v>
      </c>
      <c r="L15" s="14">
        <v>254635</v>
      </c>
      <c r="M15" s="14">
        <v>289377</v>
      </c>
      <c r="N15" s="14">
        <v>35486</v>
      </c>
      <c r="O15" s="14">
        <v>178599</v>
      </c>
      <c r="P15" s="14">
        <v>195240</v>
      </c>
      <c r="Q15" s="14">
        <v>72080</v>
      </c>
      <c r="R15" s="14">
        <v>59796</v>
      </c>
      <c r="S15" s="14">
        <v>90859</v>
      </c>
      <c r="T15" s="14">
        <v>182290</v>
      </c>
      <c r="U15" s="14">
        <v>102373</v>
      </c>
      <c r="V15" s="14">
        <v>157405</v>
      </c>
      <c r="W15" s="14">
        <v>209263</v>
      </c>
      <c r="X15" s="14">
        <f t="shared" si="0"/>
        <v>2976155</v>
      </c>
    </row>
    <row r="16" spans="1:24">
      <c r="A16" s="12"/>
      <c r="B16" s="13"/>
      <c r="C16" s="13"/>
      <c r="D16" s="13" t="s">
        <v>212</v>
      </c>
      <c r="E16" s="15" t="s">
        <v>215</v>
      </c>
      <c r="F16" s="14">
        <v>1</v>
      </c>
      <c r="G16" s="14">
        <v>13</v>
      </c>
      <c r="H16" s="14">
        <v>205626</v>
      </c>
      <c r="I16" s="14">
        <v>116619</v>
      </c>
      <c r="J16" s="14">
        <v>199639</v>
      </c>
      <c r="K16" s="14">
        <v>63896</v>
      </c>
      <c r="L16" s="14">
        <v>135780</v>
      </c>
      <c r="M16" s="14">
        <v>85793</v>
      </c>
      <c r="N16" s="14">
        <v>15573</v>
      </c>
      <c r="O16" s="14">
        <v>98660</v>
      </c>
      <c r="P16" s="14">
        <v>107919</v>
      </c>
      <c r="Q16" s="14">
        <v>42924</v>
      </c>
      <c r="R16" s="14">
        <v>33401</v>
      </c>
      <c r="S16" s="14">
        <v>49693</v>
      </c>
      <c r="T16" s="14">
        <v>87737</v>
      </c>
      <c r="U16" s="14">
        <v>71581</v>
      </c>
      <c r="V16" s="14">
        <v>69895</v>
      </c>
      <c r="W16" s="14">
        <v>60000</v>
      </c>
      <c r="X16" s="14">
        <f t="shared" si="0"/>
        <v>1444736</v>
      </c>
    </row>
    <row r="17" spans="1:24">
      <c r="A17" s="12"/>
      <c r="B17" s="13"/>
      <c r="C17" s="13"/>
      <c r="D17" s="13" t="s">
        <v>213</v>
      </c>
      <c r="E17" s="15" t="s">
        <v>273</v>
      </c>
      <c r="F17" s="14">
        <v>1</v>
      </c>
      <c r="G17" s="14">
        <v>14</v>
      </c>
      <c r="H17" s="14">
        <v>136514</v>
      </c>
      <c r="I17" s="14">
        <v>79476</v>
      </c>
      <c r="J17" s="14">
        <v>166243</v>
      </c>
      <c r="K17" s="14">
        <v>180739</v>
      </c>
      <c r="L17" s="14">
        <v>118855</v>
      </c>
      <c r="M17" s="14">
        <v>203584</v>
      </c>
      <c r="N17" s="14">
        <v>19913</v>
      </c>
      <c r="O17" s="14">
        <v>79939</v>
      </c>
      <c r="P17" s="14">
        <v>87321</v>
      </c>
      <c r="Q17" s="14">
        <v>29156</v>
      </c>
      <c r="R17" s="14">
        <v>26395</v>
      </c>
      <c r="S17" s="14">
        <v>41166</v>
      </c>
      <c r="T17" s="14">
        <v>94553</v>
      </c>
      <c r="U17" s="14">
        <v>30792</v>
      </c>
      <c r="V17" s="14">
        <v>87510</v>
      </c>
      <c r="W17" s="14">
        <v>149263</v>
      </c>
      <c r="X17" s="14">
        <f t="shared" si="0"/>
        <v>1531419</v>
      </c>
    </row>
    <row r="18" spans="1:24">
      <c r="A18" s="12"/>
      <c r="B18" s="13" t="s">
        <v>217</v>
      </c>
      <c r="C18" s="94" t="s">
        <v>274</v>
      </c>
      <c r="D18" s="94"/>
      <c r="E18" s="95"/>
      <c r="F18" s="14">
        <v>1</v>
      </c>
      <c r="G18" s="14">
        <v>15</v>
      </c>
      <c r="H18" s="14">
        <v>2729990</v>
      </c>
      <c r="I18" s="14">
        <v>1216135</v>
      </c>
      <c r="J18" s="14">
        <v>1273989</v>
      </c>
      <c r="K18" s="14">
        <v>1726263</v>
      </c>
      <c r="L18" s="14">
        <v>1110528</v>
      </c>
      <c r="M18" s="14">
        <v>1108719</v>
      </c>
      <c r="N18" s="14">
        <v>313148</v>
      </c>
      <c r="O18" s="14">
        <v>990743</v>
      </c>
      <c r="P18" s="14">
        <v>742307</v>
      </c>
      <c r="Q18" s="14">
        <v>465572</v>
      </c>
      <c r="R18" s="14">
        <v>114362</v>
      </c>
      <c r="S18" s="14">
        <v>296697</v>
      </c>
      <c r="T18" s="14">
        <v>645076</v>
      </c>
      <c r="U18" s="14">
        <v>318602</v>
      </c>
      <c r="V18" s="14">
        <v>982011</v>
      </c>
      <c r="W18" s="14">
        <v>1777163</v>
      </c>
      <c r="X18" s="14">
        <f t="shared" si="0"/>
        <v>15811305</v>
      </c>
    </row>
    <row r="19" spans="1:24">
      <c r="A19" s="12"/>
      <c r="B19" s="13"/>
      <c r="C19" s="13" t="s">
        <v>211</v>
      </c>
      <c r="D19" s="94" t="s">
        <v>218</v>
      </c>
      <c r="E19" s="95"/>
      <c r="F19" s="14">
        <v>1</v>
      </c>
      <c r="G19" s="14">
        <v>16</v>
      </c>
      <c r="H19" s="14">
        <v>0</v>
      </c>
      <c r="I19" s="14">
        <v>0</v>
      </c>
      <c r="J19" s="14">
        <v>592</v>
      </c>
      <c r="K19" s="14">
        <v>2058</v>
      </c>
      <c r="L19" s="14">
        <v>2</v>
      </c>
      <c r="M19" s="14">
        <v>9</v>
      </c>
      <c r="N19" s="14">
        <v>149</v>
      </c>
      <c r="O19" s="14">
        <v>11</v>
      </c>
      <c r="P19" s="14">
        <v>3494</v>
      </c>
      <c r="Q19" s="14">
        <v>874</v>
      </c>
      <c r="R19" s="14">
        <v>1455</v>
      </c>
      <c r="S19" s="14">
        <v>1462</v>
      </c>
      <c r="T19" s="14">
        <v>24</v>
      </c>
      <c r="U19" s="14">
        <v>120</v>
      </c>
      <c r="V19" s="14">
        <v>8</v>
      </c>
      <c r="W19" s="14">
        <v>730</v>
      </c>
      <c r="X19" s="14">
        <f t="shared" si="0"/>
        <v>10988</v>
      </c>
    </row>
    <row r="20" spans="1:24">
      <c r="A20" s="12"/>
      <c r="B20" s="13"/>
      <c r="C20" s="13" t="s">
        <v>214</v>
      </c>
      <c r="D20" s="94" t="s">
        <v>275</v>
      </c>
      <c r="E20" s="95"/>
      <c r="F20" s="14">
        <v>1</v>
      </c>
      <c r="G20" s="14">
        <v>17</v>
      </c>
      <c r="H20" s="14">
        <v>0</v>
      </c>
      <c r="I20" s="14">
        <v>0</v>
      </c>
      <c r="J20" s="14">
        <v>0</v>
      </c>
      <c r="K20" s="14">
        <v>0</v>
      </c>
      <c r="L20" s="14">
        <v>0</v>
      </c>
      <c r="M20" s="14">
        <v>89867</v>
      </c>
      <c r="N20" s="14">
        <v>0</v>
      </c>
      <c r="O20" s="14">
        <v>0</v>
      </c>
      <c r="P20" s="14">
        <v>0</v>
      </c>
      <c r="Q20" s="14">
        <v>0</v>
      </c>
      <c r="R20" s="14">
        <v>0</v>
      </c>
      <c r="S20" s="14">
        <v>0</v>
      </c>
      <c r="T20" s="14">
        <v>0</v>
      </c>
      <c r="U20" s="14">
        <v>0</v>
      </c>
      <c r="V20" s="14">
        <v>0</v>
      </c>
      <c r="W20" s="14">
        <v>0</v>
      </c>
      <c r="X20" s="14">
        <f t="shared" si="0"/>
        <v>89867</v>
      </c>
    </row>
    <row r="21" spans="1:24">
      <c r="A21" s="12"/>
      <c r="B21" s="13"/>
      <c r="C21" s="13" t="s">
        <v>219</v>
      </c>
      <c r="D21" s="94" t="s">
        <v>220</v>
      </c>
      <c r="E21" s="95"/>
      <c r="F21" s="14">
        <v>1</v>
      </c>
      <c r="G21" s="14">
        <v>18</v>
      </c>
      <c r="H21" s="14">
        <v>1423609</v>
      </c>
      <c r="I21" s="14">
        <v>958427</v>
      </c>
      <c r="J21" s="14">
        <v>851209</v>
      </c>
      <c r="K21" s="14">
        <v>1230959</v>
      </c>
      <c r="L21" s="14">
        <v>633316</v>
      </c>
      <c r="M21" s="14">
        <v>7218</v>
      </c>
      <c r="N21" s="14">
        <v>0</v>
      </c>
      <c r="O21" s="14">
        <v>481626</v>
      </c>
      <c r="P21" s="14">
        <v>516166</v>
      </c>
      <c r="Q21" s="14">
        <v>300960</v>
      </c>
      <c r="R21" s="14">
        <v>2809</v>
      </c>
      <c r="S21" s="14">
        <v>70199</v>
      </c>
      <c r="T21" s="14">
        <v>507074</v>
      </c>
      <c r="U21" s="14">
        <v>169746</v>
      </c>
      <c r="V21" s="14">
        <v>424582</v>
      </c>
      <c r="W21" s="14">
        <v>481645</v>
      </c>
      <c r="X21" s="14">
        <f t="shared" si="0"/>
        <v>8059545</v>
      </c>
    </row>
    <row r="22" spans="1:24">
      <c r="A22" s="12"/>
      <c r="B22" s="13"/>
      <c r="C22" s="13" t="s">
        <v>221</v>
      </c>
      <c r="D22" s="94" t="s">
        <v>222</v>
      </c>
      <c r="E22" s="95"/>
      <c r="F22" s="14">
        <v>1</v>
      </c>
      <c r="G22" s="14">
        <v>19</v>
      </c>
      <c r="H22" s="14">
        <v>16000</v>
      </c>
      <c r="I22" s="14">
        <v>3664</v>
      </c>
      <c r="J22" s="14">
        <v>59</v>
      </c>
      <c r="K22" s="14">
        <v>996</v>
      </c>
      <c r="L22" s="14">
        <v>0</v>
      </c>
      <c r="M22" s="14">
        <v>430183</v>
      </c>
      <c r="N22" s="14">
        <v>6000</v>
      </c>
      <c r="O22" s="14">
        <v>41896</v>
      </c>
      <c r="P22" s="14">
        <v>3793</v>
      </c>
      <c r="Q22" s="14">
        <v>0</v>
      </c>
      <c r="R22" s="14">
        <v>0</v>
      </c>
      <c r="S22" s="14">
        <v>1468</v>
      </c>
      <c r="T22" s="14">
        <v>0</v>
      </c>
      <c r="U22" s="14">
        <v>0</v>
      </c>
      <c r="V22" s="14">
        <v>4189</v>
      </c>
      <c r="W22" s="14">
        <v>13343</v>
      </c>
      <c r="X22" s="14">
        <f t="shared" si="0"/>
        <v>521591</v>
      </c>
    </row>
    <row r="23" spans="1:24">
      <c r="A23" s="12"/>
      <c r="B23" s="13"/>
      <c r="C23" s="13" t="s">
        <v>223</v>
      </c>
      <c r="D23" s="94" t="s">
        <v>224</v>
      </c>
      <c r="E23" s="95"/>
      <c r="F23" s="14">
        <v>1</v>
      </c>
      <c r="G23" s="14">
        <v>20</v>
      </c>
      <c r="H23" s="14">
        <v>346713</v>
      </c>
      <c r="I23" s="14">
        <v>81064</v>
      </c>
      <c r="J23" s="14">
        <v>103209</v>
      </c>
      <c r="K23" s="14">
        <v>46871</v>
      </c>
      <c r="L23" s="14">
        <v>78491</v>
      </c>
      <c r="M23" s="14">
        <v>26620</v>
      </c>
      <c r="N23" s="14">
        <v>12209</v>
      </c>
      <c r="O23" s="14">
        <v>112506</v>
      </c>
      <c r="P23" s="14">
        <v>7722</v>
      </c>
      <c r="Q23" s="14">
        <v>1501</v>
      </c>
      <c r="R23" s="14">
        <v>2500</v>
      </c>
      <c r="S23" s="14">
        <v>6427</v>
      </c>
      <c r="T23" s="14">
        <v>6174</v>
      </c>
      <c r="U23" s="14">
        <v>43497</v>
      </c>
      <c r="V23" s="14">
        <v>49076</v>
      </c>
      <c r="W23" s="14">
        <v>16367</v>
      </c>
      <c r="X23" s="14">
        <f t="shared" si="0"/>
        <v>940947</v>
      </c>
    </row>
    <row r="24" spans="1:24">
      <c r="A24" s="12"/>
      <c r="B24" s="13"/>
      <c r="C24" s="13" t="s">
        <v>225</v>
      </c>
      <c r="D24" s="94" t="s">
        <v>226</v>
      </c>
      <c r="E24" s="95"/>
      <c r="F24" s="14">
        <v>1</v>
      </c>
      <c r="G24" s="14">
        <v>21</v>
      </c>
      <c r="H24" s="14">
        <v>375697</v>
      </c>
      <c r="I24" s="14">
        <v>106932</v>
      </c>
      <c r="J24" s="14">
        <v>128918</v>
      </c>
      <c r="K24" s="14">
        <v>152276</v>
      </c>
      <c r="L24" s="14">
        <v>125498</v>
      </c>
      <c r="M24" s="14">
        <v>111058</v>
      </c>
      <c r="N24" s="14">
        <v>43523</v>
      </c>
      <c r="O24" s="14">
        <v>211544</v>
      </c>
      <c r="P24" s="14">
        <v>126878</v>
      </c>
      <c r="Q24" s="14">
        <v>129381</v>
      </c>
      <c r="R24" s="14">
        <v>85480</v>
      </c>
      <c r="S24" s="14">
        <v>184724</v>
      </c>
      <c r="T24" s="14">
        <v>108712</v>
      </c>
      <c r="U24" s="14">
        <v>57221</v>
      </c>
      <c r="V24" s="14">
        <v>144979</v>
      </c>
      <c r="W24" s="14">
        <v>227192</v>
      </c>
      <c r="X24" s="14">
        <f t="shared" si="0"/>
        <v>2320013</v>
      </c>
    </row>
    <row r="25" spans="1:24">
      <c r="A25" s="12"/>
      <c r="B25" s="13"/>
      <c r="C25" s="16" t="s">
        <v>312</v>
      </c>
      <c r="D25" s="104" t="s">
        <v>315</v>
      </c>
      <c r="E25" s="95"/>
      <c r="F25" s="14">
        <v>1</v>
      </c>
      <c r="G25" s="14">
        <v>22</v>
      </c>
      <c r="H25" s="14">
        <v>431927</v>
      </c>
      <c r="I25" s="14">
        <v>61884</v>
      </c>
      <c r="J25" s="14">
        <v>51304</v>
      </c>
      <c r="K25" s="14">
        <v>89580</v>
      </c>
      <c r="L25" s="14">
        <v>22625</v>
      </c>
      <c r="M25" s="14">
        <v>13306</v>
      </c>
      <c r="N25" s="14">
        <v>4580</v>
      </c>
      <c r="O25" s="14">
        <v>131444</v>
      </c>
      <c r="P25" s="14">
        <v>78234</v>
      </c>
      <c r="Q25" s="14">
        <v>31849</v>
      </c>
      <c r="R25" s="14">
        <v>18336</v>
      </c>
      <c r="S25" s="14">
        <v>28173</v>
      </c>
      <c r="T25" s="14">
        <v>21387</v>
      </c>
      <c r="U25" s="14">
        <v>11879</v>
      </c>
      <c r="V25" s="14">
        <v>46178</v>
      </c>
      <c r="W25" s="14">
        <v>82742</v>
      </c>
      <c r="X25" s="14">
        <f t="shared" si="0"/>
        <v>1125428</v>
      </c>
    </row>
    <row r="26" spans="1:24">
      <c r="A26" s="12"/>
      <c r="B26" s="13"/>
      <c r="C26" s="16" t="s">
        <v>313</v>
      </c>
      <c r="D26" s="104" t="s">
        <v>316</v>
      </c>
      <c r="E26" s="95"/>
      <c r="F26" s="14">
        <v>1</v>
      </c>
      <c r="G26" s="14">
        <v>23</v>
      </c>
      <c r="H26" s="14">
        <v>0</v>
      </c>
      <c r="I26" s="14">
        <v>0</v>
      </c>
      <c r="J26" s="14">
        <v>91781</v>
      </c>
      <c r="K26" s="14">
        <v>142583</v>
      </c>
      <c r="L26" s="14">
        <v>231450</v>
      </c>
      <c r="M26" s="14">
        <v>70384</v>
      </c>
      <c r="N26" s="14">
        <v>0</v>
      </c>
      <c r="O26" s="14">
        <v>0</v>
      </c>
      <c r="P26" s="14">
        <v>0</v>
      </c>
      <c r="Q26" s="14">
        <v>0</v>
      </c>
      <c r="R26" s="14">
        <v>0</v>
      </c>
      <c r="S26" s="14">
        <v>0</v>
      </c>
      <c r="T26" s="14">
        <v>0</v>
      </c>
      <c r="U26" s="14">
        <v>0</v>
      </c>
      <c r="V26" s="14">
        <v>0</v>
      </c>
      <c r="W26" s="14">
        <v>48000</v>
      </c>
      <c r="X26" s="14">
        <f t="shared" si="0"/>
        <v>584198</v>
      </c>
    </row>
    <row r="27" spans="1:24">
      <c r="A27" s="12"/>
      <c r="B27" s="13"/>
      <c r="C27" s="16" t="s">
        <v>314</v>
      </c>
      <c r="D27" s="94" t="s">
        <v>276</v>
      </c>
      <c r="E27" s="95"/>
      <c r="F27" s="14">
        <v>1</v>
      </c>
      <c r="G27" s="14">
        <v>24</v>
      </c>
      <c r="H27" s="14">
        <v>136044</v>
      </c>
      <c r="I27" s="14">
        <v>4164</v>
      </c>
      <c r="J27" s="14">
        <v>46917</v>
      </c>
      <c r="K27" s="14">
        <v>60940</v>
      </c>
      <c r="L27" s="14">
        <v>19146</v>
      </c>
      <c r="M27" s="14">
        <v>360074</v>
      </c>
      <c r="N27" s="14">
        <v>246687</v>
      </c>
      <c r="O27" s="14">
        <v>11716</v>
      </c>
      <c r="P27" s="14">
        <v>6020</v>
      </c>
      <c r="Q27" s="14">
        <v>1007</v>
      </c>
      <c r="R27" s="14">
        <v>3782</v>
      </c>
      <c r="S27" s="14">
        <v>4244</v>
      </c>
      <c r="T27" s="14">
        <v>1705</v>
      </c>
      <c r="U27" s="14">
        <v>36139</v>
      </c>
      <c r="V27" s="14">
        <v>312999</v>
      </c>
      <c r="W27" s="14">
        <v>907144</v>
      </c>
      <c r="X27" s="14">
        <f t="shared" si="0"/>
        <v>2158728</v>
      </c>
    </row>
    <row r="28" spans="1:24">
      <c r="A28" s="12" t="s">
        <v>227</v>
      </c>
      <c r="B28" s="94" t="s">
        <v>228</v>
      </c>
      <c r="C28" s="94"/>
      <c r="D28" s="94"/>
      <c r="E28" s="95"/>
      <c r="F28" s="14">
        <v>1</v>
      </c>
      <c r="G28" s="14">
        <v>25</v>
      </c>
      <c r="H28" s="14">
        <v>13335770</v>
      </c>
      <c r="I28" s="14">
        <v>2115398</v>
      </c>
      <c r="J28" s="14">
        <v>7125893</v>
      </c>
      <c r="K28" s="14">
        <v>7484884</v>
      </c>
      <c r="L28" s="14">
        <v>3926598</v>
      </c>
      <c r="M28" s="14">
        <v>3791266</v>
      </c>
      <c r="N28" s="14">
        <v>382146</v>
      </c>
      <c r="O28" s="14">
        <v>2655726</v>
      </c>
      <c r="P28" s="14">
        <v>1829617</v>
      </c>
      <c r="Q28" s="14">
        <v>506293</v>
      </c>
      <c r="R28" s="14">
        <v>595703</v>
      </c>
      <c r="S28" s="14">
        <v>984059</v>
      </c>
      <c r="T28" s="14">
        <v>947799</v>
      </c>
      <c r="U28" s="14">
        <v>1070569</v>
      </c>
      <c r="V28" s="14">
        <v>1671742</v>
      </c>
      <c r="W28" s="14">
        <v>4551012</v>
      </c>
      <c r="X28" s="14">
        <f t="shared" si="0"/>
        <v>52974475</v>
      </c>
    </row>
    <row r="29" spans="1:24">
      <c r="A29" s="12"/>
      <c r="B29" s="13" t="s">
        <v>210</v>
      </c>
      <c r="C29" s="94" t="s">
        <v>277</v>
      </c>
      <c r="D29" s="94"/>
      <c r="E29" s="95"/>
      <c r="F29" s="14">
        <v>1</v>
      </c>
      <c r="G29" s="14">
        <v>26</v>
      </c>
      <c r="H29" s="14">
        <v>12668327</v>
      </c>
      <c r="I29" s="14">
        <v>2015315</v>
      </c>
      <c r="J29" s="14">
        <v>6628077</v>
      </c>
      <c r="K29" s="14">
        <v>7140565</v>
      </c>
      <c r="L29" s="14">
        <v>3732868</v>
      </c>
      <c r="M29" s="14">
        <v>2894011</v>
      </c>
      <c r="N29" s="14">
        <v>368604</v>
      </c>
      <c r="O29" s="14">
        <v>2510569</v>
      </c>
      <c r="P29" s="14">
        <v>1750246</v>
      </c>
      <c r="Q29" s="14">
        <v>484454</v>
      </c>
      <c r="R29" s="14">
        <v>579485</v>
      </c>
      <c r="S29" s="14">
        <v>933404</v>
      </c>
      <c r="T29" s="14">
        <v>922016</v>
      </c>
      <c r="U29" s="14">
        <v>1000745</v>
      </c>
      <c r="V29" s="14">
        <v>1269050</v>
      </c>
      <c r="W29" s="14">
        <v>3514601</v>
      </c>
      <c r="X29" s="14">
        <f t="shared" si="0"/>
        <v>48412337</v>
      </c>
    </row>
    <row r="30" spans="1:24">
      <c r="A30" s="12"/>
      <c r="B30" s="13"/>
      <c r="C30" s="13" t="s">
        <v>211</v>
      </c>
      <c r="D30" s="94" t="s">
        <v>278</v>
      </c>
      <c r="E30" s="95"/>
      <c r="F30" s="14">
        <v>1</v>
      </c>
      <c r="G30" s="14">
        <v>27</v>
      </c>
      <c r="H30" s="14">
        <v>6706021</v>
      </c>
      <c r="I30" s="14">
        <v>1228478</v>
      </c>
      <c r="J30" s="14">
        <v>3736528</v>
      </c>
      <c r="K30" s="14">
        <v>4214771</v>
      </c>
      <c r="L30" s="14">
        <v>2110926</v>
      </c>
      <c r="M30" s="14">
        <v>1862886</v>
      </c>
      <c r="N30" s="14">
        <v>217465</v>
      </c>
      <c r="O30" s="14">
        <v>1188415</v>
      </c>
      <c r="P30" s="14">
        <v>1195787</v>
      </c>
      <c r="Q30" s="14">
        <v>316705</v>
      </c>
      <c r="R30" s="14">
        <v>427895</v>
      </c>
      <c r="S30" s="14">
        <v>604250</v>
      </c>
      <c r="T30" s="14">
        <v>539945</v>
      </c>
      <c r="U30" s="14">
        <v>545062</v>
      </c>
      <c r="V30" s="14">
        <v>701988</v>
      </c>
      <c r="W30" s="14">
        <v>1994540</v>
      </c>
      <c r="X30" s="14">
        <f t="shared" si="0"/>
        <v>27591662</v>
      </c>
    </row>
    <row r="31" spans="1:24">
      <c r="A31" s="12"/>
      <c r="B31" s="13"/>
      <c r="C31" s="13" t="s">
        <v>214</v>
      </c>
      <c r="D31" s="94" t="s">
        <v>194</v>
      </c>
      <c r="E31" s="95"/>
      <c r="F31" s="14">
        <v>1</v>
      </c>
      <c r="G31" s="14">
        <v>28</v>
      </c>
      <c r="H31" s="14">
        <v>2456960</v>
      </c>
      <c r="I31" s="14">
        <v>154745</v>
      </c>
      <c r="J31" s="14">
        <v>1648287</v>
      </c>
      <c r="K31" s="14">
        <v>1495498</v>
      </c>
      <c r="L31" s="14">
        <v>771580</v>
      </c>
      <c r="M31" s="14">
        <v>442362</v>
      </c>
      <c r="N31" s="14">
        <v>12326</v>
      </c>
      <c r="O31" s="14">
        <v>326659</v>
      </c>
      <c r="P31" s="14">
        <v>180701</v>
      </c>
      <c r="Q31" s="14">
        <v>35189</v>
      </c>
      <c r="R31" s="14">
        <v>41878</v>
      </c>
      <c r="S31" s="14">
        <v>72478</v>
      </c>
      <c r="T31" s="14">
        <v>83524</v>
      </c>
      <c r="U31" s="14">
        <v>110222</v>
      </c>
      <c r="V31" s="14">
        <v>118960</v>
      </c>
      <c r="W31" s="14">
        <v>468943</v>
      </c>
      <c r="X31" s="14">
        <f t="shared" si="0"/>
        <v>8420312</v>
      </c>
    </row>
    <row r="32" spans="1:24">
      <c r="A32" s="12"/>
      <c r="B32" s="13"/>
      <c r="C32" s="13" t="s">
        <v>219</v>
      </c>
      <c r="D32" s="94" t="s">
        <v>229</v>
      </c>
      <c r="E32" s="95"/>
      <c r="F32" s="14">
        <v>1</v>
      </c>
      <c r="G32" s="14">
        <v>29</v>
      </c>
      <c r="H32" s="14">
        <v>1277276</v>
      </c>
      <c r="I32" s="14">
        <v>128259</v>
      </c>
      <c r="J32" s="14">
        <v>297185</v>
      </c>
      <c r="K32" s="14">
        <v>530866</v>
      </c>
      <c r="L32" s="14">
        <v>321174</v>
      </c>
      <c r="M32" s="14">
        <v>178596</v>
      </c>
      <c r="N32" s="14">
        <v>21533</v>
      </c>
      <c r="O32" s="14">
        <v>205056</v>
      </c>
      <c r="P32" s="14">
        <v>130054</v>
      </c>
      <c r="Q32" s="14">
        <v>48546</v>
      </c>
      <c r="R32" s="14">
        <v>43341</v>
      </c>
      <c r="S32" s="14">
        <v>64322</v>
      </c>
      <c r="T32" s="14">
        <v>76579</v>
      </c>
      <c r="U32" s="14">
        <v>66328</v>
      </c>
      <c r="V32" s="14">
        <v>59044</v>
      </c>
      <c r="W32" s="14">
        <v>293093</v>
      </c>
      <c r="X32" s="14">
        <f t="shared" si="0"/>
        <v>3741252</v>
      </c>
    </row>
    <row r="33" spans="1:24">
      <c r="A33" s="48"/>
      <c r="B33" s="49"/>
      <c r="C33" s="50"/>
      <c r="D33" s="105"/>
      <c r="E33" s="103"/>
      <c r="F33" s="14">
        <v>1</v>
      </c>
      <c r="G33" s="14">
        <v>30</v>
      </c>
      <c r="H33" s="14">
        <v>0</v>
      </c>
      <c r="I33" s="14">
        <v>0</v>
      </c>
      <c r="J33" s="14">
        <v>0</v>
      </c>
      <c r="K33" s="14">
        <v>0</v>
      </c>
      <c r="L33" s="14">
        <v>0</v>
      </c>
      <c r="M33" s="14">
        <v>0</v>
      </c>
      <c r="N33" s="14">
        <v>0</v>
      </c>
      <c r="O33" s="14">
        <v>0</v>
      </c>
      <c r="P33" s="14">
        <v>0</v>
      </c>
      <c r="Q33" s="14">
        <v>0</v>
      </c>
      <c r="R33" s="14">
        <v>0</v>
      </c>
      <c r="S33" s="14">
        <v>0</v>
      </c>
      <c r="T33" s="14">
        <v>0</v>
      </c>
      <c r="U33" s="14">
        <v>0</v>
      </c>
      <c r="V33" s="14">
        <v>0</v>
      </c>
      <c r="W33" s="14">
        <v>0</v>
      </c>
      <c r="X33" s="14">
        <f t="shared" si="0"/>
        <v>0</v>
      </c>
    </row>
    <row r="34" spans="1:24">
      <c r="A34" s="48"/>
      <c r="B34" s="49"/>
      <c r="C34" s="49"/>
      <c r="D34" s="102"/>
      <c r="E34" s="103"/>
      <c r="F34" s="14">
        <v>1</v>
      </c>
      <c r="G34" s="14">
        <v>31</v>
      </c>
      <c r="H34" s="14">
        <v>0</v>
      </c>
      <c r="I34" s="14">
        <v>0</v>
      </c>
      <c r="J34" s="14">
        <v>0</v>
      </c>
      <c r="K34" s="14">
        <v>0</v>
      </c>
      <c r="L34" s="14">
        <v>0</v>
      </c>
      <c r="M34" s="14">
        <v>0</v>
      </c>
      <c r="N34" s="14">
        <v>0</v>
      </c>
      <c r="O34" s="14">
        <v>0</v>
      </c>
      <c r="P34" s="14">
        <v>0</v>
      </c>
      <c r="Q34" s="14">
        <v>0</v>
      </c>
      <c r="R34" s="14">
        <v>0</v>
      </c>
      <c r="S34" s="14">
        <v>0</v>
      </c>
      <c r="T34" s="14">
        <v>0</v>
      </c>
      <c r="U34" s="14">
        <v>0</v>
      </c>
      <c r="V34" s="14">
        <v>0</v>
      </c>
      <c r="W34" s="14">
        <v>0</v>
      </c>
      <c r="X34" s="14">
        <f t="shared" si="0"/>
        <v>0</v>
      </c>
    </row>
    <row r="35" spans="1:24">
      <c r="A35" s="48"/>
      <c r="B35" s="49"/>
      <c r="C35" s="49"/>
      <c r="D35" s="49"/>
      <c r="E35" s="51"/>
      <c r="F35" s="14">
        <v>1</v>
      </c>
      <c r="G35" s="14">
        <v>32</v>
      </c>
      <c r="H35" s="14">
        <v>0</v>
      </c>
      <c r="I35" s="14">
        <v>0</v>
      </c>
      <c r="J35" s="14">
        <v>0</v>
      </c>
      <c r="K35" s="14">
        <v>0</v>
      </c>
      <c r="L35" s="14">
        <v>0</v>
      </c>
      <c r="M35" s="14">
        <v>0</v>
      </c>
      <c r="N35" s="14">
        <v>0</v>
      </c>
      <c r="O35" s="14">
        <v>0</v>
      </c>
      <c r="P35" s="14">
        <v>0</v>
      </c>
      <c r="Q35" s="14">
        <v>0</v>
      </c>
      <c r="R35" s="14">
        <v>0</v>
      </c>
      <c r="S35" s="14">
        <v>0</v>
      </c>
      <c r="T35" s="14">
        <v>0</v>
      </c>
      <c r="U35" s="14">
        <v>0</v>
      </c>
      <c r="V35" s="14">
        <v>0</v>
      </c>
      <c r="W35" s="14">
        <v>0</v>
      </c>
      <c r="X35" s="14">
        <f t="shared" si="0"/>
        <v>0</v>
      </c>
    </row>
    <row r="36" spans="1:24">
      <c r="A36" s="12"/>
      <c r="B36" s="13"/>
      <c r="C36" s="16" t="s">
        <v>317</v>
      </c>
      <c r="D36" s="94" t="s">
        <v>279</v>
      </c>
      <c r="E36" s="95"/>
      <c r="F36" s="14">
        <v>1</v>
      </c>
      <c r="G36" s="14">
        <v>33</v>
      </c>
      <c r="H36" s="14">
        <v>2228070</v>
      </c>
      <c r="I36" s="14">
        <v>503833</v>
      </c>
      <c r="J36" s="14">
        <v>946077</v>
      </c>
      <c r="K36" s="14">
        <v>899430</v>
      </c>
      <c r="L36" s="14">
        <v>529188</v>
      </c>
      <c r="M36" s="14">
        <v>410167</v>
      </c>
      <c r="N36" s="14">
        <v>117280</v>
      </c>
      <c r="O36" s="14">
        <v>790439</v>
      </c>
      <c r="P36" s="14">
        <v>243704</v>
      </c>
      <c r="Q36" s="14">
        <v>84014</v>
      </c>
      <c r="R36" s="14">
        <v>66371</v>
      </c>
      <c r="S36" s="14">
        <v>192354</v>
      </c>
      <c r="T36" s="14">
        <v>221968</v>
      </c>
      <c r="U36" s="14">
        <v>279133</v>
      </c>
      <c r="V36" s="14">
        <v>389058</v>
      </c>
      <c r="W36" s="14">
        <v>758025</v>
      </c>
      <c r="X36" s="14">
        <f t="shared" ref="X36:X67" si="1">SUM(H36:W36)</f>
        <v>8659111</v>
      </c>
    </row>
    <row r="37" spans="1:24">
      <c r="A37" s="48"/>
      <c r="B37" s="49"/>
      <c r="C37" s="49"/>
      <c r="D37" s="102"/>
      <c r="E37" s="103"/>
      <c r="F37" s="14">
        <v>1</v>
      </c>
      <c r="G37" s="14">
        <v>34</v>
      </c>
      <c r="H37" s="14">
        <v>0</v>
      </c>
      <c r="I37" s="14">
        <v>0</v>
      </c>
      <c r="J37" s="14">
        <v>0</v>
      </c>
      <c r="K37" s="14">
        <v>0</v>
      </c>
      <c r="L37" s="14">
        <v>0</v>
      </c>
      <c r="M37" s="14">
        <v>0</v>
      </c>
      <c r="N37" s="14">
        <v>0</v>
      </c>
      <c r="O37" s="14">
        <v>0</v>
      </c>
      <c r="P37" s="14">
        <v>0</v>
      </c>
      <c r="Q37" s="14">
        <v>0</v>
      </c>
      <c r="R37" s="14">
        <v>0</v>
      </c>
      <c r="S37" s="14">
        <v>0</v>
      </c>
      <c r="T37" s="14">
        <v>0</v>
      </c>
      <c r="U37" s="14">
        <v>0</v>
      </c>
      <c r="V37" s="14">
        <v>0</v>
      </c>
      <c r="W37" s="14">
        <v>0</v>
      </c>
      <c r="X37" s="14">
        <f t="shared" si="1"/>
        <v>0</v>
      </c>
    </row>
    <row r="38" spans="1:24">
      <c r="A38" s="48"/>
      <c r="B38" s="49"/>
      <c r="C38" s="49"/>
      <c r="D38" s="102"/>
      <c r="E38" s="103"/>
      <c r="F38" s="14">
        <v>1</v>
      </c>
      <c r="G38" s="14">
        <v>35</v>
      </c>
      <c r="H38" s="14">
        <v>0</v>
      </c>
      <c r="I38" s="14">
        <v>0</v>
      </c>
      <c r="J38" s="14">
        <v>0</v>
      </c>
      <c r="K38" s="14">
        <v>0</v>
      </c>
      <c r="L38" s="14">
        <v>0</v>
      </c>
      <c r="M38" s="14">
        <v>0</v>
      </c>
      <c r="N38" s="14">
        <v>0</v>
      </c>
      <c r="O38" s="14">
        <v>0</v>
      </c>
      <c r="P38" s="14">
        <v>0</v>
      </c>
      <c r="Q38" s="14">
        <v>0</v>
      </c>
      <c r="R38" s="14">
        <v>0</v>
      </c>
      <c r="S38" s="14">
        <v>0</v>
      </c>
      <c r="T38" s="14">
        <v>0</v>
      </c>
      <c r="U38" s="14">
        <v>0</v>
      </c>
      <c r="V38" s="14">
        <v>0</v>
      </c>
      <c r="W38" s="14">
        <v>0</v>
      </c>
      <c r="X38" s="14">
        <f t="shared" si="1"/>
        <v>0</v>
      </c>
    </row>
    <row r="39" spans="1:24">
      <c r="A39" s="48"/>
      <c r="B39" s="49"/>
      <c r="C39" s="49"/>
      <c r="D39" s="102"/>
      <c r="E39" s="103"/>
      <c r="F39" s="14">
        <v>1</v>
      </c>
      <c r="G39" s="14">
        <v>36</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f t="shared" si="1"/>
        <v>0</v>
      </c>
    </row>
    <row r="40" spans="1:24">
      <c r="A40" s="48"/>
      <c r="B40" s="49"/>
      <c r="C40" s="49"/>
      <c r="D40" s="102"/>
      <c r="E40" s="103"/>
      <c r="F40" s="14">
        <v>1</v>
      </c>
      <c r="G40" s="14">
        <v>37</v>
      </c>
      <c r="H40" s="14">
        <v>0</v>
      </c>
      <c r="I40" s="14">
        <v>0</v>
      </c>
      <c r="J40" s="14">
        <v>0</v>
      </c>
      <c r="K40" s="14">
        <v>0</v>
      </c>
      <c r="L40" s="14">
        <v>0</v>
      </c>
      <c r="M40" s="14">
        <v>0</v>
      </c>
      <c r="N40" s="14">
        <v>0</v>
      </c>
      <c r="O40" s="14">
        <v>0</v>
      </c>
      <c r="P40" s="14">
        <v>0</v>
      </c>
      <c r="Q40" s="14">
        <v>0</v>
      </c>
      <c r="R40" s="14">
        <v>0</v>
      </c>
      <c r="S40" s="14">
        <v>0</v>
      </c>
      <c r="T40" s="14">
        <v>0</v>
      </c>
      <c r="U40" s="14">
        <v>0</v>
      </c>
      <c r="V40" s="14">
        <v>0</v>
      </c>
      <c r="W40" s="14">
        <v>0</v>
      </c>
      <c r="X40" s="14">
        <f t="shared" si="1"/>
        <v>0</v>
      </c>
    </row>
    <row r="41" spans="1:24">
      <c r="A41" s="48"/>
      <c r="B41" s="49"/>
      <c r="C41" s="49"/>
      <c r="D41" s="102"/>
      <c r="E41" s="103"/>
      <c r="F41" s="14">
        <v>1</v>
      </c>
      <c r="G41" s="14">
        <v>38</v>
      </c>
      <c r="H41" s="14">
        <v>0</v>
      </c>
      <c r="I41" s="14">
        <v>0</v>
      </c>
      <c r="J41" s="14">
        <v>0</v>
      </c>
      <c r="K41" s="14">
        <v>0</v>
      </c>
      <c r="L41" s="14">
        <v>0</v>
      </c>
      <c r="M41" s="14">
        <v>0</v>
      </c>
      <c r="N41" s="14">
        <v>0</v>
      </c>
      <c r="O41" s="14">
        <v>0</v>
      </c>
      <c r="P41" s="14">
        <v>0</v>
      </c>
      <c r="Q41" s="14">
        <v>0</v>
      </c>
      <c r="R41" s="14">
        <v>0</v>
      </c>
      <c r="S41" s="14">
        <v>0</v>
      </c>
      <c r="T41" s="14">
        <v>0</v>
      </c>
      <c r="U41" s="14">
        <v>0</v>
      </c>
      <c r="V41" s="14">
        <v>0</v>
      </c>
      <c r="W41" s="14">
        <v>0</v>
      </c>
      <c r="X41" s="14">
        <f t="shared" si="1"/>
        <v>0</v>
      </c>
    </row>
    <row r="42" spans="1:24">
      <c r="A42" s="48"/>
      <c r="B42" s="49"/>
      <c r="C42" s="49"/>
      <c r="D42" s="102"/>
      <c r="E42" s="103"/>
      <c r="F42" s="14">
        <v>1</v>
      </c>
      <c r="G42" s="14">
        <v>39</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f t="shared" si="1"/>
        <v>0</v>
      </c>
    </row>
    <row r="43" spans="1:24">
      <c r="A43" s="12"/>
      <c r="B43" s="13" t="s">
        <v>217</v>
      </c>
      <c r="C43" s="94" t="s">
        <v>280</v>
      </c>
      <c r="D43" s="94"/>
      <c r="E43" s="95"/>
      <c r="F43" s="14">
        <v>1</v>
      </c>
      <c r="G43" s="14">
        <v>40</v>
      </c>
      <c r="H43" s="14">
        <v>657330</v>
      </c>
      <c r="I43" s="14">
        <v>97766</v>
      </c>
      <c r="J43" s="14">
        <v>440426</v>
      </c>
      <c r="K43" s="14">
        <v>278170</v>
      </c>
      <c r="L43" s="14">
        <v>182080</v>
      </c>
      <c r="M43" s="14">
        <v>895899</v>
      </c>
      <c r="N43" s="14">
        <v>10241</v>
      </c>
      <c r="O43" s="14">
        <v>144391</v>
      </c>
      <c r="P43" s="14">
        <v>79371</v>
      </c>
      <c r="Q43" s="14">
        <v>21839</v>
      </c>
      <c r="R43" s="14">
        <v>16218</v>
      </c>
      <c r="S43" s="14">
        <v>50655</v>
      </c>
      <c r="T43" s="14">
        <v>25783</v>
      </c>
      <c r="U43" s="14">
        <v>67579</v>
      </c>
      <c r="V43" s="14">
        <v>402692</v>
      </c>
      <c r="W43" s="14">
        <v>1036156</v>
      </c>
      <c r="X43" s="14">
        <f t="shared" si="1"/>
        <v>4406596</v>
      </c>
    </row>
    <row r="44" spans="1:24">
      <c r="A44" s="12"/>
      <c r="B44" s="13"/>
      <c r="C44" s="13" t="s">
        <v>211</v>
      </c>
      <c r="D44" s="94" t="s">
        <v>230</v>
      </c>
      <c r="E44" s="95"/>
      <c r="F44" s="14">
        <v>1</v>
      </c>
      <c r="G44" s="14">
        <v>41</v>
      </c>
      <c r="H44" s="14">
        <v>131296</v>
      </c>
      <c r="I44" s="14">
        <v>25498</v>
      </c>
      <c r="J44" s="14">
        <v>14294</v>
      </c>
      <c r="K44" s="14">
        <v>21377</v>
      </c>
      <c r="L44" s="14">
        <v>19789</v>
      </c>
      <c r="M44" s="14">
        <v>523</v>
      </c>
      <c r="N44" s="14">
        <v>101</v>
      </c>
      <c r="O44" s="14">
        <v>37189</v>
      </c>
      <c r="P44" s="14">
        <v>13445</v>
      </c>
      <c r="Q44" s="14">
        <v>6</v>
      </c>
      <c r="R44" s="14">
        <v>2751</v>
      </c>
      <c r="S44" s="14">
        <v>4935</v>
      </c>
      <c r="T44" s="14">
        <v>4244</v>
      </c>
      <c r="U44" s="14">
        <v>10895</v>
      </c>
      <c r="V44" s="14">
        <v>187</v>
      </c>
      <c r="W44" s="14">
        <v>21255</v>
      </c>
      <c r="X44" s="14">
        <f t="shared" si="1"/>
        <v>307785</v>
      </c>
    </row>
    <row r="45" spans="1:24">
      <c r="A45" s="12"/>
      <c r="B45" s="13"/>
      <c r="C45" s="13" t="s">
        <v>214</v>
      </c>
      <c r="D45" s="94" t="s">
        <v>231</v>
      </c>
      <c r="E45" s="95"/>
      <c r="F45" s="14">
        <v>1</v>
      </c>
      <c r="G45" s="14">
        <v>42</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f t="shared" si="1"/>
        <v>0</v>
      </c>
    </row>
    <row r="46" spans="1:24">
      <c r="A46" s="12"/>
      <c r="B46" s="13"/>
      <c r="C46" s="13" t="s">
        <v>219</v>
      </c>
      <c r="D46" s="94" t="s">
        <v>281</v>
      </c>
      <c r="E46" s="95"/>
      <c r="F46" s="14">
        <v>1</v>
      </c>
      <c r="G46" s="14">
        <v>43</v>
      </c>
      <c r="H46" s="14">
        <v>0</v>
      </c>
      <c r="I46" s="14">
        <v>0</v>
      </c>
      <c r="J46" s="14">
        <v>0</v>
      </c>
      <c r="K46" s="14">
        <v>0</v>
      </c>
      <c r="L46" s="14">
        <v>0</v>
      </c>
      <c r="M46" s="14">
        <v>185597</v>
      </c>
      <c r="N46" s="14">
        <v>0</v>
      </c>
      <c r="O46" s="14">
        <v>0</v>
      </c>
      <c r="P46" s="14">
        <v>0</v>
      </c>
      <c r="Q46" s="14">
        <v>0</v>
      </c>
      <c r="R46" s="14">
        <v>0</v>
      </c>
      <c r="S46" s="14">
        <v>0</v>
      </c>
      <c r="T46" s="14">
        <v>0</v>
      </c>
      <c r="U46" s="14">
        <v>0</v>
      </c>
      <c r="V46" s="14">
        <v>0</v>
      </c>
      <c r="W46" s="14">
        <v>0</v>
      </c>
      <c r="X46" s="14">
        <f t="shared" si="1"/>
        <v>185597</v>
      </c>
    </row>
    <row r="47" spans="1:24">
      <c r="A47" s="12"/>
      <c r="B47" s="13"/>
      <c r="C47" s="13" t="s">
        <v>221</v>
      </c>
      <c r="D47" s="94" t="s">
        <v>232</v>
      </c>
      <c r="E47" s="95"/>
      <c r="F47" s="14">
        <v>1</v>
      </c>
      <c r="G47" s="14">
        <v>44</v>
      </c>
      <c r="H47" s="14">
        <v>0</v>
      </c>
      <c r="I47" s="14">
        <v>0</v>
      </c>
      <c r="J47" s="14">
        <v>0</v>
      </c>
      <c r="K47" s="14">
        <v>0</v>
      </c>
      <c r="L47" s="14">
        <v>14955</v>
      </c>
      <c r="M47" s="14">
        <v>0</v>
      </c>
      <c r="N47" s="14">
        <v>0</v>
      </c>
      <c r="O47" s="14">
        <v>9656</v>
      </c>
      <c r="P47" s="14">
        <v>1658</v>
      </c>
      <c r="Q47" s="14">
        <v>0</v>
      </c>
      <c r="R47" s="14">
        <v>0</v>
      </c>
      <c r="S47" s="14">
        <v>0</v>
      </c>
      <c r="T47" s="14">
        <v>0</v>
      </c>
      <c r="U47" s="14">
        <v>0</v>
      </c>
      <c r="V47" s="14">
        <v>4101</v>
      </c>
      <c r="W47" s="14">
        <v>0</v>
      </c>
      <c r="X47" s="14">
        <f t="shared" si="1"/>
        <v>30370</v>
      </c>
    </row>
    <row r="48" spans="1:24">
      <c r="A48" s="12"/>
      <c r="B48" s="13"/>
      <c r="C48" s="13" t="s">
        <v>233</v>
      </c>
      <c r="D48" s="94" t="s">
        <v>282</v>
      </c>
      <c r="E48" s="95"/>
      <c r="F48" s="14">
        <v>1</v>
      </c>
      <c r="G48" s="14">
        <v>45</v>
      </c>
      <c r="H48" s="14">
        <v>526034</v>
      </c>
      <c r="I48" s="14">
        <v>72268</v>
      </c>
      <c r="J48" s="14">
        <v>426132</v>
      </c>
      <c r="K48" s="14">
        <v>256793</v>
      </c>
      <c r="L48" s="14">
        <v>147336</v>
      </c>
      <c r="M48" s="14">
        <v>709779</v>
      </c>
      <c r="N48" s="14">
        <v>10140</v>
      </c>
      <c r="O48" s="14">
        <v>97546</v>
      </c>
      <c r="P48" s="14">
        <v>64268</v>
      </c>
      <c r="Q48" s="14">
        <v>21833</v>
      </c>
      <c r="R48" s="14">
        <v>13467</v>
      </c>
      <c r="S48" s="14">
        <v>45720</v>
      </c>
      <c r="T48" s="14">
        <v>21539</v>
      </c>
      <c r="U48" s="14">
        <v>56684</v>
      </c>
      <c r="V48" s="14">
        <v>398404</v>
      </c>
      <c r="W48" s="14">
        <v>1014901</v>
      </c>
      <c r="X48" s="14">
        <f t="shared" si="1"/>
        <v>3882844</v>
      </c>
    </row>
    <row r="49" spans="1:24">
      <c r="A49" s="12" t="s">
        <v>234</v>
      </c>
      <c r="B49" s="99" t="s">
        <v>235</v>
      </c>
      <c r="C49" s="99"/>
      <c r="D49" s="99"/>
      <c r="E49" s="100"/>
      <c r="F49" s="14">
        <v>1</v>
      </c>
      <c r="G49" s="14">
        <v>46</v>
      </c>
      <c r="H49" s="14">
        <v>1133541</v>
      </c>
      <c r="I49" s="14">
        <v>826537</v>
      </c>
      <c r="J49" s="14">
        <v>376651</v>
      </c>
      <c r="K49" s="14">
        <v>723712</v>
      </c>
      <c r="L49" s="14">
        <v>435990</v>
      </c>
      <c r="M49" s="14">
        <v>284032</v>
      </c>
      <c r="N49" s="14">
        <v>131087</v>
      </c>
      <c r="O49" s="14">
        <v>72598</v>
      </c>
      <c r="P49" s="14">
        <v>477862</v>
      </c>
      <c r="Q49" s="14">
        <v>331130</v>
      </c>
      <c r="R49" s="14">
        <v>0</v>
      </c>
      <c r="S49" s="14">
        <v>0</v>
      </c>
      <c r="T49" s="14">
        <v>451635</v>
      </c>
      <c r="U49" s="14">
        <v>91257</v>
      </c>
      <c r="V49" s="14">
        <v>246195</v>
      </c>
      <c r="W49" s="14">
        <v>439040</v>
      </c>
      <c r="X49" s="14">
        <f t="shared" si="1"/>
        <v>6021267</v>
      </c>
    </row>
    <row r="50" spans="1:24">
      <c r="A50" s="12" t="s">
        <v>236</v>
      </c>
      <c r="B50" s="99" t="s">
        <v>237</v>
      </c>
      <c r="C50" s="99"/>
      <c r="D50" s="99"/>
      <c r="E50" s="100"/>
      <c r="F50" s="14">
        <v>1</v>
      </c>
      <c r="G50" s="14">
        <v>47</v>
      </c>
      <c r="H50" s="14">
        <v>0</v>
      </c>
      <c r="I50" s="14">
        <v>0</v>
      </c>
      <c r="J50" s="14">
        <v>0</v>
      </c>
      <c r="K50" s="14">
        <v>0</v>
      </c>
      <c r="L50" s="14">
        <v>0</v>
      </c>
      <c r="M50" s="14">
        <v>0</v>
      </c>
      <c r="N50" s="14">
        <v>0</v>
      </c>
      <c r="O50" s="14">
        <v>0</v>
      </c>
      <c r="P50" s="14">
        <v>0</v>
      </c>
      <c r="Q50" s="14">
        <v>0</v>
      </c>
      <c r="R50" s="14">
        <v>62279</v>
      </c>
      <c r="S50" s="14">
        <v>10272</v>
      </c>
      <c r="T50" s="14">
        <v>0</v>
      </c>
      <c r="U50" s="14">
        <v>0</v>
      </c>
      <c r="V50" s="14">
        <v>0</v>
      </c>
      <c r="W50" s="14">
        <v>0</v>
      </c>
      <c r="X50" s="14">
        <f t="shared" si="1"/>
        <v>72551</v>
      </c>
    </row>
    <row r="51" spans="1:24">
      <c r="A51" s="12" t="s">
        <v>238</v>
      </c>
      <c r="B51" s="94" t="s">
        <v>239</v>
      </c>
      <c r="C51" s="94"/>
      <c r="D51" s="94"/>
      <c r="E51" s="95"/>
      <c r="F51" s="14">
        <v>1</v>
      </c>
      <c r="G51" s="14">
        <v>48</v>
      </c>
      <c r="H51" s="14">
        <v>154000</v>
      </c>
      <c r="I51" s="14">
        <v>56986</v>
      </c>
      <c r="J51" s="14">
        <v>1817</v>
      </c>
      <c r="K51" s="14">
        <v>12043</v>
      </c>
      <c r="L51" s="14">
        <v>1044</v>
      </c>
      <c r="M51" s="14">
        <v>0</v>
      </c>
      <c r="N51" s="14">
        <v>34</v>
      </c>
      <c r="O51" s="14">
        <v>3059</v>
      </c>
      <c r="P51" s="14">
        <v>0</v>
      </c>
      <c r="Q51" s="14">
        <v>0</v>
      </c>
      <c r="R51" s="14">
        <v>0</v>
      </c>
      <c r="S51" s="14">
        <v>0</v>
      </c>
      <c r="T51" s="14">
        <v>4988</v>
      </c>
      <c r="U51" s="14">
        <v>32181</v>
      </c>
      <c r="V51" s="14">
        <v>0</v>
      </c>
      <c r="W51" s="14">
        <v>952</v>
      </c>
      <c r="X51" s="14">
        <f t="shared" si="1"/>
        <v>267104</v>
      </c>
    </row>
    <row r="52" spans="1:24">
      <c r="A52" s="12"/>
      <c r="B52" s="13" t="s">
        <v>210</v>
      </c>
      <c r="C52" s="94" t="s">
        <v>240</v>
      </c>
      <c r="D52" s="94"/>
      <c r="E52" s="95"/>
      <c r="F52" s="14">
        <v>1</v>
      </c>
      <c r="G52" s="14">
        <v>49</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f t="shared" si="1"/>
        <v>0</v>
      </c>
    </row>
    <row r="53" spans="1:24">
      <c r="A53" s="12"/>
      <c r="B53" s="13" t="s">
        <v>217</v>
      </c>
      <c r="C53" s="94" t="s">
        <v>241</v>
      </c>
      <c r="D53" s="94"/>
      <c r="E53" s="95"/>
      <c r="F53" s="14">
        <v>1</v>
      </c>
      <c r="G53" s="14">
        <v>50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f t="shared" si="1"/>
        <v>0</v>
      </c>
    </row>
    <row r="54" spans="1:24">
      <c r="A54" s="12"/>
      <c r="B54" s="13" t="s">
        <v>242</v>
      </c>
      <c r="C54" s="94" t="s">
        <v>216</v>
      </c>
      <c r="D54" s="94"/>
      <c r="E54" s="95"/>
      <c r="F54" s="14">
        <v>1</v>
      </c>
      <c r="G54" s="14">
        <v>51</v>
      </c>
      <c r="H54" s="14">
        <v>154000</v>
      </c>
      <c r="I54" s="14">
        <v>56986</v>
      </c>
      <c r="J54" s="14">
        <v>1817</v>
      </c>
      <c r="K54" s="14">
        <v>12043</v>
      </c>
      <c r="L54" s="14">
        <v>1044</v>
      </c>
      <c r="M54" s="14">
        <v>0</v>
      </c>
      <c r="N54" s="14">
        <v>34</v>
      </c>
      <c r="O54" s="14">
        <v>3059</v>
      </c>
      <c r="P54" s="14">
        <v>0</v>
      </c>
      <c r="Q54" s="14">
        <v>0</v>
      </c>
      <c r="R54" s="14">
        <v>0</v>
      </c>
      <c r="S54" s="14">
        <v>0</v>
      </c>
      <c r="T54" s="14">
        <v>4988</v>
      </c>
      <c r="U54" s="14">
        <v>32181</v>
      </c>
      <c r="V54" s="14">
        <v>0</v>
      </c>
      <c r="W54" s="14">
        <v>952</v>
      </c>
      <c r="X54" s="14">
        <f t="shared" si="1"/>
        <v>267104</v>
      </c>
    </row>
    <row r="55" spans="1:24">
      <c r="A55" s="12" t="s">
        <v>243</v>
      </c>
      <c r="B55" s="94" t="s">
        <v>244</v>
      </c>
      <c r="C55" s="94"/>
      <c r="D55" s="94"/>
      <c r="E55" s="95"/>
      <c r="F55" s="14">
        <v>1</v>
      </c>
      <c r="G55" s="14">
        <v>52</v>
      </c>
      <c r="H55" s="14">
        <v>10113</v>
      </c>
      <c r="I55" s="14">
        <v>2317</v>
      </c>
      <c r="J55" s="14">
        <v>57390</v>
      </c>
      <c r="K55" s="14">
        <v>66149</v>
      </c>
      <c r="L55" s="14">
        <v>11650</v>
      </c>
      <c r="M55" s="14">
        <v>1356</v>
      </c>
      <c r="N55" s="14">
        <v>3301</v>
      </c>
      <c r="O55" s="14">
        <v>766</v>
      </c>
      <c r="P55" s="14">
        <v>0</v>
      </c>
      <c r="Q55" s="14">
        <v>0</v>
      </c>
      <c r="R55" s="14">
        <v>0</v>
      </c>
      <c r="S55" s="14">
        <v>0</v>
      </c>
      <c r="T55" s="14">
        <v>0</v>
      </c>
      <c r="U55" s="14">
        <v>2245</v>
      </c>
      <c r="V55" s="14">
        <v>0</v>
      </c>
      <c r="W55" s="14">
        <v>255</v>
      </c>
      <c r="X55" s="14">
        <f t="shared" si="1"/>
        <v>155542</v>
      </c>
    </row>
    <row r="56" spans="1:24">
      <c r="A56" s="12"/>
      <c r="B56" s="13" t="s">
        <v>210</v>
      </c>
      <c r="C56" s="94" t="s">
        <v>245</v>
      </c>
      <c r="D56" s="94"/>
      <c r="E56" s="95"/>
      <c r="F56" s="14">
        <v>1</v>
      </c>
      <c r="G56" s="14">
        <v>53</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f t="shared" si="1"/>
        <v>0</v>
      </c>
    </row>
    <row r="57" spans="1:24">
      <c r="A57" s="12"/>
      <c r="B57" s="13" t="s">
        <v>217</v>
      </c>
      <c r="C57" s="94" t="s">
        <v>216</v>
      </c>
      <c r="D57" s="94"/>
      <c r="E57" s="95"/>
      <c r="F57" s="14">
        <v>1</v>
      </c>
      <c r="G57" s="14">
        <v>54</v>
      </c>
      <c r="H57" s="14">
        <v>10113</v>
      </c>
      <c r="I57" s="14">
        <v>2317</v>
      </c>
      <c r="J57" s="14">
        <v>57390</v>
      </c>
      <c r="K57" s="14">
        <v>66149</v>
      </c>
      <c r="L57" s="14">
        <v>11650</v>
      </c>
      <c r="M57" s="14">
        <v>1356</v>
      </c>
      <c r="N57" s="14">
        <v>3301</v>
      </c>
      <c r="O57" s="14">
        <v>766</v>
      </c>
      <c r="P57" s="14">
        <v>0</v>
      </c>
      <c r="Q57" s="14">
        <v>0</v>
      </c>
      <c r="R57" s="14">
        <v>0</v>
      </c>
      <c r="S57" s="14">
        <v>0</v>
      </c>
      <c r="T57" s="14">
        <v>0</v>
      </c>
      <c r="U57" s="14">
        <v>2245</v>
      </c>
      <c r="V57" s="14">
        <v>0</v>
      </c>
      <c r="W57" s="14">
        <v>255</v>
      </c>
      <c r="X57" s="14">
        <f t="shared" si="1"/>
        <v>155542</v>
      </c>
    </row>
    <row r="58" spans="1:24" ht="16.5" customHeight="1">
      <c r="A58" s="12" t="s">
        <v>246</v>
      </c>
      <c r="B58" s="99" t="s">
        <v>247</v>
      </c>
      <c r="C58" s="99"/>
      <c r="D58" s="99"/>
      <c r="E58" s="100"/>
      <c r="F58" s="14">
        <v>1</v>
      </c>
      <c r="G58" s="14">
        <v>55</v>
      </c>
      <c r="H58" s="14">
        <v>1277428</v>
      </c>
      <c r="I58" s="14">
        <v>881206</v>
      </c>
      <c r="J58" s="14">
        <v>321078</v>
      </c>
      <c r="K58" s="14">
        <v>669606</v>
      </c>
      <c r="L58" s="14">
        <v>425384</v>
      </c>
      <c r="M58" s="14">
        <v>282676</v>
      </c>
      <c r="N58" s="14">
        <v>127820</v>
      </c>
      <c r="O58" s="14">
        <v>74891</v>
      </c>
      <c r="P58" s="14">
        <v>477862</v>
      </c>
      <c r="Q58" s="14">
        <v>331130</v>
      </c>
      <c r="R58" s="14">
        <v>0</v>
      </c>
      <c r="S58" s="14">
        <v>0</v>
      </c>
      <c r="T58" s="14">
        <v>456623</v>
      </c>
      <c r="U58" s="14">
        <v>121193</v>
      </c>
      <c r="V58" s="14">
        <v>246195</v>
      </c>
      <c r="W58" s="14">
        <v>439737</v>
      </c>
      <c r="X58" s="14">
        <f t="shared" si="1"/>
        <v>6132829</v>
      </c>
    </row>
    <row r="59" spans="1:24" ht="16.5" customHeight="1">
      <c r="A59" s="12" t="s">
        <v>248</v>
      </c>
      <c r="B59" s="99" t="s">
        <v>249</v>
      </c>
      <c r="C59" s="99"/>
      <c r="D59" s="99"/>
      <c r="E59" s="100"/>
      <c r="F59" s="14">
        <v>1</v>
      </c>
      <c r="G59" s="14">
        <v>56</v>
      </c>
      <c r="H59" s="14">
        <v>0</v>
      </c>
      <c r="I59" s="14">
        <v>0</v>
      </c>
      <c r="J59" s="14">
        <v>0</v>
      </c>
      <c r="K59" s="14">
        <v>0</v>
      </c>
      <c r="L59" s="14">
        <v>0</v>
      </c>
      <c r="M59" s="14">
        <v>0</v>
      </c>
      <c r="N59" s="14">
        <v>0</v>
      </c>
      <c r="O59" s="14">
        <v>0</v>
      </c>
      <c r="P59" s="14">
        <v>0</v>
      </c>
      <c r="Q59" s="14">
        <v>0</v>
      </c>
      <c r="R59" s="14">
        <v>62279</v>
      </c>
      <c r="S59" s="14">
        <v>10272</v>
      </c>
      <c r="T59" s="14">
        <v>0</v>
      </c>
      <c r="U59" s="14">
        <v>0</v>
      </c>
      <c r="V59" s="14">
        <v>0</v>
      </c>
      <c r="W59" s="14">
        <v>0</v>
      </c>
      <c r="X59" s="14">
        <f t="shared" si="1"/>
        <v>72551</v>
      </c>
    </row>
    <row r="60" spans="1:24" ht="16.5" customHeight="1">
      <c r="A60" s="12" t="s">
        <v>250</v>
      </c>
      <c r="B60" s="92" t="s">
        <v>251</v>
      </c>
      <c r="C60" s="92"/>
      <c r="D60" s="92"/>
      <c r="E60" s="93"/>
      <c r="F60" s="14">
        <v>1</v>
      </c>
      <c r="G60" s="14">
        <v>57</v>
      </c>
      <c r="H60" s="14">
        <v>-16314716</v>
      </c>
      <c r="I60" s="14">
        <v>-1385537</v>
      </c>
      <c r="J60" s="14">
        <v>525873</v>
      </c>
      <c r="K60" s="14">
        <v>2037777</v>
      </c>
      <c r="L60" s="14">
        <v>-304838</v>
      </c>
      <c r="M60" s="14">
        <v>-370018</v>
      </c>
      <c r="N60" s="14">
        <v>-344182</v>
      </c>
      <c r="O60" s="14">
        <v>-1524542</v>
      </c>
      <c r="P60" s="14">
        <v>-150534</v>
      </c>
      <c r="Q60" s="14">
        <v>1679839</v>
      </c>
      <c r="R60" s="14">
        <v>-6728</v>
      </c>
      <c r="S60" s="14">
        <v>465255</v>
      </c>
      <c r="T60" s="14">
        <v>105135</v>
      </c>
      <c r="U60" s="14">
        <v>465798</v>
      </c>
      <c r="V60" s="14">
        <v>-286923</v>
      </c>
      <c r="W60" s="14">
        <v>2962906</v>
      </c>
      <c r="X60" s="14">
        <f t="shared" si="1"/>
        <v>-12445435</v>
      </c>
    </row>
    <row r="61" spans="1:24" ht="18.75" customHeight="1">
      <c r="A61" s="17" t="s">
        <v>14</v>
      </c>
      <c r="B61" s="106" t="s">
        <v>319</v>
      </c>
      <c r="C61" s="92"/>
      <c r="D61" s="92"/>
      <c r="E61" s="93"/>
      <c r="F61" s="14">
        <v>1</v>
      </c>
      <c r="G61" s="14">
        <v>58</v>
      </c>
      <c r="H61" s="14">
        <v>0</v>
      </c>
      <c r="I61" s="14">
        <v>0</v>
      </c>
      <c r="J61" s="14">
        <v>0</v>
      </c>
      <c r="K61" s="14">
        <v>419602</v>
      </c>
      <c r="L61" s="14">
        <v>0</v>
      </c>
      <c r="M61" s="14">
        <v>0</v>
      </c>
      <c r="N61" s="14">
        <v>0</v>
      </c>
      <c r="O61" s="14">
        <v>0</v>
      </c>
      <c r="P61" s="14">
        <v>0</v>
      </c>
      <c r="Q61" s="14">
        <v>0</v>
      </c>
      <c r="R61" s="14">
        <v>0</v>
      </c>
      <c r="S61" s="14">
        <v>0</v>
      </c>
      <c r="T61" s="14">
        <v>0</v>
      </c>
      <c r="U61" s="14">
        <v>0</v>
      </c>
      <c r="V61" s="14">
        <v>0</v>
      </c>
      <c r="W61" s="14">
        <v>0</v>
      </c>
      <c r="X61" s="14">
        <f t="shared" si="1"/>
        <v>419602</v>
      </c>
    </row>
    <row r="62" spans="1:24" ht="17.25" customHeight="1">
      <c r="A62" s="17" t="s">
        <v>318</v>
      </c>
      <c r="B62" s="92" t="s">
        <v>252</v>
      </c>
      <c r="C62" s="92"/>
      <c r="D62" s="92"/>
      <c r="E62" s="93"/>
      <c r="F62" s="14">
        <v>1</v>
      </c>
      <c r="G62" s="14">
        <v>59</v>
      </c>
      <c r="H62" s="14">
        <v>-15037288</v>
      </c>
      <c r="I62" s="14">
        <v>-504331</v>
      </c>
      <c r="J62" s="14">
        <v>846951</v>
      </c>
      <c r="K62" s="14">
        <v>3126985</v>
      </c>
      <c r="L62" s="14">
        <v>120546</v>
      </c>
      <c r="M62" s="14">
        <v>-87342</v>
      </c>
      <c r="N62" s="14">
        <v>-216362</v>
      </c>
      <c r="O62" s="14">
        <v>-1449651</v>
      </c>
      <c r="P62" s="14">
        <v>327328</v>
      </c>
      <c r="Q62" s="14">
        <v>2010969</v>
      </c>
      <c r="R62" s="14">
        <v>-69007</v>
      </c>
      <c r="S62" s="14">
        <v>454983</v>
      </c>
      <c r="T62" s="14">
        <v>561758</v>
      </c>
      <c r="U62" s="14">
        <v>586991</v>
      </c>
      <c r="V62" s="14">
        <v>-40728</v>
      </c>
      <c r="W62" s="14">
        <v>3402643</v>
      </c>
      <c r="X62" s="14">
        <f t="shared" si="1"/>
        <v>-5965555</v>
      </c>
    </row>
    <row r="63" spans="1:24" ht="15.75" customHeight="1">
      <c r="A63" s="101" t="s">
        <v>253</v>
      </c>
      <c r="B63" s="94"/>
      <c r="C63" s="94"/>
      <c r="D63" s="94"/>
      <c r="E63" s="95"/>
      <c r="F63" s="14">
        <v>1</v>
      </c>
      <c r="G63" s="14">
        <v>60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f t="shared" si="1"/>
        <v>0</v>
      </c>
    </row>
    <row r="64" spans="1:24" ht="17.25" customHeight="1">
      <c r="A64" s="101" t="s">
        <v>254</v>
      </c>
      <c r="B64" s="94"/>
      <c r="C64" s="94"/>
      <c r="D64" s="94"/>
      <c r="E64" s="95"/>
      <c r="F64" s="14">
        <v>1</v>
      </c>
      <c r="G64" s="14">
        <v>61</v>
      </c>
      <c r="H64" s="14">
        <v>0</v>
      </c>
      <c r="I64" s="14">
        <v>0</v>
      </c>
      <c r="J64" s="14">
        <v>0</v>
      </c>
      <c r="K64" s="14">
        <v>0</v>
      </c>
      <c r="L64" s="14">
        <v>0</v>
      </c>
      <c r="M64" s="14">
        <v>0</v>
      </c>
      <c r="N64" s="14">
        <v>0</v>
      </c>
      <c r="O64" s="14">
        <v>0</v>
      </c>
      <c r="P64" s="14">
        <v>0</v>
      </c>
      <c r="Q64" s="14">
        <v>0</v>
      </c>
      <c r="R64" s="14">
        <v>0</v>
      </c>
      <c r="S64" s="14">
        <v>0</v>
      </c>
      <c r="T64" s="14">
        <v>0</v>
      </c>
      <c r="U64" s="14">
        <v>0</v>
      </c>
      <c r="V64" s="14">
        <v>0</v>
      </c>
      <c r="W64" s="14">
        <v>0</v>
      </c>
      <c r="X64" s="14">
        <f t="shared" si="1"/>
        <v>0</v>
      </c>
    </row>
    <row r="65" spans="1:24" ht="24.75" customHeight="1">
      <c r="A65" s="107" t="s">
        <v>377</v>
      </c>
      <c r="B65" s="108"/>
      <c r="C65" s="108"/>
      <c r="D65" s="108"/>
      <c r="E65" s="109"/>
      <c r="F65" s="14">
        <v>1</v>
      </c>
      <c r="G65" s="14">
        <v>62</v>
      </c>
      <c r="H65" s="14">
        <v>0</v>
      </c>
      <c r="I65" s="14">
        <v>0</v>
      </c>
      <c r="J65" s="14">
        <v>0</v>
      </c>
      <c r="K65" s="14">
        <v>0</v>
      </c>
      <c r="L65" s="14">
        <v>0</v>
      </c>
      <c r="M65" s="14">
        <v>0</v>
      </c>
      <c r="N65" s="14">
        <v>0</v>
      </c>
      <c r="O65" s="14">
        <v>0</v>
      </c>
      <c r="P65" s="14">
        <v>0</v>
      </c>
      <c r="Q65" s="14">
        <v>0</v>
      </c>
      <c r="R65" s="14">
        <v>0</v>
      </c>
      <c r="S65" s="14">
        <v>0</v>
      </c>
      <c r="T65" s="14">
        <v>0</v>
      </c>
      <c r="U65" s="14">
        <v>1659</v>
      </c>
      <c r="V65" s="14">
        <v>0</v>
      </c>
      <c r="W65" s="14">
        <v>0</v>
      </c>
      <c r="X65" s="14">
        <f t="shared" si="1"/>
        <v>1659</v>
      </c>
    </row>
    <row r="66" spans="1:24" ht="18.75" customHeight="1">
      <c r="A66" s="122" t="s">
        <v>390</v>
      </c>
      <c r="B66" s="123"/>
      <c r="C66" s="123"/>
      <c r="D66" s="123"/>
      <c r="E66" s="124"/>
      <c r="F66" s="14">
        <v>1</v>
      </c>
      <c r="G66" s="14">
        <v>63</v>
      </c>
      <c r="H66" s="14">
        <v>0</v>
      </c>
      <c r="I66" s="14">
        <v>0</v>
      </c>
      <c r="J66" s="14">
        <v>0</v>
      </c>
      <c r="K66" s="14">
        <v>0</v>
      </c>
      <c r="L66" s="14">
        <v>0</v>
      </c>
      <c r="M66" s="14">
        <v>0</v>
      </c>
      <c r="N66" s="14">
        <v>0</v>
      </c>
      <c r="O66" s="14">
        <v>0</v>
      </c>
      <c r="P66" s="14">
        <v>0</v>
      </c>
      <c r="Q66" s="14">
        <v>0</v>
      </c>
      <c r="R66" s="14">
        <v>0</v>
      </c>
      <c r="S66" s="14">
        <v>0</v>
      </c>
      <c r="T66" s="14">
        <v>0</v>
      </c>
      <c r="U66" s="14">
        <v>0</v>
      </c>
      <c r="V66" s="14">
        <v>0</v>
      </c>
      <c r="W66" s="14">
        <v>0</v>
      </c>
      <c r="X66" s="14">
        <f t="shared" si="1"/>
        <v>0</v>
      </c>
    </row>
    <row r="67" spans="1:24" ht="18.75" customHeight="1">
      <c r="A67" s="122" t="s">
        <v>378</v>
      </c>
      <c r="B67" s="123"/>
      <c r="C67" s="123"/>
      <c r="D67" s="123"/>
      <c r="E67" s="124"/>
      <c r="F67" s="14">
        <v>1</v>
      </c>
      <c r="G67" s="14">
        <v>64</v>
      </c>
      <c r="H67" s="14">
        <v>682106</v>
      </c>
      <c r="I67" s="14">
        <v>106514</v>
      </c>
      <c r="J67" s="14">
        <v>265994</v>
      </c>
      <c r="K67" s="14">
        <v>537590</v>
      </c>
      <c r="L67" s="14">
        <v>186092</v>
      </c>
      <c r="M67" s="14">
        <v>221656</v>
      </c>
      <c r="N67" s="14">
        <v>0</v>
      </c>
      <c r="O67" s="14">
        <v>65979</v>
      </c>
      <c r="P67" s="14">
        <v>113764</v>
      </c>
      <c r="Q67" s="14">
        <v>28106</v>
      </c>
      <c r="R67" s="14">
        <v>41692</v>
      </c>
      <c r="S67" s="14">
        <v>50009</v>
      </c>
      <c r="T67" s="14">
        <v>37725</v>
      </c>
      <c r="U67" s="14">
        <v>36078</v>
      </c>
      <c r="V67" s="14">
        <v>38400</v>
      </c>
      <c r="W67" s="14">
        <v>124118</v>
      </c>
      <c r="X67" s="14">
        <f t="shared" si="1"/>
        <v>2535823</v>
      </c>
    </row>
    <row r="68" spans="1:24" ht="18.75" customHeight="1">
      <c r="A68" s="125" t="s">
        <v>379</v>
      </c>
      <c r="B68" s="126"/>
      <c r="C68" s="127"/>
      <c r="D68" s="134" t="s">
        <v>380</v>
      </c>
      <c r="E68" s="109"/>
      <c r="F68" s="14">
        <v>1</v>
      </c>
      <c r="G68" s="14">
        <v>65</v>
      </c>
      <c r="H68" s="14">
        <v>292558</v>
      </c>
      <c r="I68" s="14">
        <v>42305</v>
      </c>
      <c r="J68" s="14">
        <v>47263</v>
      </c>
      <c r="K68" s="14">
        <v>275467</v>
      </c>
      <c r="L68" s="14">
        <v>76716</v>
      </c>
      <c r="M68" s="14">
        <v>103023</v>
      </c>
      <c r="N68" s="14">
        <v>0</v>
      </c>
      <c r="O68" s="14">
        <v>0</v>
      </c>
      <c r="P68" s="14">
        <v>61403</v>
      </c>
      <c r="Q68" s="14">
        <v>14725</v>
      </c>
      <c r="R68" s="14">
        <v>21004</v>
      </c>
      <c r="S68" s="14">
        <v>23520</v>
      </c>
      <c r="T68" s="14">
        <v>0</v>
      </c>
      <c r="U68" s="14">
        <v>1659</v>
      </c>
      <c r="V68" s="14">
        <v>0</v>
      </c>
      <c r="W68" s="14">
        <v>-352</v>
      </c>
      <c r="X68" s="14">
        <f t="shared" ref="X68:X99" si="2">SUM(H68:W68)</f>
        <v>959291</v>
      </c>
    </row>
    <row r="69" spans="1:24" ht="18.75" customHeight="1">
      <c r="A69" s="128"/>
      <c r="B69" s="129"/>
      <c r="C69" s="130"/>
      <c r="D69" s="134" t="s">
        <v>381</v>
      </c>
      <c r="E69" s="109"/>
      <c r="F69" s="14">
        <v>1</v>
      </c>
      <c r="G69" s="14">
        <v>66</v>
      </c>
      <c r="H69" s="14">
        <v>389548</v>
      </c>
      <c r="I69" s="14">
        <v>64164</v>
      </c>
      <c r="J69" s="14">
        <v>218731</v>
      </c>
      <c r="K69" s="14">
        <v>219144</v>
      </c>
      <c r="L69" s="14">
        <v>107576</v>
      </c>
      <c r="M69" s="14">
        <v>118299</v>
      </c>
      <c r="N69" s="14">
        <v>0</v>
      </c>
      <c r="O69" s="14">
        <v>65979</v>
      </c>
      <c r="P69" s="14">
        <v>52290</v>
      </c>
      <c r="Q69" s="14">
        <v>13381</v>
      </c>
      <c r="R69" s="14">
        <v>20688</v>
      </c>
      <c r="S69" s="14">
        <v>26463</v>
      </c>
      <c r="T69" s="14">
        <v>37725</v>
      </c>
      <c r="U69" s="14">
        <v>34419</v>
      </c>
      <c r="V69" s="14">
        <v>38400</v>
      </c>
      <c r="W69" s="14">
        <v>123777</v>
      </c>
      <c r="X69" s="14">
        <f t="shared" si="2"/>
        <v>1530584</v>
      </c>
    </row>
    <row r="70" spans="1:24" ht="18.75" customHeight="1">
      <c r="A70" s="128"/>
      <c r="B70" s="129"/>
      <c r="C70" s="130"/>
      <c r="D70" s="134" t="s">
        <v>382</v>
      </c>
      <c r="E70" s="109"/>
      <c r="F70" s="14">
        <v>1</v>
      </c>
      <c r="G70" s="14">
        <v>67</v>
      </c>
      <c r="H70" s="14">
        <v>0</v>
      </c>
      <c r="I70" s="14">
        <v>0</v>
      </c>
      <c r="J70" s="14">
        <v>0</v>
      </c>
      <c r="K70" s="14">
        <v>0</v>
      </c>
      <c r="L70" s="14">
        <v>0</v>
      </c>
      <c r="M70" s="14">
        <v>0</v>
      </c>
      <c r="N70" s="14">
        <v>0</v>
      </c>
      <c r="O70" s="14">
        <v>0</v>
      </c>
      <c r="P70" s="14">
        <v>0</v>
      </c>
      <c r="Q70" s="14">
        <v>0</v>
      </c>
      <c r="R70" s="14">
        <v>0</v>
      </c>
      <c r="S70" s="14">
        <v>0</v>
      </c>
      <c r="T70" s="14">
        <v>0</v>
      </c>
      <c r="U70" s="14">
        <v>0</v>
      </c>
      <c r="V70" s="14">
        <v>0</v>
      </c>
      <c r="W70" s="14">
        <v>0</v>
      </c>
      <c r="X70" s="14">
        <f t="shared" si="2"/>
        <v>0</v>
      </c>
    </row>
    <row r="71" spans="1:24" ht="18.75" customHeight="1">
      <c r="A71" s="128"/>
      <c r="B71" s="129"/>
      <c r="C71" s="130"/>
      <c r="D71" s="134" t="s">
        <v>383</v>
      </c>
      <c r="E71" s="109"/>
      <c r="F71" s="14">
        <v>1</v>
      </c>
      <c r="G71" s="14">
        <v>68</v>
      </c>
      <c r="H71" s="14">
        <v>0</v>
      </c>
      <c r="I71" s="14">
        <v>0</v>
      </c>
      <c r="J71" s="14">
        <v>0</v>
      </c>
      <c r="K71" s="14">
        <v>0</v>
      </c>
      <c r="L71" s="14">
        <v>1800</v>
      </c>
      <c r="M71" s="14">
        <v>0</v>
      </c>
      <c r="N71" s="14">
        <v>0</v>
      </c>
      <c r="O71" s="14">
        <v>0</v>
      </c>
      <c r="P71" s="14">
        <v>0</v>
      </c>
      <c r="Q71" s="14">
        <v>0</v>
      </c>
      <c r="R71" s="14">
        <v>0</v>
      </c>
      <c r="S71" s="14">
        <v>0</v>
      </c>
      <c r="T71" s="14">
        <v>0</v>
      </c>
      <c r="U71" s="14">
        <v>0</v>
      </c>
      <c r="V71" s="14">
        <v>0</v>
      </c>
      <c r="W71" s="14">
        <v>0</v>
      </c>
      <c r="X71" s="14">
        <f t="shared" si="2"/>
        <v>1800</v>
      </c>
    </row>
    <row r="72" spans="1:24" ht="18.75" customHeight="1">
      <c r="A72" s="128"/>
      <c r="B72" s="129"/>
      <c r="C72" s="130"/>
      <c r="D72" s="134" t="s">
        <v>384</v>
      </c>
      <c r="E72" s="109"/>
      <c r="F72" s="14">
        <v>1</v>
      </c>
      <c r="G72" s="14">
        <v>69</v>
      </c>
      <c r="H72" s="14">
        <v>0</v>
      </c>
      <c r="I72" s="14">
        <v>45</v>
      </c>
      <c r="J72" s="14">
        <v>0</v>
      </c>
      <c r="K72" s="14">
        <v>36</v>
      </c>
      <c r="L72" s="14">
        <v>0</v>
      </c>
      <c r="M72" s="14">
        <v>334</v>
      </c>
      <c r="N72" s="14">
        <v>0</v>
      </c>
      <c r="O72" s="14">
        <v>0</v>
      </c>
      <c r="P72" s="14">
        <v>71</v>
      </c>
      <c r="Q72" s="14">
        <v>0</v>
      </c>
      <c r="R72" s="14">
        <v>0</v>
      </c>
      <c r="S72" s="14">
        <v>26</v>
      </c>
      <c r="T72" s="14">
        <v>0</v>
      </c>
      <c r="U72" s="14">
        <v>0</v>
      </c>
      <c r="V72" s="14">
        <v>0</v>
      </c>
      <c r="W72" s="14">
        <v>693</v>
      </c>
      <c r="X72" s="14">
        <f t="shared" si="2"/>
        <v>1205</v>
      </c>
    </row>
    <row r="73" spans="1:24" ht="18.75" customHeight="1">
      <c r="A73" s="131"/>
      <c r="B73" s="132"/>
      <c r="C73" s="133"/>
      <c r="D73" s="134" t="s">
        <v>385</v>
      </c>
      <c r="E73" s="109"/>
      <c r="F73" s="14">
        <v>1</v>
      </c>
      <c r="G73" s="14">
        <v>70</v>
      </c>
      <c r="H73" s="14">
        <v>0</v>
      </c>
      <c r="I73" s="14">
        <v>0</v>
      </c>
      <c r="J73" s="14">
        <v>0</v>
      </c>
      <c r="K73" s="14">
        <v>42943</v>
      </c>
      <c r="L73" s="14">
        <v>0</v>
      </c>
      <c r="M73" s="14">
        <v>0</v>
      </c>
      <c r="N73" s="14">
        <v>0</v>
      </c>
      <c r="O73" s="14">
        <v>0</v>
      </c>
      <c r="P73" s="14">
        <v>0</v>
      </c>
      <c r="Q73" s="14">
        <v>0</v>
      </c>
      <c r="R73" s="14">
        <v>0</v>
      </c>
      <c r="S73" s="14">
        <v>0</v>
      </c>
      <c r="T73" s="14">
        <v>0</v>
      </c>
      <c r="U73" s="14">
        <v>0</v>
      </c>
      <c r="V73" s="14">
        <v>0</v>
      </c>
      <c r="W73" s="14">
        <v>0</v>
      </c>
      <c r="X73" s="14">
        <f t="shared" si="2"/>
        <v>42943</v>
      </c>
    </row>
    <row r="74" spans="1:24" ht="18.75" customHeight="1">
      <c r="A74" s="107" t="s">
        <v>386</v>
      </c>
      <c r="B74" s="140"/>
      <c r="C74" s="140"/>
      <c r="D74" s="140"/>
      <c r="E74" s="141"/>
      <c r="F74" s="14">
        <v>1</v>
      </c>
      <c r="G74" s="14">
        <v>71</v>
      </c>
      <c r="H74" s="14">
        <v>0</v>
      </c>
      <c r="I74" s="14">
        <v>469</v>
      </c>
      <c r="J74" s="14">
        <v>0</v>
      </c>
      <c r="K74" s="14">
        <v>0</v>
      </c>
      <c r="L74" s="14">
        <v>442</v>
      </c>
      <c r="M74" s="14">
        <v>0</v>
      </c>
      <c r="N74" s="14">
        <v>0</v>
      </c>
      <c r="O74" s="14">
        <v>0</v>
      </c>
      <c r="P74" s="14">
        <v>0</v>
      </c>
      <c r="Q74" s="14">
        <v>0</v>
      </c>
      <c r="R74" s="14">
        <v>0</v>
      </c>
      <c r="S74" s="14">
        <v>0</v>
      </c>
      <c r="T74" s="14">
        <v>0</v>
      </c>
      <c r="U74" s="14">
        <v>0</v>
      </c>
      <c r="V74" s="14">
        <v>0</v>
      </c>
      <c r="W74" s="14">
        <v>0</v>
      </c>
      <c r="X74" s="14">
        <f t="shared" si="2"/>
        <v>911</v>
      </c>
    </row>
    <row r="75" spans="1:24" ht="18.75" customHeight="1">
      <c r="A75" s="107" t="s">
        <v>387</v>
      </c>
      <c r="B75" s="140"/>
      <c r="C75" s="140"/>
      <c r="D75" s="140"/>
      <c r="E75" s="141"/>
      <c r="F75" s="14">
        <v>1</v>
      </c>
      <c r="G75" s="14">
        <v>72</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f t="shared" si="2"/>
        <v>0</v>
      </c>
    </row>
    <row r="76" spans="1:24" ht="18.75" customHeight="1">
      <c r="A76" s="107" t="s">
        <v>388</v>
      </c>
      <c r="B76" s="140"/>
      <c r="C76" s="140"/>
      <c r="D76" s="140"/>
      <c r="E76" s="141"/>
      <c r="F76" s="14">
        <v>1</v>
      </c>
      <c r="G76" s="14">
        <v>73</v>
      </c>
      <c r="H76" s="14">
        <v>0</v>
      </c>
      <c r="I76" s="14">
        <v>0</v>
      </c>
      <c r="J76" s="14">
        <v>0</v>
      </c>
      <c r="K76" s="14">
        <v>0</v>
      </c>
      <c r="L76" s="14">
        <v>0</v>
      </c>
      <c r="M76" s="14">
        <v>1223</v>
      </c>
      <c r="N76" s="14">
        <v>0</v>
      </c>
      <c r="O76" s="14">
        <v>0</v>
      </c>
      <c r="P76" s="14">
        <v>0</v>
      </c>
      <c r="Q76" s="14">
        <v>0</v>
      </c>
      <c r="R76" s="14">
        <v>0</v>
      </c>
      <c r="S76" s="14">
        <v>0</v>
      </c>
      <c r="T76" s="14">
        <v>0</v>
      </c>
      <c r="U76" s="14">
        <v>0</v>
      </c>
      <c r="V76" s="14">
        <v>0</v>
      </c>
      <c r="W76" s="14">
        <v>0</v>
      </c>
      <c r="X76" s="14">
        <f t="shared" si="2"/>
        <v>1223</v>
      </c>
    </row>
    <row r="77" spans="1:24" ht="18.75" customHeight="1">
      <c r="A77" s="107" t="s">
        <v>389</v>
      </c>
      <c r="B77" s="140"/>
      <c r="C77" s="140"/>
      <c r="D77" s="140"/>
      <c r="E77" s="141"/>
      <c r="F77" s="14">
        <v>1</v>
      </c>
      <c r="G77" s="14">
        <v>74</v>
      </c>
      <c r="H77" s="14">
        <v>153787</v>
      </c>
      <c r="I77" s="14">
        <v>56986</v>
      </c>
      <c r="J77" s="14">
        <v>0</v>
      </c>
      <c r="K77" s="14">
        <v>0</v>
      </c>
      <c r="L77" s="14">
        <v>0</v>
      </c>
      <c r="M77" s="14">
        <v>0</v>
      </c>
      <c r="N77" s="14">
        <v>0</v>
      </c>
      <c r="O77" s="14">
        <v>0</v>
      </c>
      <c r="P77" s="14">
        <v>0</v>
      </c>
      <c r="Q77" s="14">
        <v>0</v>
      </c>
      <c r="R77" s="14">
        <v>0</v>
      </c>
      <c r="S77" s="14">
        <v>0</v>
      </c>
      <c r="T77" s="14">
        <v>0</v>
      </c>
      <c r="U77" s="14">
        <v>0</v>
      </c>
      <c r="V77" s="14">
        <v>0</v>
      </c>
      <c r="W77" s="14">
        <v>0</v>
      </c>
      <c r="X77" s="14">
        <f t="shared" si="2"/>
        <v>210773</v>
      </c>
    </row>
    <row r="78" spans="1:24" ht="15.75" customHeight="1">
      <c r="A78" s="45"/>
      <c r="B78" s="46"/>
      <c r="C78" s="46"/>
      <c r="D78" s="46"/>
      <c r="E78" s="47"/>
      <c r="F78" s="14">
        <v>2</v>
      </c>
      <c r="G78" s="14">
        <v>1</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f t="shared" si="2"/>
        <v>0</v>
      </c>
    </row>
    <row r="79" spans="1:24" ht="12.75" customHeight="1">
      <c r="A79" s="135" t="s">
        <v>320</v>
      </c>
      <c r="B79" s="136"/>
      <c r="C79" s="136"/>
      <c r="D79" s="136"/>
      <c r="E79" s="137"/>
      <c r="F79" s="14">
        <v>2</v>
      </c>
      <c r="G79" s="14">
        <v>2</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f t="shared" si="2"/>
        <v>0</v>
      </c>
    </row>
    <row r="80" spans="1:24">
      <c r="A80" s="101" t="s">
        <v>255</v>
      </c>
      <c r="B80" s="94"/>
      <c r="C80" s="94"/>
      <c r="D80" s="94"/>
      <c r="E80" s="95"/>
      <c r="F80" s="14">
        <v>2</v>
      </c>
      <c r="G80" s="14">
        <v>3</v>
      </c>
      <c r="H80" s="14">
        <v>928036</v>
      </c>
      <c r="I80" s="14">
        <v>304615</v>
      </c>
      <c r="J80" s="14">
        <v>431766</v>
      </c>
      <c r="K80" s="14">
        <v>263043</v>
      </c>
      <c r="L80" s="14">
        <v>339769</v>
      </c>
      <c r="M80" s="14">
        <v>223471</v>
      </c>
      <c r="N80" s="14">
        <v>71305</v>
      </c>
      <c r="O80" s="14">
        <v>422710</v>
      </c>
      <c r="P80" s="14">
        <v>242519</v>
      </c>
      <c r="Q80" s="14">
        <v>173806</v>
      </c>
      <c r="R80" s="14">
        <v>121381</v>
      </c>
      <c r="S80" s="14">
        <v>240844</v>
      </c>
      <c r="T80" s="14">
        <v>202623</v>
      </c>
      <c r="U80" s="14">
        <v>172299</v>
      </c>
      <c r="V80" s="14">
        <v>263950</v>
      </c>
      <c r="W80" s="14">
        <v>303559</v>
      </c>
      <c r="X80" s="14">
        <f t="shared" si="2"/>
        <v>4705696</v>
      </c>
    </row>
    <row r="81" spans="1:24">
      <c r="A81" s="12"/>
      <c r="B81" s="13" t="s">
        <v>256</v>
      </c>
      <c r="C81" s="94" t="s">
        <v>257</v>
      </c>
      <c r="D81" s="94"/>
      <c r="E81" s="95"/>
      <c r="F81" s="14">
        <v>2</v>
      </c>
      <c r="G81" s="14">
        <v>4</v>
      </c>
      <c r="H81" s="14">
        <v>916296</v>
      </c>
      <c r="I81" s="14">
        <v>300385</v>
      </c>
      <c r="J81" s="14">
        <v>431766</v>
      </c>
      <c r="K81" s="14">
        <v>263043</v>
      </c>
      <c r="L81" s="14">
        <v>315777</v>
      </c>
      <c r="M81" s="14">
        <v>215751</v>
      </c>
      <c r="N81" s="14">
        <v>71305</v>
      </c>
      <c r="O81" s="14">
        <v>422710</v>
      </c>
      <c r="P81" s="14">
        <v>242519</v>
      </c>
      <c r="Q81" s="14">
        <v>173766</v>
      </c>
      <c r="R81" s="14">
        <v>121381</v>
      </c>
      <c r="S81" s="14">
        <v>240844</v>
      </c>
      <c r="T81" s="14">
        <v>202623</v>
      </c>
      <c r="U81" s="14">
        <v>172299</v>
      </c>
      <c r="V81" s="14">
        <v>260469</v>
      </c>
      <c r="W81" s="14">
        <v>303559</v>
      </c>
      <c r="X81" s="14">
        <f t="shared" si="2"/>
        <v>4654493</v>
      </c>
    </row>
    <row r="82" spans="1:24">
      <c r="A82" s="12"/>
      <c r="B82" s="13" t="s">
        <v>258</v>
      </c>
      <c r="C82" s="94" t="s">
        <v>259</v>
      </c>
      <c r="D82" s="94"/>
      <c r="E82" s="95"/>
      <c r="F82" s="14">
        <v>2</v>
      </c>
      <c r="G82" s="14">
        <v>5</v>
      </c>
      <c r="H82" s="14">
        <v>11740</v>
      </c>
      <c r="I82" s="14">
        <v>4230</v>
      </c>
      <c r="J82" s="14">
        <v>0</v>
      </c>
      <c r="K82" s="14">
        <v>0</v>
      </c>
      <c r="L82" s="14">
        <v>23992</v>
      </c>
      <c r="M82" s="14">
        <v>7720</v>
      </c>
      <c r="N82" s="14">
        <v>0</v>
      </c>
      <c r="O82" s="14">
        <v>0</v>
      </c>
      <c r="P82" s="14">
        <v>0</v>
      </c>
      <c r="Q82" s="14">
        <v>40</v>
      </c>
      <c r="R82" s="14">
        <v>0</v>
      </c>
      <c r="S82" s="14">
        <v>0</v>
      </c>
      <c r="T82" s="14">
        <v>0</v>
      </c>
      <c r="U82" s="14">
        <v>0</v>
      </c>
      <c r="V82" s="14">
        <v>3481</v>
      </c>
      <c r="W82" s="14">
        <v>0</v>
      </c>
      <c r="X82" s="14">
        <f t="shared" si="2"/>
        <v>51203</v>
      </c>
    </row>
    <row r="83" spans="1:24">
      <c r="A83" s="12"/>
      <c r="B83" s="13"/>
      <c r="C83" s="13" t="s">
        <v>260</v>
      </c>
      <c r="D83" s="92" t="s">
        <v>261</v>
      </c>
      <c r="E83" s="93"/>
      <c r="F83" s="14">
        <v>2</v>
      </c>
      <c r="G83" s="14">
        <v>6</v>
      </c>
      <c r="H83" s="14">
        <v>0</v>
      </c>
      <c r="I83" s="14">
        <v>0</v>
      </c>
      <c r="J83" s="14">
        <v>0</v>
      </c>
      <c r="K83" s="14">
        <v>0</v>
      </c>
      <c r="L83" s="14">
        <v>0</v>
      </c>
      <c r="M83" s="14">
        <v>7720</v>
      </c>
      <c r="N83" s="14">
        <v>0</v>
      </c>
      <c r="O83" s="14">
        <v>0</v>
      </c>
      <c r="P83" s="14">
        <v>0</v>
      </c>
      <c r="Q83" s="14">
        <v>40</v>
      </c>
      <c r="R83" s="14">
        <v>0</v>
      </c>
      <c r="S83" s="14">
        <v>0</v>
      </c>
      <c r="T83" s="14">
        <v>0</v>
      </c>
      <c r="U83" s="14">
        <v>0</v>
      </c>
      <c r="V83" s="14">
        <v>0</v>
      </c>
      <c r="W83" s="14">
        <v>0</v>
      </c>
      <c r="X83" s="14">
        <f t="shared" si="2"/>
        <v>7760</v>
      </c>
    </row>
    <row r="84" spans="1:24">
      <c r="A84" s="12"/>
      <c r="B84" s="13"/>
      <c r="C84" s="13" t="s">
        <v>262</v>
      </c>
      <c r="D84" s="136" t="s">
        <v>263</v>
      </c>
      <c r="E84" s="137"/>
      <c r="F84" s="14">
        <v>2</v>
      </c>
      <c r="G84" s="14">
        <v>7</v>
      </c>
      <c r="H84" s="14">
        <v>11740</v>
      </c>
      <c r="I84" s="14">
        <v>4230</v>
      </c>
      <c r="J84" s="14">
        <v>0</v>
      </c>
      <c r="K84" s="14">
        <v>0</v>
      </c>
      <c r="L84" s="14">
        <v>23992</v>
      </c>
      <c r="M84" s="14">
        <v>0</v>
      </c>
      <c r="N84" s="14">
        <v>0</v>
      </c>
      <c r="O84" s="14">
        <v>0</v>
      </c>
      <c r="P84" s="14">
        <v>0</v>
      </c>
      <c r="Q84" s="14">
        <v>0</v>
      </c>
      <c r="R84" s="14">
        <v>0</v>
      </c>
      <c r="S84" s="14">
        <v>0</v>
      </c>
      <c r="T84" s="14">
        <v>0</v>
      </c>
      <c r="U84" s="14">
        <v>0</v>
      </c>
      <c r="V84" s="14">
        <v>3481</v>
      </c>
      <c r="W84" s="14">
        <v>0</v>
      </c>
      <c r="X84" s="14">
        <f t="shared" si="2"/>
        <v>43443</v>
      </c>
    </row>
    <row r="85" spans="1:24">
      <c r="A85" s="110"/>
      <c r="B85" s="111"/>
      <c r="C85" s="111"/>
      <c r="D85" s="111"/>
      <c r="E85" s="112"/>
      <c r="F85" s="14">
        <v>2</v>
      </c>
      <c r="G85" s="14">
        <v>8</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f t="shared" si="2"/>
        <v>0</v>
      </c>
    </row>
    <row r="86" spans="1:24">
      <c r="A86" s="96" t="s">
        <v>264</v>
      </c>
      <c r="B86" s="97"/>
      <c r="C86" s="98"/>
      <c r="D86" s="94" t="s">
        <v>265</v>
      </c>
      <c r="E86" s="95"/>
      <c r="F86" s="14">
        <v>2</v>
      </c>
      <c r="G86" s="14">
        <v>9</v>
      </c>
      <c r="H86" s="14">
        <v>17609802</v>
      </c>
      <c r="I86" s="14">
        <v>0</v>
      </c>
      <c r="J86" s="14">
        <v>7446971</v>
      </c>
      <c r="K86" s="14">
        <v>8154490</v>
      </c>
      <c r="L86" s="14">
        <v>4351982</v>
      </c>
      <c r="M86" s="14">
        <v>4073942</v>
      </c>
      <c r="N86" s="14">
        <v>509965</v>
      </c>
      <c r="O86" s="14">
        <v>2727558</v>
      </c>
      <c r="P86" s="14">
        <v>4652113</v>
      </c>
      <c r="Q86" s="14">
        <v>0</v>
      </c>
      <c r="R86" s="14">
        <v>0</v>
      </c>
      <c r="S86" s="14">
        <v>0</v>
      </c>
      <c r="T86" s="14">
        <v>1404422</v>
      </c>
      <c r="U86" s="14">
        <v>1191762</v>
      </c>
      <c r="V86" s="14">
        <v>1917937</v>
      </c>
      <c r="W86" s="14">
        <v>4957953</v>
      </c>
      <c r="X86" s="14">
        <f t="shared" si="2"/>
        <v>58998897</v>
      </c>
    </row>
    <row r="87" spans="1:24">
      <c r="A87" s="96"/>
      <c r="B87" s="97"/>
      <c r="C87" s="98"/>
      <c r="D87" s="94" t="s">
        <v>266</v>
      </c>
      <c r="E87" s="95"/>
      <c r="F87" s="14">
        <v>2</v>
      </c>
      <c r="G87" s="14">
        <v>10</v>
      </c>
      <c r="H87" s="14">
        <v>17634143</v>
      </c>
      <c r="I87" s="14">
        <v>0</v>
      </c>
      <c r="J87" s="14">
        <v>7468625</v>
      </c>
      <c r="K87" s="14">
        <v>8187112</v>
      </c>
      <c r="L87" s="14">
        <v>4364888</v>
      </c>
      <c r="M87" s="14">
        <v>4098428</v>
      </c>
      <c r="N87" s="14">
        <v>512063</v>
      </c>
      <c r="O87" s="14">
        <v>2739373</v>
      </c>
      <c r="P87" s="14">
        <v>4670220</v>
      </c>
      <c r="Q87" s="14">
        <v>0</v>
      </c>
      <c r="R87" s="14">
        <v>0</v>
      </c>
      <c r="S87" s="14">
        <v>0</v>
      </c>
      <c r="T87" s="14">
        <v>1409359</v>
      </c>
      <c r="U87" s="14">
        <v>1196317</v>
      </c>
      <c r="V87" s="14">
        <v>1928371</v>
      </c>
      <c r="W87" s="14">
        <v>4990749</v>
      </c>
      <c r="X87" s="14">
        <f t="shared" si="2"/>
        <v>59199648</v>
      </c>
    </row>
    <row r="88" spans="1:24">
      <c r="A88" s="96" t="s">
        <v>267</v>
      </c>
      <c r="B88" s="97"/>
      <c r="C88" s="98"/>
      <c r="D88" s="94" t="s">
        <v>265</v>
      </c>
      <c r="E88" s="95"/>
      <c r="F88" s="14">
        <v>2</v>
      </c>
      <c r="G88" s="14">
        <v>11</v>
      </c>
      <c r="H88" s="14">
        <v>15451168</v>
      </c>
      <c r="I88" s="14">
        <v>0</v>
      </c>
      <c r="J88" s="14">
        <v>7125893</v>
      </c>
      <c r="K88" s="14">
        <v>7484884</v>
      </c>
      <c r="L88" s="14">
        <v>3788191</v>
      </c>
      <c r="M88" s="14">
        <v>3791266</v>
      </c>
      <c r="N88" s="14">
        <v>382146</v>
      </c>
      <c r="O88" s="14">
        <v>2557414</v>
      </c>
      <c r="P88" s="14">
        <v>3801295</v>
      </c>
      <c r="Q88" s="14">
        <v>0</v>
      </c>
      <c r="R88" s="14">
        <v>0</v>
      </c>
      <c r="S88" s="14">
        <v>0</v>
      </c>
      <c r="T88" s="14">
        <v>928727</v>
      </c>
      <c r="U88" s="14">
        <v>1037273</v>
      </c>
      <c r="V88" s="14">
        <v>1671742</v>
      </c>
      <c r="W88" s="14">
        <v>4443405</v>
      </c>
      <c r="X88" s="14">
        <f t="shared" si="2"/>
        <v>52463404</v>
      </c>
    </row>
    <row r="89" spans="1:24">
      <c r="A89" s="96"/>
      <c r="B89" s="97"/>
      <c r="C89" s="98"/>
      <c r="D89" s="94" t="s">
        <v>266</v>
      </c>
      <c r="E89" s="95"/>
      <c r="F89" s="14">
        <v>2</v>
      </c>
      <c r="G89" s="14">
        <v>12</v>
      </c>
      <c r="H89" s="14">
        <v>15472776</v>
      </c>
      <c r="I89" s="14">
        <v>0</v>
      </c>
      <c r="J89" s="14">
        <v>7130535</v>
      </c>
      <c r="K89" s="14">
        <v>7455811</v>
      </c>
      <c r="L89" s="14">
        <v>3913831</v>
      </c>
      <c r="M89" s="14">
        <v>3884709</v>
      </c>
      <c r="N89" s="14">
        <v>384273</v>
      </c>
      <c r="O89" s="14">
        <v>2722755</v>
      </c>
      <c r="P89" s="14">
        <v>3874343</v>
      </c>
      <c r="Q89" s="14">
        <v>0</v>
      </c>
      <c r="R89" s="14">
        <v>0</v>
      </c>
      <c r="S89" s="14">
        <v>0</v>
      </c>
      <c r="T89" s="14">
        <v>950775</v>
      </c>
      <c r="U89" s="14">
        <v>1058157</v>
      </c>
      <c r="V89" s="14">
        <v>1682175</v>
      </c>
      <c r="W89" s="14">
        <v>4551012</v>
      </c>
      <c r="X89" s="14">
        <f t="shared" si="2"/>
        <v>53081152</v>
      </c>
    </row>
    <row r="90" spans="1:24">
      <c r="A90" s="89" t="s">
        <v>268</v>
      </c>
      <c r="B90" s="90"/>
      <c r="C90" s="91"/>
      <c r="D90" s="92" t="s">
        <v>269</v>
      </c>
      <c r="E90" s="93"/>
      <c r="F90" s="14">
        <v>2</v>
      </c>
      <c r="G90" s="14">
        <v>13</v>
      </c>
      <c r="H90" s="14">
        <v>0</v>
      </c>
      <c r="I90" s="14">
        <v>0</v>
      </c>
      <c r="J90" s="14">
        <v>1236</v>
      </c>
      <c r="K90" s="14">
        <v>0</v>
      </c>
      <c r="L90" s="14">
        <v>0</v>
      </c>
      <c r="M90" s="14">
        <v>0</v>
      </c>
      <c r="N90" s="14">
        <v>0</v>
      </c>
      <c r="O90" s="14">
        <v>0</v>
      </c>
      <c r="P90" s="14">
        <v>0</v>
      </c>
      <c r="Q90" s="14">
        <v>0</v>
      </c>
      <c r="R90" s="14">
        <v>0</v>
      </c>
      <c r="S90" s="14">
        <v>0</v>
      </c>
      <c r="T90" s="14">
        <v>0</v>
      </c>
      <c r="U90" s="14">
        <v>0</v>
      </c>
      <c r="V90" s="14">
        <v>0</v>
      </c>
      <c r="W90" s="14">
        <v>0</v>
      </c>
      <c r="X90" s="14">
        <f t="shared" si="2"/>
        <v>1236</v>
      </c>
    </row>
    <row r="91" spans="1:24">
      <c r="A91" s="89"/>
      <c r="B91" s="90"/>
      <c r="C91" s="91"/>
      <c r="D91" s="92" t="s">
        <v>270</v>
      </c>
      <c r="E91" s="93"/>
      <c r="F91" s="14">
        <v>2</v>
      </c>
      <c r="G91" s="14">
        <v>14</v>
      </c>
      <c r="H91" s="14">
        <v>15469</v>
      </c>
      <c r="I91" s="14">
        <v>0</v>
      </c>
      <c r="J91" s="14">
        <v>0</v>
      </c>
      <c r="K91" s="14">
        <v>21017</v>
      </c>
      <c r="L91" s="14">
        <v>147336</v>
      </c>
      <c r="M91" s="14">
        <v>8753</v>
      </c>
      <c r="N91" s="14">
        <v>916</v>
      </c>
      <c r="O91" s="14">
        <v>6313</v>
      </c>
      <c r="P91" s="14">
        <v>11223</v>
      </c>
      <c r="Q91" s="14">
        <v>0</v>
      </c>
      <c r="R91" s="14">
        <v>0</v>
      </c>
      <c r="S91" s="14">
        <v>0</v>
      </c>
      <c r="T91" s="14">
        <v>2468</v>
      </c>
      <c r="U91" s="14">
        <v>2276</v>
      </c>
      <c r="V91" s="14">
        <v>8877</v>
      </c>
      <c r="W91" s="14">
        <v>22388</v>
      </c>
      <c r="X91" s="14">
        <f t="shared" si="2"/>
        <v>247036</v>
      </c>
    </row>
    <row r="92" spans="1:24">
      <c r="A92" s="113" t="s">
        <v>321</v>
      </c>
      <c r="B92" s="114"/>
      <c r="C92" s="114"/>
      <c r="D92" s="114"/>
      <c r="E92" s="115"/>
      <c r="F92" s="18">
        <v>2</v>
      </c>
      <c r="G92" s="14">
        <v>15</v>
      </c>
      <c r="H92" s="14">
        <v>1122886</v>
      </c>
      <c r="I92" s="14">
        <v>578723</v>
      </c>
      <c r="J92" s="14">
        <v>697443</v>
      </c>
      <c r="K92" s="14">
        <v>967909</v>
      </c>
      <c r="L92" s="14">
        <v>300508</v>
      </c>
      <c r="M92" s="14">
        <v>364244</v>
      </c>
      <c r="N92" s="14">
        <v>-93303</v>
      </c>
      <c r="O92" s="14">
        <v>67581</v>
      </c>
      <c r="P92" s="14">
        <v>294518</v>
      </c>
      <c r="Q92" s="14">
        <v>242380</v>
      </c>
      <c r="R92" s="14">
        <v>-28808</v>
      </c>
      <c r="S92" s="14">
        <v>-18457</v>
      </c>
      <c r="T92" s="14">
        <v>266817</v>
      </c>
      <c r="U92" s="14">
        <v>164930</v>
      </c>
      <c r="V92" s="14">
        <v>296997</v>
      </c>
      <c r="W92" s="14">
        <v>467217</v>
      </c>
      <c r="X92" s="14">
        <f t="shared" si="2"/>
        <v>5691585</v>
      </c>
    </row>
    <row r="93" spans="1:24">
      <c r="A93" s="113" t="s">
        <v>322</v>
      </c>
      <c r="B93" s="114"/>
      <c r="C93" s="114"/>
      <c r="D93" s="114"/>
      <c r="E93" s="115"/>
      <c r="F93" s="18">
        <v>2</v>
      </c>
      <c r="G93" s="14">
        <v>16</v>
      </c>
      <c r="H93" s="14">
        <v>-11981</v>
      </c>
      <c r="I93" s="14">
        <v>66714</v>
      </c>
      <c r="J93" s="14">
        <v>-4134958</v>
      </c>
      <c r="K93" s="14">
        <v>-583890</v>
      </c>
      <c r="L93" s="14">
        <v>-50959</v>
      </c>
      <c r="M93" s="14">
        <v>-132986</v>
      </c>
      <c r="N93" s="14">
        <v>-12125</v>
      </c>
      <c r="O93" s="14">
        <v>-10643</v>
      </c>
      <c r="P93" s="14">
        <v>-8078</v>
      </c>
      <c r="Q93" s="14">
        <v>-45664</v>
      </c>
      <c r="R93" s="14">
        <v>-7734</v>
      </c>
      <c r="S93" s="14">
        <v>-62068</v>
      </c>
      <c r="T93" s="14">
        <v>-19802</v>
      </c>
      <c r="U93" s="14">
        <v>-343</v>
      </c>
      <c r="V93" s="14">
        <v>-64893</v>
      </c>
      <c r="W93" s="14">
        <v>-37554</v>
      </c>
      <c r="X93" s="14">
        <f t="shared" si="2"/>
        <v>-5116964</v>
      </c>
    </row>
    <row r="94" spans="1:24">
      <c r="A94" s="113" t="s">
        <v>323</v>
      </c>
      <c r="B94" s="114"/>
      <c r="C94" s="114"/>
      <c r="D94" s="114"/>
      <c r="E94" s="115"/>
      <c r="F94" s="18">
        <v>2</v>
      </c>
      <c r="G94" s="14">
        <v>17</v>
      </c>
      <c r="H94" s="14">
        <v>-464442</v>
      </c>
      <c r="I94" s="14">
        <v>-126998</v>
      </c>
      <c r="J94" s="14">
        <v>5219918</v>
      </c>
      <c r="K94" s="14">
        <v>-147494</v>
      </c>
      <c r="L94" s="14">
        <v>-234264</v>
      </c>
      <c r="M94" s="14">
        <v>10775</v>
      </c>
      <c r="N94" s="14">
        <v>-5220</v>
      </c>
      <c r="O94" s="14">
        <v>-106038</v>
      </c>
      <c r="P94" s="14">
        <v>-144027</v>
      </c>
      <c r="Q94" s="14">
        <v>42167</v>
      </c>
      <c r="R94" s="14">
        <v>-8826</v>
      </c>
      <c r="S94" s="14">
        <v>11562</v>
      </c>
      <c r="T94" s="14">
        <v>-32569</v>
      </c>
      <c r="U94" s="14">
        <v>-25651</v>
      </c>
      <c r="V94" s="14">
        <v>22998</v>
      </c>
      <c r="W94" s="14">
        <v>-129985</v>
      </c>
      <c r="X94" s="14">
        <f t="shared" si="2"/>
        <v>3881906</v>
      </c>
    </row>
    <row r="95" spans="1:24">
      <c r="A95" s="113" t="s">
        <v>324</v>
      </c>
      <c r="B95" s="114"/>
      <c r="C95" s="114"/>
      <c r="D95" s="114"/>
      <c r="E95" s="115"/>
      <c r="F95" s="18">
        <v>2</v>
      </c>
      <c r="G95" s="14">
        <v>18</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f t="shared" si="2"/>
        <v>0</v>
      </c>
    </row>
    <row r="96" spans="1:24">
      <c r="A96" s="113" t="s">
        <v>325</v>
      </c>
      <c r="B96" s="114"/>
      <c r="C96" s="114"/>
      <c r="D96" s="114"/>
      <c r="E96" s="115"/>
      <c r="F96" s="18">
        <v>2</v>
      </c>
      <c r="G96" s="14">
        <v>19</v>
      </c>
      <c r="H96" s="14">
        <v>646463</v>
      </c>
      <c r="I96" s="14">
        <v>518439</v>
      </c>
      <c r="J96" s="14">
        <v>1782403</v>
      </c>
      <c r="K96" s="14">
        <v>236525</v>
      </c>
      <c r="L96" s="14">
        <v>15285</v>
      </c>
      <c r="M96" s="14">
        <v>242033</v>
      </c>
      <c r="N96" s="14">
        <v>-110648</v>
      </c>
      <c r="O96" s="14">
        <v>-49100</v>
      </c>
      <c r="P96" s="14">
        <v>142413</v>
      </c>
      <c r="Q96" s="14">
        <v>238883</v>
      </c>
      <c r="R96" s="14">
        <v>-45368</v>
      </c>
      <c r="S96" s="14">
        <v>-68963</v>
      </c>
      <c r="T96" s="14">
        <v>214446</v>
      </c>
      <c r="U96" s="14">
        <v>138936</v>
      </c>
      <c r="V96" s="14">
        <v>255102</v>
      </c>
      <c r="W96" s="14">
        <v>299678</v>
      </c>
      <c r="X96" s="14">
        <f t="shared" si="2"/>
        <v>4456527</v>
      </c>
    </row>
    <row r="97" spans="1:24">
      <c r="A97" s="113" t="s">
        <v>326</v>
      </c>
      <c r="B97" s="114"/>
      <c r="C97" s="114"/>
      <c r="D97" s="114"/>
      <c r="E97" s="115"/>
      <c r="F97" s="18">
        <v>2</v>
      </c>
      <c r="G97" s="14">
        <v>20</v>
      </c>
      <c r="H97" s="14">
        <v>3732902</v>
      </c>
      <c r="I97" s="14">
        <v>1000112</v>
      </c>
      <c r="J97" s="14">
        <v>2180029</v>
      </c>
      <c r="K97" s="14">
        <v>5918826</v>
      </c>
      <c r="L97" s="14">
        <v>223007</v>
      </c>
      <c r="M97" s="14">
        <v>844272</v>
      </c>
      <c r="N97" s="14">
        <v>334488</v>
      </c>
      <c r="O97" s="14">
        <v>786663</v>
      </c>
      <c r="P97" s="14">
        <v>940037</v>
      </c>
      <c r="Q97" s="14">
        <v>1638170</v>
      </c>
      <c r="R97" s="14">
        <v>295080</v>
      </c>
      <c r="S97" s="14">
        <v>700062</v>
      </c>
      <c r="T97" s="14">
        <v>1259298</v>
      </c>
      <c r="U97" s="14">
        <v>1231904</v>
      </c>
      <c r="V97" s="14">
        <v>667871</v>
      </c>
      <c r="W97" s="14">
        <v>2731911</v>
      </c>
      <c r="X97" s="14">
        <f t="shared" si="2"/>
        <v>24484632</v>
      </c>
    </row>
    <row r="98" spans="1:24">
      <c r="A98" s="113" t="s">
        <v>327</v>
      </c>
      <c r="B98" s="114"/>
      <c r="C98" s="114"/>
      <c r="D98" s="114"/>
      <c r="E98" s="115"/>
      <c r="F98" s="18">
        <v>2</v>
      </c>
      <c r="G98" s="14">
        <v>21</v>
      </c>
      <c r="H98" s="14">
        <v>4379365</v>
      </c>
      <c r="I98" s="14">
        <v>1518551</v>
      </c>
      <c r="J98" s="14">
        <v>3962432</v>
      </c>
      <c r="K98" s="14">
        <v>6155351</v>
      </c>
      <c r="L98" s="14">
        <v>238292</v>
      </c>
      <c r="M98" s="14">
        <v>1086305</v>
      </c>
      <c r="N98" s="14">
        <v>223840</v>
      </c>
      <c r="O98" s="14">
        <v>737563</v>
      </c>
      <c r="P98" s="14">
        <v>1082450</v>
      </c>
      <c r="Q98" s="14">
        <v>1877053</v>
      </c>
      <c r="R98" s="14">
        <v>249712</v>
      </c>
      <c r="S98" s="14">
        <v>631099</v>
      </c>
      <c r="T98" s="14">
        <v>1473744</v>
      </c>
      <c r="U98" s="14">
        <v>1370840</v>
      </c>
      <c r="V98" s="14">
        <v>922973</v>
      </c>
      <c r="W98" s="14">
        <v>3031589</v>
      </c>
      <c r="X98" s="14">
        <f t="shared" si="2"/>
        <v>28941159</v>
      </c>
    </row>
    <row r="99" spans="1:24">
      <c r="A99" s="142" t="s">
        <v>391</v>
      </c>
      <c r="B99" s="143"/>
      <c r="C99" s="144"/>
      <c r="D99" s="138" t="s">
        <v>392</v>
      </c>
      <c r="E99" s="139"/>
      <c r="F99" s="18">
        <v>2</v>
      </c>
      <c r="G99" s="14">
        <v>22</v>
      </c>
      <c r="H99" s="14">
        <v>383894</v>
      </c>
      <c r="I99" s="14">
        <v>6822</v>
      </c>
      <c r="J99" s="14">
        <v>47614</v>
      </c>
      <c r="K99" s="14">
        <v>40809</v>
      </c>
      <c r="L99" s="14">
        <v>21701</v>
      </c>
      <c r="M99" s="14">
        <v>3200</v>
      </c>
      <c r="N99" s="14">
        <v>4580</v>
      </c>
      <c r="O99" s="14">
        <v>1032</v>
      </c>
      <c r="P99" s="14">
        <v>15193</v>
      </c>
      <c r="Q99" s="14">
        <v>17672</v>
      </c>
      <c r="R99" s="14">
        <v>11303</v>
      </c>
      <c r="S99" s="14">
        <v>1549</v>
      </c>
      <c r="T99" s="14">
        <v>11524</v>
      </c>
      <c r="U99" s="14">
        <v>0</v>
      </c>
      <c r="V99" s="14">
        <v>9745</v>
      </c>
      <c r="W99" s="14">
        <v>0</v>
      </c>
      <c r="X99" s="14">
        <f t="shared" si="2"/>
        <v>576638</v>
      </c>
    </row>
    <row r="100" spans="1:24">
      <c r="A100" s="145"/>
      <c r="B100" s="146"/>
      <c r="C100" s="147"/>
      <c r="D100" s="138" t="s">
        <v>393</v>
      </c>
      <c r="E100" s="139"/>
      <c r="F100" s="18">
        <v>2</v>
      </c>
      <c r="G100" s="14">
        <v>23</v>
      </c>
      <c r="H100" s="14">
        <v>0</v>
      </c>
      <c r="I100" s="14">
        <v>0</v>
      </c>
      <c r="J100" s="14">
        <v>694</v>
      </c>
      <c r="K100" s="14">
        <v>48771</v>
      </c>
      <c r="L100" s="14">
        <v>0</v>
      </c>
      <c r="M100" s="14">
        <v>8622</v>
      </c>
      <c r="N100" s="14">
        <v>0</v>
      </c>
      <c r="O100" s="14">
        <v>44839</v>
      </c>
      <c r="P100" s="14">
        <v>1049</v>
      </c>
      <c r="Q100" s="14">
        <v>5243</v>
      </c>
      <c r="R100" s="14">
        <v>162</v>
      </c>
      <c r="S100" s="14">
        <v>5886</v>
      </c>
      <c r="T100" s="14">
        <v>54</v>
      </c>
      <c r="U100" s="14">
        <v>0</v>
      </c>
      <c r="V100" s="14">
        <v>17020</v>
      </c>
      <c r="W100" s="14">
        <v>0</v>
      </c>
      <c r="X100" s="14">
        <f t="shared" ref="X100:X106" si="3">SUM(H100:W100)</f>
        <v>132340</v>
      </c>
    </row>
    <row r="101" spans="1:24">
      <c r="A101" s="145"/>
      <c r="B101" s="146"/>
      <c r="C101" s="147"/>
      <c r="D101" s="138" t="s">
        <v>394</v>
      </c>
      <c r="E101" s="139"/>
      <c r="F101" s="18">
        <v>2</v>
      </c>
      <c r="G101" s="14">
        <v>24</v>
      </c>
      <c r="H101" s="14">
        <v>0</v>
      </c>
      <c r="I101" s="14">
        <v>0</v>
      </c>
      <c r="J101" s="14">
        <v>0</v>
      </c>
      <c r="K101" s="14">
        <v>0</v>
      </c>
      <c r="L101" s="14">
        <v>0</v>
      </c>
      <c r="M101" s="14">
        <v>0</v>
      </c>
      <c r="N101" s="14">
        <v>0</v>
      </c>
      <c r="O101" s="14">
        <v>0</v>
      </c>
      <c r="P101" s="14">
        <v>0</v>
      </c>
      <c r="Q101" s="14">
        <v>0</v>
      </c>
      <c r="R101" s="14">
        <v>0</v>
      </c>
      <c r="S101" s="14">
        <v>0</v>
      </c>
      <c r="T101" s="14">
        <v>0</v>
      </c>
      <c r="U101" s="14">
        <v>0</v>
      </c>
      <c r="V101" s="14">
        <v>0</v>
      </c>
      <c r="W101" s="14">
        <v>0</v>
      </c>
      <c r="X101" s="14">
        <f t="shared" si="3"/>
        <v>0</v>
      </c>
    </row>
    <row r="102" spans="1:24">
      <c r="A102" s="145"/>
      <c r="B102" s="146"/>
      <c r="C102" s="147"/>
      <c r="D102" s="138" t="s">
        <v>395</v>
      </c>
      <c r="E102" s="139"/>
      <c r="F102" s="18">
        <v>2</v>
      </c>
      <c r="G102" s="14">
        <v>25</v>
      </c>
      <c r="H102" s="14">
        <v>47093</v>
      </c>
      <c r="I102" s="14">
        <v>54695</v>
      </c>
      <c r="J102" s="14">
        <v>0</v>
      </c>
      <c r="K102" s="14">
        <v>0</v>
      </c>
      <c r="L102" s="14">
        <v>870</v>
      </c>
      <c r="M102" s="14">
        <v>0</v>
      </c>
      <c r="N102" s="14">
        <v>0</v>
      </c>
      <c r="O102" s="14">
        <v>79224</v>
      </c>
      <c r="P102" s="14">
        <v>61992</v>
      </c>
      <c r="Q102" s="14">
        <v>8934</v>
      </c>
      <c r="R102" s="14">
        <v>6871</v>
      </c>
      <c r="S102" s="14">
        <v>20738</v>
      </c>
      <c r="T102" s="14">
        <v>0</v>
      </c>
      <c r="U102" s="14">
        <v>0</v>
      </c>
      <c r="V102" s="14">
        <v>19413</v>
      </c>
      <c r="W102" s="14">
        <v>0</v>
      </c>
      <c r="X102" s="14">
        <f t="shared" si="3"/>
        <v>299830</v>
      </c>
    </row>
    <row r="103" spans="1:24">
      <c r="A103" s="145"/>
      <c r="B103" s="146"/>
      <c r="C103" s="147"/>
      <c r="D103" s="138" t="s">
        <v>396</v>
      </c>
      <c r="E103" s="139"/>
      <c r="F103" s="18">
        <v>2</v>
      </c>
      <c r="G103" s="14">
        <v>26</v>
      </c>
      <c r="H103" s="14">
        <v>0</v>
      </c>
      <c r="I103" s="14">
        <v>0</v>
      </c>
      <c r="J103" s="14">
        <v>2618</v>
      </c>
      <c r="K103" s="14">
        <v>0</v>
      </c>
      <c r="L103" s="14">
        <v>54</v>
      </c>
      <c r="M103" s="14">
        <v>0</v>
      </c>
      <c r="N103" s="14">
        <v>0</v>
      </c>
      <c r="O103" s="14">
        <v>0</v>
      </c>
      <c r="P103" s="14">
        <v>0</v>
      </c>
      <c r="Q103" s="14">
        <v>0</v>
      </c>
      <c r="R103" s="14">
        <v>0</v>
      </c>
      <c r="S103" s="14">
        <v>0</v>
      </c>
      <c r="T103" s="14">
        <v>0</v>
      </c>
      <c r="U103" s="14">
        <v>0</v>
      </c>
      <c r="V103" s="14">
        <v>0</v>
      </c>
      <c r="W103" s="14">
        <v>0</v>
      </c>
      <c r="X103" s="14">
        <f t="shared" si="3"/>
        <v>2672</v>
      </c>
    </row>
    <row r="104" spans="1:24">
      <c r="A104" s="145"/>
      <c r="B104" s="146"/>
      <c r="C104" s="147"/>
      <c r="D104" s="138" t="s">
        <v>397</v>
      </c>
      <c r="E104" s="139"/>
      <c r="F104" s="18">
        <v>2</v>
      </c>
      <c r="G104" s="14">
        <v>27</v>
      </c>
      <c r="H104" s="14">
        <v>377</v>
      </c>
      <c r="I104" s="14">
        <v>0</v>
      </c>
      <c r="J104" s="14">
        <v>378</v>
      </c>
      <c r="K104" s="14">
        <v>0</v>
      </c>
      <c r="L104" s="14">
        <v>0</v>
      </c>
      <c r="M104" s="14">
        <v>0</v>
      </c>
      <c r="N104" s="14">
        <v>0</v>
      </c>
      <c r="O104" s="14">
        <v>0</v>
      </c>
      <c r="P104" s="14">
        <v>0</v>
      </c>
      <c r="Q104" s="14">
        <v>0</v>
      </c>
      <c r="R104" s="14">
        <v>0</v>
      </c>
      <c r="S104" s="14">
        <v>0</v>
      </c>
      <c r="T104" s="14">
        <v>0</v>
      </c>
      <c r="U104" s="14">
        <v>0</v>
      </c>
      <c r="V104" s="14">
        <v>0</v>
      </c>
      <c r="W104" s="14">
        <v>0</v>
      </c>
      <c r="X104" s="14">
        <f t="shared" si="3"/>
        <v>755</v>
      </c>
    </row>
    <row r="105" spans="1:24">
      <c r="A105" s="148"/>
      <c r="B105" s="149"/>
      <c r="C105" s="150"/>
      <c r="D105" s="138" t="s">
        <v>203</v>
      </c>
      <c r="E105" s="139"/>
      <c r="F105" s="18">
        <v>2</v>
      </c>
      <c r="G105" s="14">
        <v>28</v>
      </c>
      <c r="H105" s="14">
        <v>563</v>
      </c>
      <c r="I105" s="14">
        <v>367</v>
      </c>
      <c r="J105" s="14">
        <v>0</v>
      </c>
      <c r="K105" s="14">
        <v>0</v>
      </c>
      <c r="L105" s="14">
        <v>0</v>
      </c>
      <c r="M105" s="14">
        <v>1484</v>
      </c>
      <c r="N105" s="14">
        <v>0</v>
      </c>
      <c r="O105" s="14">
        <v>6349</v>
      </c>
      <c r="P105" s="14">
        <v>0</v>
      </c>
      <c r="Q105" s="14">
        <v>0</v>
      </c>
      <c r="R105" s="14">
        <v>0</v>
      </c>
      <c r="S105" s="14">
        <v>0</v>
      </c>
      <c r="T105" s="14">
        <v>9809</v>
      </c>
      <c r="U105" s="14">
        <v>11879</v>
      </c>
      <c r="V105" s="14">
        <v>0</v>
      </c>
      <c r="W105" s="14">
        <v>82742</v>
      </c>
      <c r="X105" s="14">
        <f t="shared" si="3"/>
        <v>113193</v>
      </c>
    </row>
    <row r="106" spans="1:24">
      <c r="A106" s="86" t="s">
        <v>501</v>
      </c>
      <c r="B106" s="86"/>
      <c r="C106" s="86"/>
      <c r="D106" s="87" t="s">
        <v>502</v>
      </c>
      <c r="E106" s="88"/>
      <c r="F106" s="3">
        <v>2</v>
      </c>
      <c r="G106" s="3">
        <v>29</v>
      </c>
      <c r="H106" s="14">
        <v>0</v>
      </c>
      <c r="I106" s="14">
        <v>0</v>
      </c>
      <c r="J106" s="14">
        <v>0</v>
      </c>
      <c r="K106" s="14">
        <v>0</v>
      </c>
      <c r="L106" s="14">
        <v>0</v>
      </c>
      <c r="M106" s="14">
        <v>0</v>
      </c>
      <c r="N106" s="14">
        <v>0</v>
      </c>
      <c r="O106" s="14">
        <v>0</v>
      </c>
      <c r="P106" s="14">
        <v>0</v>
      </c>
      <c r="Q106" s="14">
        <v>0</v>
      </c>
      <c r="R106" s="14">
        <v>0</v>
      </c>
      <c r="S106" s="14">
        <v>0</v>
      </c>
      <c r="T106" s="14">
        <v>0</v>
      </c>
      <c r="U106" s="14">
        <v>0</v>
      </c>
      <c r="V106" s="14">
        <v>0</v>
      </c>
      <c r="W106" s="14">
        <v>0</v>
      </c>
      <c r="X106" s="14">
        <f t="shared" si="3"/>
        <v>0</v>
      </c>
    </row>
  </sheetData>
  <mergeCells count="103">
    <mergeCell ref="D104:E104"/>
    <mergeCell ref="D105:E105"/>
    <mergeCell ref="A74:E74"/>
    <mergeCell ref="A75:E75"/>
    <mergeCell ref="A76:E76"/>
    <mergeCell ref="A77:E77"/>
    <mergeCell ref="A99:C105"/>
    <mergeCell ref="D99:E99"/>
    <mergeCell ref="D100:E100"/>
    <mergeCell ref="D101:E101"/>
    <mergeCell ref="D102:E102"/>
    <mergeCell ref="D103:E103"/>
    <mergeCell ref="A96:E96"/>
    <mergeCell ref="A97:E97"/>
    <mergeCell ref="A98:E98"/>
    <mergeCell ref="A66:E66"/>
    <mergeCell ref="A67:E67"/>
    <mergeCell ref="A68:C73"/>
    <mergeCell ref="D68:E68"/>
    <mergeCell ref="D69:E69"/>
    <mergeCell ref="D70:E70"/>
    <mergeCell ref="D72:E72"/>
    <mergeCell ref="D73:E73"/>
    <mergeCell ref="A95:E95"/>
    <mergeCell ref="A80:E80"/>
    <mergeCell ref="A79:E79"/>
    <mergeCell ref="D71:E71"/>
    <mergeCell ref="D88:E88"/>
    <mergeCell ref="D89:E89"/>
    <mergeCell ref="C81:E81"/>
    <mergeCell ref="C82:E82"/>
    <mergeCell ref="D83:E83"/>
    <mergeCell ref="D84:E84"/>
    <mergeCell ref="B61:E61"/>
    <mergeCell ref="A65:E65"/>
    <mergeCell ref="A85:E85"/>
    <mergeCell ref="A92:E92"/>
    <mergeCell ref="A93:E93"/>
    <mergeCell ref="A94:E94"/>
    <mergeCell ref="F2:F3"/>
    <mergeCell ref="G2:G3"/>
    <mergeCell ref="B4:E4"/>
    <mergeCell ref="C5:E5"/>
    <mergeCell ref="D6:E6"/>
    <mergeCell ref="D15:E15"/>
    <mergeCell ref="A2:E3"/>
    <mergeCell ref="D13:E13"/>
    <mergeCell ref="D14:E14"/>
    <mergeCell ref="D22:E22"/>
    <mergeCell ref="D23:E23"/>
    <mergeCell ref="D24:E24"/>
    <mergeCell ref="D27:E27"/>
    <mergeCell ref="C18:E18"/>
    <mergeCell ref="D19:E19"/>
    <mergeCell ref="D20:E20"/>
    <mergeCell ref="D21:E21"/>
    <mergeCell ref="D25:E25"/>
    <mergeCell ref="D26:E26"/>
    <mergeCell ref="D32:E32"/>
    <mergeCell ref="D33:E33"/>
    <mergeCell ref="D34:E34"/>
    <mergeCell ref="D36:E36"/>
    <mergeCell ref="B28:E28"/>
    <mergeCell ref="C29:E29"/>
    <mergeCell ref="D30:E30"/>
    <mergeCell ref="D31:E31"/>
    <mergeCell ref="D47:E47"/>
    <mergeCell ref="D48:E48"/>
    <mergeCell ref="C57:E57"/>
    <mergeCell ref="B58:E58"/>
    <mergeCell ref="D41:E41"/>
    <mergeCell ref="D42:E42"/>
    <mergeCell ref="C43:E43"/>
    <mergeCell ref="D44:E44"/>
    <mergeCell ref="D37:E37"/>
    <mergeCell ref="D38:E38"/>
    <mergeCell ref="D39:E39"/>
    <mergeCell ref="D40:E40"/>
    <mergeCell ref="B49:E49"/>
    <mergeCell ref="A106:C106"/>
    <mergeCell ref="D106:E106"/>
    <mergeCell ref="A90:C91"/>
    <mergeCell ref="D90:E90"/>
    <mergeCell ref="D91:E91"/>
    <mergeCell ref="D7:E7"/>
    <mergeCell ref="A86:C87"/>
    <mergeCell ref="D86:E86"/>
    <mergeCell ref="D87:E87"/>
    <mergeCell ref="A88:C89"/>
    <mergeCell ref="B59:E59"/>
    <mergeCell ref="B60:E60"/>
    <mergeCell ref="C53:E53"/>
    <mergeCell ref="C54:E54"/>
    <mergeCell ref="B55:E55"/>
    <mergeCell ref="C56:E56"/>
    <mergeCell ref="B62:E62"/>
    <mergeCell ref="A63:E63"/>
    <mergeCell ref="A64:E64"/>
    <mergeCell ref="B50:E50"/>
    <mergeCell ref="B51:E51"/>
    <mergeCell ref="C52:E52"/>
    <mergeCell ref="D45:E45"/>
    <mergeCell ref="D46:E46"/>
  </mergeCells>
  <phoneticPr fontId="3"/>
  <pageMargins left="0.4" right="0.21" top="0.79" bottom="0.6" header="0.59" footer="0.18"/>
  <pageSetup paperSize="9" scale="40" fitToWidth="0" orientation="landscape" horizontalDpi="300" verticalDpi="300" r:id="rId1"/>
  <headerFooter alignWithMargins="0">
    <oddHeader>&amp;L&amp;F　&amp;A</oddHeader>
  </headerFooter>
  <ignoredErrors>
    <ignoredError sqref="X5:X6 X16:X27 X8:X14 X7 X15 X29:X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U111"/>
  <sheetViews>
    <sheetView showGridLines="0" zoomScaleNormal="100" zoomScaleSheetLayoutView="75" workbookViewId="0">
      <pane xSplit="8" ySplit="3" topLeftCell="K4" activePane="bottomRight" state="frozen"/>
      <selection pane="topRight" activeCell="I1" sqref="I1"/>
      <selection pane="bottomLeft" activeCell="A4" sqref="A4"/>
      <selection pane="bottomRight" activeCell="S2" sqref="S2"/>
    </sheetView>
  </sheetViews>
  <sheetFormatPr defaultRowHeight="13.5"/>
  <cols>
    <col min="1" max="1" width="3.375" style="20" customWidth="1"/>
    <col min="2" max="2" width="4.125" style="20" customWidth="1"/>
    <col min="3" max="5" width="3.375" style="20" customWidth="1"/>
    <col min="6" max="6" width="24.375" style="20" customWidth="1"/>
    <col min="7" max="7" width="3.75" style="20" bestFit="1" customWidth="1"/>
    <col min="8" max="8" width="4" style="20" customWidth="1"/>
    <col min="9" max="15" width="15.5" style="20" customWidth="1"/>
    <col min="16" max="16" width="18" style="20" customWidth="1"/>
    <col min="17" max="21" width="15.5" style="20" customWidth="1"/>
    <col min="22" max="16384" width="9" style="20"/>
  </cols>
  <sheetData>
    <row r="1" spans="1:21" ht="18.75" customHeight="1">
      <c r="A1" s="20" t="s">
        <v>0</v>
      </c>
    </row>
    <row r="2" spans="1:21" ht="27.75" customHeight="1">
      <c r="A2" s="174" t="s">
        <v>206</v>
      </c>
      <c r="B2" s="175"/>
      <c r="C2" s="175"/>
      <c r="D2" s="175"/>
      <c r="E2" s="175"/>
      <c r="F2" s="176"/>
      <c r="G2" s="172" t="s">
        <v>190</v>
      </c>
      <c r="H2" s="172" t="s">
        <v>191</v>
      </c>
      <c r="I2" s="7" t="s">
        <v>290</v>
      </c>
      <c r="J2" s="7" t="s">
        <v>291</v>
      </c>
      <c r="K2" s="7" t="s">
        <v>292</v>
      </c>
      <c r="L2" s="7" t="s">
        <v>293</v>
      </c>
      <c r="M2" s="7" t="s">
        <v>294</v>
      </c>
      <c r="N2" s="7" t="s">
        <v>295</v>
      </c>
      <c r="O2" s="7" t="s">
        <v>296</v>
      </c>
      <c r="P2" s="7" t="s">
        <v>300</v>
      </c>
      <c r="Q2" s="7" t="s">
        <v>301</v>
      </c>
      <c r="R2" s="7" t="s">
        <v>297</v>
      </c>
      <c r="S2" s="8" t="s">
        <v>515</v>
      </c>
      <c r="T2" s="7" t="s">
        <v>493</v>
      </c>
      <c r="U2" s="2" t="s">
        <v>513</v>
      </c>
    </row>
    <row r="3" spans="1:21" ht="33" customHeight="1">
      <c r="A3" s="174"/>
      <c r="B3" s="175"/>
      <c r="C3" s="175"/>
      <c r="D3" s="175"/>
      <c r="E3" s="175"/>
      <c r="F3" s="176"/>
      <c r="G3" s="173"/>
      <c r="H3" s="173"/>
      <c r="I3" s="10" t="s">
        <v>483</v>
      </c>
      <c r="J3" s="10" t="s">
        <v>115</v>
      </c>
      <c r="K3" s="10" t="s">
        <v>375</v>
      </c>
      <c r="L3" s="10" t="s">
        <v>374</v>
      </c>
      <c r="M3" s="10" t="s">
        <v>373</v>
      </c>
      <c r="N3" s="10" t="s">
        <v>298</v>
      </c>
      <c r="O3" s="10" t="s">
        <v>400</v>
      </c>
      <c r="P3" s="10" t="s">
        <v>484</v>
      </c>
      <c r="Q3" s="10" t="s">
        <v>303</v>
      </c>
      <c r="R3" s="10" t="s">
        <v>372</v>
      </c>
      <c r="S3" s="10" t="s">
        <v>116</v>
      </c>
      <c r="T3" s="10" t="s">
        <v>371</v>
      </c>
      <c r="U3" s="11" t="s">
        <v>189</v>
      </c>
    </row>
    <row r="4" spans="1:21" ht="13.5" customHeight="1">
      <c r="A4" s="21" t="s">
        <v>401</v>
      </c>
      <c r="B4" s="160" t="s">
        <v>402</v>
      </c>
      <c r="C4" s="160"/>
      <c r="D4" s="160"/>
      <c r="E4" s="160"/>
      <c r="F4" s="161"/>
      <c r="G4" s="18">
        <v>1</v>
      </c>
      <c r="H4" s="18">
        <v>1</v>
      </c>
      <c r="I4" s="18">
        <v>20919316</v>
      </c>
      <c r="J4" s="18">
        <v>8982598</v>
      </c>
      <c r="K4" s="18">
        <v>5617389</v>
      </c>
      <c r="L4" s="18">
        <v>3494659</v>
      </c>
      <c r="M4" s="18">
        <v>4142204</v>
      </c>
      <c r="N4" s="18">
        <v>299250</v>
      </c>
      <c r="O4" s="18">
        <v>3866987</v>
      </c>
      <c r="P4" s="18">
        <v>5791404</v>
      </c>
      <c r="Q4" s="18">
        <v>752345</v>
      </c>
      <c r="R4" s="18">
        <v>1165906</v>
      </c>
      <c r="S4" s="18">
        <v>875019</v>
      </c>
      <c r="T4" s="18">
        <v>4918143</v>
      </c>
      <c r="U4" s="14">
        <f t="shared" ref="U4:U35" si="0">SUM(I4:T4)</f>
        <v>60825220</v>
      </c>
    </row>
    <row r="5" spans="1:21" ht="13.5" customHeight="1">
      <c r="A5" s="21"/>
      <c r="B5" s="22" t="s">
        <v>403</v>
      </c>
      <c r="C5" s="160" t="s">
        <v>404</v>
      </c>
      <c r="D5" s="160"/>
      <c r="E5" s="160"/>
      <c r="F5" s="161"/>
      <c r="G5" s="18">
        <v>1</v>
      </c>
      <c r="H5" s="18">
        <v>2</v>
      </c>
      <c r="I5" s="18">
        <v>19365891</v>
      </c>
      <c r="J5" s="18">
        <v>8977023</v>
      </c>
      <c r="K5" s="18">
        <v>5066688</v>
      </c>
      <c r="L5" s="18">
        <v>3458277</v>
      </c>
      <c r="M5" s="18">
        <v>4125173</v>
      </c>
      <c r="N5" s="18">
        <v>299088</v>
      </c>
      <c r="O5" s="18">
        <v>3866987</v>
      </c>
      <c r="P5" s="18">
        <v>4668990</v>
      </c>
      <c r="Q5" s="18">
        <v>752345</v>
      </c>
      <c r="R5" s="18">
        <v>1165906</v>
      </c>
      <c r="S5" s="18">
        <v>828354</v>
      </c>
      <c r="T5" s="18">
        <v>3666953</v>
      </c>
      <c r="U5" s="14">
        <f t="shared" si="0"/>
        <v>56241675</v>
      </c>
    </row>
    <row r="6" spans="1:21" ht="13.5" customHeight="1">
      <c r="A6" s="21"/>
      <c r="B6" s="22"/>
      <c r="C6" s="22" t="s">
        <v>405</v>
      </c>
      <c r="D6" s="160" t="s">
        <v>406</v>
      </c>
      <c r="E6" s="160"/>
      <c r="F6" s="161"/>
      <c r="G6" s="18">
        <v>1</v>
      </c>
      <c r="H6" s="18">
        <v>3</v>
      </c>
      <c r="I6" s="18">
        <v>2163735</v>
      </c>
      <c r="J6" s="18">
        <v>100036</v>
      </c>
      <c r="K6" s="18">
        <v>424445</v>
      </c>
      <c r="L6" s="18">
        <v>111674</v>
      </c>
      <c r="M6" s="18">
        <v>398930</v>
      </c>
      <c r="N6" s="18">
        <v>18343</v>
      </c>
      <c r="O6" s="18">
        <v>165732</v>
      </c>
      <c r="P6" s="18">
        <v>599925</v>
      </c>
      <c r="Q6" s="18">
        <v>4283</v>
      </c>
      <c r="R6" s="18">
        <v>91109</v>
      </c>
      <c r="S6" s="18">
        <v>110710</v>
      </c>
      <c r="T6" s="18">
        <v>614304</v>
      </c>
      <c r="U6" s="14">
        <f t="shared" si="0"/>
        <v>4803226</v>
      </c>
    </row>
    <row r="7" spans="1:21" ht="13.5" customHeight="1">
      <c r="A7" s="21"/>
      <c r="B7" s="22"/>
      <c r="C7" s="22" t="s">
        <v>407</v>
      </c>
      <c r="D7" s="160" t="s">
        <v>408</v>
      </c>
      <c r="E7" s="160"/>
      <c r="F7" s="161"/>
      <c r="G7" s="18">
        <v>1</v>
      </c>
      <c r="H7" s="18">
        <v>4</v>
      </c>
      <c r="I7" s="18">
        <v>29130459</v>
      </c>
      <c r="J7" s="18">
        <v>7474642</v>
      </c>
      <c r="K7" s="18">
        <v>12177679</v>
      </c>
      <c r="L7" s="18">
        <v>7606906</v>
      </c>
      <c r="M7" s="18">
        <v>7733672</v>
      </c>
      <c r="N7" s="18">
        <v>802967</v>
      </c>
      <c r="O7" s="18">
        <v>6418824</v>
      </c>
      <c r="P7" s="18">
        <v>9799782</v>
      </c>
      <c r="Q7" s="18">
        <v>2571451</v>
      </c>
      <c r="R7" s="18">
        <v>2472904</v>
      </c>
      <c r="S7" s="18">
        <v>3147076</v>
      </c>
      <c r="T7" s="18">
        <v>8643466</v>
      </c>
      <c r="U7" s="14">
        <f t="shared" si="0"/>
        <v>97979828</v>
      </c>
    </row>
    <row r="8" spans="1:21" ht="13.5" customHeight="1">
      <c r="A8" s="21"/>
      <c r="B8" s="22"/>
      <c r="C8" s="22"/>
      <c r="D8" s="167" t="s">
        <v>328</v>
      </c>
      <c r="E8" s="160"/>
      <c r="F8" s="161"/>
      <c r="G8" s="18">
        <v>1</v>
      </c>
      <c r="H8" s="18">
        <v>5</v>
      </c>
      <c r="I8" s="18">
        <v>312683</v>
      </c>
      <c r="J8" s="18">
        <v>0</v>
      </c>
      <c r="K8" s="18">
        <v>0</v>
      </c>
      <c r="L8" s="18">
        <v>0</v>
      </c>
      <c r="M8" s="18">
        <v>30075</v>
      </c>
      <c r="N8" s="18">
        <v>0</v>
      </c>
      <c r="O8" s="18">
        <v>0</v>
      </c>
      <c r="P8" s="18">
        <v>0</v>
      </c>
      <c r="Q8" s="18">
        <v>3766</v>
      </c>
      <c r="R8" s="18">
        <v>0</v>
      </c>
      <c r="S8" s="18">
        <v>67999</v>
      </c>
      <c r="T8" s="18">
        <v>110976</v>
      </c>
      <c r="U8" s="14">
        <f t="shared" si="0"/>
        <v>525499</v>
      </c>
    </row>
    <row r="9" spans="1:21" ht="13.5" customHeight="1">
      <c r="A9" s="21"/>
      <c r="B9" s="22"/>
      <c r="C9" s="22" t="s">
        <v>409</v>
      </c>
      <c r="D9" s="160" t="s">
        <v>410</v>
      </c>
      <c r="E9" s="160"/>
      <c r="F9" s="161"/>
      <c r="G9" s="18">
        <v>1</v>
      </c>
      <c r="H9" s="18">
        <v>6</v>
      </c>
      <c r="I9" s="18">
        <v>11945162</v>
      </c>
      <c r="J9" s="18">
        <v>5745082</v>
      </c>
      <c r="K9" s="18">
        <v>7535437</v>
      </c>
      <c r="L9" s="18">
        <v>4260303</v>
      </c>
      <c r="M9" s="18">
        <v>4007429</v>
      </c>
      <c r="N9" s="18">
        <v>529453</v>
      </c>
      <c r="O9" s="18">
        <v>2719279</v>
      </c>
      <c r="P9" s="18">
        <v>5734367</v>
      </c>
      <c r="Q9" s="18">
        <v>1823389</v>
      </c>
      <c r="R9" s="18">
        <v>1398108</v>
      </c>
      <c r="S9" s="18">
        <v>2429432</v>
      </c>
      <c r="T9" s="18">
        <v>5613810</v>
      </c>
      <c r="U9" s="14">
        <f t="shared" si="0"/>
        <v>53741251</v>
      </c>
    </row>
    <row r="10" spans="1:21" ht="13.5" customHeight="1">
      <c r="A10" s="21"/>
      <c r="B10" s="22"/>
      <c r="C10" s="22"/>
      <c r="D10" s="167" t="s">
        <v>329</v>
      </c>
      <c r="E10" s="177"/>
      <c r="F10" s="178"/>
      <c r="G10" s="18">
        <v>1</v>
      </c>
      <c r="H10" s="18">
        <v>7</v>
      </c>
      <c r="I10" s="18">
        <v>281415</v>
      </c>
      <c r="J10" s="18">
        <v>0</v>
      </c>
      <c r="K10" s="18">
        <v>0</v>
      </c>
      <c r="L10" s="18">
        <v>0</v>
      </c>
      <c r="M10" s="18">
        <v>29475</v>
      </c>
      <c r="N10" s="18">
        <v>0</v>
      </c>
      <c r="O10" s="18">
        <v>0</v>
      </c>
      <c r="P10" s="18">
        <v>0</v>
      </c>
      <c r="Q10" s="18">
        <v>3766</v>
      </c>
      <c r="R10" s="18">
        <v>0</v>
      </c>
      <c r="S10" s="18">
        <v>45362</v>
      </c>
      <c r="T10" s="18">
        <v>109086</v>
      </c>
      <c r="U10" s="14">
        <f t="shared" si="0"/>
        <v>469104</v>
      </c>
    </row>
    <row r="11" spans="1:21" ht="13.5" customHeight="1">
      <c r="A11" s="21"/>
      <c r="B11" s="22"/>
      <c r="C11" s="22" t="s">
        <v>411</v>
      </c>
      <c r="D11" s="160" t="s">
        <v>412</v>
      </c>
      <c r="E11" s="160"/>
      <c r="F11" s="161"/>
      <c r="G11" s="18">
        <v>1</v>
      </c>
      <c r="H11" s="18">
        <v>8</v>
      </c>
      <c r="I11" s="18">
        <v>16859</v>
      </c>
      <c r="J11" s="18">
        <v>7147427</v>
      </c>
      <c r="K11" s="18">
        <v>0</v>
      </c>
      <c r="L11" s="18">
        <v>0</v>
      </c>
      <c r="M11" s="18">
        <v>0</v>
      </c>
      <c r="N11" s="18">
        <v>7230</v>
      </c>
      <c r="O11" s="18">
        <v>1710</v>
      </c>
      <c r="P11" s="18">
        <v>0</v>
      </c>
      <c r="Q11" s="18">
        <v>0</v>
      </c>
      <c r="R11" s="18">
        <v>0</v>
      </c>
      <c r="S11" s="18">
        <v>0</v>
      </c>
      <c r="T11" s="18">
        <v>22993</v>
      </c>
      <c r="U11" s="14">
        <f t="shared" si="0"/>
        <v>7196219</v>
      </c>
    </row>
    <row r="12" spans="1:21" ht="13.5" customHeight="1">
      <c r="A12" s="21"/>
      <c r="B12" s="22" t="s">
        <v>413</v>
      </c>
      <c r="C12" s="160" t="s">
        <v>414</v>
      </c>
      <c r="D12" s="160"/>
      <c r="E12" s="160"/>
      <c r="F12" s="161"/>
      <c r="G12" s="18">
        <v>1</v>
      </c>
      <c r="H12" s="18">
        <v>9</v>
      </c>
      <c r="I12" s="18">
        <v>254086</v>
      </c>
      <c r="J12" s="18">
        <v>2110</v>
      </c>
      <c r="K12" s="18">
        <v>429</v>
      </c>
      <c r="L12" s="18">
        <v>0</v>
      </c>
      <c r="M12" s="18">
        <v>3471</v>
      </c>
      <c r="N12" s="18">
        <v>162</v>
      </c>
      <c r="O12" s="18">
        <v>0</v>
      </c>
      <c r="P12" s="18">
        <v>860</v>
      </c>
      <c r="Q12" s="18">
        <v>0</v>
      </c>
      <c r="R12" s="18">
        <v>0</v>
      </c>
      <c r="S12" s="18">
        <v>0</v>
      </c>
      <c r="T12" s="18">
        <v>0</v>
      </c>
      <c r="U12" s="14">
        <f t="shared" si="0"/>
        <v>261118</v>
      </c>
    </row>
    <row r="13" spans="1:21" ht="13.5" customHeight="1">
      <c r="A13" s="21"/>
      <c r="B13" s="22" t="s">
        <v>415</v>
      </c>
      <c r="C13" s="167" t="s">
        <v>330</v>
      </c>
      <c r="D13" s="160"/>
      <c r="E13" s="160"/>
      <c r="F13" s="161"/>
      <c r="G13" s="18">
        <v>1</v>
      </c>
      <c r="H13" s="18">
        <v>10</v>
      </c>
      <c r="I13" s="18">
        <v>1299339</v>
      </c>
      <c r="J13" s="18">
        <v>3465</v>
      </c>
      <c r="K13" s="18">
        <v>550272</v>
      </c>
      <c r="L13" s="18">
        <v>36382</v>
      </c>
      <c r="M13" s="18">
        <v>13560</v>
      </c>
      <c r="N13" s="18">
        <v>0</v>
      </c>
      <c r="O13" s="18">
        <v>0</v>
      </c>
      <c r="P13" s="18">
        <v>1121554</v>
      </c>
      <c r="Q13" s="18">
        <v>0</v>
      </c>
      <c r="R13" s="18">
        <v>0</v>
      </c>
      <c r="S13" s="18">
        <v>46665</v>
      </c>
      <c r="T13" s="18">
        <v>1251190</v>
      </c>
      <c r="U13" s="14">
        <f t="shared" si="0"/>
        <v>4322427</v>
      </c>
    </row>
    <row r="14" spans="1:21">
      <c r="A14" s="54"/>
      <c r="B14" s="55"/>
      <c r="C14" s="55"/>
      <c r="D14" s="55"/>
      <c r="E14" s="55"/>
      <c r="F14" s="56"/>
      <c r="G14" s="18">
        <v>1</v>
      </c>
      <c r="H14" s="18">
        <v>11</v>
      </c>
      <c r="I14" s="18">
        <v>0</v>
      </c>
      <c r="J14" s="18">
        <v>0</v>
      </c>
      <c r="K14" s="18">
        <v>0</v>
      </c>
      <c r="L14" s="18">
        <v>0</v>
      </c>
      <c r="M14" s="18">
        <v>0</v>
      </c>
      <c r="N14" s="18">
        <v>0</v>
      </c>
      <c r="O14" s="18">
        <v>0</v>
      </c>
      <c r="P14" s="18">
        <v>0</v>
      </c>
      <c r="Q14" s="18">
        <v>0</v>
      </c>
      <c r="R14" s="18">
        <v>0</v>
      </c>
      <c r="S14" s="18">
        <v>0</v>
      </c>
      <c r="T14" s="18">
        <v>0</v>
      </c>
      <c r="U14" s="14">
        <f t="shared" si="0"/>
        <v>0</v>
      </c>
    </row>
    <row r="15" spans="1:21">
      <c r="A15" s="54"/>
      <c r="B15" s="55"/>
      <c r="C15" s="55"/>
      <c r="D15" s="55"/>
      <c r="E15" s="55"/>
      <c r="F15" s="56"/>
      <c r="G15" s="18">
        <v>1</v>
      </c>
      <c r="H15" s="18">
        <v>12</v>
      </c>
      <c r="I15" s="18">
        <v>0</v>
      </c>
      <c r="J15" s="18">
        <v>0</v>
      </c>
      <c r="K15" s="18">
        <v>0</v>
      </c>
      <c r="L15" s="18">
        <v>0</v>
      </c>
      <c r="M15" s="18">
        <v>0</v>
      </c>
      <c r="N15" s="18">
        <v>0</v>
      </c>
      <c r="O15" s="18">
        <v>0</v>
      </c>
      <c r="P15" s="18">
        <v>0</v>
      </c>
      <c r="Q15" s="18">
        <v>0</v>
      </c>
      <c r="R15" s="18">
        <v>0</v>
      </c>
      <c r="S15" s="18">
        <v>0</v>
      </c>
      <c r="T15" s="18">
        <v>0</v>
      </c>
      <c r="U15" s="14">
        <f t="shared" si="0"/>
        <v>0</v>
      </c>
    </row>
    <row r="16" spans="1:21">
      <c r="A16" s="54"/>
      <c r="B16" s="55"/>
      <c r="C16" s="55"/>
      <c r="D16" s="55"/>
      <c r="E16" s="55"/>
      <c r="F16" s="56"/>
      <c r="G16" s="18">
        <v>1</v>
      </c>
      <c r="H16" s="18">
        <v>13</v>
      </c>
      <c r="I16" s="18">
        <v>0</v>
      </c>
      <c r="J16" s="18">
        <v>0</v>
      </c>
      <c r="K16" s="18">
        <v>0</v>
      </c>
      <c r="L16" s="18">
        <v>0</v>
      </c>
      <c r="M16" s="18">
        <v>0</v>
      </c>
      <c r="N16" s="18">
        <v>0</v>
      </c>
      <c r="O16" s="18">
        <v>0</v>
      </c>
      <c r="P16" s="18">
        <v>0</v>
      </c>
      <c r="Q16" s="18">
        <v>0</v>
      </c>
      <c r="R16" s="18">
        <v>0</v>
      </c>
      <c r="S16" s="18">
        <v>0</v>
      </c>
      <c r="T16" s="18">
        <v>0</v>
      </c>
      <c r="U16" s="14">
        <f t="shared" si="0"/>
        <v>0</v>
      </c>
    </row>
    <row r="17" spans="1:21" ht="13.5" customHeight="1">
      <c r="A17" s="21" t="s">
        <v>416</v>
      </c>
      <c r="B17" s="160" t="s">
        <v>417</v>
      </c>
      <c r="C17" s="160"/>
      <c r="D17" s="160"/>
      <c r="E17" s="160"/>
      <c r="F17" s="161"/>
      <c r="G17" s="18">
        <v>1</v>
      </c>
      <c r="H17" s="18">
        <v>14</v>
      </c>
      <c r="I17" s="18">
        <v>10432331</v>
      </c>
      <c r="J17" s="18">
        <v>5423863</v>
      </c>
      <c r="K17" s="18">
        <v>7998346</v>
      </c>
      <c r="L17" s="18">
        <v>1133387</v>
      </c>
      <c r="M17" s="18">
        <v>1891164</v>
      </c>
      <c r="N17" s="18">
        <v>397665</v>
      </c>
      <c r="O17" s="18">
        <v>1385339</v>
      </c>
      <c r="P17" s="18">
        <v>5152624</v>
      </c>
      <c r="Q17" s="18">
        <v>1946728</v>
      </c>
      <c r="R17" s="18">
        <v>1584367</v>
      </c>
      <c r="S17" s="18">
        <v>1296591</v>
      </c>
      <c r="T17" s="18">
        <v>3871222</v>
      </c>
      <c r="U17" s="14">
        <f t="shared" si="0"/>
        <v>42513627</v>
      </c>
    </row>
    <row r="18" spans="1:21" ht="13.5" customHeight="1">
      <c r="A18" s="192" t="s">
        <v>7</v>
      </c>
      <c r="B18" s="22" t="s">
        <v>403</v>
      </c>
      <c r="C18" s="160" t="s">
        <v>418</v>
      </c>
      <c r="D18" s="160"/>
      <c r="E18" s="160"/>
      <c r="F18" s="161"/>
      <c r="G18" s="18">
        <v>1</v>
      </c>
      <c r="H18" s="18">
        <v>15</v>
      </c>
      <c r="I18" s="18">
        <v>5897916</v>
      </c>
      <c r="J18" s="18">
        <v>3962432</v>
      </c>
      <c r="K18" s="18">
        <v>6155351</v>
      </c>
      <c r="L18" s="18">
        <v>238292</v>
      </c>
      <c r="M18" s="18">
        <v>1086305</v>
      </c>
      <c r="N18" s="18">
        <v>223840</v>
      </c>
      <c r="O18" s="18">
        <v>737563</v>
      </c>
      <c r="P18" s="18">
        <v>3840314</v>
      </c>
      <c r="Q18" s="18">
        <v>1473744</v>
      </c>
      <c r="R18" s="18">
        <v>1370840</v>
      </c>
      <c r="S18" s="18">
        <v>922973</v>
      </c>
      <c r="T18" s="18">
        <v>3031589</v>
      </c>
      <c r="U18" s="14">
        <f t="shared" si="0"/>
        <v>28941159</v>
      </c>
    </row>
    <row r="19" spans="1:21" ht="13.5" customHeight="1">
      <c r="A19" s="193"/>
      <c r="B19" s="22" t="s">
        <v>288</v>
      </c>
      <c r="C19" s="167" t="s">
        <v>331</v>
      </c>
      <c r="D19" s="160"/>
      <c r="E19" s="160"/>
      <c r="F19" s="161"/>
      <c r="G19" s="18">
        <v>1</v>
      </c>
      <c r="H19" s="18">
        <v>16</v>
      </c>
      <c r="I19" s="18">
        <v>4464104</v>
      </c>
      <c r="J19" s="18">
        <v>1452418</v>
      </c>
      <c r="K19" s="18">
        <v>1749255</v>
      </c>
      <c r="L19" s="18">
        <v>907729</v>
      </c>
      <c r="M19" s="18">
        <v>784960</v>
      </c>
      <c r="N19" s="18">
        <v>172325</v>
      </c>
      <c r="O19" s="18">
        <v>637526</v>
      </c>
      <c r="P19" s="18">
        <v>1284872</v>
      </c>
      <c r="Q19" s="18">
        <v>469182</v>
      </c>
      <c r="R19" s="18">
        <v>205811</v>
      </c>
      <c r="S19" s="18">
        <v>365451</v>
      </c>
      <c r="T19" s="18">
        <v>867139</v>
      </c>
      <c r="U19" s="14">
        <f t="shared" si="0"/>
        <v>13360772</v>
      </c>
    </row>
    <row r="20" spans="1:21" ht="13.5" customHeight="1">
      <c r="A20" s="193"/>
      <c r="B20" s="22" t="s">
        <v>289</v>
      </c>
      <c r="C20" s="167" t="s">
        <v>332</v>
      </c>
      <c r="D20" s="160"/>
      <c r="E20" s="160"/>
      <c r="F20" s="161"/>
      <c r="G20" s="18">
        <v>1</v>
      </c>
      <c r="H20" s="18">
        <v>17</v>
      </c>
      <c r="I20" s="18">
        <v>17148</v>
      </c>
      <c r="J20" s="18">
        <v>12589</v>
      </c>
      <c r="K20" s="18">
        <v>2011</v>
      </c>
      <c r="L20" s="18">
        <v>35262</v>
      </c>
      <c r="M20" s="18">
        <v>1697</v>
      </c>
      <c r="N20" s="18">
        <v>0</v>
      </c>
      <c r="O20" s="18">
        <v>2988</v>
      </c>
      <c r="P20" s="18">
        <v>3437</v>
      </c>
      <c r="Q20" s="18">
        <v>680</v>
      </c>
      <c r="R20" s="18">
        <v>0</v>
      </c>
      <c r="S20" s="18">
        <v>0</v>
      </c>
      <c r="T20" s="18">
        <v>46443</v>
      </c>
      <c r="U20" s="14">
        <f t="shared" si="0"/>
        <v>122255</v>
      </c>
    </row>
    <row r="21" spans="1:21" ht="13.5" customHeight="1">
      <c r="A21" s="193"/>
      <c r="B21" s="22" t="s">
        <v>8</v>
      </c>
      <c r="C21" s="167" t="s">
        <v>333</v>
      </c>
      <c r="D21" s="160"/>
      <c r="E21" s="160"/>
      <c r="F21" s="161"/>
      <c r="G21" s="18">
        <v>1</v>
      </c>
      <c r="H21" s="18">
        <v>18</v>
      </c>
      <c r="I21" s="18">
        <v>87459</v>
      </c>
      <c r="J21" s="18">
        <v>21602</v>
      </c>
      <c r="K21" s="18">
        <v>60551</v>
      </c>
      <c r="L21" s="18">
        <v>22628</v>
      </c>
      <c r="M21" s="18">
        <v>19584</v>
      </c>
      <c r="N21" s="18">
        <v>1500</v>
      </c>
      <c r="O21" s="18">
        <v>13238</v>
      </c>
      <c r="P21" s="18">
        <v>17649</v>
      </c>
      <c r="Q21" s="18">
        <v>4482</v>
      </c>
      <c r="R21" s="18">
        <v>7716</v>
      </c>
      <c r="S21" s="18">
        <v>8166</v>
      </c>
      <c r="T21" s="18">
        <v>18937</v>
      </c>
      <c r="U21" s="14">
        <f t="shared" si="0"/>
        <v>283512</v>
      </c>
    </row>
    <row r="22" spans="1:21" ht="13.5" customHeight="1">
      <c r="A22" s="194"/>
      <c r="B22" s="16" t="s">
        <v>419</v>
      </c>
      <c r="C22" s="167" t="s">
        <v>334</v>
      </c>
      <c r="D22" s="160"/>
      <c r="E22" s="160"/>
      <c r="F22" s="161"/>
      <c r="G22" s="18">
        <v>1</v>
      </c>
      <c r="H22" s="18">
        <v>19</v>
      </c>
      <c r="I22" s="18">
        <v>0</v>
      </c>
      <c r="J22" s="18">
        <v>0</v>
      </c>
      <c r="K22" s="18">
        <v>0</v>
      </c>
      <c r="L22" s="18">
        <v>0</v>
      </c>
      <c r="M22" s="18">
        <v>2000</v>
      </c>
      <c r="N22" s="18">
        <v>0</v>
      </c>
      <c r="O22" s="18">
        <v>0</v>
      </c>
      <c r="P22" s="18">
        <v>0</v>
      </c>
      <c r="Q22" s="18">
        <v>0</v>
      </c>
      <c r="R22" s="18">
        <v>0</v>
      </c>
      <c r="S22" s="18">
        <v>0</v>
      </c>
      <c r="T22" s="18">
        <v>0</v>
      </c>
      <c r="U22" s="14">
        <f t="shared" si="0"/>
        <v>2000</v>
      </c>
    </row>
    <row r="23" spans="1:21" ht="13.5" customHeight="1">
      <c r="A23" s="21" t="s">
        <v>420</v>
      </c>
      <c r="B23" s="167" t="s">
        <v>335</v>
      </c>
      <c r="C23" s="160"/>
      <c r="D23" s="160"/>
      <c r="E23" s="160"/>
      <c r="F23" s="161"/>
      <c r="G23" s="18">
        <v>1</v>
      </c>
      <c r="H23" s="18">
        <v>20</v>
      </c>
      <c r="I23" s="18">
        <v>0</v>
      </c>
      <c r="J23" s="18">
        <v>0</v>
      </c>
      <c r="K23" s="18">
        <v>0</v>
      </c>
      <c r="L23" s="18">
        <v>0</v>
      </c>
      <c r="M23" s="18">
        <v>0</v>
      </c>
      <c r="N23" s="18">
        <v>0</v>
      </c>
      <c r="O23" s="18">
        <v>94401</v>
      </c>
      <c r="P23" s="18">
        <v>0</v>
      </c>
      <c r="Q23" s="18">
        <v>0</v>
      </c>
      <c r="R23" s="18">
        <v>0</v>
      </c>
      <c r="S23" s="18">
        <v>0</v>
      </c>
      <c r="T23" s="18">
        <v>0</v>
      </c>
      <c r="U23" s="14">
        <f t="shared" si="0"/>
        <v>94401</v>
      </c>
    </row>
    <row r="24" spans="1:21" ht="13.5" customHeight="1">
      <c r="A24" s="21" t="s">
        <v>195</v>
      </c>
      <c r="B24" s="160" t="s">
        <v>421</v>
      </c>
      <c r="C24" s="160"/>
      <c r="D24" s="160"/>
      <c r="E24" s="160"/>
      <c r="F24" s="161"/>
      <c r="G24" s="18">
        <v>1</v>
      </c>
      <c r="H24" s="18">
        <v>21</v>
      </c>
      <c r="I24" s="18">
        <v>31351647</v>
      </c>
      <c r="J24" s="18">
        <v>14406461</v>
      </c>
      <c r="K24" s="18">
        <v>13615735</v>
      </c>
      <c r="L24" s="18">
        <v>4628046</v>
      </c>
      <c r="M24" s="18">
        <v>6033368</v>
      </c>
      <c r="N24" s="18">
        <v>696915</v>
      </c>
      <c r="O24" s="18">
        <v>5346727</v>
      </c>
      <c r="P24" s="18">
        <v>10944028</v>
      </c>
      <c r="Q24" s="18">
        <v>2699073</v>
      </c>
      <c r="R24" s="18">
        <v>2750273</v>
      </c>
      <c r="S24" s="18">
        <v>2171610</v>
      </c>
      <c r="T24" s="18">
        <v>8789365</v>
      </c>
      <c r="U24" s="14">
        <f t="shared" si="0"/>
        <v>103433248</v>
      </c>
    </row>
    <row r="25" spans="1:21" ht="13.5" customHeight="1">
      <c r="A25" s="21" t="s">
        <v>287</v>
      </c>
      <c r="B25" s="160" t="s">
        <v>422</v>
      </c>
      <c r="C25" s="160"/>
      <c r="D25" s="160"/>
      <c r="E25" s="160"/>
      <c r="F25" s="161"/>
      <c r="G25" s="18">
        <v>1</v>
      </c>
      <c r="H25" s="18">
        <v>22</v>
      </c>
      <c r="I25" s="18">
        <v>31175455</v>
      </c>
      <c r="J25" s="18">
        <v>8631708</v>
      </c>
      <c r="K25" s="18">
        <v>3949666</v>
      </c>
      <c r="L25" s="18">
        <v>2911799</v>
      </c>
      <c r="M25" s="18">
        <v>1968771</v>
      </c>
      <c r="N25" s="18">
        <v>30048</v>
      </c>
      <c r="O25" s="18">
        <v>3826721</v>
      </c>
      <c r="P25" s="18">
        <v>2539604</v>
      </c>
      <c r="Q25" s="18">
        <v>287474</v>
      </c>
      <c r="R25" s="18">
        <v>904503</v>
      </c>
      <c r="S25" s="18">
        <v>61136</v>
      </c>
      <c r="T25" s="18">
        <v>1085224</v>
      </c>
      <c r="U25" s="14">
        <f t="shared" si="0"/>
        <v>57372109</v>
      </c>
    </row>
    <row r="26" spans="1:21" ht="13.5" customHeight="1">
      <c r="A26" s="21"/>
      <c r="B26" s="22" t="s">
        <v>403</v>
      </c>
      <c r="C26" s="168" t="s">
        <v>336</v>
      </c>
      <c r="D26" s="168"/>
      <c r="E26" s="168"/>
      <c r="F26" s="169"/>
      <c r="G26" s="18">
        <v>1</v>
      </c>
      <c r="H26" s="18">
        <v>23</v>
      </c>
      <c r="I26" s="18">
        <v>15880508</v>
      </c>
      <c r="J26" s="18">
        <v>7447029</v>
      </c>
      <c r="K26" s="18">
        <v>1892324</v>
      </c>
      <c r="L26" s="18">
        <v>1914385</v>
      </c>
      <c r="M26" s="18">
        <v>1531387</v>
      </c>
      <c r="N26" s="18">
        <v>30048</v>
      </c>
      <c r="O26" s="18">
        <v>2931391</v>
      </c>
      <c r="P26" s="18">
        <v>1552239</v>
      </c>
      <c r="Q26" s="18">
        <v>287474</v>
      </c>
      <c r="R26" s="18">
        <v>889267</v>
      </c>
      <c r="S26" s="18">
        <v>46759</v>
      </c>
      <c r="T26" s="18">
        <v>1085224</v>
      </c>
      <c r="U26" s="14">
        <f t="shared" si="0"/>
        <v>35488035</v>
      </c>
    </row>
    <row r="27" spans="1:21" ht="13.5" customHeight="1">
      <c r="A27" s="21"/>
      <c r="B27" s="22" t="s">
        <v>288</v>
      </c>
      <c r="C27" s="167" t="s">
        <v>337</v>
      </c>
      <c r="D27" s="160"/>
      <c r="E27" s="160"/>
      <c r="F27" s="161"/>
      <c r="G27" s="18">
        <v>1</v>
      </c>
      <c r="H27" s="18">
        <v>24</v>
      </c>
      <c r="I27" s="18">
        <v>11664793</v>
      </c>
      <c r="J27" s="18">
        <v>0</v>
      </c>
      <c r="K27" s="18">
        <v>0</v>
      </c>
      <c r="L27" s="18">
        <v>0</v>
      </c>
      <c r="M27" s="18">
        <v>0</v>
      </c>
      <c r="N27" s="18">
        <v>0</v>
      </c>
      <c r="O27" s="18">
        <v>0</v>
      </c>
      <c r="P27" s="18">
        <v>0</v>
      </c>
      <c r="Q27" s="18">
        <v>0</v>
      </c>
      <c r="R27" s="18">
        <v>0</v>
      </c>
      <c r="S27" s="18">
        <v>0</v>
      </c>
      <c r="T27" s="18">
        <v>0</v>
      </c>
      <c r="U27" s="14">
        <f t="shared" si="0"/>
        <v>11664793</v>
      </c>
    </row>
    <row r="28" spans="1:21" ht="13.5" customHeight="1">
      <c r="A28" s="21"/>
      <c r="B28" s="22" t="s">
        <v>289</v>
      </c>
      <c r="C28" s="167" t="s">
        <v>338</v>
      </c>
      <c r="D28" s="160"/>
      <c r="E28" s="160"/>
      <c r="F28" s="161"/>
      <c r="G28" s="18">
        <v>1</v>
      </c>
      <c r="H28" s="18">
        <v>25</v>
      </c>
      <c r="I28" s="18">
        <v>0</v>
      </c>
      <c r="J28" s="18">
        <v>0</v>
      </c>
      <c r="K28" s="18">
        <v>0</v>
      </c>
      <c r="L28" s="18">
        <v>0</v>
      </c>
      <c r="M28" s="18">
        <v>0</v>
      </c>
      <c r="N28" s="18">
        <v>0</v>
      </c>
      <c r="O28" s="18">
        <v>0</v>
      </c>
      <c r="P28" s="18">
        <v>0</v>
      </c>
      <c r="Q28" s="18">
        <v>0</v>
      </c>
      <c r="R28" s="18">
        <v>0</v>
      </c>
      <c r="S28" s="18">
        <v>0</v>
      </c>
      <c r="T28" s="18">
        <v>0</v>
      </c>
      <c r="U28" s="14">
        <f t="shared" si="0"/>
        <v>0</v>
      </c>
    </row>
    <row r="29" spans="1:21" ht="13.5" customHeight="1">
      <c r="A29" s="21"/>
      <c r="B29" s="22" t="s">
        <v>8</v>
      </c>
      <c r="C29" s="170" t="s">
        <v>339</v>
      </c>
      <c r="D29" s="170"/>
      <c r="E29" s="170"/>
      <c r="F29" s="171"/>
      <c r="G29" s="18">
        <v>1</v>
      </c>
      <c r="H29" s="18">
        <v>26</v>
      </c>
      <c r="I29" s="18">
        <v>0</v>
      </c>
      <c r="J29" s="18">
        <v>0</v>
      </c>
      <c r="K29" s="18">
        <v>0</v>
      </c>
      <c r="L29" s="18">
        <v>0</v>
      </c>
      <c r="M29" s="18">
        <v>0</v>
      </c>
      <c r="N29" s="18">
        <v>0</v>
      </c>
      <c r="O29" s="18">
        <v>0</v>
      </c>
      <c r="P29" s="18">
        <v>0</v>
      </c>
      <c r="Q29" s="18">
        <v>0</v>
      </c>
      <c r="R29" s="18">
        <v>0</v>
      </c>
      <c r="S29" s="18">
        <v>0</v>
      </c>
      <c r="T29" s="18">
        <v>0</v>
      </c>
      <c r="U29" s="14">
        <f t="shared" si="0"/>
        <v>0</v>
      </c>
    </row>
    <row r="30" spans="1:21" ht="13.5" customHeight="1">
      <c r="A30" s="21"/>
      <c r="B30" s="22" t="s">
        <v>10</v>
      </c>
      <c r="C30" s="167" t="s">
        <v>340</v>
      </c>
      <c r="D30" s="160"/>
      <c r="E30" s="160"/>
      <c r="F30" s="161"/>
      <c r="G30" s="18">
        <v>1</v>
      </c>
      <c r="H30" s="18">
        <v>27</v>
      </c>
      <c r="I30" s="18">
        <v>0</v>
      </c>
      <c r="J30" s="18">
        <v>0</v>
      </c>
      <c r="K30" s="18">
        <v>0</v>
      </c>
      <c r="L30" s="18">
        <v>400000</v>
      </c>
      <c r="M30" s="18">
        <v>0</v>
      </c>
      <c r="N30" s="18">
        <v>0</v>
      </c>
      <c r="O30" s="18">
        <v>611430</v>
      </c>
      <c r="P30" s="18">
        <v>0</v>
      </c>
      <c r="Q30" s="18">
        <v>0</v>
      </c>
      <c r="R30" s="18">
        <v>0</v>
      </c>
      <c r="S30" s="18">
        <v>0</v>
      </c>
      <c r="T30" s="18">
        <v>0</v>
      </c>
      <c r="U30" s="14">
        <f t="shared" si="0"/>
        <v>1011430</v>
      </c>
    </row>
    <row r="31" spans="1:21" ht="13.5" customHeight="1">
      <c r="A31" s="21"/>
      <c r="B31" s="16" t="s">
        <v>423</v>
      </c>
      <c r="C31" s="167" t="s">
        <v>341</v>
      </c>
      <c r="D31" s="160"/>
      <c r="E31" s="160"/>
      <c r="F31" s="161"/>
      <c r="G31" s="18">
        <v>1</v>
      </c>
      <c r="H31" s="18">
        <v>28</v>
      </c>
      <c r="I31" s="18">
        <v>3630154</v>
      </c>
      <c r="J31" s="18">
        <v>1184679</v>
      </c>
      <c r="K31" s="18">
        <v>2057342</v>
      </c>
      <c r="L31" s="18">
        <v>597414</v>
      </c>
      <c r="M31" s="18">
        <v>437384</v>
      </c>
      <c r="N31" s="18">
        <v>0</v>
      </c>
      <c r="O31" s="18">
        <v>283900</v>
      </c>
      <c r="P31" s="18">
        <v>987365</v>
      </c>
      <c r="Q31" s="18">
        <v>0</v>
      </c>
      <c r="R31" s="18">
        <v>15236</v>
      </c>
      <c r="S31" s="18">
        <v>1532</v>
      </c>
      <c r="T31" s="18">
        <v>0</v>
      </c>
      <c r="U31" s="14">
        <f t="shared" si="0"/>
        <v>9195006</v>
      </c>
    </row>
    <row r="32" spans="1:21" ht="13.5" customHeight="1">
      <c r="A32" s="21"/>
      <c r="B32" s="16" t="s">
        <v>424</v>
      </c>
      <c r="C32" s="167" t="s">
        <v>342</v>
      </c>
      <c r="D32" s="160"/>
      <c r="E32" s="160"/>
      <c r="F32" s="161"/>
      <c r="G32" s="18">
        <v>1</v>
      </c>
      <c r="H32" s="18">
        <v>29</v>
      </c>
      <c r="I32" s="18">
        <v>0</v>
      </c>
      <c r="J32" s="18">
        <v>0</v>
      </c>
      <c r="K32" s="18">
        <v>0</v>
      </c>
      <c r="L32" s="18">
        <v>0</v>
      </c>
      <c r="M32" s="18">
        <v>0</v>
      </c>
      <c r="N32" s="18">
        <v>0</v>
      </c>
      <c r="O32" s="18">
        <v>0</v>
      </c>
      <c r="P32" s="18">
        <v>0</v>
      </c>
      <c r="Q32" s="18">
        <v>0</v>
      </c>
      <c r="R32" s="18">
        <v>0</v>
      </c>
      <c r="S32" s="18">
        <v>12845</v>
      </c>
      <c r="T32" s="18">
        <v>0</v>
      </c>
      <c r="U32" s="14">
        <f t="shared" si="0"/>
        <v>12845</v>
      </c>
    </row>
    <row r="33" spans="1:21" ht="13.5" customHeight="1">
      <c r="A33" s="21"/>
      <c r="B33" s="16" t="s">
        <v>425</v>
      </c>
      <c r="C33" s="167" t="s">
        <v>426</v>
      </c>
      <c r="D33" s="160"/>
      <c r="E33" s="160"/>
      <c r="F33" s="161"/>
      <c r="G33" s="18">
        <v>1</v>
      </c>
      <c r="H33" s="18">
        <v>30</v>
      </c>
      <c r="I33" s="18">
        <v>0</v>
      </c>
      <c r="J33" s="18">
        <v>0</v>
      </c>
      <c r="K33" s="18">
        <v>0</v>
      </c>
      <c r="L33" s="18">
        <v>0</v>
      </c>
      <c r="M33" s="18">
        <v>0</v>
      </c>
      <c r="N33" s="18">
        <v>0</v>
      </c>
      <c r="O33" s="18">
        <v>0</v>
      </c>
      <c r="P33" s="18">
        <v>0</v>
      </c>
      <c r="Q33" s="18">
        <v>0</v>
      </c>
      <c r="R33" s="18">
        <v>0</v>
      </c>
      <c r="S33" s="18">
        <v>0</v>
      </c>
      <c r="T33" s="18">
        <v>0</v>
      </c>
      <c r="U33" s="14">
        <f t="shared" si="0"/>
        <v>0</v>
      </c>
    </row>
    <row r="34" spans="1:21" ht="13.5" customHeight="1">
      <c r="A34" s="21" t="s">
        <v>427</v>
      </c>
      <c r="B34" s="160" t="s">
        <v>428</v>
      </c>
      <c r="C34" s="160"/>
      <c r="D34" s="160"/>
      <c r="E34" s="160"/>
      <c r="F34" s="161"/>
      <c r="G34" s="18">
        <v>1</v>
      </c>
      <c r="H34" s="18">
        <v>31</v>
      </c>
      <c r="I34" s="18">
        <v>2957025</v>
      </c>
      <c r="J34" s="18">
        <v>3124857</v>
      </c>
      <c r="K34" s="18">
        <v>1129780</v>
      </c>
      <c r="L34" s="18">
        <v>1094782</v>
      </c>
      <c r="M34" s="18">
        <v>589683</v>
      </c>
      <c r="N34" s="18">
        <v>31366</v>
      </c>
      <c r="O34" s="18">
        <v>487741</v>
      </c>
      <c r="P34" s="18">
        <v>767115</v>
      </c>
      <c r="Q34" s="18">
        <v>122702</v>
      </c>
      <c r="R34" s="18">
        <v>121712</v>
      </c>
      <c r="S34" s="18">
        <v>133508</v>
      </c>
      <c r="T34" s="18">
        <v>538188</v>
      </c>
      <c r="U34" s="14">
        <f t="shared" si="0"/>
        <v>11098459</v>
      </c>
    </row>
    <row r="35" spans="1:21" ht="13.5" customHeight="1">
      <c r="A35" s="21"/>
      <c r="B35" s="22" t="s">
        <v>403</v>
      </c>
      <c r="C35" s="168" t="s">
        <v>429</v>
      </c>
      <c r="D35" s="168"/>
      <c r="E35" s="168"/>
      <c r="F35" s="169"/>
      <c r="G35" s="18">
        <v>1</v>
      </c>
      <c r="H35" s="18">
        <v>32</v>
      </c>
      <c r="I35" s="18">
        <v>718959</v>
      </c>
      <c r="J35" s="18">
        <v>224345</v>
      </c>
      <c r="K35" s="18">
        <v>461091</v>
      </c>
      <c r="L35" s="18">
        <v>356250</v>
      </c>
      <c r="M35" s="18">
        <v>192780</v>
      </c>
      <c r="N35" s="18">
        <v>10306</v>
      </c>
      <c r="O35" s="18">
        <v>174407</v>
      </c>
      <c r="P35" s="18">
        <v>324518</v>
      </c>
      <c r="Q35" s="18">
        <v>52169</v>
      </c>
      <c r="R35" s="18">
        <v>43723</v>
      </c>
      <c r="S35" s="18">
        <v>59384</v>
      </c>
      <c r="T35" s="18">
        <v>170237</v>
      </c>
      <c r="U35" s="14">
        <f t="shared" si="0"/>
        <v>2788169</v>
      </c>
    </row>
    <row r="36" spans="1:21" ht="13.5" customHeight="1">
      <c r="A36" s="21"/>
      <c r="B36" s="22" t="s">
        <v>288</v>
      </c>
      <c r="C36" s="167" t="s">
        <v>343</v>
      </c>
      <c r="D36" s="160"/>
      <c r="E36" s="160"/>
      <c r="F36" s="161"/>
      <c r="G36" s="18">
        <v>1</v>
      </c>
      <c r="H36" s="18">
        <v>33</v>
      </c>
      <c r="I36" s="18">
        <v>424778</v>
      </c>
      <c r="J36" s="18">
        <v>0</v>
      </c>
      <c r="K36" s="18">
        <v>0</v>
      </c>
      <c r="L36" s="18">
        <v>0</v>
      </c>
      <c r="M36" s="18">
        <v>0</v>
      </c>
      <c r="N36" s="18">
        <v>0</v>
      </c>
      <c r="O36" s="18">
        <v>0</v>
      </c>
      <c r="P36" s="18">
        <v>0</v>
      </c>
      <c r="Q36" s="18">
        <v>0</v>
      </c>
      <c r="R36" s="18">
        <v>0</v>
      </c>
      <c r="S36" s="18">
        <v>0</v>
      </c>
      <c r="T36" s="18">
        <v>0</v>
      </c>
      <c r="U36" s="14">
        <f t="shared" ref="U36:U67" si="1">SUM(I36:T36)</f>
        <v>424778</v>
      </c>
    </row>
    <row r="37" spans="1:21" ht="13.5" customHeight="1">
      <c r="A37" s="21"/>
      <c r="B37" s="22" t="s">
        <v>289</v>
      </c>
      <c r="C37" s="170" t="s">
        <v>344</v>
      </c>
      <c r="D37" s="170"/>
      <c r="E37" s="170"/>
      <c r="F37" s="171"/>
      <c r="G37" s="18">
        <v>1</v>
      </c>
      <c r="H37" s="18">
        <v>34</v>
      </c>
      <c r="I37" s="18">
        <v>0</v>
      </c>
      <c r="J37" s="18">
        <v>0</v>
      </c>
      <c r="K37" s="18">
        <v>0</v>
      </c>
      <c r="L37" s="18">
        <v>0</v>
      </c>
      <c r="M37" s="18">
        <v>0</v>
      </c>
      <c r="N37" s="18">
        <v>0</v>
      </c>
      <c r="O37" s="18">
        <v>0</v>
      </c>
      <c r="P37" s="18">
        <v>0</v>
      </c>
      <c r="Q37" s="18">
        <v>0</v>
      </c>
      <c r="R37" s="18">
        <v>0</v>
      </c>
      <c r="S37" s="18">
        <v>0</v>
      </c>
      <c r="T37" s="18">
        <v>0</v>
      </c>
      <c r="U37" s="14">
        <f t="shared" si="1"/>
        <v>0</v>
      </c>
    </row>
    <row r="38" spans="1:21" ht="13.5" customHeight="1">
      <c r="A38" s="21"/>
      <c r="B38" s="16" t="s">
        <v>430</v>
      </c>
      <c r="C38" s="167" t="s">
        <v>345</v>
      </c>
      <c r="D38" s="160"/>
      <c r="E38" s="160"/>
      <c r="F38" s="161"/>
      <c r="G38" s="18">
        <v>1</v>
      </c>
      <c r="H38" s="18">
        <v>35</v>
      </c>
      <c r="I38" s="18">
        <v>0</v>
      </c>
      <c r="J38" s="18">
        <v>0</v>
      </c>
      <c r="K38" s="18">
        <v>0</v>
      </c>
      <c r="L38" s="18">
        <v>100000</v>
      </c>
      <c r="M38" s="18">
        <v>0</v>
      </c>
      <c r="N38" s="18">
        <v>0</v>
      </c>
      <c r="O38" s="18">
        <v>62763</v>
      </c>
      <c r="P38" s="18">
        <v>0</v>
      </c>
      <c r="Q38" s="18">
        <v>0</v>
      </c>
      <c r="R38" s="18">
        <v>0</v>
      </c>
      <c r="S38" s="18">
        <v>0</v>
      </c>
      <c r="T38" s="18">
        <v>0</v>
      </c>
      <c r="U38" s="14">
        <f t="shared" si="1"/>
        <v>162763</v>
      </c>
    </row>
    <row r="39" spans="1:21" ht="13.5" customHeight="1">
      <c r="A39" s="21"/>
      <c r="B39" s="16" t="s">
        <v>431</v>
      </c>
      <c r="C39" s="167" t="s">
        <v>346</v>
      </c>
      <c r="D39" s="160"/>
      <c r="E39" s="160"/>
      <c r="F39" s="161"/>
      <c r="G39" s="18">
        <v>1</v>
      </c>
      <c r="H39" s="18">
        <v>36</v>
      </c>
      <c r="I39" s="18">
        <v>453712</v>
      </c>
      <c r="J39" s="18">
        <v>227568</v>
      </c>
      <c r="K39" s="18">
        <v>262087</v>
      </c>
      <c r="L39" s="18">
        <v>177054</v>
      </c>
      <c r="M39" s="18">
        <v>162425</v>
      </c>
      <c r="N39" s="18">
        <v>0</v>
      </c>
      <c r="O39" s="18">
        <v>71081</v>
      </c>
      <c r="P39" s="18">
        <v>117704</v>
      </c>
      <c r="Q39" s="18">
        <v>37725</v>
      </c>
      <c r="R39" s="18">
        <v>36497</v>
      </c>
      <c r="S39" s="18">
        <v>57617</v>
      </c>
      <c r="T39" s="18">
        <v>150846</v>
      </c>
      <c r="U39" s="14">
        <f t="shared" si="1"/>
        <v>1754316</v>
      </c>
    </row>
    <row r="40" spans="1:21" ht="13.5" customHeight="1">
      <c r="A40" s="21"/>
      <c r="B40" s="16" t="s">
        <v>432</v>
      </c>
      <c r="C40" s="167" t="s">
        <v>342</v>
      </c>
      <c r="D40" s="160"/>
      <c r="E40" s="160"/>
      <c r="F40" s="161"/>
      <c r="G40" s="18">
        <v>1</v>
      </c>
      <c r="H40" s="18">
        <v>37</v>
      </c>
      <c r="I40" s="18">
        <v>0</v>
      </c>
      <c r="J40" s="18">
        <v>0</v>
      </c>
      <c r="K40" s="18">
        <v>0</v>
      </c>
      <c r="L40" s="18">
        <v>0</v>
      </c>
      <c r="M40" s="18">
        <v>0</v>
      </c>
      <c r="N40" s="18">
        <v>0</v>
      </c>
      <c r="O40" s="18">
        <v>0</v>
      </c>
      <c r="P40" s="18">
        <v>0</v>
      </c>
      <c r="Q40" s="18">
        <v>0</v>
      </c>
      <c r="R40" s="18">
        <v>0</v>
      </c>
      <c r="S40" s="18">
        <v>3627</v>
      </c>
      <c r="T40" s="18">
        <v>1891</v>
      </c>
      <c r="U40" s="14">
        <f t="shared" si="1"/>
        <v>5518</v>
      </c>
    </row>
    <row r="41" spans="1:21" ht="13.5" customHeight="1">
      <c r="A41" s="21"/>
      <c r="B41" s="16" t="s">
        <v>424</v>
      </c>
      <c r="C41" s="167" t="s">
        <v>347</v>
      </c>
      <c r="D41" s="160"/>
      <c r="E41" s="160"/>
      <c r="F41" s="161"/>
      <c r="G41" s="18">
        <v>1</v>
      </c>
      <c r="H41" s="18">
        <v>38</v>
      </c>
      <c r="I41" s="18">
        <v>0</v>
      </c>
      <c r="J41" s="18">
        <v>0</v>
      </c>
      <c r="K41" s="18">
        <v>0</v>
      </c>
      <c r="L41" s="18">
        <v>200000</v>
      </c>
      <c r="M41" s="18">
        <v>0</v>
      </c>
      <c r="N41" s="18">
        <v>0</v>
      </c>
      <c r="O41" s="18">
        <v>0</v>
      </c>
      <c r="P41" s="18">
        <v>0</v>
      </c>
      <c r="Q41" s="18">
        <v>0</v>
      </c>
      <c r="R41" s="18">
        <v>0</v>
      </c>
      <c r="S41" s="18">
        <v>0</v>
      </c>
      <c r="T41" s="18">
        <v>0</v>
      </c>
      <c r="U41" s="14">
        <f t="shared" si="1"/>
        <v>200000</v>
      </c>
    </row>
    <row r="42" spans="1:21" ht="13.5" customHeight="1">
      <c r="A42" s="21"/>
      <c r="B42" s="16" t="s">
        <v>425</v>
      </c>
      <c r="C42" s="167" t="s">
        <v>348</v>
      </c>
      <c r="D42" s="160"/>
      <c r="E42" s="160"/>
      <c r="F42" s="161"/>
      <c r="G42" s="18">
        <v>1</v>
      </c>
      <c r="H42" s="18">
        <v>39</v>
      </c>
      <c r="I42" s="18">
        <v>1281865</v>
      </c>
      <c r="J42" s="18">
        <v>2643157</v>
      </c>
      <c r="K42" s="18">
        <v>382522</v>
      </c>
      <c r="L42" s="18">
        <v>228783</v>
      </c>
      <c r="M42" s="18">
        <v>217163</v>
      </c>
      <c r="N42" s="18">
        <v>21060</v>
      </c>
      <c r="O42" s="18">
        <v>179336</v>
      </c>
      <c r="P42" s="18">
        <v>299859</v>
      </c>
      <c r="Q42" s="18">
        <v>31158</v>
      </c>
      <c r="R42" s="18">
        <v>41413</v>
      </c>
      <c r="S42" s="18">
        <v>5133</v>
      </c>
      <c r="T42" s="18">
        <v>192261</v>
      </c>
      <c r="U42" s="14">
        <f t="shared" si="1"/>
        <v>5523710</v>
      </c>
    </row>
    <row r="43" spans="1:21" ht="13.5" customHeight="1">
      <c r="A43" s="21"/>
      <c r="B43" s="16" t="s">
        <v>433</v>
      </c>
      <c r="C43" s="167" t="s">
        <v>349</v>
      </c>
      <c r="D43" s="160"/>
      <c r="E43" s="160"/>
      <c r="F43" s="161"/>
      <c r="G43" s="18">
        <v>1</v>
      </c>
      <c r="H43" s="18">
        <v>40</v>
      </c>
      <c r="I43" s="18">
        <v>0</v>
      </c>
      <c r="J43" s="18">
        <v>0</v>
      </c>
      <c r="K43" s="18">
        <v>0</v>
      </c>
      <c r="L43" s="18">
        <v>0</v>
      </c>
      <c r="M43" s="18">
        <v>0</v>
      </c>
      <c r="N43" s="18">
        <v>0</v>
      </c>
      <c r="O43" s="18">
        <v>0</v>
      </c>
      <c r="P43" s="18">
        <v>12373</v>
      </c>
      <c r="Q43" s="18">
        <v>0</v>
      </c>
      <c r="R43" s="18">
        <v>0</v>
      </c>
      <c r="S43" s="18">
        <v>0</v>
      </c>
      <c r="T43" s="18">
        <v>0</v>
      </c>
      <c r="U43" s="14">
        <f t="shared" si="1"/>
        <v>12373</v>
      </c>
    </row>
    <row r="44" spans="1:21" ht="13.5" customHeight="1">
      <c r="A44" s="21"/>
      <c r="B44" s="16" t="s">
        <v>434</v>
      </c>
      <c r="C44" s="160" t="s">
        <v>426</v>
      </c>
      <c r="D44" s="160"/>
      <c r="E44" s="160"/>
      <c r="F44" s="161"/>
      <c r="G44" s="18">
        <v>1</v>
      </c>
      <c r="H44" s="18">
        <v>41</v>
      </c>
      <c r="I44" s="18">
        <v>77711</v>
      </c>
      <c r="J44" s="18">
        <v>29787</v>
      </c>
      <c r="K44" s="18">
        <v>24080</v>
      </c>
      <c r="L44" s="18">
        <v>32695</v>
      </c>
      <c r="M44" s="18">
        <v>17315</v>
      </c>
      <c r="N44" s="18">
        <v>0</v>
      </c>
      <c r="O44" s="18">
        <v>154</v>
      </c>
      <c r="P44" s="18">
        <v>12661</v>
      </c>
      <c r="Q44" s="18">
        <v>1650</v>
      </c>
      <c r="R44" s="18">
        <v>79</v>
      </c>
      <c r="S44" s="18">
        <v>7747</v>
      </c>
      <c r="T44" s="18">
        <v>22953</v>
      </c>
      <c r="U44" s="14">
        <f t="shared" si="1"/>
        <v>226832</v>
      </c>
    </row>
    <row r="45" spans="1:21" ht="13.5" customHeight="1">
      <c r="A45" s="21" t="s">
        <v>435</v>
      </c>
      <c r="B45" s="167" t="s">
        <v>350</v>
      </c>
      <c r="C45" s="160"/>
      <c r="D45" s="160"/>
      <c r="E45" s="160"/>
      <c r="F45" s="161"/>
      <c r="G45" s="18">
        <v>1</v>
      </c>
      <c r="H45" s="18">
        <v>42</v>
      </c>
      <c r="I45" s="18">
        <v>7879269</v>
      </c>
      <c r="J45" s="18">
        <v>319164</v>
      </c>
      <c r="K45" s="18">
        <v>999371</v>
      </c>
      <c r="L45" s="18">
        <v>191158</v>
      </c>
      <c r="M45" s="18">
        <v>143802</v>
      </c>
      <c r="N45" s="18">
        <v>158836</v>
      </c>
      <c r="O45" s="18">
        <v>827491</v>
      </c>
      <c r="P45" s="18">
        <v>1374075</v>
      </c>
      <c r="Q45" s="18">
        <v>102445</v>
      </c>
      <c r="R45" s="18">
        <v>98496</v>
      </c>
      <c r="S45" s="18">
        <v>264677</v>
      </c>
      <c r="T45" s="18">
        <v>934966</v>
      </c>
      <c r="U45" s="14">
        <f t="shared" si="1"/>
        <v>13293750</v>
      </c>
    </row>
    <row r="46" spans="1:21" ht="13.5" customHeight="1">
      <c r="A46" s="21"/>
      <c r="B46" s="16" t="s">
        <v>403</v>
      </c>
      <c r="C46" s="167" t="s">
        <v>351</v>
      </c>
      <c r="D46" s="160"/>
      <c r="E46" s="160"/>
      <c r="F46" s="161"/>
      <c r="G46" s="18">
        <v>1</v>
      </c>
      <c r="H46" s="18">
        <v>43</v>
      </c>
      <c r="I46" s="18">
        <v>12665306</v>
      </c>
      <c r="J46" s="18">
        <v>514230</v>
      </c>
      <c r="K46" s="18">
        <v>1846179</v>
      </c>
      <c r="L46" s="18">
        <v>475885</v>
      </c>
      <c r="M46" s="18">
        <v>383629</v>
      </c>
      <c r="N46" s="18">
        <v>192373</v>
      </c>
      <c r="O46" s="18">
        <v>1749620</v>
      </c>
      <c r="P46" s="18">
        <v>2395873</v>
      </c>
      <c r="Q46" s="18">
        <v>274732</v>
      </c>
      <c r="R46" s="18">
        <v>375779</v>
      </c>
      <c r="S46" s="18">
        <v>668596</v>
      </c>
      <c r="T46" s="18">
        <v>2158180</v>
      </c>
      <c r="U46" s="14">
        <f t="shared" si="1"/>
        <v>23700382</v>
      </c>
    </row>
    <row r="47" spans="1:21" ht="13.5" customHeight="1">
      <c r="A47" s="21"/>
      <c r="B47" s="16" t="s">
        <v>413</v>
      </c>
      <c r="C47" s="167" t="s">
        <v>352</v>
      </c>
      <c r="D47" s="160"/>
      <c r="E47" s="160"/>
      <c r="F47" s="161"/>
      <c r="G47" s="18">
        <v>1</v>
      </c>
      <c r="H47" s="18">
        <v>44</v>
      </c>
      <c r="I47" s="18">
        <v>4786037</v>
      </c>
      <c r="J47" s="18">
        <v>195066</v>
      </c>
      <c r="K47" s="18">
        <v>846808</v>
      </c>
      <c r="L47" s="18">
        <v>284727</v>
      </c>
      <c r="M47" s="18">
        <v>239827</v>
      </c>
      <c r="N47" s="18">
        <v>33537</v>
      </c>
      <c r="O47" s="18">
        <v>922129</v>
      </c>
      <c r="P47" s="18">
        <v>1021798</v>
      </c>
      <c r="Q47" s="18">
        <v>172287</v>
      </c>
      <c r="R47" s="18">
        <v>277283</v>
      </c>
      <c r="S47" s="18">
        <v>403919</v>
      </c>
      <c r="T47" s="18">
        <v>1223214</v>
      </c>
      <c r="U47" s="14">
        <f t="shared" si="1"/>
        <v>10406632</v>
      </c>
    </row>
    <row r="48" spans="1:21" ht="13.5" customHeight="1">
      <c r="A48" s="21"/>
      <c r="B48" s="16" t="s">
        <v>289</v>
      </c>
      <c r="C48" s="167" t="s">
        <v>509</v>
      </c>
      <c r="D48" s="160"/>
      <c r="E48" s="160"/>
      <c r="F48" s="161"/>
      <c r="G48" s="18">
        <v>1</v>
      </c>
      <c r="H48" s="18">
        <v>45</v>
      </c>
      <c r="I48" s="18">
        <v>0</v>
      </c>
      <c r="J48" s="18">
        <v>0</v>
      </c>
      <c r="K48" s="18">
        <v>0</v>
      </c>
      <c r="L48" s="18">
        <v>0</v>
      </c>
      <c r="M48" s="18">
        <v>0</v>
      </c>
      <c r="N48" s="18">
        <v>0</v>
      </c>
      <c r="O48" s="18">
        <v>0</v>
      </c>
      <c r="P48" s="18">
        <v>0</v>
      </c>
      <c r="Q48" s="18">
        <v>0</v>
      </c>
      <c r="R48" s="18">
        <v>0</v>
      </c>
      <c r="S48" s="18">
        <v>0</v>
      </c>
      <c r="T48" s="18">
        <v>0</v>
      </c>
      <c r="U48" s="14">
        <f t="shared" si="1"/>
        <v>0</v>
      </c>
    </row>
    <row r="49" spans="1:21" ht="13.5" customHeight="1">
      <c r="A49" s="21"/>
      <c r="B49" s="16" t="s">
        <v>8</v>
      </c>
      <c r="C49" s="167" t="s">
        <v>510</v>
      </c>
      <c r="D49" s="160"/>
      <c r="E49" s="160"/>
      <c r="F49" s="161"/>
      <c r="G49" s="18">
        <v>1</v>
      </c>
      <c r="H49" s="18">
        <v>46</v>
      </c>
      <c r="I49" s="18">
        <v>0</v>
      </c>
      <c r="J49" s="18">
        <v>0</v>
      </c>
      <c r="K49" s="18">
        <v>0</v>
      </c>
      <c r="L49" s="18">
        <v>0</v>
      </c>
      <c r="M49" s="18">
        <v>0</v>
      </c>
      <c r="N49" s="18">
        <v>0</v>
      </c>
      <c r="O49" s="18">
        <v>0</v>
      </c>
      <c r="P49" s="18">
        <v>0</v>
      </c>
      <c r="Q49" s="18">
        <v>0</v>
      </c>
      <c r="R49" s="18">
        <v>0</v>
      </c>
      <c r="S49" s="18">
        <v>0</v>
      </c>
      <c r="T49" s="18">
        <v>0</v>
      </c>
      <c r="U49" s="14">
        <f t="shared" si="1"/>
        <v>0</v>
      </c>
    </row>
    <row r="50" spans="1:21" ht="13.5" customHeight="1">
      <c r="A50" s="21"/>
      <c r="B50" s="16" t="s">
        <v>10</v>
      </c>
      <c r="C50" s="167" t="s">
        <v>511</v>
      </c>
      <c r="D50" s="160"/>
      <c r="E50" s="160"/>
      <c r="F50" s="161"/>
      <c r="G50" s="18">
        <v>1</v>
      </c>
      <c r="H50" s="18">
        <v>47</v>
      </c>
      <c r="I50" s="18">
        <v>0</v>
      </c>
      <c r="J50" s="18">
        <v>0</v>
      </c>
      <c r="K50" s="18">
        <v>0</v>
      </c>
      <c r="L50" s="18">
        <v>0</v>
      </c>
      <c r="M50" s="18">
        <v>0</v>
      </c>
      <c r="N50" s="18">
        <v>0</v>
      </c>
      <c r="O50" s="18">
        <v>0</v>
      </c>
      <c r="P50" s="18">
        <v>0</v>
      </c>
      <c r="Q50" s="18">
        <v>0</v>
      </c>
      <c r="R50" s="18">
        <v>0</v>
      </c>
      <c r="S50" s="18">
        <v>0</v>
      </c>
      <c r="T50" s="18">
        <v>0</v>
      </c>
      <c r="U50" s="14">
        <f t="shared" si="1"/>
        <v>0</v>
      </c>
    </row>
    <row r="51" spans="1:21" ht="13.5" customHeight="1">
      <c r="A51" s="21"/>
      <c r="B51" s="16" t="s">
        <v>149</v>
      </c>
      <c r="C51" s="167" t="s">
        <v>512</v>
      </c>
      <c r="D51" s="160"/>
      <c r="E51" s="160"/>
      <c r="F51" s="161"/>
      <c r="G51" s="18">
        <v>1</v>
      </c>
      <c r="H51" s="18">
        <v>48</v>
      </c>
      <c r="I51" s="18">
        <v>0</v>
      </c>
      <c r="J51" s="18">
        <v>0</v>
      </c>
      <c r="K51" s="18">
        <v>0</v>
      </c>
      <c r="L51" s="18">
        <v>0</v>
      </c>
      <c r="M51" s="18">
        <v>0</v>
      </c>
      <c r="N51" s="18">
        <v>0</v>
      </c>
      <c r="O51" s="18">
        <v>0</v>
      </c>
      <c r="P51" s="18">
        <v>0</v>
      </c>
      <c r="Q51" s="18">
        <v>0</v>
      </c>
      <c r="R51" s="18">
        <v>0</v>
      </c>
      <c r="S51" s="18">
        <v>0</v>
      </c>
      <c r="T51" s="18">
        <v>0</v>
      </c>
      <c r="U51" s="14">
        <f t="shared" si="1"/>
        <v>0</v>
      </c>
    </row>
    <row r="52" spans="1:21" ht="13.5" customHeight="1">
      <c r="A52" s="21" t="s">
        <v>285</v>
      </c>
      <c r="B52" s="167" t="s">
        <v>353</v>
      </c>
      <c r="C52" s="160"/>
      <c r="D52" s="160"/>
      <c r="E52" s="160"/>
      <c r="F52" s="161"/>
      <c r="G52" s="18">
        <v>1</v>
      </c>
      <c r="H52" s="18">
        <v>49</v>
      </c>
      <c r="I52" s="18">
        <v>42011749</v>
      </c>
      <c r="J52" s="18">
        <v>12075729</v>
      </c>
      <c r="K52" s="18">
        <v>6078817</v>
      </c>
      <c r="L52" s="18">
        <v>4197739</v>
      </c>
      <c r="M52" s="18">
        <v>2702256</v>
      </c>
      <c r="N52" s="18">
        <v>220250</v>
      </c>
      <c r="O52" s="18">
        <v>5141953</v>
      </c>
      <c r="P52" s="18">
        <v>4680794</v>
      </c>
      <c r="Q52" s="18">
        <v>512621</v>
      </c>
      <c r="R52" s="18">
        <v>1124711</v>
      </c>
      <c r="S52" s="18">
        <v>459321</v>
      </c>
      <c r="T52" s="18">
        <v>2558378</v>
      </c>
      <c r="U52" s="14">
        <f t="shared" si="1"/>
        <v>81764318</v>
      </c>
    </row>
    <row r="53" spans="1:21" ht="13.5" customHeight="1">
      <c r="A53" s="17" t="s">
        <v>436</v>
      </c>
      <c r="B53" s="167" t="s">
        <v>354</v>
      </c>
      <c r="C53" s="160"/>
      <c r="D53" s="160"/>
      <c r="E53" s="160"/>
      <c r="F53" s="161"/>
      <c r="G53" s="18">
        <v>1</v>
      </c>
      <c r="H53" s="18">
        <v>50</v>
      </c>
      <c r="I53" s="18">
        <v>4283457</v>
      </c>
      <c r="J53" s="18">
        <v>1443386</v>
      </c>
      <c r="K53" s="18">
        <v>2049818</v>
      </c>
      <c r="L53" s="18">
        <v>174118</v>
      </c>
      <c r="M53" s="18">
        <v>3348192</v>
      </c>
      <c r="N53" s="18">
        <v>687077</v>
      </c>
      <c r="O53" s="18">
        <v>1445377</v>
      </c>
      <c r="P53" s="18">
        <v>3538961</v>
      </c>
      <c r="Q53" s="18">
        <v>1618278</v>
      </c>
      <c r="R53" s="18">
        <v>925435</v>
      </c>
      <c r="S53" s="18">
        <v>1590172</v>
      </c>
      <c r="T53" s="18">
        <v>2647262</v>
      </c>
      <c r="U53" s="14">
        <f t="shared" si="1"/>
        <v>23751533</v>
      </c>
    </row>
    <row r="54" spans="1:21" ht="13.5" customHeight="1">
      <c r="A54" s="21"/>
      <c r="B54" s="22"/>
      <c r="C54" s="22" t="s">
        <v>405</v>
      </c>
      <c r="D54" s="160" t="s">
        <v>437</v>
      </c>
      <c r="E54" s="160"/>
      <c r="F54" s="161"/>
      <c r="G54" s="18">
        <v>1</v>
      </c>
      <c r="H54" s="18">
        <v>51</v>
      </c>
      <c r="I54" s="18">
        <v>159771</v>
      </c>
      <c r="J54" s="18">
        <v>186451</v>
      </c>
      <c r="K54" s="18">
        <v>63170</v>
      </c>
      <c r="L54" s="18">
        <v>5643</v>
      </c>
      <c r="M54" s="18">
        <v>26119</v>
      </c>
      <c r="N54" s="18">
        <v>0</v>
      </c>
      <c r="O54" s="18">
        <v>34290</v>
      </c>
      <c r="P54" s="18">
        <v>2404515</v>
      </c>
      <c r="Q54" s="18">
        <v>4966</v>
      </c>
      <c r="R54" s="18">
        <v>23080</v>
      </c>
      <c r="S54" s="18">
        <v>96388</v>
      </c>
      <c r="T54" s="18">
        <v>97643</v>
      </c>
      <c r="U54" s="14">
        <f t="shared" si="1"/>
        <v>3102036</v>
      </c>
    </row>
    <row r="55" spans="1:21" ht="13.5" customHeight="1">
      <c r="A55" s="21"/>
      <c r="B55" s="22"/>
      <c r="C55" s="22" t="s">
        <v>407</v>
      </c>
      <c r="D55" s="160" t="s">
        <v>438</v>
      </c>
      <c r="E55" s="160"/>
      <c r="F55" s="161"/>
      <c r="G55" s="18">
        <v>1</v>
      </c>
      <c r="H55" s="18">
        <v>52</v>
      </c>
      <c r="I55" s="18">
        <v>0</v>
      </c>
      <c r="J55" s="18">
        <v>0</v>
      </c>
      <c r="K55" s="18">
        <v>0</v>
      </c>
      <c r="L55" s="18">
        <v>0</v>
      </c>
      <c r="M55" s="18">
        <v>0</v>
      </c>
      <c r="N55" s="18">
        <v>0</v>
      </c>
      <c r="O55" s="18">
        <v>0</v>
      </c>
      <c r="P55" s="18">
        <v>0</v>
      </c>
      <c r="Q55" s="18">
        <v>0</v>
      </c>
      <c r="R55" s="18">
        <v>0</v>
      </c>
      <c r="S55" s="18">
        <v>0</v>
      </c>
      <c r="T55" s="18">
        <v>516</v>
      </c>
      <c r="U55" s="14">
        <f t="shared" si="1"/>
        <v>516</v>
      </c>
    </row>
    <row r="56" spans="1:21" ht="13.5" customHeight="1">
      <c r="A56" s="21"/>
      <c r="B56" s="22"/>
      <c r="C56" s="22" t="s">
        <v>409</v>
      </c>
      <c r="D56" s="160" t="s">
        <v>439</v>
      </c>
      <c r="E56" s="160"/>
      <c r="F56" s="161"/>
      <c r="G56" s="18">
        <v>1</v>
      </c>
      <c r="H56" s="18">
        <v>53</v>
      </c>
      <c r="I56" s="18">
        <v>3931505</v>
      </c>
      <c r="J56" s="18">
        <v>1250935</v>
      </c>
      <c r="K56" s="18">
        <v>1804401</v>
      </c>
      <c r="L56" s="18">
        <v>39993</v>
      </c>
      <c r="M56" s="18">
        <v>2510902</v>
      </c>
      <c r="N56" s="18">
        <v>687077</v>
      </c>
      <c r="O56" s="18">
        <v>974956</v>
      </c>
      <c r="P56" s="18">
        <v>1126681</v>
      </c>
      <c r="Q56" s="18">
        <v>1613312</v>
      </c>
      <c r="R56" s="18">
        <v>902355</v>
      </c>
      <c r="S56" s="18">
        <v>1307891</v>
      </c>
      <c r="T56" s="18">
        <v>2518279</v>
      </c>
      <c r="U56" s="14">
        <f t="shared" si="1"/>
        <v>18668287</v>
      </c>
    </row>
    <row r="57" spans="1:21" ht="13.5" customHeight="1">
      <c r="A57" s="21"/>
      <c r="B57" s="22"/>
      <c r="C57" s="22" t="s">
        <v>411</v>
      </c>
      <c r="D57" s="160" t="s">
        <v>440</v>
      </c>
      <c r="E57" s="160"/>
      <c r="F57" s="161"/>
      <c r="G57" s="18">
        <v>1</v>
      </c>
      <c r="H57" s="18">
        <v>54</v>
      </c>
      <c r="I57" s="18">
        <v>192181</v>
      </c>
      <c r="J57" s="18">
        <v>6000</v>
      </c>
      <c r="K57" s="18">
        <v>182247</v>
      </c>
      <c r="L57" s="18">
        <v>128482</v>
      </c>
      <c r="M57" s="18">
        <v>811171</v>
      </c>
      <c r="N57" s="18">
        <v>0</v>
      </c>
      <c r="O57" s="18">
        <v>436131</v>
      </c>
      <c r="P57" s="18">
        <v>7765</v>
      </c>
      <c r="Q57" s="18">
        <v>0</v>
      </c>
      <c r="R57" s="18">
        <v>0</v>
      </c>
      <c r="S57" s="18">
        <v>185893</v>
      </c>
      <c r="T57" s="18">
        <v>30824</v>
      </c>
      <c r="U57" s="14">
        <f t="shared" si="1"/>
        <v>1980694</v>
      </c>
    </row>
    <row r="58" spans="1:21" ht="13.5" customHeight="1">
      <c r="A58" s="17" t="s">
        <v>441</v>
      </c>
      <c r="B58" s="167" t="s">
        <v>442</v>
      </c>
      <c r="C58" s="160"/>
      <c r="D58" s="160"/>
      <c r="E58" s="160"/>
      <c r="F58" s="161"/>
      <c r="G58" s="18">
        <v>1</v>
      </c>
      <c r="H58" s="18">
        <v>55</v>
      </c>
      <c r="I58" s="18">
        <v>-14943559</v>
      </c>
      <c r="J58" s="18">
        <v>887346</v>
      </c>
      <c r="K58" s="18">
        <v>5487100</v>
      </c>
      <c r="L58" s="18">
        <v>256189</v>
      </c>
      <c r="M58" s="18">
        <v>-17080</v>
      </c>
      <c r="N58" s="18">
        <v>-210412</v>
      </c>
      <c r="O58" s="18">
        <v>-1240603</v>
      </c>
      <c r="P58" s="18">
        <v>2724273</v>
      </c>
      <c r="Q58" s="18">
        <v>568174</v>
      </c>
      <c r="R58" s="18">
        <v>700127</v>
      </c>
      <c r="S58" s="18">
        <v>122117</v>
      </c>
      <c r="T58" s="18">
        <v>3616589</v>
      </c>
      <c r="U58" s="14">
        <f t="shared" si="1"/>
        <v>-2049739</v>
      </c>
    </row>
    <row r="59" spans="1:21" ht="13.5" customHeight="1">
      <c r="A59" s="21"/>
      <c r="B59" s="22" t="s">
        <v>403</v>
      </c>
      <c r="C59" s="160" t="s">
        <v>443</v>
      </c>
      <c r="D59" s="160"/>
      <c r="E59" s="160"/>
      <c r="F59" s="161"/>
      <c r="G59" s="18">
        <v>1</v>
      </c>
      <c r="H59" s="18">
        <v>56</v>
      </c>
      <c r="I59" s="18">
        <v>598060</v>
      </c>
      <c r="J59" s="18">
        <v>40395</v>
      </c>
      <c r="K59" s="18">
        <v>14204</v>
      </c>
      <c r="L59" s="18">
        <v>103795</v>
      </c>
      <c r="M59" s="18">
        <v>70262</v>
      </c>
      <c r="N59" s="18">
        <v>0</v>
      </c>
      <c r="O59" s="18">
        <v>201330</v>
      </c>
      <c r="P59" s="18">
        <v>0</v>
      </c>
      <c r="Q59" s="18">
        <v>6416</v>
      </c>
      <c r="R59" s="18">
        <v>84447</v>
      </c>
      <c r="S59" s="18">
        <v>162845</v>
      </c>
      <c r="T59" s="18">
        <v>0</v>
      </c>
      <c r="U59" s="14">
        <f t="shared" si="1"/>
        <v>1281754</v>
      </c>
    </row>
    <row r="60" spans="1:21" ht="13.5" customHeight="1">
      <c r="A60" s="21"/>
      <c r="B60" s="22"/>
      <c r="C60" s="22" t="s">
        <v>405</v>
      </c>
      <c r="D60" s="160" t="s">
        <v>444</v>
      </c>
      <c r="E60" s="160"/>
      <c r="F60" s="161"/>
      <c r="G60" s="18">
        <v>1</v>
      </c>
      <c r="H60" s="18">
        <v>57</v>
      </c>
      <c r="I60" s="18">
        <v>250198</v>
      </c>
      <c r="J60" s="18">
        <v>7019</v>
      </c>
      <c r="K60" s="18">
        <v>0</v>
      </c>
      <c r="L60" s="18">
        <v>0</v>
      </c>
      <c r="M60" s="18">
        <v>0</v>
      </c>
      <c r="N60" s="18">
        <v>0</v>
      </c>
      <c r="O60" s="18">
        <v>10363</v>
      </c>
      <c r="P60" s="18">
        <v>0</v>
      </c>
      <c r="Q60" s="18">
        <v>0</v>
      </c>
      <c r="R60" s="18">
        <v>0</v>
      </c>
      <c r="S60" s="18">
        <v>0</v>
      </c>
      <c r="T60" s="18">
        <v>0</v>
      </c>
      <c r="U60" s="14">
        <f t="shared" si="1"/>
        <v>267580</v>
      </c>
    </row>
    <row r="61" spans="1:21" ht="13.5" customHeight="1">
      <c r="A61" s="21"/>
      <c r="B61" s="22"/>
      <c r="C61" s="22" t="s">
        <v>407</v>
      </c>
      <c r="D61" s="160" t="s">
        <v>445</v>
      </c>
      <c r="E61" s="160"/>
      <c r="F61" s="161"/>
      <c r="G61" s="18">
        <v>1</v>
      </c>
      <c r="H61" s="18">
        <v>58</v>
      </c>
      <c r="I61" s="18">
        <v>0</v>
      </c>
      <c r="J61" s="18">
        <v>0</v>
      </c>
      <c r="K61" s="18">
        <v>0</v>
      </c>
      <c r="L61" s="18">
        <v>0</v>
      </c>
      <c r="M61" s="18">
        <v>0</v>
      </c>
      <c r="N61" s="18">
        <v>0</v>
      </c>
      <c r="O61" s="18">
        <v>689</v>
      </c>
      <c r="P61" s="18">
        <v>0</v>
      </c>
      <c r="Q61" s="18">
        <v>0</v>
      </c>
      <c r="R61" s="18">
        <v>0</v>
      </c>
      <c r="S61" s="18">
        <v>0</v>
      </c>
      <c r="T61" s="18">
        <v>0</v>
      </c>
      <c r="U61" s="14">
        <f t="shared" si="1"/>
        <v>689</v>
      </c>
    </row>
    <row r="62" spans="1:21" ht="13.5" customHeight="1">
      <c r="A62" s="21"/>
      <c r="B62" s="22"/>
      <c r="C62" s="22" t="s">
        <v>409</v>
      </c>
      <c r="D62" s="160" t="s">
        <v>446</v>
      </c>
      <c r="E62" s="160"/>
      <c r="F62" s="161"/>
      <c r="G62" s="18">
        <v>1</v>
      </c>
      <c r="H62" s="18">
        <v>59</v>
      </c>
      <c r="I62" s="18">
        <v>0</v>
      </c>
      <c r="J62" s="18">
        <v>0</v>
      </c>
      <c r="K62" s="18">
        <v>0</v>
      </c>
      <c r="L62" s="18">
        <v>0</v>
      </c>
      <c r="M62" s="18">
        <v>0</v>
      </c>
      <c r="N62" s="18">
        <v>0</v>
      </c>
      <c r="O62" s="18">
        <v>800</v>
      </c>
      <c r="P62" s="18">
        <v>0</v>
      </c>
      <c r="Q62" s="18">
        <v>0</v>
      </c>
      <c r="R62" s="18">
        <v>0</v>
      </c>
      <c r="S62" s="18">
        <v>0</v>
      </c>
      <c r="T62" s="18">
        <v>0</v>
      </c>
      <c r="U62" s="14">
        <f t="shared" si="1"/>
        <v>800</v>
      </c>
    </row>
    <row r="63" spans="1:21" ht="13.5" customHeight="1">
      <c r="A63" s="21"/>
      <c r="B63" s="22"/>
      <c r="C63" s="22" t="s">
        <v>411</v>
      </c>
      <c r="D63" s="160" t="s">
        <v>447</v>
      </c>
      <c r="E63" s="160"/>
      <c r="F63" s="161"/>
      <c r="G63" s="18">
        <v>1</v>
      </c>
      <c r="H63" s="18">
        <v>60</v>
      </c>
      <c r="I63" s="18">
        <v>0</v>
      </c>
      <c r="J63" s="18">
        <v>0</v>
      </c>
      <c r="K63" s="18">
        <v>0</v>
      </c>
      <c r="L63" s="18">
        <v>0</v>
      </c>
      <c r="M63" s="18">
        <v>0</v>
      </c>
      <c r="N63" s="18">
        <v>0</v>
      </c>
      <c r="O63" s="18">
        <v>0</v>
      </c>
      <c r="P63" s="18">
        <v>0</v>
      </c>
      <c r="Q63" s="18">
        <v>0</v>
      </c>
      <c r="R63" s="18">
        <v>0</v>
      </c>
      <c r="S63" s="18">
        <v>0</v>
      </c>
      <c r="T63" s="18">
        <v>0</v>
      </c>
      <c r="U63" s="14">
        <f t="shared" si="1"/>
        <v>0</v>
      </c>
    </row>
    <row r="64" spans="1:21" ht="13.5" customHeight="1">
      <c r="A64" s="21"/>
      <c r="B64" s="22"/>
      <c r="C64" s="22" t="s">
        <v>448</v>
      </c>
      <c r="D64" s="160" t="s">
        <v>426</v>
      </c>
      <c r="E64" s="160"/>
      <c r="F64" s="161"/>
      <c r="G64" s="18">
        <v>1</v>
      </c>
      <c r="H64" s="18">
        <v>61</v>
      </c>
      <c r="I64" s="18">
        <v>347862</v>
      </c>
      <c r="J64" s="18">
        <v>33376</v>
      </c>
      <c r="K64" s="18">
        <v>14204</v>
      </c>
      <c r="L64" s="18">
        <v>103795</v>
      </c>
      <c r="M64" s="18">
        <v>70262</v>
      </c>
      <c r="N64" s="18">
        <v>0</v>
      </c>
      <c r="O64" s="18">
        <v>189478</v>
      </c>
      <c r="P64" s="18">
        <v>0</v>
      </c>
      <c r="Q64" s="18">
        <v>6416</v>
      </c>
      <c r="R64" s="18">
        <v>84447</v>
      </c>
      <c r="S64" s="18">
        <v>162845</v>
      </c>
      <c r="T64" s="18">
        <v>0</v>
      </c>
      <c r="U64" s="14">
        <f t="shared" si="1"/>
        <v>1012685</v>
      </c>
    </row>
    <row r="65" spans="1:21" ht="13.5" customHeight="1">
      <c r="A65" s="21"/>
      <c r="B65" s="22" t="s">
        <v>413</v>
      </c>
      <c r="C65" s="160" t="s">
        <v>449</v>
      </c>
      <c r="D65" s="160"/>
      <c r="E65" s="160"/>
      <c r="F65" s="161"/>
      <c r="G65" s="18">
        <v>1</v>
      </c>
      <c r="H65" s="18">
        <v>62</v>
      </c>
      <c r="I65" s="18">
        <v>-15541619</v>
      </c>
      <c r="J65" s="18">
        <v>846951</v>
      </c>
      <c r="K65" s="18">
        <v>5472896</v>
      </c>
      <c r="L65" s="18">
        <v>152394</v>
      </c>
      <c r="M65" s="18">
        <v>-87342</v>
      </c>
      <c r="N65" s="18">
        <v>-210412</v>
      </c>
      <c r="O65" s="18">
        <v>-1441933</v>
      </c>
      <c r="P65" s="18">
        <v>2724273</v>
      </c>
      <c r="Q65" s="18">
        <v>561758</v>
      </c>
      <c r="R65" s="18">
        <v>615680</v>
      </c>
      <c r="S65" s="18">
        <v>-40728</v>
      </c>
      <c r="T65" s="18">
        <v>3616589</v>
      </c>
      <c r="U65" s="14">
        <f t="shared" si="1"/>
        <v>-3331493</v>
      </c>
    </row>
    <row r="66" spans="1:21" ht="13.5" customHeight="1">
      <c r="A66" s="21"/>
      <c r="B66" s="22"/>
      <c r="C66" s="24" t="s">
        <v>405</v>
      </c>
      <c r="D66" s="160" t="s">
        <v>450</v>
      </c>
      <c r="E66" s="160"/>
      <c r="F66" s="161"/>
      <c r="G66" s="18">
        <v>1</v>
      </c>
      <c r="H66" s="18">
        <v>63</v>
      </c>
      <c r="I66" s="18">
        <v>0</v>
      </c>
      <c r="J66" s="18">
        <v>0</v>
      </c>
      <c r="K66" s="18">
        <v>445911</v>
      </c>
      <c r="L66" s="18">
        <v>26362</v>
      </c>
      <c r="M66" s="18">
        <v>0</v>
      </c>
      <c r="N66" s="18">
        <v>5950</v>
      </c>
      <c r="O66" s="18">
        <v>7718</v>
      </c>
      <c r="P66" s="18">
        <v>0</v>
      </c>
      <c r="Q66" s="18">
        <v>0</v>
      </c>
      <c r="R66" s="18">
        <v>28689</v>
      </c>
      <c r="S66" s="18">
        <v>0</v>
      </c>
      <c r="T66" s="18">
        <v>205980</v>
      </c>
      <c r="U66" s="14">
        <f t="shared" si="1"/>
        <v>720610</v>
      </c>
    </row>
    <row r="67" spans="1:21" ht="13.5" customHeight="1">
      <c r="A67" s="21"/>
      <c r="B67" s="22"/>
      <c r="C67" s="24" t="s">
        <v>407</v>
      </c>
      <c r="D67" s="160" t="s">
        <v>451</v>
      </c>
      <c r="E67" s="160"/>
      <c r="F67" s="161"/>
      <c r="G67" s="18">
        <v>1</v>
      </c>
      <c r="H67" s="18">
        <v>64</v>
      </c>
      <c r="I67" s="18">
        <v>0</v>
      </c>
      <c r="J67" s="18">
        <v>0</v>
      </c>
      <c r="K67" s="18">
        <v>0</v>
      </c>
      <c r="L67" s="18">
        <v>0</v>
      </c>
      <c r="M67" s="18">
        <v>0</v>
      </c>
      <c r="N67" s="18">
        <v>0</v>
      </c>
      <c r="O67" s="18">
        <v>0</v>
      </c>
      <c r="P67" s="18">
        <v>0</v>
      </c>
      <c r="Q67" s="18">
        <v>0</v>
      </c>
      <c r="R67" s="18">
        <v>0</v>
      </c>
      <c r="S67" s="18">
        <v>0</v>
      </c>
      <c r="T67" s="18">
        <v>0</v>
      </c>
      <c r="U67" s="14">
        <f t="shared" si="1"/>
        <v>0</v>
      </c>
    </row>
    <row r="68" spans="1:21" ht="13.5" customHeight="1">
      <c r="A68" s="21"/>
      <c r="B68" s="22"/>
      <c r="C68" s="24" t="s">
        <v>409</v>
      </c>
      <c r="D68" s="160" t="s">
        <v>452</v>
      </c>
      <c r="E68" s="160"/>
      <c r="F68" s="161"/>
      <c r="G68" s="18">
        <v>1</v>
      </c>
      <c r="H68" s="18">
        <v>65</v>
      </c>
      <c r="I68" s="18">
        <v>0</v>
      </c>
      <c r="J68" s="18">
        <v>0</v>
      </c>
      <c r="K68" s="18">
        <v>1900000</v>
      </c>
      <c r="L68" s="18">
        <v>5486</v>
      </c>
      <c r="M68" s="18">
        <v>0</v>
      </c>
      <c r="N68" s="18">
        <v>0</v>
      </c>
      <c r="O68" s="18">
        <v>0</v>
      </c>
      <c r="P68" s="18">
        <v>0</v>
      </c>
      <c r="Q68" s="18">
        <v>0</v>
      </c>
      <c r="R68" s="18">
        <v>0</v>
      </c>
      <c r="S68" s="18">
        <v>0</v>
      </c>
      <c r="T68" s="18">
        <v>0</v>
      </c>
      <c r="U68" s="14">
        <f t="shared" ref="U68:U99" si="2">SUM(I68:T68)</f>
        <v>1905486</v>
      </c>
    </row>
    <row r="69" spans="1:21" ht="13.5" customHeight="1">
      <c r="A69" s="21"/>
      <c r="B69" s="22"/>
      <c r="C69" s="24" t="s">
        <v>411</v>
      </c>
      <c r="D69" s="160" t="s">
        <v>453</v>
      </c>
      <c r="E69" s="160"/>
      <c r="F69" s="161"/>
      <c r="G69" s="18">
        <v>1</v>
      </c>
      <c r="H69" s="18">
        <v>66</v>
      </c>
      <c r="I69" s="18">
        <v>0</v>
      </c>
      <c r="J69" s="18">
        <v>0</v>
      </c>
      <c r="K69" s="18">
        <v>0</v>
      </c>
      <c r="L69" s="18">
        <v>0</v>
      </c>
      <c r="M69" s="18">
        <v>0</v>
      </c>
      <c r="N69" s="18">
        <v>0</v>
      </c>
      <c r="O69" s="18">
        <v>0</v>
      </c>
      <c r="P69" s="18">
        <v>0</v>
      </c>
      <c r="Q69" s="18">
        <v>0</v>
      </c>
      <c r="R69" s="18">
        <v>0</v>
      </c>
      <c r="S69" s="18">
        <v>0</v>
      </c>
      <c r="T69" s="18">
        <v>7966</v>
      </c>
      <c r="U69" s="14">
        <f t="shared" si="2"/>
        <v>7966</v>
      </c>
    </row>
    <row r="70" spans="1:21" ht="13.5" customHeight="1">
      <c r="A70" s="25"/>
      <c r="B70" s="26"/>
      <c r="C70" s="163" t="s">
        <v>448</v>
      </c>
      <c r="D70" s="160" t="s">
        <v>454</v>
      </c>
      <c r="E70" s="160"/>
      <c r="F70" s="161"/>
      <c r="G70" s="18">
        <v>1</v>
      </c>
      <c r="H70" s="18">
        <v>67</v>
      </c>
      <c r="I70" s="18">
        <v>0</v>
      </c>
      <c r="J70" s="18">
        <v>846951</v>
      </c>
      <c r="K70" s="18">
        <v>3126985</v>
      </c>
      <c r="L70" s="18">
        <v>120546</v>
      </c>
      <c r="M70" s="18">
        <v>0</v>
      </c>
      <c r="N70" s="18">
        <v>0</v>
      </c>
      <c r="O70" s="18">
        <v>0</v>
      </c>
      <c r="P70" s="18">
        <v>2724273</v>
      </c>
      <c r="Q70" s="18">
        <v>561758</v>
      </c>
      <c r="R70" s="18">
        <v>586991</v>
      </c>
      <c r="S70" s="18">
        <v>0</v>
      </c>
      <c r="T70" s="18">
        <v>3402643</v>
      </c>
      <c r="U70" s="14">
        <f t="shared" si="2"/>
        <v>11370147</v>
      </c>
    </row>
    <row r="71" spans="1:21" ht="13.5" customHeight="1">
      <c r="A71" s="27"/>
      <c r="B71" s="28"/>
      <c r="C71" s="164"/>
      <c r="D71" s="160" t="s">
        <v>455</v>
      </c>
      <c r="E71" s="160"/>
      <c r="F71" s="161"/>
      <c r="G71" s="18">
        <v>1</v>
      </c>
      <c r="H71" s="18">
        <v>68</v>
      </c>
      <c r="I71" s="18">
        <v>15541619</v>
      </c>
      <c r="J71" s="18">
        <v>0</v>
      </c>
      <c r="K71" s="18">
        <v>0</v>
      </c>
      <c r="L71" s="18">
        <v>0</v>
      </c>
      <c r="M71" s="18">
        <v>87342</v>
      </c>
      <c r="N71" s="18">
        <v>216362</v>
      </c>
      <c r="O71" s="18">
        <v>1449651</v>
      </c>
      <c r="P71" s="18">
        <v>0</v>
      </c>
      <c r="Q71" s="18">
        <v>0</v>
      </c>
      <c r="R71" s="18">
        <v>0</v>
      </c>
      <c r="S71" s="18">
        <v>40728</v>
      </c>
      <c r="T71" s="18">
        <v>0</v>
      </c>
      <c r="U71" s="14">
        <f t="shared" si="2"/>
        <v>17335702</v>
      </c>
    </row>
    <row r="72" spans="1:21" ht="13.5" customHeight="1">
      <c r="A72" s="166" t="s">
        <v>456</v>
      </c>
      <c r="B72" s="166"/>
      <c r="C72" s="166"/>
      <c r="D72" s="165" t="s">
        <v>457</v>
      </c>
      <c r="E72" s="165"/>
      <c r="F72" s="165"/>
      <c r="G72" s="18">
        <v>1</v>
      </c>
      <c r="H72" s="18">
        <v>69</v>
      </c>
      <c r="I72" s="18">
        <v>2158634</v>
      </c>
      <c r="J72" s="18">
        <v>321078</v>
      </c>
      <c r="K72" s="18">
        <v>669606</v>
      </c>
      <c r="L72" s="18">
        <v>425384</v>
      </c>
      <c r="M72" s="18">
        <v>282676</v>
      </c>
      <c r="N72" s="18">
        <v>127820</v>
      </c>
      <c r="O72" s="18">
        <v>74891</v>
      </c>
      <c r="P72" s="18">
        <v>736441</v>
      </c>
      <c r="Q72" s="18">
        <v>456623</v>
      </c>
      <c r="R72" s="18">
        <v>121193</v>
      </c>
      <c r="S72" s="18">
        <v>246195</v>
      </c>
      <c r="T72" s="18">
        <v>439737</v>
      </c>
      <c r="U72" s="14">
        <f t="shared" si="2"/>
        <v>6060278</v>
      </c>
    </row>
    <row r="73" spans="1:21" ht="13.5" customHeight="1">
      <c r="A73" s="166"/>
      <c r="B73" s="166"/>
      <c r="C73" s="166"/>
      <c r="D73" s="165" t="s">
        <v>458</v>
      </c>
      <c r="E73" s="165"/>
      <c r="F73" s="165"/>
      <c r="G73" s="18">
        <v>1</v>
      </c>
      <c r="H73" s="18">
        <v>70</v>
      </c>
      <c r="I73" s="18">
        <v>0</v>
      </c>
      <c r="J73" s="18">
        <v>0</v>
      </c>
      <c r="K73" s="18">
        <v>0</v>
      </c>
      <c r="L73" s="18">
        <v>0</v>
      </c>
      <c r="M73" s="18">
        <v>0</v>
      </c>
      <c r="N73" s="18">
        <v>0</v>
      </c>
      <c r="O73" s="18">
        <v>0</v>
      </c>
      <c r="P73" s="18">
        <v>0</v>
      </c>
      <c r="Q73" s="18">
        <v>0</v>
      </c>
      <c r="R73" s="18">
        <v>0</v>
      </c>
      <c r="S73" s="18">
        <v>0</v>
      </c>
      <c r="T73" s="18">
        <v>0</v>
      </c>
      <c r="U73" s="14">
        <f t="shared" si="2"/>
        <v>0</v>
      </c>
    </row>
    <row r="74" spans="1:21" ht="13.5" customHeight="1">
      <c r="A74" s="17" t="s">
        <v>459</v>
      </c>
      <c r="B74" s="104" t="s">
        <v>355</v>
      </c>
      <c r="C74" s="151"/>
      <c r="D74" s="151"/>
      <c r="E74" s="151"/>
      <c r="F74" s="152"/>
      <c r="G74" s="18">
        <v>1</v>
      </c>
      <c r="H74" s="18">
        <v>71</v>
      </c>
      <c r="I74" s="18">
        <v>0</v>
      </c>
      <c r="J74" s="18">
        <v>0</v>
      </c>
      <c r="K74" s="18">
        <v>0</v>
      </c>
      <c r="L74" s="18">
        <v>0</v>
      </c>
      <c r="M74" s="18">
        <v>0</v>
      </c>
      <c r="N74" s="18">
        <v>0</v>
      </c>
      <c r="O74" s="18">
        <v>0</v>
      </c>
      <c r="P74" s="18">
        <v>0</v>
      </c>
      <c r="Q74" s="18">
        <v>0</v>
      </c>
      <c r="R74" s="18">
        <v>0</v>
      </c>
      <c r="S74" s="18">
        <v>0</v>
      </c>
      <c r="T74" s="18">
        <v>-32864</v>
      </c>
      <c r="U74" s="14">
        <f t="shared" si="2"/>
        <v>-32864</v>
      </c>
    </row>
    <row r="75" spans="1:21" ht="13.5" customHeight="1">
      <c r="A75" s="17" t="s">
        <v>460</v>
      </c>
      <c r="B75" s="104" t="s">
        <v>356</v>
      </c>
      <c r="C75" s="151"/>
      <c r="D75" s="151"/>
      <c r="E75" s="151"/>
      <c r="F75" s="152"/>
      <c r="G75" s="18">
        <v>1</v>
      </c>
      <c r="H75" s="18">
        <v>72</v>
      </c>
      <c r="I75" s="18">
        <v>-10660102</v>
      </c>
      <c r="J75" s="18">
        <v>2330732</v>
      </c>
      <c r="K75" s="18">
        <v>7536918</v>
      </c>
      <c r="L75" s="18">
        <v>430307</v>
      </c>
      <c r="M75" s="18">
        <v>3331112</v>
      </c>
      <c r="N75" s="18">
        <v>476665</v>
      </c>
      <c r="O75" s="18">
        <v>204774</v>
      </c>
      <c r="P75" s="18">
        <v>6263234</v>
      </c>
      <c r="Q75" s="18">
        <v>2186452</v>
      </c>
      <c r="R75" s="18">
        <v>1625562</v>
      </c>
      <c r="S75" s="18">
        <v>1712289</v>
      </c>
      <c r="T75" s="18">
        <v>6230987</v>
      </c>
      <c r="U75" s="14">
        <f t="shared" si="2"/>
        <v>21668930</v>
      </c>
    </row>
    <row r="76" spans="1:21" ht="13.5" customHeight="1">
      <c r="A76" s="17" t="s">
        <v>461</v>
      </c>
      <c r="B76" s="104" t="s">
        <v>357</v>
      </c>
      <c r="C76" s="151"/>
      <c r="D76" s="151"/>
      <c r="E76" s="151"/>
      <c r="F76" s="152"/>
      <c r="G76" s="18">
        <v>1</v>
      </c>
      <c r="H76" s="18">
        <v>73</v>
      </c>
      <c r="I76" s="18">
        <v>31351647</v>
      </c>
      <c r="J76" s="18">
        <v>14406461</v>
      </c>
      <c r="K76" s="18">
        <v>13615735</v>
      </c>
      <c r="L76" s="18">
        <v>4628046</v>
      </c>
      <c r="M76" s="18">
        <v>6033368</v>
      </c>
      <c r="N76" s="18">
        <v>696915</v>
      </c>
      <c r="O76" s="18">
        <v>5346727</v>
      </c>
      <c r="P76" s="18">
        <v>10944028</v>
      </c>
      <c r="Q76" s="18">
        <v>2699073</v>
      </c>
      <c r="R76" s="18">
        <v>2750273</v>
      </c>
      <c r="S76" s="18">
        <v>2171610</v>
      </c>
      <c r="T76" s="18">
        <v>8789365</v>
      </c>
      <c r="U76" s="14">
        <f t="shared" si="2"/>
        <v>103433248</v>
      </c>
    </row>
    <row r="77" spans="1:21" ht="13.5" customHeight="1">
      <c r="A77" s="17" t="s">
        <v>462</v>
      </c>
      <c r="B77" s="151" t="s">
        <v>15</v>
      </c>
      <c r="C77" s="151"/>
      <c r="D77" s="151"/>
      <c r="E77" s="151"/>
      <c r="F77" s="152"/>
      <c r="G77" s="18">
        <v>1</v>
      </c>
      <c r="H77" s="18">
        <v>74</v>
      </c>
      <c r="I77" s="18">
        <v>0</v>
      </c>
      <c r="J77" s="18">
        <v>0</v>
      </c>
      <c r="K77" s="18">
        <v>0</v>
      </c>
      <c r="L77" s="18">
        <v>0</v>
      </c>
      <c r="M77" s="18">
        <v>0</v>
      </c>
      <c r="N77" s="18">
        <v>0</v>
      </c>
      <c r="O77" s="18">
        <v>0</v>
      </c>
      <c r="P77" s="18">
        <v>0</v>
      </c>
      <c r="Q77" s="18">
        <v>0</v>
      </c>
      <c r="R77" s="18">
        <v>0</v>
      </c>
      <c r="S77" s="18">
        <v>0</v>
      </c>
      <c r="T77" s="18">
        <v>0</v>
      </c>
      <c r="U77" s="14">
        <f t="shared" si="2"/>
        <v>0</v>
      </c>
    </row>
    <row r="78" spans="1:21" ht="13.5" customHeight="1">
      <c r="A78" s="17" t="s">
        <v>463</v>
      </c>
      <c r="B78" s="151" t="s">
        <v>16</v>
      </c>
      <c r="C78" s="151"/>
      <c r="D78" s="151"/>
      <c r="E78" s="151"/>
      <c r="F78" s="152"/>
      <c r="G78" s="18">
        <v>1</v>
      </c>
      <c r="H78" s="18">
        <v>75</v>
      </c>
      <c r="I78" s="18">
        <v>0</v>
      </c>
      <c r="J78" s="18">
        <v>0</v>
      </c>
      <c r="K78" s="18">
        <v>0</v>
      </c>
      <c r="L78" s="18">
        <v>0</v>
      </c>
      <c r="M78" s="18">
        <v>0</v>
      </c>
      <c r="N78" s="18">
        <v>0</v>
      </c>
      <c r="O78" s="18">
        <v>0</v>
      </c>
      <c r="P78" s="18">
        <v>0</v>
      </c>
      <c r="Q78" s="18">
        <v>0</v>
      </c>
      <c r="R78" s="18">
        <v>0</v>
      </c>
      <c r="S78" s="18">
        <v>0</v>
      </c>
      <c r="T78" s="18">
        <v>0</v>
      </c>
      <c r="U78" s="14">
        <f t="shared" si="2"/>
        <v>0</v>
      </c>
    </row>
    <row r="79" spans="1:21" ht="13.5" customHeight="1">
      <c r="A79" s="53">
        <v>16</v>
      </c>
      <c r="B79" s="104" t="s">
        <v>464</v>
      </c>
      <c r="C79" s="151"/>
      <c r="D79" s="151"/>
      <c r="E79" s="151"/>
      <c r="F79" s="152"/>
      <c r="G79" s="18">
        <v>1</v>
      </c>
      <c r="H79" s="18">
        <v>76</v>
      </c>
      <c r="I79" s="18">
        <v>10660102</v>
      </c>
      <c r="J79" s="18">
        <v>0</v>
      </c>
      <c r="K79" s="18">
        <v>0</v>
      </c>
      <c r="L79" s="18">
        <v>0</v>
      </c>
      <c r="M79" s="18">
        <v>0</v>
      </c>
      <c r="N79" s="18">
        <v>0</v>
      </c>
      <c r="O79" s="18">
        <v>0</v>
      </c>
      <c r="P79" s="18">
        <v>0</v>
      </c>
      <c r="Q79" s="18">
        <v>0</v>
      </c>
      <c r="R79" s="18">
        <v>0</v>
      </c>
      <c r="S79" s="18">
        <v>0</v>
      </c>
      <c r="T79" s="18">
        <v>0</v>
      </c>
      <c r="U79" s="14">
        <f t="shared" si="2"/>
        <v>10660102</v>
      </c>
    </row>
    <row r="80" spans="1:21" ht="13.5" customHeight="1">
      <c r="A80" s="53">
        <v>17</v>
      </c>
      <c r="B80" s="104" t="s">
        <v>465</v>
      </c>
      <c r="C80" s="151"/>
      <c r="D80" s="151"/>
      <c r="E80" s="151"/>
      <c r="F80" s="152"/>
      <c r="G80" s="18">
        <v>1</v>
      </c>
      <c r="H80" s="18">
        <v>77</v>
      </c>
      <c r="I80" s="18">
        <v>2780833</v>
      </c>
      <c r="J80" s="18">
        <v>0</v>
      </c>
      <c r="K80" s="18">
        <v>0</v>
      </c>
      <c r="L80" s="18">
        <v>0</v>
      </c>
      <c r="M80" s="18">
        <v>0</v>
      </c>
      <c r="N80" s="18">
        <v>0</v>
      </c>
      <c r="O80" s="18">
        <v>0</v>
      </c>
      <c r="P80" s="18">
        <v>0</v>
      </c>
      <c r="Q80" s="18">
        <v>0</v>
      </c>
      <c r="R80" s="18">
        <v>0</v>
      </c>
      <c r="S80" s="18">
        <v>0</v>
      </c>
      <c r="T80" s="18">
        <v>0</v>
      </c>
      <c r="U80" s="14">
        <f t="shared" si="2"/>
        <v>2780833</v>
      </c>
    </row>
    <row r="81" spans="1:21" ht="18" customHeight="1">
      <c r="A81" s="153" t="s">
        <v>466</v>
      </c>
      <c r="B81" s="154"/>
      <c r="C81" s="155"/>
      <c r="D81" s="159" t="s">
        <v>467</v>
      </c>
      <c r="E81" s="160"/>
      <c r="F81" s="161"/>
      <c r="G81" s="18">
        <v>1</v>
      </c>
      <c r="H81" s="18">
        <v>78</v>
      </c>
      <c r="I81" s="18">
        <v>1960078</v>
      </c>
      <c r="J81" s="18">
        <v>376651</v>
      </c>
      <c r="K81" s="18">
        <v>723712</v>
      </c>
      <c r="L81" s="18">
        <v>435990</v>
      </c>
      <c r="M81" s="18">
        <v>284032</v>
      </c>
      <c r="N81" s="18">
        <v>131087</v>
      </c>
      <c r="O81" s="18">
        <v>72598</v>
      </c>
      <c r="P81" s="18">
        <v>736441</v>
      </c>
      <c r="Q81" s="18">
        <v>451635</v>
      </c>
      <c r="R81" s="18">
        <v>91257</v>
      </c>
      <c r="S81" s="18">
        <v>246195</v>
      </c>
      <c r="T81" s="18">
        <v>439040</v>
      </c>
      <c r="U81" s="14">
        <f t="shared" si="2"/>
        <v>5948716</v>
      </c>
    </row>
    <row r="82" spans="1:21" ht="18" customHeight="1">
      <c r="A82" s="156"/>
      <c r="B82" s="157"/>
      <c r="C82" s="158"/>
      <c r="D82" s="159" t="s">
        <v>468</v>
      </c>
      <c r="E82" s="160"/>
      <c r="F82" s="161"/>
      <c r="G82" s="18">
        <v>1</v>
      </c>
      <c r="H82" s="18">
        <v>79</v>
      </c>
      <c r="I82" s="18">
        <v>0</v>
      </c>
      <c r="J82" s="18">
        <v>0</v>
      </c>
      <c r="K82" s="18">
        <v>0</v>
      </c>
      <c r="L82" s="18">
        <v>0</v>
      </c>
      <c r="M82" s="18">
        <v>0</v>
      </c>
      <c r="N82" s="18">
        <v>0</v>
      </c>
      <c r="O82" s="18">
        <v>0</v>
      </c>
      <c r="P82" s="18">
        <v>0</v>
      </c>
      <c r="Q82" s="18">
        <v>0</v>
      </c>
      <c r="R82" s="18">
        <v>0</v>
      </c>
      <c r="S82" s="18">
        <v>0</v>
      </c>
      <c r="T82" s="18">
        <v>0</v>
      </c>
      <c r="U82" s="14">
        <f t="shared" si="2"/>
        <v>0</v>
      </c>
    </row>
    <row r="83" spans="1:21" ht="18" customHeight="1">
      <c r="A83" s="179" t="s">
        <v>469</v>
      </c>
      <c r="B83" s="180"/>
      <c r="C83" s="181"/>
      <c r="D83" s="162" t="s">
        <v>183</v>
      </c>
      <c r="E83" s="151"/>
      <c r="F83" s="152"/>
      <c r="G83" s="18">
        <v>2</v>
      </c>
      <c r="H83" s="18">
        <v>1</v>
      </c>
      <c r="I83" s="18">
        <v>3630154</v>
      </c>
      <c r="J83" s="18">
        <v>1184679</v>
      </c>
      <c r="K83" s="18">
        <v>2056782</v>
      </c>
      <c r="L83" s="18">
        <v>570359</v>
      </c>
      <c r="M83" s="18">
        <v>437384</v>
      </c>
      <c r="N83" s="18">
        <v>0</v>
      </c>
      <c r="O83" s="18">
        <v>283900</v>
      </c>
      <c r="P83" s="18">
        <v>987365</v>
      </c>
      <c r="Q83" s="18">
        <v>0</v>
      </c>
      <c r="R83" s="18">
        <v>15236</v>
      </c>
      <c r="S83" s="18">
        <v>24</v>
      </c>
      <c r="T83" s="18">
        <v>0</v>
      </c>
      <c r="U83" s="14">
        <f t="shared" si="2"/>
        <v>9165883</v>
      </c>
    </row>
    <row r="84" spans="1:21" ht="18" customHeight="1">
      <c r="A84" s="182"/>
      <c r="B84" s="183"/>
      <c r="C84" s="184"/>
      <c r="D84" s="113" t="s">
        <v>360</v>
      </c>
      <c r="E84" s="151"/>
      <c r="F84" s="152"/>
      <c r="G84" s="18">
        <v>2</v>
      </c>
      <c r="H84" s="18">
        <v>2</v>
      </c>
      <c r="I84" s="18">
        <v>0</v>
      </c>
      <c r="J84" s="18">
        <v>0</v>
      </c>
      <c r="K84" s="18">
        <v>0</v>
      </c>
      <c r="L84" s="18">
        <v>27055</v>
      </c>
      <c r="M84" s="18">
        <v>0</v>
      </c>
      <c r="N84" s="18">
        <v>0</v>
      </c>
      <c r="O84" s="18">
        <v>0</v>
      </c>
      <c r="P84" s="18">
        <v>0</v>
      </c>
      <c r="Q84" s="18">
        <v>0</v>
      </c>
      <c r="R84" s="18">
        <v>0</v>
      </c>
      <c r="S84" s="18">
        <v>1508</v>
      </c>
      <c r="T84" s="18">
        <v>0</v>
      </c>
      <c r="U84" s="14">
        <f t="shared" si="2"/>
        <v>28563</v>
      </c>
    </row>
    <row r="85" spans="1:21" ht="13.5" customHeight="1">
      <c r="A85" s="185"/>
      <c r="B85" s="186"/>
      <c r="C85" s="187"/>
      <c r="D85" s="113" t="s">
        <v>361</v>
      </c>
      <c r="E85" s="151"/>
      <c r="F85" s="152"/>
      <c r="G85" s="18">
        <v>2</v>
      </c>
      <c r="H85" s="18">
        <v>3</v>
      </c>
      <c r="I85" s="18">
        <v>0</v>
      </c>
      <c r="J85" s="18">
        <v>0</v>
      </c>
      <c r="K85" s="18">
        <v>560</v>
      </c>
      <c r="L85" s="18">
        <v>0</v>
      </c>
      <c r="M85" s="18">
        <v>0</v>
      </c>
      <c r="N85" s="18">
        <v>0</v>
      </c>
      <c r="O85" s="18">
        <v>0</v>
      </c>
      <c r="P85" s="18">
        <v>0</v>
      </c>
      <c r="Q85" s="18">
        <v>0</v>
      </c>
      <c r="R85" s="18">
        <v>0</v>
      </c>
      <c r="S85" s="18">
        <v>0</v>
      </c>
      <c r="T85" s="18">
        <v>0</v>
      </c>
      <c r="U85" s="14">
        <f t="shared" si="2"/>
        <v>560</v>
      </c>
    </row>
    <row r="86" spans="1:21" ht="13.5" customHeight="1">
      <c r="A86" s="179" t="s">
        <v>470</v>
      </c>
      <c r="B86" s="180"/>
      <c r="C86" s="181"/>
      <c r="D86" s="113" t="s">
        <v>183</v>
      </c>
      <c r="E86" s="104"/>
      <c r="F86" s="191"/>
      <c r="G86" s="18">
        <v>2</v>
      </c>
      <c r="H86" s="18">
        <v>4</v>
      </c>
      <c r="I86" s="18">
        <v>0</v>
      </c>
      <c r="J86" s="18">
        <v>0</v>
      </c>
      <c r="K86" s="18">
        <v>0</v>
      </c>
      <c r="L86" s="18">
        <v>69478</v>
      </c>
      <c r="M86" s="18">
        <v>0</v>
      </c>
      <c r="N86" s="18">
        <v>0</v>
      </c>
      <c r="O86" s="18">
        <v>0</v>
      </c>
      <c r="P86" s="18">
        <v>0</v>
      </c>
      <c r="Q86" s="18">
        <v>0</v>
      </c>
      <c r="R86" s="18">
        <v>0</v>
      </c>
      <c r="S86" s="18">
        <v>0</v>
      </c>
      <c r="T86" s="18">
        <v>0</v>
      </c>
      <c r="U86" s="14">
        <f t="shared" si="2"/>
        <v>69478</v>
      </c>
    </row>
    <row r="87" spans="1:21">
      <c r="A87" s="182"/>
      <c r="B87" s="183"/>
      <c r="C87" s="184"/>
      <c r="D87" s="113" t="s">
        <v>358</v>
      </c>
      <c r="E87" s="104"/>
      <c r="F87" s="191"/>
      <c r="G87" s="18">
        <v>2</v>
      </c>
      <c r="H87" s="18">
        <v>5</v>
      </c>
      <c r="I87" s="18">
        <v>453712</v>
      </c>
      <c r="J87" s="18">
        <v>227568</v>
      </c>
      <c r="K87" s="18">
        <v>219144</v>
      </c>
      <c r="L87" s="18">
        <v>107576</v>
      </c>
      <c r="M87" s="18">
        <v>162425</v>
      </c>
      <c r="N87" s="18">
        <v>0</v>
      </c>
      <c r="O87" s="18">
        <v>71081</v>
      </c>
      <c r="P87" s="18">
        <v>117704</v>
      </c>
      <c r="Q87" s="18">
        <v>37725</v>
      </c>
      <c r="R87" s="18">
        <v>36497</v>
      </c>
      <c r="S87" s="18">
        <v>57617</v>
      </c>
      <c r="T87" s="18">
        <v>150846</v>
      </c>
      <c r="U87" s="14">
        <f t="shared" si="2"/>
        <v>1641895</v>
      </c>
    </row>
    <row r="88" spans="1:21">
      <c r="A88" s="182"/>
      <c r="B88" s="183"/>
      <c r="C88" s="184"/>
      <c r="D88" s="113" t="s">
        <v>359</v>
      </c>
      <c r="E88" s="104"/>
      <c r="F88" s="191"/>
      <c r="G88" s="18">
        <v>2</v>
      </c>
      <c r="H88" s="18">
        <v>6</v>
      </c>
      <c r="I88" s="18">
        <v>0</v>
      </c>
      <c r="J88" s="18">
        <v>0</v>
      </c>
      <c r="K88" s="18">
        <v>0</v>
      </c>
      <c r="L88" s="18">
        <v>0</v>
      </c>
      <c r="M88" s="18">
        <v>0</v>
      </c>
      <c r="N88" s="18">
        <v>0</v>
      </c>
      <c r="O88" s="18">
        <v>0</v>
      </c>
      <c r="P88" s="18">
        <v>0</v>
      </c>
      <c r="Q88" s="18">
        <v>0</v>
      </c>
      <c r="R88" s="18">
        <v>0</v>
      </c>
      <c r="S88" s="18">
        <v>0</v>
      </c>
      <c r="T88" s="18">
        <v>0</v>
      </c>
      <c r="U88" s="14">
        <f t="shared" si="2"/>
        <v>0</v>
      </c>
    </row>
    <row r="89" spans="1:21">
      <c r="A89" s="182"/>
      <c r="B89" s="183"/>
      <c r="C89" s="184"/>
      <c r="D89" s="113" t="s">
        <v>360</v>
      </c>
      <c r="E89" s="151"/>
      <c r="F89" s="152"/>
      <c r="G89" s="18">
        <v>2</v>
      </c>
      <c r="H89" s="18">
        <v>7</v>
      </c>
      <c r="I89" s="18">
        <v>0</v>
      </c>
      <c r="J89" s="18">
        <v>0</v>
      </c>
      <c r="K89" s="18">
        <v>0</v>
      </c>
      <c r="L89" s="18">
        <v>0</v>
      </c>
      <c r="M89" s="18">
        <v>0</v>
      </c>
      <c r="N89" s="18">
        <v>0</v>
      </c>
      <c r="O89" s="18">
        <v>0</v>
      </c>
      <c r="P89" s="18">
        <v>0</v>
      </c>
      <c r="Q89" s="18">
        <v>0</v>
      </c>
      <c r="R89" s="18">
        <v>0</v>
      </c>
      <c r="S89" s="18">
        <v>0</v>
      </c>
      <c r="T89" s="18">
        <v>0</v>
      </c>
      <c r="U89" s="14">
        <f t="shared" si="2"/>
        <v>0</v>
      </c>
    </row>
    <row r="90" spans="1:21">
      <c r="A90" s="185"/>
      <c r="B90" s="186"/>
      <c r="C90" s="187"/>
      <c r="D90" s="113" t="s">
        <v>361</v>
      </c>
      <c r="E90" s="151"/>
      <c r="F90" s="152"/>
      <c r="G90" s="18">
        <v>2</v>
      </c>
      <c r="H90" s="18">
        <v>8</v>
      </c>
      <c r="I90" s="18">
        <v>0</v>
      </c>
      <c r="J90" s="18">
        <v>0</v>
      </c>
      <c r="K90" s="18">
        <v>42943</v>
      </c>
      <c r="L90" s="18">
        <v>0</v>
      </c>
      <c r="M90" s="18">
        <v>0</v>
      </c>
      <c r="N90" s="18">
        <v>0</v>
      </c>
      <c r="O90" s="18">
        <v>0</v>
      </c>
      <c r="P90" s="18">
        <v>0</v>
      </c>
      <c r="Q90" s="18">
        <v>0</v>
      </c>
      <c r="R90" s="18">
        <v>0</v>
      </c>
      <c r="S90" s="18">
        <v>0</v>
      </c>
      <c r="T90" s="18">
        <v>0</v>
      </c>
      <c r="U90" s="14">
        <f t="shared" si="2"/>
        <v>42943</v>
      </c>
    </row>
    <row r="91" spans="1:21">
      <c r="A91" s="179" t="s">
        <v>471</v>
      </c>
      <c r="B91" s="180"/>
      <c r="C91" s="181"/>
      <c r="D91" s="21" t="s">
        <v>405</v>
      </c>
      <c r="E91" s="30"/>
      <c r="F91" s="23" t="s">
        <v>196</v>
      </c>
      <c r="G91" s="18">
        <v>2</v>
      </c>
      <c r="H91" s="18">
        <v>9</v>
      </c>
      <c r="I91" s="18">
        <v>0</v>
      </c>
      <c r="J91" s="18">
        <v>0</v>
      </c>
      <c r="K91" s="18">
        <v>0</v>
      </c>
      <c r="L91" s="18">
        <v>0</v>
      </c>
      <c r="M91" s="18">
        <v>0</v>
      </c>
      <c r="N91" s="18">
        <v>0</v>
      </c>
      <c r="O91" s="18">
        <v>0</v>
      </c>
      <c r="P91" s="18">
        <v>0</v>
      </c>
      <c r="Q91" s="18">
        <v>0</v>
      </c>
      <c r="R91" s="18">
        <v>0</v>
      </c>
      <c r="S91" s="18">
        <v>0</v>
      </c>
      <c r="T91" s="18">
        <v>0</v>
      </c>
      <c r="U91" s="14">
        <f t="shared" si="2"/>
        <v>0</v>
      </c>
    </row>
    <row r="92" spans="1:21">
      <c r="A92" s="182"/>
      <c r="B92" s="183"/>
      <c r="C92" s="184"/>
      <c r="D92" s="188" t="s">
        <v>284</v>
      </c>
      <c r="E92" s="188"/>
      <c r="F92" s="29" t="s">
        <v>197</v>
      </c>
      <c r="G92" s="18">
        <v>2</v>
      </c>
      <c r="H92" s="18">
        <v>10</v>
      </c>
      <c r="I92" s="18">
        <v>0</v>
      </c>
      <c r="J92" s="18">
        <v>0</v>
      </c>
      <c r="K92" s="18">
        <v>0</v>
      </c>
      <c r="L92" s="18">
        <v>0</v>
      </c>
      <c r="M92" s="18">
        <v>0</v>
      </c>
      <c r="N92" s="18">
        <v>0</v>
      </c>
      <c r="O92" s="18">
        <v>0</v>
      </c>
      <c r="P92" s="18">
        <v>0</v>
      </c>
      <c r="Q92" s="18">
        <v>0</v>
      </c>
      <c r="R92" s="18">
        <v>0</v>
      </c>
      <c r="S92" s="18">
        <v>0</v>
      </c>
      <c r="T92" s="18">
        <v>0</v>
      </c>
      <c r="U92" s="14">
        <f t="shared" si="2"/>
        <v>0</v>
      </c>
    </row>
    <row r="93" spans="1:21" ht="13.5" customHeight="1">
      <c r="A93" s="182"/>
      <c r="B93" s="183"/>
      <c r="C93" s="184"/>
      <c r="D93" s="188"/>
      <c r="E93" s="188"/>
      <c r="F93" s="29" t="s">
        <v>198</v>
      </c>
      <c r="G93" s="18">
        <v>2</v>
      </c>
      <c r="H93" s="18">
        <v>11</v>
      </c>
      <c r="I93" s="18">
        <v>0</v>
      </c>
      <c r="J93" s="18">
        <v>0</v>
      </c>
      <c r="K93" s="18">
        <v>0</v>
      </c>
      <c r="L93" s="18">
        <v>0</v>
      </c>
      <c r="M93" s="18">
        <v>0</v>
      </c>
      <c r="N93" s="18">
        <v>0</v>
      </c>
      <c r="O93" s="18">
        <v>0</v>
      </c>
      <c r="P93" s="18">
        <v>0</v>
      </c>
      <c r="Q93" s="18">
        <v>0</v>
      </c>
      <c r="R93" s="18">
        <v>0</v>
      </c>
      <c r="S93" s="18">
        <v>0</v>
      </c>
      <c r="T93" s="18">
        <v>0</v>
      </c>
      <c r="U93" s="14">
        <f t="shared" si="2"/>
        <v>0</v>
      </c>
    </row>
    <row r="94" spans="1:21">
      <c r="A94" s="182"/>
      <c r="B94" s="183"/>
      <c r="C94" s="184"/>
      <c r="D94" s="21" t="s">
        <v>407</v>
      </c>
      <c r="E94" s="22"/>
      <c r="F94" s="23" t="s">
        <v>362</v>
      </c>
      <c r="G94" s="18">
        <v>2</v>
      </c>
      <c r="H94" s="18">
        <v>12</v>
      </c>
      <c r="I94" s="18">
        <v>0</v>
      </c>
      <c r="J94" s="18">
        <v>0</v>
      </c>
      <c r="K94" s="18">
        <v>50272</v>
      </c>
      <c r="L94" s="18">
        <v>0</v>
      </c>
      <c r="M94" s="18">
        <v>13560</v>
      </c>
      <c r="N94" s="18">
        <v>0</v>
      </c>
      <c r="O94" s="18">
        <v>0</v>
      </c>
      <c r="P94" s="18">
        <v>0</v>
      </c>
      <c r="Q94" s="18">
        <v>0</v>
      </c>
      <c r="R94" s="18">
        <v>0</v>
      </c>
      <c r="S94" s="18">
        <v>0</v>
      </c>
      <c r="T94" s="18">
        <v>24605</v>
      </c>
      <c r="U94" s="14">
        <f t="shared" si="2"/>
        <v>88437</v>
      </c>
    </row>
    <row r="95" spans="1:21">
      <c r="A95" s="182"/>
      <c r="B95" s="183"/>
      <c r="C95" s="184"/>
      <c r="D95" s="188" t="s">
        <v>284</v>
      </c>
      <c r="E95" s="188"/>
      <c r="F95" s="29" t="s">
        <v>363</v>
      </c>
      <c r="G95" s="18">
        <v>2</v>
      </c>
      <c r="H95" s="18">
        <v>13</v>
      </c>
      <c r="I95" s="18">
        <v>0</v>
      </c>
      <c r="J95" s="18">
        <v>0</v>
      </c>
      <c r="K95" s="18">
        <v>0</v>
      </c>
      <c r="L95" s="18">
        <v>0</v>
      </c>
      <c r="M95" s="18">
        <v>0</v>
      </c>
      <c r="N95" s="18">
        <v>0</v>
      </c>
      <c r="O95" s="18">
        <v>0</v>
      </c>
      <c r="P95" s="18">
        <v>0</v>
      </c>
      <c r="Q95" s="18">
        <v>0</v>
      </c>
      <c r="R95" s="18">
        <v>0</v>
      </c>
      <c r="S95" s="18">
        <v>0</v>
      </c>
      <c r="T95" s="18">
        <v>0</v>
      </c>
      <c r="U95" s="14">
        <f t="shared" si="2"/>
        <v>0</v>
      </c>
    </row>
    <row r="96" spans="1:21" ht="24" customHeight="1">
      <c r="A96" s="182"/>
      <c r="B96" s="183"/>
      <c r="C96" s="184"/>
      <c r="D96" s="188"/>
      <c r="E96" s="188"/>
      <c r="F96" s="29" t="s">
        <v>364</v>
      </c>
      <c r="G96" s="18">
        <v>2</v>
      </c>
      <c r="H96" s="18">
        <v>14</v>
      </c>
      <c r="I96" s="18">
        <v>0</v>
      </c>
      <c r="J96" s="18">
        <v>0</v>
      </c>
      <c r="K96" s="18">
        <v>50272</v>
      </c>
      <c r="L96" s="18">
        <v>0</v>
      </c>
      <c r="M96" s="18">
        <v>13560</v>
      </c>
      <c r="N96" s="18">
        <v>0</v>
      </c>
      <c r="O96" s="18">
        <v>0</v>
      </c>
      <c r="P96" s="18">
        <v>0</v>
      </c>
      <c r="Q96" s="18">
        <v>0</v>
      </c>
      <c r="R96" s="18">
        <v>0</v>
      </c>
      <c r="S96" s="18">
        <v>0</v>
      </c>
      <c r="T96" s="18">
        <v>24605</v>
      </c>
      <c r="U96" s="14">
        <f t="shared" si="2"/>
        <v>88437</v>
      </c>
    </row>
    <row r="97" spans="1:21">
      <c r="A97" s="182"/>
      <c r="B97" s="183"/>
      <c r="C97" s="184"/>
      <c r="D97" s="21" t="s">
        <v>409</v>
      </c>
      <c r="E97" s="22"/>
      <c r="F97" s="23" t="s">
        <v>199</v>
      </c>
      <c r="G97" s="18">
        <v>2</v>
      </c>
      <c r="H97" s="18">
        <v>15</v>
      </c>
      <c r="I97" s="18">
        <v>0</v>
      </c>
      <c r="J97" s="18">
        <v>0</v>
      </c>
      <c r="K97" s="18">
        <v>0</v>
      </c>
      <c r="L97" s="18">
        <v>0</v>
      </c>
      <c r="M97" s="18">
        <v>0</v>
      </c>
      <c r="N97" s="18">
        <v>0</v>
      </c>
      <c r="O97" s="18">
        <v>0</v>
      </c>
      <c r="P97" s="18">
        <v>0</v>
      </c>
      <c r="Q97" s="18">
        <v>0</v>
      </c>
      <c r="R97" s="18">
        <v>0</v>
      </c>
      <c r="S97" s="18">
        <v>0</v>
      </c>
      <c r="T97" s="18">
        <v>31528</v>
      </c>
      <c r="U97" s="18">
        <f t="shared" si="2"/>
        <v>31528</v>
      </c>
    </row>
    <row r="98" spans="1:21">
      <c r="A98" s="182"/>
      <c r="B98" s="183"/>
      <c r="C98" s="184"/>
      <c r="D98" s="17" t="s">
        <v>472</v>
      </c>
      <c r="E98" s="22"/>
      <c r="F98" s="44" t="s">
        <v>473</v>
      </c>
      <c r="G98" s="18">
        <v>2</v>
      </c>
      <c r="H98" s="18">
        <v>16</v>
      </c>
      <c r="I98" s="18">
        <v>0</v>
      </c>
      <c r="J98" s="18">
        <v>0</v>
      </c>
      <c r="K98" s="18">
        <v>500000</v>
      </c>
      <c r="L98" s="18">
        <v>0</v>
      </c>
      <c r="M98" s="18">
        <v>0</v>
      </c>
      <c r="N98" s="18">
        <v>0</v>
      </c>
      <c r="O98" s="18">
        <v>0</v>
      </c>
      <c r="P98" s="18">
        <v>1100000</v>
      </c>
      <c r="Q98" s="18">
        <v>0</v>
      </c>
      <c r="R98" s="18">
        <v>0</v>
      </c>
      <c r="S98" s="18">
        <v>0</v>
      </c>
      <c r="T98" s="18">
        <v>163590</v>
      </c>
      <c r="U98" s="18">
        <f t="shared" si="2"/>
        <v>1763590</v>
      </c>
    </row>
    <row r="99" spans="1:21">
      <c r="A99" s="185"/>
      <c r="B99" s="186"/>
      <c r="C99" s="187"/>
      <c r="D99" s="17" t="s">
        <v>474</v>
      </c>
      <c r="E99" s="22"/>
      <c r="F99" s="44" t="s">
        <v>475</v>
      </c>
      <c r="G99" s="18">
        <v>2</v>
      </c>
      <c r="H99" s="18">
        <v>17</v>
      </c>
      <c r="I99" s="18">
        <v>0</v>
      </c>
      <c r="J99" s="18">
        <v>0</v>
      </c>
      <c r="K99" s="18">
        <v>0</v>
      </c>
      <c r="L99" s="18">
        <v>0</v>
      </c>
      <c r="M99" s="18">
        <v>0</v>
      </c>
      <c r="N99" s="18">
        <v>0</v>
      </c>
      <c r="O99" s="18">
        <v>0</v>
      </c>
      <c r="P99" s="18">
        <v>0</v>
      </c>
      <c r="Q99" s="18">
        <v>0</v>
      </c>
      <c r="R99" s="18">
        <v>0</v>
      </c>
      <c r="S99" s="18">
        <v>0</v>
      </c>
      <c r="T99" s="18">
        <v>1031467</v>
      </c>
      <c r="U99" s="18">
        <f t="shared" si="2"/>
        <v>1031467</v>
      </c>
    </row>
    <row r="100" spans="1:21">
      <c r="A100" s="189" t="s">
        <v>365</v>
      </c>
      <c r="B100" s="190"/>
      <c r="C100" s="190"/>
      <c r="D100" s="190" t="s">
        <v>366</v>
      </c>
      <c r="E100" s="190"/>
      <c r="F100" s="190"/>
      <c r="G100" s="18">
        <v>2</v>
      </c>
      <c r="H100" s="18">
        <v>18</v>
      </c>
      <c r="I100" s="18">
        <v>0</v>
      </c>
      <c r="J100" s="18">
        <v>0</v>
      </c>
      <c r="K100" s="18">
        <v>0</v>
      </c>
      <c r="L100" s="18">
        <v>0</v>
      </c>
      <c r="M100" s="18">
        <v>0</v>
      </c>
      <c r="N100" s="18">
        <v>0</v>
      </c>
      <c r="O100" s="18">
        <v>0</v>
      </c>
      <c r="P100" s="18">
        <v>0</v>
      </c>
      <c r="Q100" s="18">
        <v>0</v>
      </c>
      <c r="R100" s="18">
        <v>0</v>
      </c>
      <c r="S100" s="18">
        <v>0</v>
      </c>
      <c r="T100" s="18">
        <v>0</v>
      </c>
      <c r="U100" s="18">
        <f t="shared" ref="U100:U131" si="3">SUM(I100:T100)</f>
        <v>0</v>
      </c>
    </row>
    <row r="101" spans="1:21">
      <c r="A101" s="190"/>
      <c r="B101" s="190"/>
      <c r="C101" s="190"/>
      <c r="D101" s="188" t="s">
        <v>476</v>
      </c>
      <c r="E101" s="188"/>
      <c r="F101" s="29" t="s">
        <v>367</v>
      </c>
      <c r="G101" s="18">
        <v>2</v>
      </c>
      <c r="H101" s="18">
        <v>19</v>
      </c>
      <c r="I101" s="18">
        <v>0</v>
      </c>
      <c r="J101" s="18">
        <v>0</v>
      </c>
      <c r="K101" s="18">
        <v>0</v>
      </c>
      <c r="L101" s="18">
        <v>0</v>
      </c>
      <c r="M101" s="18">
        <v>0</v>
      </c>
      <c r="N101" s="18">
        <v>0</v>
      </c>
      <c r="O101" s="18">
        <v>0</v>
      </c>
      <c r="P101" s="18">
        <v>0</v>
      </c>
      <c r="Q101" s="18">
        <v>0</v>
      </c>
      <c r="R101" s="18">
        <v>0</v>
      </c>
      <c r="S101" s="18">
        <v>0</v>
      </c>
      <c r="T101" s="18">
        <v>0</v>
      </c>
      <c r="U101" s="18">
        <f t="shared" si="3"/>
        <v>0</v>
      </c>
    </row>
    <row r="102" spans="1:21">
      <c r="A102" s="190"/>
      <c r="B102" s="190"/>
      <c r="C102" s="190"/>
      <c r="D102" s="188"/>
      <c r="E102" s="188"/>
      <c r="F102" s="29" t="s">
        <v>363</v>
      </c>
      <c r="G102" s="18">
        <v>2</v>
      </c>
      <c r="H102" s="18">
        <v>20</v>
      </c>
      <c r="I102" s="18">
        <v>0</v>
      </c>
      <c r="J102" s="18">
        <v>0</v>
      </c>
      <c r="K102" s="18">
        <v>0</v>
      </c>
      <c r="L102" s="18">
        <v>0</v>
      </c>
      <c r="M102" s="18">
        <v>0</v>
      </c>
      <c r="N102" s="18">
        <v>0</v>
      </c>
      <c r="O102" s="18">
        <v>0</v>
      </c>
      <c r="P102" s="18">
        <v>0</v>
      </c>
      <c r="Q102" s="18">
        <v>0</v>
      </c>
      <c r="R102" s="18">
        <v>0</v>
      </c>
      <c r="S102" s="18">
        <v>0</v>
      </c>
      <c r="T102" s="18">
        <v>0</v>
      </c>
      <c r="U102" s="18">
        <f t="shared" si="3"/>
        <v>0</v>
      </c>
    </row>
    <row r="103" spans="1:21" ht="24" customHeight="1">
      <c r="A103" s="195" t="s">
        <v>368</v>
      </c>
      <c r="B103" s="196"/>
      <c r="C103" s="197"/>
      <c r="D103" s="104" t="s">
        <v>369</v>
      </c>
      <c r="E103" s="198"/>
      <c r="F103" s="199"/>
      <c r="G103" s="18">
        <v>2</v>
      </c>
      <c r="H103" s="18">
        <v>21</v>
      </c>
      <c r="I103" s="18">
        <v>0</v>
      </c>
      <c r="J103" s="18">
        <v>0</v>
      </c>
      <c r="K103" s="18">
        <v>0</v>
      </c>
      <c r="L103" s="18">
        <v>0</v>
      </c>
      <c r="M103" s="18">
        <v>0</v>
      </c>
      <c r="N103" s="18">
        <v>0</v>
      </c>
      <c r="O103" s="18">
        <v>0</v>
      </c>
      <c r="P103" s="18">
        <v>0</v>
      </c>
      <c r="Q103" s="18">
        <v>0</v>
      </c>
      <c r="R103" s="18">
        <v>0</v>
      </c>
      <c r="S103" s="18">
        <v>0</v>
      </c>
      <c r="T103" s="18">
        <v>0</v>
      </c>
      <c r="U103" s="18">
        <f t="shared" si="3"/>
        <v>0</v>
      </c>
    </row>
    <row r="104" spans="1:21" ht="28.5" customHeight="1">
      <c r="A104" s="200" t="s">
        <v>477</v>
      </c>
      <c r="B104" s="201"/>
      <c r="C104" s="201"/>
      <c r="D104" s="201"/>
      <c r="E104" s="201"/>
      <c r="F104" s="202"/>
      <c r="G104" s="18">
        <v>2</v>
      </c>
      <c r="H104" s="18">
        <v>22</v>
      </c>
      <c r="I104" s="18">
        <v>0</v>
      </c>
      <c r="J104" s="18">
        <v>0</v>
      </c>
      <c r="K104" s="18">
        <v>0</v>
      </c>
      <c r="L104" s="18">
        <v>0</v>
      </c>
      <c r="M104" s="18">
        <v>0</v>
      </c>
      <c r="N104" s="18">
        <v>0</v>
      </c>
      <c r="O104" s="18">
        <v>0</v>
      </c>
      <c r="P104" s="18">
        <v>0</v>
      </c>
      <c r="Q104" s="18">
        <v>0</v>
      </c>
      <c r="R104" s="18">
        <v>0</v>
      </c>
      <c r="S104" s="18">
        <v>0</v>
      </c>
      <c r="T104" s="18">
        <v>0</v>
      </c>
      <c r="U104" s="18">
        <f t="shared" ref="U104:U111" si="4">SUM(I104:T104)</f>
        <v>0</v>
      </c>
    </row>
    <row r="105" spans="1:21">
      <c r="A105" s="203" t="s">
        <v>478</v>
      </c>
      <c r="B105" s="204"/>
      <c r="C105" s="204"/>
      <c r="D105" s="113" t="s">
        <v>479</v>
      </c>
      <c r="E105" s="151"/>
      <c r="F105" s="152"/>
      <c r="G105" s="18">
        <v>2</v>
      </c>
      <c r="H105" s="18">
        <v>23</v>
      </c>
      <c r="I105" s="18">
        <v>8981397</v>
      </c>
      <c r="J105" s="18">
        <v>263147</v>
      </c>
      <c r="K105" s="18">
        <v>463532</v>
      </c>
      <c r="L105" s="18">
        <v>0</v>
      </c>
      <c r="M105" s="18">
        <v>190803</v>
      </c>
      <c r="N105" s="18">
        <v>92932</v>
      </c>
      <c r="O105" s="18">
        <v>33058</v>
      </c>
      <c r="P105" s="18">
        <v>490172</v>
      </c>
      <c r="Q105" s="18">
        <v>200138</v>
      </c>
      <c r="R105" s="18">
        <v>0</v>
      </c>
      <c r="S105" s="18">
        <v>298250</v>
      </c>
      <c r="T105" s="18">
        <v>0</v>
      </c>
      <c r="U105" s="18">
        <f t="shared" si="4"/>
        <v>11013429</v>
      </c>
    </row>
    <row r="106" spans="1:21">
      <c r="A106" s="204"/>
      <c r="B106" s="204"/>
      <c r="C106" s="204"/>
      <c r="D106" s="113" t="s">
        <v>480</v>
      </c>
      <c r="E106" s="151"/>
      <c r="F106" s="152"/>
      <c r="G106" s="18">
        <v>2</v>
      </c>
      <c r="H106" s="18">
        <v>24</v>
      </c>
      <c r="I106" s="18">
        <v>0</v>
      </c>
      <c r="J106" s="18">
        <v>222174</v>
      </c>
      <c r="K106" s="18">
        <v>1135163</v>
      </c>
      <c r="L106" s="18">
        <v>53067</v>
      </c>
      <c r="M106" s="18">
        <v>191451</v>
      </c>
      <c r="N106" s="18">
        <v>95306</v>
      </c>
      <c r="O106" s="18">
        <v>1254729</v>
      </c>
      <c r="P106" s="18">
        <v>306022</v>
      </c>
      <c r="Q106" s="18">
        <v>4426</v>
      </c>
      <c r="R106" s="18">
        <v>0</v>
      </c>
      <c r="S106" s="18">
        <v>36010</v>
      </c>
      <c r="T106" s="18">
        <v>0</v>
      </c>
      <c r="U106" s="18">
        <f t="shared" si="4"/>
        <v>3298348</v>
      </c>
    </row>
    <row r="107" spans="1:21">
      <c r="A107" s="204"/>
      <c r="B107" s="204"/>
      <c r="C107" s="204"/>
      <c r="D107" s="113" t="s">
        <v>481</v>
      </c>
      <c r="E107" s="151"/>
      <c r="F107" s="152"/>
      <c r="G107" s="18">
        <v>2</v>
      </c>
      <c r="H107" s="18">
        <v>25</v>
      </c>
      <c r="I107" s="18">
        <v>0</v>
      </c>
      <c r="J107" s="18">
        <v>0</v>
      </c>
      <c r="K107" s="18">
        <v>0</v>
      </c>
      <c r="L107" s="18">
        <v>0</v>
      </c>
      <c r="M107" s="18">
        <v>0</v>
      </c>
      <c r="N107" s="18">
        <v>0</v>
      </c>
      <c r="O107" s="18">
        <v>524</v>
      </c>
      <c r="P107" s="18">
        <v>0</v>
      </c>
      <c r="Q107" s="18">
        <v>0</v>
      </c>
      <c r="R107" s="18">
        <v>0</v>
      </c>
      <c r="S107" s="18">
        <v>0</v>
      </c>
      <c r="T107" s="18">
        <v>0</v>
      </c>
      <c r="U107" s="18">
        <f t="shared" si="4"/>
        <v>524</v>
      </c>
    </row>
    <row r="108" spans="1:21">
      <c r="A108" s="204"/>
      <c r="B108" s="204"/>
      <c r="C108" s="204"/>
      <c r="D108" s="113" t="s">
        <v>482</v>
      </c>
      <c r="E108" s="151"/>
      <c r="F108" s="152"/>
      <c r="G108" s="18">
        <v>2</v>
      </c>
      <c r="H108" s="18">
        <v>26</v>
      </c>
      <c r="I108" s="18">
        <v>3663029</v>
      </c>
      <c r="J108" s="18">
        <v>0</v>
      </c>
      <c r="K108" s="18">
        <v>0</v>
      </c>
      <c r="L108" s="18">
        <v>193393</v>
      </c>
      <c r="M108" s="18">
        <v>0</v>
      </c>
      <c r="N108" s="18">
        <v>0</v>
      </c>
      <c r="O108" s="18">
        <v>350781</v>
      </c>
      <c r="P108" s="18">
        <v>1599679</v>
      </c>
      <c r="Q108" s="18">
        <v>0</v>
      </c>
      <c r="R108" s="18">
        <v>0</v>
      </c>
      <c r="S108" s="18">
        <v>334336</v>
      </c>
      <c r="T108" s="18">
        <v>0</v>
      </c>
      <c r="U108" s="18">
        <f t="shared" si="4"/>
        <v>6141218</v>
      </c>
    </row>
    <row r="109" spans="1:21">
      <c r="A109" s="204"/>
      <c r="B109" s="204"/>
      <c r="C109" s="204"/>
      <c r="D109" s="113" t="s">
        <v>396</v>
      </c>
      <c r="E109" s="151"/>
      <c r="F109" s="152"/>
      <c r="G109" s="18">
        <v>2</v>
      </c>
      <c r="H109" s="18">
        <v>27</v>
      </c>
      <c r="I109" s="18">
        <v>0</v>
      </c>
      <c r="J109" s="18">
        <v>25092</v>
      </c>
      <c r="K109" s="18">
        <v>0</v>
      </c>
      <c r="L109" s="18">
        <v>300</v>
      </c>
      <c r="M109" s="18">
        <v>0</v>
      </c>
      <c r="N109" s="18">
        <v>0</v>
      </c>
      <c r="O109" s="18">
        <v>0</v>
      </c>
      <c r="P109" s="18">
        <v>0</v>
      </c>
      <c r="Q109" s="18">
        <v>0</v>
      </c>
      <c r="R109" s="18">
        <v>0</v>
      </c>
      <c r="S109" s="18">
        <v>0</v>
      </c>
      <c r="T109" s="18">
        <v>31528</v>
      </c>
      <c r="U109" s="18">
        <f t="shared" si="4"/>
        <v>56920</v>
      </c>
    </row>
    <row r="110" spans="1:21">
      <c r="A110" s="204"/>
      <c r="B110" s="204"/>
      <c r="C110" s="204"/>
      <c r="D110" s="113" t="s">
        <v>397</v>
      </c>
      <c r="E110" s="151"/>
      <c r="F110" s="152"/>
      <c r="G110" s="18">
        <v>2</v>
      </c>
      <c r="H110" s="18">
        <v>28</v>
      </c>
      <c r="I110" s="18">
        <v>7740</v>
      </c>
      <c r="J110" s="18">
        <v>3817</v>
      </c>
      <c r="K110" s="18">
        <v>0</v>
      </c>
      <c r="L110" s="18">
        <v>1669</v>
      </c>
      <c r="M110" s="18">
        <v>0</v>
      </c>
      <c r="N110" s="18">
        <v>4135</v>
      </c>
      <c r="O110" s="18">
        <v>0</v>
      </c>
      <c r="P110" s="18">
        <v>0</v>
      </c>
      <c r="Q110" s="18">
        <v>0</v>
      </c>
      <c r="R110" s="18">
        <v>0</v>
      </c>
      <c r="S110" s="18">
        <v>0</v>
      </c>
      <c r="T110" s="18">
        <v>148790</v>
      </c>
      <c r="U110" s="18">
        <f t="shared" si="4"/>
        <v>166151</v>
      </c>
    </row>
    <row r="111" spans="1:21">
      <c r="A111" s="204"/>
      <c r="B111" s="204"/>
      <c r="C111" s="204"/>
      <c r="D111" s="113" t="s">
        <v>203</v>
      </c>
      <c r="E111" s="151"/>
      <c r="F111" s="152"/>
      <c r="G111" s="18">
        <v>2</v>
      </c>
      <c r="H111" s="18">
        <v>29</v>
      </c>
      <c r="I111" s="18">
        <v>13140</v>
      </c>
      <c r="J111" s="18">
        <v>0</v>
      </c>
      <c r="K111" s="18">
        <v>247484</v>
      </c>
      <c r="L111" s="18">
        <v>227456</v>
      </c>
      <c r="M111" s="18">
        <v>1375</v>
      </c>
      <c r="N111" s="18">
        <v>0</v>
      </c>
      <c r="O111" s="18">
        <v>110528</v>
      </c>
      <c r="P111" s="18">
        <v>0</v>
      </c>
      <c r="Q111" s="18">
        <v>70168</v>
      </c>
      <c r="R111" s="18">
        <v>375779</v>
      </c>
      <c r="S111" s="18">
        <v>0</v>
      </c>
      <c r="T111" s="18">
        <v>1977862</v>
      </c>
      <c r="U111" s="18">
        <f t="shared" si="4"/>
        <v>3023792</v>
      </c>
    </row>
  </sheetData>
  <mergeCells count="110">
    <mergeCell ref="D111:F111"/>
    <mergeCell ref="A103:C103"/>
    <mergeCell ref="D103:F103"/>
    <mergeCell ref="A104:F104"/>
    <mergeCell ref="A105:C111"/>
    <mergeCell ref="D105:F105"/>
    <mergeCell ref="D106:F106"/>
    <mergeCell ref="D107:F107"/>
    <mergeCell ref="D108:F108"/>
    <mergeCell ref="D109:F109"/>
    <mergeCell ref="D110:F110"/>
    <mergeCell ref="A91:C99"/>
    <mergeCell ref="D92:E93"/>
    <mergeCell ref="D95:E96"/>
    <mergeCell ref="A100:C102"/>
    <mergeCell ref="D100:F100"/>
    <mergeCell ref="D101:E102"/>
    <mergeCell ref="D11:F11"/>
    <mergeCell ref="G2:G3"/>
    <mergeCell ref="A83:C85"/>
    <mergeCell ref="A86:C90"/>
    <mergeCell ref="D86:F86"/>
    <mergeCell ref="D87:F87"/>
    <mergeCell ref="D88:F88"/>
    <mergeCell ref="D89:F89"/>
    <mergeCell ref="D90:F90"/>
    <mergeCell ref="C13:F13"/>
    <mergeCell ref="B17:F17"/>
    <mergeCell ref="A18:A22"/>
    <mergeCell ref="C18:F18"/>
    <mergeCell ref="C19:F19"/>
    <mergeCell ref="C20:F20"/>
    <mergeCell ref="C21:F21"/>
    <mergeCell ref="C22:F22"/>
    <mergeCell ref="B23:F23"/>
    <mergeCell ref="H2:H3"/>
    <mergeCell ref="B4:F4"/>
    <mergeCell ref="C5:F5"/>
    <mergeCell ref="D6:F6"/>
    <mergeCell ref="D7:F7"/>
    <mergeCell ref="C12:F12"/>
    <mergeCell ref="A2:F3"/>
    <mergeCell ref="D8:F8"/>
    <mergeCell ref="D9:F9"/>
    <mergeCell ref="D10:F10"/>
    <mergeCell ref="B24:F24"/>
    <mergeCell ref="B25:F25"/>
    <mergeCell ref="C26:F26"/>
    <mergeCell ref="C27:F27"/>
    <mergeCell ref="C28:F28"/>
    <mergeCell ref="C29:F29"/>
    <mergeCell ref="C30:F30"/>
    <mergeCell ref="C31:F31"/>
    <mergeCell ref="C32:F32"/>
    <mergeCell ref="C33:F33"/>
    <mergeCell ref="B34:F34"/>
    <mergeCell ref="C35:F35"/>
    <mergeCell ref="C36:F36"/>
    <mergeCell ref="C37:F37"/>
    <mergeCell ref="C38:F38"/>
    <mergeCell ref="C39:F39"/>
    <mergeCell ref="C40:F40"/>
    <mergeCell ref="C41:F41"/>
    <mergeCell ref="C42:F42"/>
    <mergeCell ref="C43:F43"/>
    <mergeCell ref="C44:F44"/>
    <mergeCell ref="B45:F45"/>
    <mergeCell ref="C46:F46"/>
    <mergeCell ref="C47:F47"/>
    <mergeCell ref="B52:F52"/>
    <mergeCell ref="B53:F53"/>
    <mergeCell ref="D54:F54"/>
    <mergeCell ref="D55:F55"/>
    <mergeCell ref="D56:F56"/>
    <mergeCell ref="C48:F48"/>
    <mergeCell ref="C49:F49"/>
    <mergeCell ref="C50:F50"/>
    <mergeCell ref="C51:F51"/>
    <mergeCell ref="D57:F57"/>
    <mergeCell ref="B58:F58"/>
    <mergeCell ref="C59:F59"/>
    <mergeCell ref="D60:F60"/>
    <mergeCell ref="D61:F61"/>
    <mergeCell ref="D62:F62"/>
    <mergeCell ref="D63:F63"/>
    <mergeCell ref="D64:F64"/>
    <mergeCell ref="C65:F65"/>
    <mergeCell ref="D66:F66"/>
    <mergeCell ref="D67:F67"/>
    <mergeCell ref="D68:F68"/>
    <mergeCell ref="D69:F69"/>
    <mergeCell ref="C70:C71"/>
    <mergeCell ref="D70:F70"/>
    <mergeCell ref="D71:F71"/>
    <mergeCell ref="D72:F72"/>
    <mergeCell ref="D73:F73"/>
    <mergeCell ref="A72:C73"/>
    <mergeCell ref="B74:F74"/>
    <mergeCell ref="B75:F75"/>
    <mergeCell ref="D85:F85"/>
    <mergeCell ref="A81:C82"/>
    <mergeCell ref="B76:F76"/>
    <mergeCell ref="B77:F77"/>
    <mergeCell ref="B78:F78"/>
    <mergeCell ref="B79:F79"/>
    <mergeCell ref="B80:F80"/>
    <mergeCell ref="D81:F81"/>
    <mergeCell ref="D82:F82"/>
    <mergeCell ref="D83:F83"/>
    <mergeCell ref="D84:F84"/>
  </mergeCells>
  <phoneticPr fontId="3"/>
  <pageMargins left="0.39" right="0.39" top="0.79" bottom="0.57999999999999996" header="0.57999999999999996" footer="0.18"/>
  <pageSetup paperSize="9" scale="45" fitToHeight="0" orientation="landscape" horizontalDpi="300" verticalDpi="300" r:id="rId1"/>
  <headerFooter alignWithMargins="0">
    <oddHeader>&amp;L&amp;F　&amp;A</oddHeader>
  </headerFooter>
  <ignoredErrors>
    <ignoredError sqref="U52:U111 U4:U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X115"/>
  <sheetViews>
    <sheetView showGridLines="0" view="pageBreakPreview" zoomScaleNormal="100" zoomScaleSheetLayoutView="100" workbookViewId="0">
      <pane xSplit="7" ySplit="3" topLeftCell="M4" activePane="bottomRight" state="frozen"/>
      <selection activeCell="P4" sqref="P4:T195"/>
      <selection pane="topRight" activeCell="P4" sqref="P4:T195"/>
      <selection pane="bottomLeft" activeCell="P4" sqref="P4:T195"/>
      <selection pane="bottomRight" activeCell="U4" sqref="U4"/>
    </sheetView>
  </sheetViews>
  <sheetFormatPr defaultRowHeight="14.25"/>
  <cols>
    <col min="1" max="4" width="3.875" style="83" customWidth="1"/>
    <col min="5" max="5" width="19.625" style="83" customWidth="1"/>
    <col min="6" max="6" width="3.75" style="63" customWidth="1"/>
    <col min="7" max="7" width="4" style="63" bestFit="1" customWidth="1"/>
    <col min="8" max="24" width="15.5" style="63" customWidth="1"/>
    <col min="25" max="16384" width="9" style="63"/>
  </cols>
  <sheetData>
    <row r="1" spans="1:24">
      <c r="A1" s="63" t="s">
        <v>17</v>
      </c>
      <c r="B1" s="63"/>
      <c r="C1" s="63"/>
      <c r="D1" s="63"/>
      <c r="E1" s="63"/>
    </row>
    <row r="2" spans="1:24" s="66" customFormat="1" ht="42.75">
      <c r="A2" s="261" t="s">
        <v>18</v>
      </c>
      <c r="B2" s="261"/>
      <c r="C2" s="261"/>
      <c r="D2" s="261"/>
      <c r="E2" s="261"/>
      <c r="F2" s="234" t="s">
        <v>190</v>
      </c>
      <c r="G2" s="234" t="s">
        <v>191</v>
      </c>
      <c r="H2" s="64" t="s">
        <v>290</v>
      </c>
      <c r="I2" s="64" t="s">
        <v>184</v>
      </c>
      <c r="J2" s="64" t="s">
        <v>291</v>
      </c>
      <c r="K2" s="64" t="s">
        <v>292</v>
      </c>
      <c r="L2" s="64" t="s">
        <v>293</v>
      </c>
      <c r="M2" s="64" t="s">
        <v>294</v>
      </c>
      <c r="N2" s="64" t="s">
        <v>295</v>
      </c>
      <c r="O2" s="64" t="s">
        <v>296</v>
      </c>
      <c r="P2" s="64" t="s">
        <v>300</v>
      </c>
      <c r="Q2" s="64" t="s">
        <v>300</v>
      </c>
      <c r="R2" s="64" t="s">
        <v>300</v>
      </c>
      <c r="S2" s="64" t="s">
        <v>300</v>
      </c>
      <c r="T2" s="64" t="s">
        <v>301</v>
      </c>
      <c r="U2" s="64" t="s">
        <v>297</v>
      </c>
      <c r="V2" s="85" t="s">
        <v>515</v>
      </c>
      <c r="W2" s="64" t="s">
        <v>493</v>
      </c>
      <c r="X2" s="65" t="s">
        <v>514</v>
      </c>
    </row>
    <row r="3" spans="1:24" s="66" customFormat="1" ht="27.75" customHeight="1">
      <c r="A3" s="261"/>
      <c r="B3" s="261"/>
      <c r="C3" s="261"/>
      <c r="D3" s="261"/>
      <c r="E3" s="261"/>
      <c r="F3" s="234"/>
      <c r="G3" s="234"/>
      <c r="H3" s="67" t="s">
        <v>114</v>
      </c>
      <c r="I3" s="67" t="s">
        <v>376</v>
      </c>
      <c r="J3" s="67" t="s">
        <v>115</v>
      </c>
      <c r="K3" s="67" t="s">
        <v>375</v>
      </c>
      <c r="L3" s="67" t="s">
        <v>374</v>
      </c>
      <c r="M3" s="67" t="s">
        <v>373</v>
      </c>
      <c r="N3" s="67" t="s">
        <v>298</v>
      </c>
      <c r="O3" s="67" t="s">
        <v>399</v>
      </c>
      <c r="P3" s="68" t="s">
        <v>494</v>
      </c>
      <c r="Q3" s="68" t="s">
        <v>302</v>
      </c>
      <c r="R3" s="68" t="s">
        <v>495</v>
      </c>
      <c r="S3" s="68" t="s">
        <v>496</v>
      </c>
      <c r="T3" s="67" t="s">
        <v>303</v>
      </c>
      <c r="U3" s="67" t="s">
        <v>372</v>
      </c>
      <c r="V3" s="67" t="s">
        <v>116</v>
      </c>
      <c r="W3" s="67" t="s">
        <v>371</v>
      </c>
      <c r="X3" s="69" t="s">
        <v>189</v>
      </c>
    </row>
    <row r="4" spans="1:24" ht="23.25" customHeight="1">
      <c r="A4" s="256" t="s">
        <v>19</v>
      </c>
      <c r="B4" s="70" t="s">
        <v>2</v>
      </c>
      <c r="C4" s="218" t="s">
        <v>12</v>
      </c>
      <c r="D4" s="229"/>
      <c r="E4" s="229"/>
      <c r="F4" s="73">
        <v>1</v>
      </c>
      <c r="G4" s="73">
        <v>1</v>
      </c>
      <c r="H4" s="73">
        <v>243100</v>
      </c>
      <c r="I4" s="73">
        <v>68400</v>
      </c>
      <c r="J4" s="73">
        <v>5472300</v>
      </c>
      <c r="K4" s="73">
        <v>289600</v>
      </c>
      <c r="L4" s="73">
        <v>216100</v>
      </c>
      <c r="M4" s="73">
        <v>145800</v>
      </c>
      <c r="N4" s="73">
        <v>0</v>
      </c>
      <c r="O4" s="73">
        <v>91400</v>
      </c>
      <c r="P4" s="73">
        <v>47000</v>
      </c>
      <c r="Q4" s="73">
        <v>57000</v>
      </c>
      <c r="R4" s="73">
        <v>15200</v>
      </c>
      <c r="S4" s="73">
        <v>98000</v>
      </c>
      <c r="T4" s="73">
        <v>0</v>
      </c>
      <c r="U4" s="73">
        <v>0</v>
      </c>
      <c r="V4" s="73">
        <v>7300</v>
      </c>
      <c r="W4" s="73">
        <v>50000</v>
      </c>
      <c r="X4" s="73">
        <f t="shared" ref="X4:X35" si="0">SUM(H4:W4)</f>
        <v>6801200</v>
      </c>
    </row>
    <row r="5" spans="1:24" ht="23.25" customHeight="1">
      <c r="A5" s="257"/>
      <c r="B5" s="70"/>
      <c r="C5" s="74" t="s">
        <v>20</v>
      </c>
      <c r="D5" s="218" t="s">
        <v>21</v>
      </c>
      <c r="E5" s="229"/>
      <c r="F5" s="73">
        <v>1</v>
      </c>
      <c r="G5" s="73">
        <v>2</v>
      </c>
      <c r="H5" s="73">
        <v>243100</v>
      </c>
      <c r="I5" s="73">
        <v>68400</v>
      </c>
      <c r="J5" s="73">
        <v>5472300</v>
      </c>
      <c r="K5" s="73">
        <v>289600</v>
      </c>
      <c r="L5" s="73">
        <v>216100</v>
      </c>
      <c r="M5" s="73">
        <v>145800</v>
      </c>
      <c r="N5" s="73">
        <v>0</v>
      </c>
      <c r="O5" s="73">
        <v>91400</v>
      </c>
      <c r="P5" s="73">
        <v>47000</v>
      </c>
      <c r="Q5" s="73">
        <v>57000</v>
      </c>
      <c r="R5" s="73">
        <v>15200</v>
      </c>
      <c r="S5" s="73">
        <v>98000</v>
      </c>
      <c r="T5" s="73">
        <v>0</v>
      </c>
      <c r="U5" s="73">
        <v>0</v>
      </c>
      <c r="V5" s="73">
        <v>7300</v>
      </c>
      <c r="W5" s="73">
        <v>50000</v>
      </c>
      <c r="X5" s="73">
        <f t="shared" si="0"/>
        <v>6801200</v>
      </c>
    </row>
    <row r="6" spans="1:24" ht="23.25" customHeight="1">
      <c r="A6" s="257"/>
      <c r="B6" s="70"/>
      <c r="C6" s="74" t="s">
        <v>22</v>
      </c>
      <c r="D6" s="218" t="s">
        <v>23</v>
      </c>
      <c r="E6" s="229"/>
      <c r="F6" s="73">
        <v>1</v>
      </c>
      <c r="G6" s="73">
        <v>3</v>
      </c>
      <c r="H6" s="73">
        <v>0</v>
      </c>
      <c r="I6" s="73">
        <v>0</v>
      </c>
      <c r="J6" s="73">
        <v>0</v>
      </c>
      <c r="K6" s="73">
        <v>0</v>
      </c>
      <c r="L6" s="73">
        <v>0</v>
      </c>
      <c r="M6" s="73">
        <v>0</v>
      </c>
      <c r="N6" s="73">
        <v>0</v>
      </c>
      <c r="O6" s="73">
        <v>0</v>
      </c>
      <c r="P6" s="73">
        <v>0</v>
      </c>
      <c r="Q6" s="73">
        <v>0</v>
      </c>
      <c r="R6" s="73">
        <v>0</v>
      </c>
      <c r="S6" s="73">
        <v>0</v>
      </c>
      <c r="T6" s="73">
        <v>0</v>
      </c>
      <c r="U6" s="73">
        <v>0</v>
      </c>
      <c r="V6" s="73">
        <v>0</v>
      </c>
      <c r="W6" s="73">
        <v>0</v>
      </c>
      <c r="X6" s="73">
        <f t="shared" si="0"/>
        <v>0</v>
      </c>
    </row>
    <row r="7" spans="1:24" ht="23.25" customHeight="1">
      <c r="A7" s="257"/>
      <c r="B7" s="70" t="s">
        <v>24</v>
      </c>
      <c r="C7" s="218" t="s">
        <v>25</v>
      </c>
      <c r="D7" s="229"/>
      <c r="E7" s="229"/>
      <c r="F7" s="73">
        <v>1</v>
      </c>
      <c r="G7" s="73">
        <v>4</v>
      </c>
      <c r="H7" s="73">
        <v>0</v>
      </c>
      <c r="I7" s="73">
        <v>567</v>
      </c>
      <c r="J7" s="73">
        <v>91781</v>
      </c>
      <c r="K7" s="73">
        <v>0</v>
      </c>
      <c r="L7" s="73">
        <v>0</v>
      </c>
      <c r="M7" s="73">
        <v>61727</v>
      </c>
      <c r="N7" s="73">
        <v>5220</v>
      </c>
      <c r="O7" s="73">
        <v>0</v>
      </c>
      <c r="P7" s="73">
        <v>0</v>
      </c>
      <c r="Q7" s="73">
        <v>0</v>
      </c>
      <c r="R7" s="73">
        <v>0</v>
      </c>
      <c r="S7" s="73">
        <v>0</v>
      </c>
      <c r="T7" s="73">
        <v>39857</v>
      </c>
      <c r="U7" s="73">
        <v>27701</v>
      </c>
      <c r="V7" s="73">
        <v>34824</v>
      </c>
      <c r="W7" s="73">
        <v>0</v>
      </c>
      <c r="X7" s="73">
        <f t="shared" si="0"/>
        <v>261677</v>
      </c>
    </row>
    <row r="8" spans="1:24" ht="23.25" customHeight="1">
      <c r="A8" s="257"/>
      <c r="B8" s="70" t="s">
        <v>26</v>
      </c>
      <c r="C8" s="218" t="s">
        <v>27</v>
      </c>
      <c r="D8" s="229"/>
      <c r="E8" s="229"/>
      <c r="F8" s="73">
        <v>1</v>
      </c>
      <c r="G8" s="73">
        <v>5</v>
      </c>
      <c r="H8" s="73">
        <v>207605</v>
      </c>
      <c r="I8" s="73">
        <v>124102</v>
      </c>
      <c r="J8" s="73">
        <v>0</v>
      </c>
      <c r="K8" s="73">
        <v>142583</v>
      </c>
      <c r="L8" s="73">
        <v>231450</v>
      </c>
      <c r="M8" s="73">
        <v>0</v>
      </c>
      <c r="N8" s="73">
        <v>0</v>
      </c>
      <c r="O8" s="73">
        <v>79156</v>
      </c>
      <c r="P8" s="73">
        <v>103606</v>
      </c>
      <c r="Q8" s="73">
        <v>8154</v>
      </c>
      <c r="R8" s="73">
        <v>10335</v>
      </c>
      <c r="S8" s="73">
        <v>35616</v>
      </c>
      <c r="T8" s="73">
        <v>0</v>
      </c>
      <c r="U8" s="73">
        <v>0</v>
      </c>
      <c r="V8" s="73">
        <v>4881</v>
      </c>
      <c r="W8" s="73">
        <v>84000</v>
      </c>
      <c r="X8" s="73">
        <f t="shared" si="0"/>
        <v>1031488</v>
      </c>
    </row>
    <row r="9" spans="1:24" ht="23.25" customHeight="1">
      <c r="A9" s="257"/>
      <c r="B9" s="70" t="s">
        <v>28</v>
      </c>
      <c r="C9" s="218" t="s">
        <v>29</v>
      </c>
      <c r="D9" s="229"/>
      <c r="E9" s="229"/>
      <c r="F9" s="73">
        <v>1</v>
      </c>
      <c r="G9" s="73">
        <v>6</v>
      </c>
      <c r="H9" s="73">
        <v>0</v>
      </c>
      <c r="I9" s="73">
        <v>0</v>
      </c>
      <c r="J9" s="73">
        <v>0</v>
      </c>
      <c r="K9" s="73">
        <v>0</v>
      </c>
      <c r="L9" s="73">
        <v>0</v>
      </c>
      <c r="M9" s="73">
        <v>0</v>
      </c>
      <c r="N9" s="73">
        <v>0</v>
      </c>
      <c r="O9" s="73">
        <v>0</v>
      </c>
      <c r="P9" s="73">
        <v>0</v>
      </c>
      <c r="Q9" s="73">
        <v>0</v>
      </c>
      <c r="R9" s="73">
        <v>0</v>
      </c>
      <c r="S9" s="73">
        <v>0</v>
      </c>
      <c r="T9" s="73">
        <v>0</v>
      </c>
      <c r="U9" s="73">
        <v>0</v>
      </c>
      <c r="V9" s="73">
        <v>0</v>
      </c>
      <c r="W9" s="73">
        <v>0</v>
      </c>
      <c r="X9" s="73">
        <f t="shared" si="0"/>
        <v>0</v>
      </c>
    </row>
    <row r="10" spans="1:24" ht="23.25" customHeight="1">
      <c r="A10" s="257"/>
      <c r="B10" s="70" t="s">
        <v>30</v>
      </c>
      <c r="C10" s="218" t="s">
        <v>31</v>
      </c>
      <c r="D10" s="229"/>
      <c r="E10" s="229"/>
      <c r="F10" s="73">
        <v>1</v>
      </c>
      <c r="G10" s="73">
        <v>7</v>
      </c>
      <c r="H10" s="73">
        <v>63412</v>
      </c>
      <c r="I10" s="73">
        <v>0</v>
      </c>
      <c r="J10" s="73">
        <v>0</v>
      </c>
      <c r="K10" s="73">
        <v>0</v>
      </c>
      <c r="L10" s="73">
        <v>0</v>
      </c>
      <c r="M10" s="73">
        <v>0</v>
      </c>
      <c r="N10" s="73">
        <v>0</v>
      </c>
      <c r="O10" s="73">
        <v>0</v>
      </c>
      <c r="P10" s="73">
        <v>0</v>
      </c>
      <c r="Q10" s="73">
        <v>0</v>
      </c>
      <c r="R10" s="73">
        <v>0</v>
      </c>
      <c r="S10" s="73">
        <v>0</v>
      </c>
      <c r="T10" s="73">
        <v>0</v>
      </c>
      <c r="U10" s="73">
        <v>0</v>
      </c>
      <c r="V10" s="73">
        <v>0</v>
      </c>
      <c r="W10" s="73">
        <v>0</v>
      </c>
      <c r="X10" s="73">
        <f t="shared" si="0"/>
        <v>63412</v>
      </c>
    </row>
    <row r="11" spans="1:24" ht="23.25" customHeight="1">
      <c r="A11" s="257"/>
      <c r="B11" s="70" t="s">
        <v>32</v>
      </c>
      <c r="C11" s="218" t="s">
        <v>33</v>
      </c>
      <c r="D11" s="229"/>
      <c r="E11" s="229"/>
      <c r="F11" s="73">
        <v>1</v>
      </c>
      <c r="G11" s="73">
        <v>8</v>
      </c>
      <c r="H11" s="73">
        <v>407</v>
      </c>
      <c r="I11" s="73">
        <v>0</v>
      </c>
      <c r="J11" s="73">
        <v>0</v>
      </c>
      <c r="K11" s="73">
        <v>0</v>
      </c>
      <c r="L11" s="73">
        <v>0</v>
      </c>
      <c r="M11" s="73">
        <v>0</v>
      </c>
      <c r="N11" s="73">
        <v>0</v>
      </c>
      <c r="O11" s="73">
        <v>0</v>
      </c>
      <c r="P11" s="73">
        <v>0</v>
      </c>
      <c r="Q11" s="73">
        <v>0</v>
      </c>
      <c r="R11" s="73">
        <v>0</v>
      </c>
      <c r="S11" s="73">
        <v>0</v>
      </c>
      <c r="T11" s="73">
        <v>0</v>
      </c>
      <c r="U11" s="73">
        <v>0</v>
      </c>
      <c r="V11" s="73">
        <v>0</v>
      </c>
      <c r="W11" s="73">
        <v>3245</v>
      </c>
      <c r="X11" s="73">
        <f t="shared" si="0"/>
        <v>3652</v>
      </c>
    </row>
    <row r="12" spans="1:24" ht="23.25" customHeight="1">
      <c r="A12" s="257"/>
      <c r="B12" s="70" t="s">
        <v>34</v>
      </c>
      <c r="C12" s="218" t="s">
        <v>35</v>
      </c>
      <c r="D12" s="229"/>
      <c r="E12" s="229"/>
      <c r="F12" s="73">
        <v>1</v>
      </c>
      <c r="G12" s="73">
        <v>9</v>
      </c>
      <c r="H12" s="73">
        <v>7975</v>
      </c>
      <c r="I12" s="73">
        <v>1485</v>
      </c>
      <c r="J12" s="73">
        <v>99395</v>
      </c>
      <c r="K12" s="73">
        <v>138228</v>
      </c>
      <c r="L12" s="73">
        <v>68002</v>
      </c>
      <c r="M12" s="73">
        <v>8816</v>
      </c>
      <c r="N12" s="73">
        <v>83448</v>
      </c>
      <c r="O12" s="73">
        <v>14300</v>
      </c>
      <c r="P12" s="73">
        <v>76700</v>
      </c>
      <c r="Q12" s="73">
        <v>6600</v>
      </c>
      <c r="R12" s="73">
        <v>1100</v>
      </c>
      <c r="S12" s="73">
        <v>0</v>
      </c>
      <c r="T12" s="73">
        <v>2739</v>
      </c>
      <c r="U12" s="73">
        <v>0</v>
      </c>
      <c r="V12" s="73">
        <v>34430</v>
      </c>
      <c r="W12" s="73">
        <v>6033</v>
      </c>
      <c r="X12" s="73">
        <f t="shared" si="0"/>
        <v>549251</v>
      </c>
    </row>
    <row r="13" spans="1:24" ht="23.25" customHeight="1">
      <c r="A13" s="257"/>
      <c r="B13" s="70" t="s">
        <v>36</v>
      </c>
      <c r="C13" s="218" t="s">
        <v>37</v>
      </c>
      <c r="D13" s="229"/>
      <c r="E13" s="229"/>
      <c r="F13" s="73">
        <v>1</v>
      </c>
      <c r="G13" s="73">
        <v>10</v>
      </c>
      <c r="H13" s="73">
        <v>63956</v>
      </c>
      <c r="I13" s="73">
        <v>0</v>
      </c>
      <c r="J13" s="73">
        <v>0</v>
      </c>
      <c r="K13" s="73">
        <v>7094</v>
      </c>
      <c r="L13" s="73">
        <v>0</v>
      </c>
      <c r="M13" s="73">
        <v>13485</v>
      </c>
      <c r="N13" s="73">
        <v>65330</v>
      </c>
      <c r="O13" s="73">
        <v>0</v>
      </c>
      <c r="P13" s="73">
        <v>9800</v>
      </c>
      <c r="Q13" s="73">
        <v>58374</v>
      </c>
      <c r="R13" s="73">
        <v>12284</v>
      </c>
      <c r="S13" s="73">
        <v>1310</v>
      </c>
      <c r="T13" s="73">
        <v>0</v>
      </c>
      <c r="U13" s="73">
        <v>16710</v>
      </c>
      <c r="V13" s="73">
        <v>0</v>
      </c>
      <c r="W13" s="73">
        <v>44891</v>
      </c>
      <c r="X13" s="73">
        <f t="shared" si="0"/>
        <v>293234</v>
      </c>
    </row>
    <row r="14" spans="1:24" ht="23.25" customHeight="1">
      <c r="A14" s="257"/>
      <c r="B14" s="70" t="s">
        <v>38</v>
      </c>
      <c r="C14" s="218" t="s">
        <v>39</v>
      </c>
      <c r="D14" s="229"/>
      <c r="E14" s="229"/>
      <c r="F14" s="73">
        <v>1</v>
      </c>
      <c r="G14" s="73">
        <v>11</v>
      </c>
      <c r="H14" s="73">
        <v>0</v>
      </c>
      <c r="I14" s="73">
        <v>0</v>
      </c>
      <c r="J14" s="73">
        <v>0</v>
      </c>
      <c r="K14" s="73">
        <v>0</v>
      </c>
      <c r="L14" s="73">
        <v>0</v>
      </c>
      <c r="M14" s="73">
        <v>0</v>
      </c>
      <c r="N14" s="73">
        <v>0</v>
      </c>
      <c r="O14" s="73">
        <v>0</v>
      </c>
      <c r="P14" s="73">
        <v>0</v>
      </c>
      <c r="Q14" s="73">
        <v>0</v>
      </c>
      <c r="R14" s="73">
        <v>0</v>
      </c>
      <c r="S14" s="73">
        <v>0</v>
      </c>
      <c r="T14" s="73">
        <v>0</v>
      </c>
      <c r="U14" s="73">
        <v>0</v>
      </c>
      <c r="V14" s="73">
        <v>0</v>
      </c>
      <c r="W14" s="73">
        <v>0</v>
      </c>
      <c r="X14" s="73">
        <f t="shared" si="0"/>
        <v>0</v>
      </c>
    </row>
    <row r="15" spans="1:24" ht="23.25" customHeight="1">
      <c r="A15" s="257"/>
      <c r="B15" s="70" t="s">
        <v>40</v>
      </c>
      <c r="C15" s="218" t="s">
        <v>23</v>
      </c>
      <c r="D15" s="229"/>
      <c r="E15" s="229"/>
      <c r="F15" s="73">
        <v>1</v>
      </c>
      <c r="G15" s="73">
        <v>12</v>
      </c>
      <c r="H15" s="73">
        <v>0</v>
      </c>
      <c r="I15" s="73">
        <v>0</v>
      </c>
      <c r="J15" s="73">
        <v>9900</v>
      </c>
      <c r="K15" s="73">
        <v>0</v>
      </c>
      <c r="L15" s="73">
        <v>0</v>
      </c>
      <c r="M15" s="73">
        <v>0</v>
      </c>
      <c r="N15" s="73">
        <v>0</v>
      </c>
      <c r="O15" s="73">
        <v>11668</v>
      </c>
      <c r="P15" s="73">
        <v>0</v>
      </c>
      <c r="Q15" s="73">
        <v>0</v>
      </c>
      <c r="R15" s="73">
        <v>0</v>
      </c>
      <c r="S15" s="73">
        <v>0</v>
      </c>
      <c r="T15" s="73">
        <v>0</v>
      </c>
      <c r="U15" s="73">
        <v>0</v>
      </c>
      <c r="V15" s="73">
        <v>0</v>
      </c>
      <c r="W15" s="73">
        <v>0</v>
      </c>
      <c r="X15" s="73">
        <f t="shared" si="0"/>
        <v>21568</v>
      </c>
    </row>
    <row r="16" spans="1:24" ht="23.25" customHeight="1">
      <c r="A16" s="257"/>
      <c r="B16" s="70" t="s">
        <v>41</v>
      </c>
      <c r="C16" s="218" t="s">
        <v>42</v>
      </c>
      <c r="D16" s="229"/>
      <c r="E16" s="229"/>
      <c r="F16" s="73">
        <v>1</v>
      </c>
      <c r="G16" s="73">
        <v>13</v>
      </c>
      <c r="H16" s="73">
        <v>586455</v>
      </c>
      <c r="I16" s="73">
        <v>194554</v>
      </c>
      <c r="J16" s="73">
        <v>5673376</v>
      </c>
      <c r="K16" s="73">
        <v>577505</v>
      </c>
      <c r="L16" s="73">
        <v>515552</v>
      </c>
      <c r="M16" s="73">
        <v>229828</v>
      </c>
      <c r="N16" s="73">
        <v>153998</v>
      </c>
      <c r="O16" s="73">
        <v>196524</v>
      </c>
      <c r="P16" s="73">
        <v>237106</v>
      </c>
      <c r="Q16" s="73">
        <v>130128</v>
      </c>
      <c r="R16" s="73">
        <v>38919</v>
      </c>
      <c r="S16" s="73">
        <v>134926</v>
      </c>
      <c r="T16" s="73">
        <v>42596</v>
      </c>
      <c r="U16" s="73">
        <v>44411</v>
      </c>
      <c r="V16" s="73">
        <v>81435</v>
      </c>
      <c r="W16" s="73">
        <v>188169</v>
      </c>
      <c r="X16" s="73">
        <f t="shared" si="0"/>
        <v>9025482</v>
      </c>
    </row>
    <row r="17" spans="1:24" ht="23.25" customHeight="1">
      <c r="A17" s="257"/>
      <c r="B17" s="70" t="s">
        <v>43</v>
      </c>
      <c r="C17" s="262" t="s">
        <v>44</v>
      </c>
      <c r="D17" s="262"/>
      <c r="E17" s="263"/>
      <c r="F17" s="73">
        <v>1</v>
      </c>
      <c r="G17" s="73">
        <v>14</v>
      </c>
      <c r="H17" s="73">
        <v>0</v>
      </c>
      <c r="I17" s="73">
        <v>0</v>
      </c>
      <c r="J17" s="73">
        <v>0</v>
      </c>
      <c r="K17" s="73">
        <v>0</v>
      </c>
      <c r="L17" s="73">
        <v>0</v>
      </c>
      <c r="M17" s="73">
        <v>0</v>
      </c>
      <c r="N17" s="73">
        <v>16976</v>
      </c>
      <c r="O17" s="73">
        <v>0</v>
      </c>
      <c r="P17" s="73">
        <v>0</v>
      </c>
      <c r="Q17" s="73">
        <v>0</v>
      </c>
      <c r="R17" s="73">
        <v>0</v>
      </c>
      <c r="S17" s="73">
        <v>0</v>
      </c>
      <c r="T17" s="73">
        <v>0</v>
      </c>
      <c r="U17" s="73">
        <v>0</v>
      </c>
      <c r="V17" s="73">
        <v>0</v>
      </c>
      <c r="W17" s="73">
        <v>0</v>
      </c>
      <c r="X17" s="73">
        <f t="shared" si="0"/>
        <v>16976</v>
      </c>
    </row>
    <row r="18" spans="1:24" ht="23.25" customHeight="1">
      <c r="A18" s="257"/>
      <c r="B18" s="70" t="s">
        <v>45</v>
      </c>
      <c r="C18" s="263" t="s">
        <v>46</v>
      </c>
      <c r="D18" s="264"/>
      <c r="E18" s="264"/>
      <c r="F18" s="73">
        <v>1</v>
      </c>
      <c r="G18" s="73">
        <v>15</v>
      </c>
      <c r="H18" s="73">
        <v>0</v>
      </c>
      <c r="I18" s="73">
        <v>0</v>
      </c>
      <c r="J18" s="73">
        <v>0</v>
      </c>
      <c r="K18" s="73">
        <v>0</v>
      </c>
      <c r="L18" s="73">
        <v>0</v>
      </c>
      <c r="M18" s="73">
        <v>0</v>
      </c>
      <c r="N18" s="73">
        <v>0</v>
      </c>
      <c r="O18" s="73">
        <v>0</v>
      </c>
      <c r="P18" s="73">
        <v>0</v>
      </c>
      <c r="Q18" s="73">
        <v>0</v>
      </c>
      <c r="R18" s="73">
        <v>0</v>
      </c>
      <c r="S18" s="73">
        <v>0</v>
      </c>
      <c r="T18" s="73">
        <v>0</v>
      </c>
      <c r="U18" s="73">
        <v>0</v>
      </c>
      <c r="V18" s="73">
        <v>0</v>
      </c>
      <c r="W18" s="73">
        <v>0</v>
      </c>
      <c r="X18" s="73">
        <f t="shared" si="0"/>
        <v>0</v>
      </c>
    </row>
    <row r="19" spans="1:24" ht="23.25" customHeight="1">
      <c r="A19" s="258"/>
      <c r="B19" s="70" t="s">
        <v>47</v>
      </c>
      <c r="C19" s="218" t="s">
        <v>48</v>
      </c>
      <c r="D19" s="229"/>
      <c r="E19" s="229"/>
      <c r="F19" s="73">
        <v>1</v>
      </c>
      <c r="G19" s="73">
        <v>16</v>
      </c>
      <c r="H19" s="73">
        <v>586455</v>
      </c>
      <c r="I19" s="73">
        <v>194554</v>
      </c>
      <c r="J19" s="73">
        <v>5673376</v>
      </c>
      <c r="K19" s="73">
        <v>577505</v>
      </c>
      <c r="L19" s="73">
        <v>515552</v>
      </c>
      <c r="M19" s="73">
        <v>229828</v>
      </c>
      <c r="N19" s="73">
        <v>137022</v>
      </c>
      <c r="O19" s="73">
        <v>196524</v>
      </c>
      <c r="P19" s="73">
        <v>237106</v>
      </c>
      <c r="Q19" s="73">
        <v>130128</v>
      </c>
      <c r="R19" s="73">
        <v>38919</v>
      </c>
      <c r="S19" s="73">
        <v>134926</v>
      </c>
      <c r="T19" s="73">
        <v>42596</v>
      </c>
      <c r="U19" s="73">
        <v>44411</v>
      </c>
      <c r="V19" s="73">
        <v>81435</v>
      </c>
      <c r="W19" s="73">
        <v>188169</v>
      </c>
      <c r="X19" s="73">
        <f t="shared" si="0"/>
        <v>9008506</v>
      </c>
    </row>
    <row r="20" spans="1:24" ht="23.25" customHeight="1">
      <c r="A20" s="256" t="s">
        <v>49</v>
      </c>
      <c r="B20" s="70" t="s">
        <v>283</v>
      </c>
      <c r="C20" s="218" t="s">
        <v>50</v>
      </c>
      <c r="D20" s="229"/>
      <c r="E20" s="229"/>
      <c r="F20" s="73">
        <v>1</v>
      </c>
      <c r="G20" s="73">
        <v>17</v>
      </c>
      <c r="H20" s="73">
        <v>365706</v>
      </c>
      <c r="I20" s="73">
        <v>72869</v>
      </c>
      <c r="J20" s="73">
        <v>5572295</v>
      </c>
      <c r="K20" s="73">
        <v>451295</v>
      </c>
      <c r="L20" s="73">
        <v>282409</v>
      </c>
      <c r="M20" s="73">
        <v>173324</v>
      </c>
      <c r="N20" s="73">
        <v>16976</v>
      </c>
      <c r="O20" s="73">
        <v>126970</v>
      </c>
      <c r="P20" s="73">
        <v>218002</v>
      </c>
      <c r="Q20" s="73">
        <v>130463</v>
      </c>
      <c r="R20" s="73">
        <v>34598</v>
      </c>
      <c r="S20" s="73">
        <v>108722</v>
      </c>
      <c r="T20" s="73">
        <v>21609</v>
      </c>
      <c r="U20" s="73">
        <v>23630</v>
      </c>
      <c r="V20" s="73">
        <v>61893</v>
      </c>
      <c r="W20" s="73">
        <v>229210</v>
      </c>
      <c r="X20" s="73">
        <f t="shared" si="0"/>
        <v>7889971</v>
      </c>
    </row>
    <row r="21" spans="1:24" ht="23.25" customHeight="1">
      <c r="A21" s="257"/>
      <c r="B21" s="236" t="s">
        <v>51</v>
      </c>
      <c r="C21" s="229" t="s">
        <v>52</v>
      </c>
      <c r="D21" s="229"/>
      <c r="E21" s="229"/>
      <c r="F21" s="73">
        <v>1</v>
      </c>
      <c r="G21" s="73">
        <v>18</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f t="shared" si="0"/>
        <v>0</v>
      </c>
    </row>
    <row r="22" spans="1:24" ht="23.25" customHeight="1">
      <c r="A22" s="257"/>
      <c r="B22" s="236"/>
      <c r="C22" s="229" t="s">
        <v>53</v>
      </c>
      <c r="D22" s="229"/>
      <c r="E22" s="229"/>
      <c r="F22" s="73">
        <v>1</v>
      </c>
      <c r="G22" s="73">
        <v>19</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f t="shared" si="0"/>
        <v>0</v>
      </c>
    </row>
    <row r="23" spans="1:24" ht="23.25" customHeight="1">
      <c r="A23" s="257"/>
      <c r="B23" s="228" t="s">
        <v>488</v>
      </c>
      <c r="C23" s="229" t="s">
        <v>54</v>
      </c>
      <c r="D23" s="229"/>
      <c r="E23" s="229"/>
      <c r="F23" s="73">
        <v>1</v>
      </c>
      <c r="G23" s="73">
        <v>20</v>
      </c>
      <c r="H23" s="73">
        <v>93258</v>
      </c>
      <c r="I23" s="73">
        <v>1485</v>
      </c>
      <c r="J23" s="73">
        <v>99601</v>
      </c>
      <c r="K23" s="73">
        <v>316273</v>
      </c>
      <c r="L23" s="73">
        <v>140690</v>
      </c>
      <c r="M23" s="73">
        <v>22301</v>
      </c>
      <c r="N23" s="73">
        <v>9336</v>
      </c>
      <c r="O23" s="73">
        <v>14300</v>
      </c>
      <c r="P23" s="73">
        <v>103069</v>
      </c>
      <c r="Q23" s="73">
        <v>59861</v>
      </c>
      <c r="R23" s="73">
        <v>25911</v>
      </c>
      <c r="S23" s="73">
        <v>1748</v>
      </c>
      <c r="T23" s="73">
        <v>0</v>
      </c>
      <c r="U23" s="73">
        <v>9889</v>
      </c>
      <c r="V23" s="73">
        <v>34430</v>
      </c>
      <c r="W23" s="73">
        <v>0</v>
      </c>
      <c r="X23" s="73">
        <f t="shared" si="0"/>
        <v>932152</v>
      </c>
    </row>
    <row r="24" spans="1:24" ht="23.25" customHeight="1">
      <c r="A24" s="257"/>
      <c r="B24" s="228"/>
      <c r="C24" s="232" t="s">
        <v>55</v>
      </c>
      <c r="D24" s="219"/>
      <c r="E24" s="220"/>
      <c r="F24" s="73">
        <v>1</v>
      </c>
      <c r="G24" s="73">
        <v>21</v>
      </c>
      <c r="H24" s="73">
        <v>3849</v>
      </c>
      <c r="I24" s="73">
        <v>0</v>
      </c>
      <c r="J24" s="73">
        <v>0</v>
      </c>
      <c r="K24" s="73">
        <v>164123</v>
      </c>
      <c r="L24" s="73">
        <v>74600</v>
      </c>
      <c r="M24" s="73">
        <v>0</v>
      </c>
      <c r="N24" s="73">
        <v>0</v>
      </c>
      <c r="O24" s="73">
        <v>0</v>
      </c>
      <c r="P24" s="73">
        <v>4500</v>
      </c>
      <c r="Q24" s="73">
        <v>0</v>
      </c>
      <c r="R24" s="73">
        <v>9900</v>
      </c>
      <c r="S24" s="73">
        <v>0</v>
      </c>
      <c r="T24" s="73">
        <v>0</v>
      </c>
      <c r="U24" s="73">
        <v>0</v>
      </c>
      <c r="V24" s="73">
        <v>0</v>
      </c>
      <c r="W24" s="73">
        <v>0</v>
      </c>
      <c r="X24" s="73">
        <f t="shared" si="0"/>
        <v>256972</v>
      </c>
    </row>
    <row r="25" spans="1:24" ht="23.25" customHeight="1">
      <c r="A25" s="257"/>
      <c r="B25" s="228"/>
      <c r="C25" s="229" t="s">
        <v>56</v>
      </c>
      <c r="D25" s="229"/>
      <c r="E25" s="229"/>
      <c r="F25" s="73">
        <v>1</v>
      </c>
      <c r="G25" s="73">
        <v>22</v>
      </c>
      <c r="H25" s="73">
        <v>272448</v>
      </c>
      <c r="I25" s="73">
        <v>71384</v>
      </c>
      <c r="J25" s="73">
        <v>5472694</v>
      </c>
      <c r="K25" s="73">
        <v>135022</v>
      </c>
      <c r="L25" s="73">
        <v>141719</v>
      </c>
      <c r="M25" s="73">
        <v>151023</v>
      </c>
      <c r="N25" s="73">
        <v>7640</v>
      </c>
      <c r="O25" s="73">
        <v>112670</v>
      </c>
      <c r="P25" s="73">
        <v>114933</v>
      </c>
      <c r="Q25" s="73">
        <v>70602</v>
      </c>
      <c r="R25" s="73">
        <v>8687</v>
      </c>
      <c r="S25" s="73">
        <v>106974</v>
      </c>
      <c r="T25" s="73">
        <v>21609</v>
      </c>
      <c r="U25" s="73">
        <v>13741</v>
      </c>
      <c r="V25" s="73">
        <v>27463</v>
      </c>
      <c r="W25" s="73">
        <v>229210</v>
      </c>
      <c r="X25" s="73">
        <f t="shared" si="0"/>
        <v>6957819</v>
      </c>
    </row>
    <row r="26" spans="1:24" ht="23.25" customHeight="1">
      <c r="A26" s="257"/>
      <c r="B26" s="228"/>
      <c r="C26" s="232" t="s">
        <v>55</v>
      </c>
      <c r="D26" s="219"/>
      <c r="E26" s="220"/>
      <c r="F26" s="73">
        <v>1</v>
      </c>
      <c r="G26" s="73">
        <v>23</v>
      </c>
      <c r="H26" s="73">
        <v>239251</v>
      </c>
      <c r="I26" s="73">
        <v>68400</v>
      </c>
      <c r="J26" s="73">
        <v>5472300</v>
      </c>
      <c r="K26" s="73">
        <v>125477</v>
      </c>
      <c r="L26" s="73">
        <v>141500</v>
      </c>
      <c r="M26" s="73">
        <v>145800</v>
      </c>
      <c r="N26" s="73">
        <v>0</v>
      </c>
      <c r="O26" s="73">
        <v>91400</v>
      </c>
      <c r="P26" s="73">
        <v>42500</v>
      </c>
      <c r="Q26" s="73">
        <v>57000</v>
      </c>
      <c r="R26" s="73">
        <v>5300</v>
      </c>
      <c r="S26" s="73">
        <v>83000</v>
      </c>
      <c r="T26" s="73">
        <v>0</v>
      </c>
      <c r="U26" s="73">
        <v>0</v>
      </c>
      <c r="V26" s="73">
        <v>7300</v>
      </c>
      <c r="W26" s="73">
        <v>0</v>
      </c>
      <c r="X26" s="73">
        <f t="shared" si="0"/>
        <v>6479228</v>
      </c>
    </row>
    <row r="27" spans="1:24" ht="23.25" customHeight="1">
      <c r="A27" s="257"/>
      <c r="B27" s="228" t="s">
        <v>57</v>
      </c>
      <c r="C27" s="259" t="s">
        <v>58</v>
      </c>
      <c r="D27" s="259" t="s">
        <v>59</v>
      </c>
      <c r="E27" s="72" t="s">
        <v>152</v>
      </c>
      <c r="F27" s="73">
        <v>1</v>
      </c>
      <c r="G27" s="73">
        <v>24</v>
      </c>
      <c r="H27" s="73">
        <v>0</v>
      </c>
      <c r="I27" s="73">
        <v>0</v>
      </c>
      <c r="J27" s="73">
        <v>0</v>
      </c>
      <c r="K27" s="73">
        <v>289600</v>
      </c>
      <c r="L27" s="73">
        <v>216100</v>
      </c>
      <c r="M27" s="73">
        <v>130500</v>
      </c>
      <c r="N27" s="73">
        <v>0</v>
      </c>
      <c r="O27" s="73">
        <v>30000</v>
      </c>
      <c r="P27" s="73">
        <v>47000</v>
      </c>
      <c r="Q27" s="73">
        <v>57000</v>
      </c>
      <c r="R27" s="73">
        <v>9100</v>
      </c>
      <c r="S27" s="73">
        <v>83000</v>
      </c>
      <c r="T27" s="73">
        <v>0</v>
      </c>
      <c r="U27" s="73">
        <v>0</v>
      </c>
      <c r="V27" s="73">
        <v>0</v>
      </c>
      <c r="W27" s="73">
        <v>0</v>
      </c>
      <c r="X27" s="73">
        <f t="shared" si="0"/>
        <v>862300</v>
      </c>
    </row>
    <row r="28" spans="1:24" ht="23.25" customHeight="1">
      <c r="A28" s="257"/>
      <c r="B28" s="228"/>
      <c r="C28" s="259"/>
      <c r="D28" s="259"/>
      <c r="E28" s="72" t="s">
        <v>185</v>
      </c>
      <c r="F28" s="73">
        <v>1</v>
      </c>
      <c r="G28" s="73">
        <v>25</v>
      </c>
      <c r="H28" s="73">
        <v>0</v>
      </c>
      <c r="I28" s="73">
        <v>0</v>
      </c>
      <c r="J28" s="73">
        <v>5202900</v>
      </c>
      <c r="K28" s="73">
        <v>0</v>
      </c>
      <c r="L28" s="73">
        <v>0</v>
      </c>
      <c r="M28" s="73">
        <v>3000</v>
      </c>
      <c r="N28" s="73">
        <v>0</v>
      </c>
      <c r="O28" s="73">
        <v>61400</v>
      </c>
      <c r="P28" s="73">
        <v>0</v>
      </c>
      <c r="Q28" s="73">
        <v>0</v>
      </c>
      <c r="R28" s="73">
        <v>0</v>
      </c>
      <c r="S28" s="73">
        <v>0</v>
      </c>
      <c r="T28" s="73">
        <v>0</v>
      </c>
      <c r="U28" s="73">
        <v>0</v>
      </c>
      <c r="V28" s="73">
        <v>0</v>
      </c>
      <c r="W28" s="73">
        <v>0</v>
      </c>
      <c r="X28" s="73">
        <f t="shared" si="0"/>
        <v>5267300</v>
      </c>
    </row>
    <row r="29" spans="1:24" ht="23.25" customHeight="1">
      <c r="A29" s="257"/>
      <c r="B29" s="228"/>
      <c r="C29" s="259"/>
      <c r="D29" s="259"/>
      <c r="E29" s="72" t="s">
        <v>60</v>
      </c>
      <c r="F29" s="73">
        <v>1</v>
      </c>
      <c r="G29" s="73">
        <v>26</v>
      </c>
      <c r="H29" s="73">
        <v>243100</v>
      </c>
      <c r="I29" s="73">
        <v>68400</v>
      </c>
      <c r="J29" s="73">
        <v>269400</v>
      </c>
      <c r="K29" s="73">
        <v>0</v>
      </c>
      <c r="L29" s="73">
        <v>0</v>
      </c>
      <c r="M29" s="73">
        <v>12300</v>
      </c>
      <c r="N29" s="73">
        <v>0</v>
      </c>
      <c r="O29" s="73">
        <v>0</v>
      </c>
      <c r="P29" s="73">
        <v>0</v>
      </c>
      <c r="Q29" s="73">
        <v>0</v>
      </c>
      <c r="R29" s="73">
        <v>6100</v>
      </c>
      <c r="S29" s="73">
        <v>0</v>
      </c>
      <c r="T29" s="73">
        <v>0</v>
      </c>
      <c r="U29" s="73">
        <v>0</v>
      </c>
      <c r="V29" s="73">
        <v>7300</v>
      </c>
      <c r="W29" s="73">
        <v>0</v>
      </c>
      <c r="X29" s="73">
        <f t="shared" si="0"/>
        <v>606600</v>
      </c>
    </row>
    <row r="30" spans="1:24" ht="23.25" customHeight="1">
      <c r="A30" s="257"/>
      <c r="B30" s="228"/>
      <c r="C30" s="229" t="s">
        <v>61</v>
      </c>
      <c r="D30" s="229"/>
      <c r="E30" s="229"/>
      <c r="F30" s="73">
        <v>1</v>
      </c>
      <c r="G30" s="73">
        <v>27</v>
      </c>
      <c r="H30" s="73">
        <v>7975</v>
      </c>
      <c r="I30" s="73">
        <v>1485</v>
      </c>
      <c r="J30" s="73">
        <v>99395</v>
      </c>
      <c r="K30" s="73">
        <v>115321</v>
      </c>
      <c r="L30" s="73">
        <v>66000</v>
      </c>
      <c r="M30" s="73">
        <v>8816</v>
      </c>
      <c r="N30" s="73">
        <v>0</v>
      </c>
      <c r="O30" s="73">
        <v>14300</v>
      </c>
      <c r="P30" s="73">
        <v>76700</v>
      </c>
      <c r="Q30" s="73">
        <v>6600</v>
      </c>
      <c r="R30" s="73">
        <v>1100</v>
      </c>
      <c r="S30" s="73">
        <v>0</v>
      </c>
      <c r="T30" s="73">
        <v>2739</v>
      </c>
      <c r="U30" s="73">
        <v>16710</v>
      </c>
      <c r="V30" s="73">
        <v>34430</v>
      </c>
      <c r="W30" s="73">
        <v>6033</v>
      </c>
      <c r="X30" s="73">
        <f t="shared" si="0"/>
        <v>457604</v>
      </c>
    </row>
    <row r="31" spans="1:24" ht="23.25" customHeight="1">
      <c r="A31" s="257"/>
      <c r="B31" s="228"/>
      <c r="C31" s="229" t="s">
        <v>62</v>
      </c>
      <c r="D31" s="229"/>
      <c r="E31" s="229"/>
      <c r="F31" s="73">
        <v>1</v>
      </c>
      <c r="G31" s="73">
        <v>28</v>
      </c>
      <c r="H31" s="73">
        <v>63956</v>
      </c>
      <c r="I31" s="73">
        <v>0</v>
      </c>
      <c r="J31" s="73">
        <v>0</v>
      </c>
      <c r="K31" s="73">
        <v>7094</v>
      </c>
      <c r="L31" s="73">
        <v>0</v>
      </c>
      <c r="M31" s="73">
        <v>13485</v>
      </c>
      <c r="N31" s="73">
        <v>9336</v>
      </c>
      <c r="O31" s="73">
        <v>0</v>
      </c>
      <c r="P31" s="73">
        <v>9800</v>
      </c>
      <c r="Q31" s="73">
        <v>58374</v>
      </c>
      <c r="R31" s="73">
        <v>12284</v>
      </c>
      <c r="S31" s="73">
        <v>1310</v>
      </c>
      <c r="T31" s="73">
        <v>0</v>
      </c>
      <c r="U31" s="73">
        <v>0</v>
      </c>
      <c r="V31" s="73">
        <v>0</v>
      </c>
      <c r="W31" s="73">
        <v>44891</v>
      </c>
      <c r="X31" s="73">
        <f t="shared" si="0"/>
        <v>220530</v>
      </c>
    </row>
    <row r="32" spans="1:24" ht="23.25" customHeight="1">
      <c r="A32" s="257"/>
      <c r="B32" s="228"/>
      <c r="C32" s="229" t="s">
        <v>63</v>
      </c>
      <c r="D32" s="229"/>
      <c r="E32" s="229"/>
      <c r="F32" s="73">
        <v>1</v>
      </c>
      <c r="G32" s="73">
        <v>29</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f t="shared" si="0"/>
        <v>0</v>
      </c>
    </row>
    <row r="33" spans="1:24" ht="23.25" customHeight="1">
      <c r="A33" s="257"/>
      <c r="B33" s="228"/>
      <c r="C33" s="229" t="s">
        <v>64</v>
      </c>
      <c r="D33" s="229"/>
      <c r="E33" s="229"/>
      <c r="F33" s="73">
        <v>1</v>
      </c>
      <c r="G33" s="73">
        <v>30</v>
      </c>
      <c r="H33" s="73">
        <v>8528</v>
      </c>
      <c r="I33" s="73">
        <v>1000</v>
      </c>
      <c r="J33" s="73">
        <v>0</v>
      </c>
      <c r="K33" s="73">
        <v>0</v>
      </c>
      <c r="L33" s="73">
        <v>0</v>
      </c>
      <c r="M33" s="73">
        <v>0</v>
      </c>
      <c r="N33" s="73">
        <v>0</v>
      </c>
      <c r="O33" s="73">
        <v>0</v>
      </c>
      <c r="P33" s="73">
        <v>0</v>
      </c>
      <c r="Q33" s="73">
        <v>0</v>
      </c>
      <c r="R33" s="73">
        <v>0</v>
      </c>
      <c r="S33" s="73">
        <v>0</v>
      </c>
      <c r="T33" s="73">
        <v>0</v>
      </c>
      <c r="U33" s="73">
        <v>1160</v>
      </c>
      <c r="V33" s="73">
        <v>4881</v>
      </c>
      <c r="W33" s="73">
        <v>0</v>
      </c>
      <c r="X33" s="73">
        <f t="shared" si="0"/>
        <v>15569</v>
      </c>
    </row>
    <row r="34" spans="1:24" ht="23.25" customHeight="1">
      <c r="A34" s="257"/>
      <c r="B34" s="228"/>
      <c r="C34" s="229" t="s">
        <v>286</v>
      </c>
      <c r="D34" s="229"/>
      <c r="E34" s="229"/>
      <c r="F34" s="73">
        <v>1</v>
      </c>
      <c r="G34" s="73">
        <v>31</v>
      </c>
      <c r="H34" s="73">
        <v>42147</v>
      </c>
      <c r="I34" s="73">
        <v>1984</v>
      </c>
      <c r="J34" s="73">
        <v>600</v>
      </c>
      <c r="K34" s="73">
        <v>39280</v>
      </c>
      <c r="L34" s="73">
        <v>309</v>
      </c>
      <c r="M34" s="73">
        <v>5223</v>
      </c>
      <c r="N34" s="73">
        <v>7640</v>
      </c>
      <c r="O34" s="73">
        <v>21270</v>
      </c>
      <c r="P34" s="73">
        <v>84502</v>
      </c>
      <c r="Q34" s="73">
        <v>8489</v>
      </c>
      <c r="R34" s="73">
        <v>6014</v>
      </c>
      <c r="S34" s="73">
        <v>24412</v>
      </c>
      <c r="T34" s="73">
        <v>18870</v>
      </c>
      <c r="U34" s="73">
        <v>5760</v>
      </c>
      <c r="V34" s="73">
        <v>15282</v>
      </c>
      <c r="W34" s="73">
        <v>178286</v>
      </c>
      <c r="X34" s="73">
        <f t="shared" si="0"/>
        <v>460068</v>
      </c>
    </row>
    <row r="35" spans="1:24" ht="23.25" customHeight="1">
      <c r="A35" s="257"/>
      <c r="B35" s="70" t="s">
        <v>65</v>
      </c>
      <c r="C35" s="218" t="s">
        <v>66</v>
      </c>
      <c r="D35" s="229"/>
      <c r="E35" s="229"/>
      <c r="F35" s="73">
        <v>1</v>
      </c>
      <c r="G35" s="73">
        <v>32</v>
      </c>
      <c r="H35" s="73">
        <v>674619</v>
      </c>
      <c r="I35" s="73">
        <v>195966</v>
      </c>
      <c r="J35" s="73">
        <v>252382</v>
      </c>
      <c r="K35" s="73">
        <v>437094</v>
      </c>
      <c r="L35" s="73">
        <v>450364</v>
      </c>
      <c r="M35" s="73">
        <v>196752</v>
      </c>
      <c r="N35" s="73">
        <v>10440</v>
      </c>
      <c r="O35" s="73">
        <v>158311</v>
      </c>
      <c r="P35" s="73">
        <v>191027</v>
      </c>
      <c r="Q35" s="73">
        <v>14834</v>
      </c>
      <c r="R35" s="73">
        <v>24026</v>
      </c>
      <c r="S35" s="73">
        <v>86438</v>
      </c>
      <c r="T35" s="73">
        <v>51582</v>
      </c>
      <c r="U35" s="73">
        <v>53352</v>
      </c>
      <c r="V35" s="73">
        <v>58437</v>
      </c>
      <c r="W35" s="73">
        <v>157404</v>
      </c>
      <c r="X35" s="73">
        <f t="shared" si="0"/>
        <v>3013028</v>
      </c>
    </row>
    <row r="36" spans="1:24" ht="23.25" customHeight="1">
      <c r="A36" s="257"/>
      <c r="B36" s="259" t="s">
        <v>51</v>
      </c>
      <c r="C36" s="229" t="s">
        <v>67</v>
      </c>
      <c r="D36" s="229"/>
      <c r="E36" s="229"/>
      <c r="F36" s="73">
        <v>1</v>
      </c>
      <c r="G36" s="73">
        <v>33</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f t="shared" ref="X36:X67" si="1">SUM(H36:W36)</f>
        <v>0</v>
      </c>
    </row>
    <row r="37" spans="1:24" ht="23.25" customHeight="1">
      <c r="A37" s="257"/>
      <c r="B37" s="259"/>
      <c r="C37" s="229" t="s">
        <v>299</v>
      </c>
      <c r="D37" s="229"/>
      <c r="E37" s="229"/>
      <c r="F37" s="73">
        <v>1</v>
      </c>
      <c r="G37" s="73">
        <v>34</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f t="shared" si="1"/>
        <v>0</v>
      </c>
    </row>
    <row r="38" spans="1:24" ht="23.25" customHeight="1">
      <c r="A38" s="257"/>
      <c r="B38" s="259"/>
      <c r="C38" s="229" t="s">
        <v>68</v>
      </c>
      <c r="D38" s="229"/>
      <c r="E38" s="229"/>
      <c r="F38" s="73">
        <v>1</v>
      </c>
      <c r="G38" s="73">
        <v>35</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f t="shared" si="1"/>
        <v>0</v>
      </c>
    </row>
    <row r="39" spans="1:24" ht="23.25" customHeight="1">
      <c r="A39" s="257"/>
      <c r="B39" s="70"/>
      <c r="C39" s="74" t="s">
        <v>69</v>
      </c>
      <c r="D39" s="217" t="s">
        <v>70</v>
      </c>
      <c r="E39" s="218"/>
      <c r="F39" s="73">
        <v>1</v>
      </c>
      <c r="G39" s="73">
        <v>36</v>
      </c>
      <c r="H39" s="73">
        <v>379821</v>
      </c>
      <c r="I39" s="73">
        <v>195966</v>
      </c>
      <c r="J39" s="73">
        <v>252382</v>
      </c>
      <c r="K39" s="73">
        <v>437094</v>
      </c>
      <c r="L39" s="73">
        <v>450364</v>
      </c>
      <c r="M39" s="73">
        <v>196752</v>
      </c>
      <c r="N39" s="73">
        <v>10440</v>
      </c>
      <c r="O39" s="73">
        <v>158311</v>
      </c>
      <c r="P39" s="73">
        <v>191027</v>
      </c>
      <c r="Q39" s="73">
        <v>14834</v>
      </c>
      <c r="R39" s="73">
        <v>24026</v>
      </c>
      <c r="S39" s="73">
        <v>86438</v>
      </c>
      <c r="T39" s="73">
        <v>51582</v>
      </c>
      <c r="U39" s="73">
        <v>53352</v>
      </c>
      <c r="V39" s="73">
        <v>58437</v>
      </c>
      <c r="W39" s="73">
        <v>157404</v>
      </c>
      <c r="X39" s="73">
        <f t="shared" si="1"/>
        <v>2718230</v>
      </c>
    </row>
    <row r="40" spans="1:24" ht="23.25" customHeight="1">
      <c r="A40" s="257"/>
      <c r="B40" s="70"/>
      <c r="C40" s="74" t="s">
        <v>71</v>
      </c>
      <c r="D40" s="217" t="s">
        <v>60</v>
      </c>
      <c r="E40" s="218"/>
      <c r="F40" s="73">
        <v>1</v>
      </c>
      <c r="G40" s="73">
        <v>37</v>
      </c>
      <c r="H40" s="73">
        <v>294798</v>
      </c>
      <c r="I40" s="73">
        <v>0</v>
      </c>
      <c r="J40" s="73">
        <v>0</v>
      </c>
      <c r="K40" s="73">
        <v>0</v>
      </c>
      <c r="L40" s="73">
        <v>0</v>
      </c>
      <c r="M40" s="73">
        <v>0</v>
      </c>
      <c r="N40" s="73">
        <v>0</v>
      </c>
      <c r="O40" s="73">
        <v>0</v>
      </c>
      <c r="P40" s="73">
        <v>0</v>
      </c>
      <c r="Q40" s="73">
        <v>0</v>
      </c>
      <c r="R40" s="73">
        <v>0</v>
      </c>
      <c r="S40" s="73">
        <v>0</v>
      </c>
      <c r="T40" s="73">
        <v>0</v>
      </c>
      <c r="U40" s="73">
        <v>0</v>
      </c>
      <c r="V40" s="73">
        <v>0</v>
      </c>
      <c r="W40" s="73">
        <v>0</v>
      </c>
      <c r="X40" s="73">
        <f t="shared" si="1"/>
        <v>294798</v>
      </c>
    </row>
    <row r="41" spans="1:24" ht="23.25" customHeight="1">
      <c r="A41" s="257"/>
      <c r="B41" s="70" t="s">
        <v>72</v>
      </c>
      <c r="C41" s="217" t="s">
        <v>73</v>
      </c>
      <c r="D41" s="217"/>
      <c r="E41" s="218"/>
      <c r="F41" s="73">
        <v>1</v>
      </c>
      <c r="G41" s="73">
        <v>38</v>
      </c>
      <c r="H41" s="73">
        <v>0</v>
      </c>
      <c r="I41" s="73">
        <v>0</v>
      </c>
      <c r="J41" s="73">
        <v>0</v>
      </c>
      <c r="K41" s="73">
        <v>0</v>
      </c>
      <c r="L41" s="73">
        <v>100000</v>
      </c>
      <c r="M41" s="73">
        <v>0</v>
      </c>
      <c r="N41" s="73">
        <v>0</v>
      </c>
      <c r="O41" s="73">
        <v>39127</v>
      </c>
      <c r="P41" s="73">
        <v>0</v>
      </c>
      <c r="Q41" s="73">
        <v>0</v>
      </c>
      <c r="R41" s="73">
        <v>0</v>
      </c>
      <c r="S41" s="73">
        <v>0</v>
      </c>
      <c r="T41" s="73">
        <v>0</v>
      </c>
      <c r="U41" s="73">
        <v>0</v>
      </c>
      <c r="V41" s="73">
        <v>0</v>
      </c>
      <c r="W41" s="73">
        <v>0</v>
      </c>
      <c r="X41" s="73">
        <f t="shared" si="1"/>
        <v>139127</v>
      </c>
    </row>
    <row r="42" spans="1:24" ht="23.25" customHeight="1">
      <c r="A42" s="257"/>
      <c r="B42" s="70" t="s">
        <v>74</v>
      </c>
      <c r="C42" s="217" t="s">
        <v>75</v>
      </c>
      <c r="D42" s="217"/>
      <c r="E42" s="218"/>
      <c r="F42" s="73">
        <v>1</v>
      </c>
      <c r="G42" s="73">
        <v>39</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f t="shared" si="1"/>
        <v>0</v>
      </c>
    </row>
    <row r="43" spans="1:24" ht="23.25" customHeight="1">
      <c r="A43" s="257"/>
      <c r="B43" s="70" t="s">
        <v>76</v>
      </c>
      <c r="C43" s="217" t="s">
        <v>60</v>
      </c>
      <c r="D43" s="217"/>
      <c r="E43" s="218"/>
      <c r="F43" s="73">
        <v>1</v>
      </c>
      <c r="G43" s="73">
        <v>40</v>
      </c>
      <c r="H43" s="73">
        <v>0</v>
      </c>
      <c r="I43" s="73">
        <v>0</v>
      </c>
      <c r="J43" s="73">
        <v>23850</v>
      </c>
      <c r="K43" s="73">
        <v>127082</v>
      </c>
      <c r="L43" s="73">
        <v>0</v>
      </c>
      <c r="M43" s="73">
        <v>3600</v>
      </c>
      <c r="N43" s="73">
        <v>0</v>
      </c>
      <c r="O43" s="73">
        <v>0</v>
      </c>
      <c r="P43" s="73">
        <v>0</v>
      </c>
      <c r="Q43" s="73">
        <v>0</v>
      </c>
      <c r="R43" s="73">
        <v>0</v>
      </c>
      <c r="S43" s="73">
        <v>0</v>
      </c>
      <c r="T43" s="73">
        <v>0</v>
      </c>
      <c r="U43" s="73">
        <v>0</v>
      </c>
      <c r="V43" s="73">
        <v>3000</v>
      </c>
      <c r="W43" s="73">
        <v>3600</v>
      </c>
      <c r="X43" s="73">
        <f t="shared" si="1"/>
        <v>161132</v>
      </c>
    </row>
    <row r="44" spans="1:24" ht="23.25" customHeight="1">
      <c r="A44" s="258"/>
      <c r="B44" s="70" t="s">
        <v>77</v>
      </c>
      <c r="C44" s="217" t="s">
        <v>78</v>
      </c>
      <c r="D44" s="217"/>
      <c r="E44" s="218"/>
      <c r="F44" s="73">
        <v>1</v>
      </c>
      <c r="G44" s="73">
        <v>41</v>
      </c>
      <c r="H44" s="73">
        <v>1040325</v>
      </c>
      <c r="I44" s="73">
        <v>268835</v>
      </c>
      <c r="J44" s="73">
        <v>5848527</v>
      </c>
      <c r="K44" s="73">
        <v>1015471</v>
      </c>
      <c r="L44" s="73">
        <v>832773</v>
      </c>
      <c r="M44" s="73">
        <v>373676</v>
      </c>
      <c r="N44" s="73">
        <v>27416</v>
      </c>
      <c r="O44" s="73">
        <v>324408</v>
      </c>
      <c r="P44" s="73">
        <v>409029</v>
      </c>
      <c r="Q44" s="73">
        <v>145297</v>
      </c>
      <c r="R44" s="73">
        <v>58624</v>
      </c>
      <c r="S44" s="73">
        <v>195160</v>
      </c>
      <c r="T44" s="73">
        <v>73191</v>
      </c>
      <c r="U44" s="73">
        <v>76982</v>
      </c>
      <c r="V44" s="73">
        <v>123330</v>
      </c>
      <c r="W44" s="73">
        <v>390214</v>
      </c>
      <c r="X44" s="73">
        <f t="shared" si="1"/>
        <v>11203258</v>
      </c>
    </row>
    <row r="45" spans="1:24" ht="23.25" customHeight="1">
      <c r="A45" s="228" t="s">
        <v>79</v>
      </c>
      <c r="B45" s="229"/>
      <c r="C45" s="229"/>
      <c r="D45" s="70" t="s">
        <v>80</v>
      </c>
      <c r="E45" s="71" t="s">
        <v>81</v>
      </c>
      <c r="F45" s="73">
        <v>1</v>
      </c>
      <c r="G45" s="73">
        <v>42</v>
      </c>
      <c r="H45" s="73">
        <v>0</v>
      </c>
      <c r="I45" s="73">
        <v>0</v>
      </c>
      <c r="J45" s="73">
        <v>0</v>
      </c>
      <c r="K45" s="73">
        <v>0</v>
      </c>
      <c r="L45" s="73">
        <v>0</v>
      </c>
      <c r="M45" s="73">
        <v>0</v>
      </c>
      <c r="N45" s="73">
        <v>109606</v>
      </c>
      <c r="O45" s="73">
        <v>0</v>
      </c>
      <c r="P45" s="73">
        <v>0</v>
      </c>
      <c r="Q45" s="73">
        <v>0</v>
      </c>
      <c r="R45" s="73">
        <v>0</v>
      </c>
      <c r="S45" s="73">
        <v>0</v>
      </c>
      <c r="T45" s="73">
        <v>0</v>
      </c>
      <c r="U45" s="73">
        <v>0</v>
      </c>
      <c r="V45" s="73">
        <v>0</v>
      </c>
      <c r="W45" s="73">
        <v>0</v>
      </c>
      <c r="X45" s="73">
        <f t="shared" si="1"/>
        <v>109606</v>
      </c>
    </row>
    <row r="46" spans="1:24" ht="23.25" customHeight="1">
      <c r="A46" s="229"/>
      <c r="B46" s="229"/>
      <c r="C46" s="229"/>
      <c r="D46" s="70" t="s">
        <v>4</v>
      </c>
      <c r="E46" s="71" t="s">
        <v>82</v>
      </c>
      <c r="F46" s="73">
        <v>1</v>
      </c>
      <c r="G46" s="73">
        <v>43</v>
      </c>
      <c r="H46" s="73">
        <v>453870</v>
      </c>
      <c r="I46" s="73">
        <v>74281</v>
      </c>
      <c r="J46" s="73">
        <v>175151</v>
      </c>
      <c r="K46" s="73">
        <v>437966</v>
      </c>
      <c r="L46" s="73">
        <v>317221</v>
      </c>
      <c r="M46" s="73">
        <v>143848</v>
      </c>
      <c r="N46" s="73">
        <v>0</v>
      </c>
      <c r="O46" s="73">
        <v>127884</v>
      </c>
      <c r="P46" s="73">
        <v>171923</v>
      </c>
      <c r="Q46" s="73">
        <v>15169</v>
      </c>
      <c r="R46" s="73">
        <v>19705</v>
      </c>
      <c r="S46" s="73">
        <v>60234</v>
      </c>
      <c r="T46" s="73">
        <v>30595</v>
      </c>
      <c r="U46" s="73">
        <v>32571</v>
      </c>
      <c r="V46" s="73">
        <v>41895</v>
      </c>
      <c r="W46" s="73">
        <v>202045</v>
      </c>
      <c r="X46" s="73">
        <f t="shared" si="1"/>
        <v>2304358</v>
      </c>
    </row>
    <row r="47" spans="1:24" ht="23.25" customHeight="1">
      <c r="A47" s="237" t="s">
        <v>83</v>
      </c>
      <c r="B47" s="70" t="s">
        <v>84</v>
      </c>
      <c r="C47" s="217" t="s">
        <v>85</v>
      </c>
      <c r="D47" s="217"/>
      <c r="E47" s="218"/>
      <c r="F47" s="73">
        <v>1</v>
      </c>
      <c r="G47" s="73">
        <v>44</v>
      </c>
      <c r="H47" s="73">
        <v>0</v>
      </c>
      <c r="I47" s="73">
        <v>0</v>
      </c>
      <c r="J47" s="73">
        <v>0</v>
      </c>
      <c r="K47" s="73">
        <v>0</v>
      </c>
      <c r="L47" s="73">
        <v>0</v>
      </c>
      <c r="M47" s="73">
        <v>128091</v>
      </c>
      <c r="N47" s="73">
        <v>0</v>
      </c>
      <c r="O47" s="73">
        <v>127884</v>
      </c>
      <c r="P47" s="73">
        <v>171520</v>
      </c>
      <c r="Q47" s="73">
        <v>14744</v>
      </c>
      <c r="R47" s="73">
        <v>19586</v>
      </c>
      <c r="S47" s="73">
        <v>59780</v>
      </c>
      <c r="T47" s="73">
        <v>30595</v>
      </c>
      <c r="U47" s="73">
        <v>30423</v>
      </c>
      <c r="V47" s="73">
        <v>41895</v>
      </c>
      <c r="W47" s="73">
        <v>202045</v>
      </c>
      <c r="X47" s="73">
        <f t="shared" si="1"/>
        <v>826563</v>
      </c>
    </row>
    <row r="48" spans="1:24" ht="23.25" customHeight="1">
      <c r="A48" s="238"/>
      <c r="B48" s="70" t="s">
        <v>86</v>
      </c>
      <c r="C48" s="217" t="s">
        <v>87</v>
      </c>
      <c r="D48" s="217"/>
      <c r="E48" s="218"/>
      <c r="F48" s="73">
        <v>1</v>
      </c>
      <c r="G48" s="73">
        <v>45</v>
      </c>
      <c r="H48" s="73">
        <v>453806</v>
      </c>
      <c r="I48" s="73">
        <v>74281</v>
      </c>
      <c r="J48" s="73">
        <v>140375</v>
      </c>
      <c r="K48" s="73">
        <v>0</v>
      </c>
      <c r="L48" s="73">
        <v>317221</v>
      </c>
      <c r="M48" s="73">
        <v>0</v>
      </c>
      <c r="N48" s="73">
        <v>0</v>
      </c>
      <c r="O48" s="73">
        <v>0</v>
      </c>
      <c r="P48" s="73">
        <v>0</v>
      </c>
      <c r="Q48" s="73">
        <v>0</v>
      </c>
      <c r="R48" s="73">
        <v>0</v>
      </c>
      <c r="S48" s="73">
        <v>0</v>
      </c>
      <c r="T48" s="73">
        <v>0</v>
      </c>
      <c r="U48" s="73">
        <v>0</v>
      </c>
      <c r="V48" s="73">
        <v>0</v>
      </c>
      <c r="W48" s="73">
        <v>0</v>
      </c>
      <c r="X48" s="73">
        <f t="shared" si="1"/>
        <v>985683</v>
      </c>
    </row>
    <row r="49" spans="1:24" ht="23.25" customHeight="1">
      <c r="A49" s="238"/>
      <c r="B49" s="70" t="s">
        <v>88</v>
      </c>
      <c r="C49" s="217" t="s">
        <v>89</v>
      </c>
      <c r="D49" s="217"/>
      <c r="E49" s="218"/>
      <c r="F49" s="73">
        <v>1</v>
      </c>
      <c r="G49" s="73">
        <v>46</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f t="shared" si="1"/>
        <v>0</v>
      </c>
    </row>
    <row r="50" spans="1:24" ht="23.25" customHeight="1">
      <c r="A50" s="238"/>
      <c r="B50" s="70" t="s">
        <v>90</v>
      </c>
      <c r="C50" s="217" t="s">
        <v>91</v>
      </c>
      <c r="D50" s="217"/>
      <c r="E50" s="218"/>
      <c r="F50" s="73">
        <v>1</v>
      </c>
      <c r="G50" s="73">
        <v>47</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f t="shared" si="1"/>
        <v>0</v>
      </c>
    </row>
    <row r="51" spans="1:24" ht="23.25" customHeight="1">
      <c r="A51" s="238"/>
      <c r="B51" s="70" t="s">
        <v>92</v>
      </c>
      <c r="C51" s="217" t="s">
        <v>93</v>
      </c>
      <c r="D51" s="217"/>
      <c r="E51" s="218"/>
      <c r="F51" s="73">
        <v>1</v>
      </c>
      <c r="G51" s="73">
        <v>48</v>
      </c>
      <c r="H51" s="73">
        <v>0</v>
      </c>
      <c r="I51" s="73">
        <v>0</v>
      </c>
      <c r="J51" s="73">
        <v>0</v>
      </c>
      <c r="K51" s="73">
        <v>419602</v>
      </c>
      <c r="L51" s="73">
        <v>0</v>
      </c>
      <c r="M51" s="73">
        <v>0</v>
      </c>
      <c r="N51" s="73">
        <v>0</v>
      </c>
      <c r="O51" s="73">
        <v>0</v>
      </c>
      <c r="P51" s="73">
        <v>0</v>
      </c>
      <c r="Q51" s="73">
        <v>0</v>
      </c>
      <c r="R51" s="73">
        <v>0</v>
      </c>
      <c r="S51" s="73">
        <v>0</v>
      </c>
      <c r="T51" s="73">
        <v>0</v>
      </c>
      <c r="U51" s="73">
        <v>0</v>
      </c>
      <c r="V51" s="73">
        <v>0</v>
      </c>
      <c r="W51" s="73">
        <v>0</v>
      </c>
      <c r="X51" s="73">
        <f t="shared" si="1"/>
        <v>419602</v>
      </c>
    </row>
    <row r="52" spans="1:24" ht="23.25" customHeight="1">
      <c r="A52" s="238"/>
      <c r="B52" s="70" t="s">
        <v>94</v>
      </c>
      <c r="C52" s="217" t="s">
        <v>95</v>
      </c>
      <c r="D52" s="217"/>
      <c r="E52" s="218"/>
      <c r="F52" s="73">
        <v>1</v>
      </c>
      <c r="G52" s="73">
        <v>49</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f t="shared" si="1"/>
        <v>0</v>
      </c>
    </row>
    <row r="53" spans="1:24" ht="23.25" customHeight="1">
      <c r="A53" s="238"/>
      <c r="B53" s="70" t="s">
        <v>96</v>
      </c>
      <c r="C53" s="217" t="s">
        <v>3</v>
      </c>
      <c r="D53" s="217"/>
      <c r="E53" s="218"/>
      <c r="F53" s="73">
        <v>1</v>
      </c>
      <c r="G53" s="73">
        <v>50</v>
      </c>
      <c r="H53" s="73">
        <v>64</v>
      </c>
      <c r="I53" s="73">
        <v>0</v>
      </c>
      <c r="J53" s="73">
        <v>34776</v>
      </c>
      <c r="K53" s="73">
        <v>18364</v>
      </c>
      <c r="L53" s="73">
        <v>0</v>
      </c>
      <c r="M53" s="73">
        <v>15757</v>
      </c>
      <c r="N53" s="73">
        <v>0</v>
      </c>
      <c r="O53" s="73">
        <v>0</v>
      </c>
      <c r="P53" s="73">
        <v>403</v>
      </c>
      <c r="Q53" s="73">
        <v>425</v>
      </c>
      <c r="R53" s="73">
        <v>119</v>
      </c>
      <c r="S53" s="73">
        <v>454</v>
      </c>
      <c r="T53" s="73">
        <v>0</v>
      </c>
      <c r="U53" s="73">
        <v>2148</v>
      </c>
      <c r="V53" s="73">
        <v>0</v>
      </c>
      <c r="W53" s="73">
        <v>0</v>
      </c>
      <c r="X53" s="73">
        <f t="shared" si="1"/>
        <v>72510</v>
      </c>
    </row>
    <row r="54" spans="1:24" ht="23.25" customHeight="1">
      <c r="A54" s="238"/>
      <c r="B54" s="223" t="s">
        <v>97</v>
      </c>
      <c r="C54" s="217"/>
      <c r="D54" s="217"/>
      <c r="E54" s="218"/>
      <c r="F54" s="73">
        <v>1</v>
      </c>
      <c r="G54" s="73">
        <v>51</v>
      </c>
      <c r="H54" s="73">
        <v>64</v>
      </c>
      <c r="I54" s="73">
        <v>0</v>
      </c>
      <c r="J54" s="73">
        <v>0</v>
      </c>
      <c r="K54" s="73">
        <v>18364</v>
      </c>
      <c r="L54" s="73">
        <v>0</v>
      </c>
      <c r="M54" s="73">
        <v>15757</v>
      </c>
      <c r="N54" s="73">
        <v>0</v>
      </c>
      <c r="O54" s="73">
        <v>0</v>
      </c>
      <c r="P54" s="73">
        <v>403</v>
      </c>
      <c r="Q54" s="73">
        <v>425</v>
      </c>
      <c r="R54" s="73">
        <v>119</v>
      </c>
      <c r="S54" s="73">
        <v>454</v>
      </c>
      <c r="T54" s="73">
        <v>0</v>
      </c>
      <c r="U54" s="73">
        <v>0</v>
      </c>
      <c r="V54" s="73">
        <v>0</v>
      </c>
      <c r="W54" s="73">
        <v>0</v>
      </c>
      <c r="X54" s="73">
        <f t="shared" si="1"/>
        <v>35586</v>
      </c>
    </row>
    <row r="55" spans="1:24" ht="23.25" customHeight="1">
      <c r="A55" s="239"/>
      <c r="B55" s="70" t="s">
        <v>98</v>
      </c>
      <c r="C55" s="217" t="s">
        <v>99</v>
      </c>
      <c r="D55" s="217"/>
      <c r="E55" s="218"/>
      <c r="F55" s="73">
        <v>1</v>
      </c>
      <c r="G55" s="73">
        <v>52</v>
      </c>
      <c r="H55" s="73">
        <v>453870</v>
      </c>
      <c r="I55" s="73">
        <v>74281</v>
      </c>
      <c r="J55" s="73">
        <v>175151</v>
      </c>
      <c r="K55" s="73">
        <v>437966</v>
      </c>
      <c r="L55" s="73">
        <v>317221</v>
      </c>
      <c r="M55" s="73">
        <v>143848</v>
      </c>
      <c r="N55" s="73">
        <v>0</v>
      </c>
      <c r="O55" s="73">
        <v>127884</v>
      </c>
      <c r="P55" s="73">
        <v>171923</v>
      </c>
      <c r="Q55" s="73">
        <v>15169</v>
      </c>
      <c r="R55" s="73">
        <v>19705</v>
      </c>
      <c r="S55" s="73">
        <v>60234</v>
      </c>
      <c r="T55" s="73">
        <v>30595</v>
      </c>
      <c r="U55" s="73">
        <v>32571</v>
      </c>
      <c r="V55" s="73">
        <v>41895</v>
      </c>
      <c r="W55" s="73">
        <v>202045</v>
      </c>
      <c r="X55" s="73">
        <f t="shared" si="1"/>
        <v>2304358</v>
      </c>
    </row>
    <row r="56" spans="1:24" ht="23.25" customHeight="1">
      <c r="A56" s="70" t="s">
        <v>100</v>
      </c>
      <c r="B56" s="218" t="s">
        <v>101</v>
      </c>
      <c r="C56" s="229"/>
      <c r="D56" s="229"/>
      <c r="E56" s="229"/>
      <c r="F56" s="73">
        <v>1</v>
      </c>
      <c r="G56" s="73">
        <v>53</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f t="shared" si="1"/>
        <v>0</v>
      </c>
    </row>
    <row r="57" spans="1:24" ht="23.25" customHeight="1">
      <c r="A57" s="70" t="s">
        <v>102</v>
      </c>
      <c r="B57" s="218" t="s">
        <v>103</v>
      </c>
      <c r="C57" s="229"/>
      <c r="D57" s="229"/>
      <c r="E57" s="229"/>
      <c r="F57" s="73">
        <v>1</v>
      </c>
      <c r="G57" s="73">
        <v>54</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f t="shared" si="1"/>
        <v>0</v>
      </c>
    </row>
    <row r="58" spans="1:24" ht="23.25" customHeight="1">
      <c r="A58" s="209" t="s">
        <v>104</v>
      </c>
      <c r="B58" s="70" t="s">
        <v>208</v>
      </c>
      <c r="C58" s="218" t="s">
        <v>1</v>
      </c>
      <c r="D58" s="229"/>
      <c r="E58" s="229"/>
      <c r="F58" s="73">
        <v>1</v>
      </c>
      <c r="G58" s="73">
        <v>55</v>
      </c>
      <c r="H58" s="73">
        <v>22016602</v>
      </c>
      <c r="I58" s="73">
        <v>0</v>
      </c>
      <c r="J58" s="73">
        <v>3903591</v>
      </c>
      <c r="K58" s="73">
        <v>5617389</v>
      </c>
      <c r="L58" s="73">
        <v>3588184</v>
      </c>
      <c r="M58" s="73">
        <v>4236476</v>
      </c>
      <c r="N58" s="73">
        <v>307511</v>
      </c>
      <c r="O58" s="73">
        <v>3956277</v>
      </c>
      <c r="P58" s="73">
        <v>5642219</v>
      </c>
      <c r="Q58" s="73">
        <v>0</v>
      </c>
      <c r="R58" s="73">
        <v>0</v>
      </c>
      <c r="S58" s="73">
        <v>0</v>
      </c>
      <c r="T58" s="73">
        <v>809277</v>
      </c>
      <c r="U58" s="73">
        <v>1210753</v>
      </c>
      <c r="V58" s="73">
        <v>874523</v>
      </c>
      <c r="W58" s="73">
        <v>5114942</v>
      </c>
      <c r="X58" s="73">
        <f t="shared" si="1"/>
        <v>57277744</v>
      </c>
    </row>
    <row r="59" spans="1:24" ht="23.25" customHeight="1">
      <c r="A59" s="240"/>
      <c r="B59" s="70" t="s">
        <v>5</v>
      </c>
      <c r="C59" s="218" t="s">
        <v>6</v>
      </c>
      <c r="D59" s="229"/>
      <c r="E59" s="229"/>
      <c r="F59" s="73">
        <v>1</v>
      </c>
      <c r="G59" s="73">
        <v>56</v>
      </c>
      <c r="H59" s="73">
        <v>8112026</v>
      </c>
      <c r="I59" s="73">
        <v>0</v>
      </c>
      <c r="J59" s="73">
        <v>3688681</v>
      </c>
      <c r="K59" s="73">
        <v>7998346</v>
      </c>
      <c r="L59" s="73">
        <v>976303</v>
      </c>
      <c r="M59" s="73">
        <v>1494620</v>
      </c>
      <c r="N59" s="73">
        <v>401773</v>
      </c>
      <c r="O59" s="73">
        <v>1338548</v>
      </c>
      <c r="P59" s="73">
        <v>4382288</v>
      </c>
      <c r="Q59" s="73">
        <v>0</v>
      </c>
      <c r="R59" s="73">
        <v>0</v>
      </c>
      <c r="S59" s="73">
        <v>0</v>
      </c>
      <c r="T59" s="73">
        <v>1472070</v>
      </c>
      <c r="U59" s="73">
        <v>1436710</v>
      </c>
      <c r="V59" s="73">
        <v>1065935</v>
      </c>
      <c r="W59" s="73">
        <v>3434159</v>
      </c>
      <c r="X59" s="73">
        <f t="shared" si="1"/>
        <v>35801459</v>
      </c>
    </row>
    <row r="60" spans="1:24" ht="23.25" customHeight="1">
      <c r="A60" s="240"/>
      <c r="B60" s="70" t="s">
        <v>9</v>
      </c>
      <c r="C60" s="218" t="s">
        <v>105</v>
      </c>
      <c r="D60" s="229"/>
      <c r="E60" s="229"/>
      <c r="F60" s="73">
        <v>1</v>
      </c>
      <c r="G60" s="73">
        <v>57</v>
      </c>
      <c r="H60" s="73">
        <v>3504008</v>
      </c>
      <c r="I60" s="73">
        <v>0</v>
      </c>
      <c r="J60" s="73">
        <v>1480200</v>
      </c>
      <c r="K60" s="73">
        <v>1749255</v>
      </c>
      <c r="L60" s="73">
        <v>772601</v>
      </c>
      <c r="M60" s="73">
        <v>629788</v>
      </c>
      <c r="N60" s="73">
        <v>66675</v>
      </c>
      <c r="O60" s="73">
        <v>547700</v>
      </c>
      <c r="P60" s="73">
        <v>803702</v>
      </c>
      <c r="Q60" s="73">
        <v>0</v>
      </c>
      <c r="R60" s="73">
        <v>0</v>
      </c>
      <c r="S60" s="73">
        <v>0</v>
      </c>
      <c r="T60" s="73">
        <v>209059</v>
      </c>
      <c r="U60" s="73">
        <v>198496</v>
      </c>
      <c r="V60" s="73">
        <v>391127</v>
      </c>
      <c r="W60" s="73">
        <v>732769</v>
      </c>
      <c r="X60" s="73">
        <f t="shared" si="1"/>
        <v>11085380</v>
      </c>
    </row>
    <row r="61" spans="1:24" ht="23.25" customHeight="1">
      <c r="A61" s="240"/>
      <c r="B61" s="70" t="s">
        <v>106</v>
      </c>
      <c r="C61" s="218" t="s">
        <v>354</v>
      </c>
      <c r="D61" s="229"/>
      <c r="E61" s="229"/>
      <c r="F61" s="73">
        <v>1</v>
      </c>
      <c r="G61" s="73">
        <v>58</v>
      </c>
      <c r="H61" s="73">
        <v>4279059</v>
      </c>
      <c r="I61" s="73">
        <v>0</v>
      </c>
      <c r="J61" s="73">
        <v>1443386</v>
      </c>
      <c r="K61" s="73">
        <v>2049818</v>
      </c>
      <c r="L61" s="73">
        <v>174118</v>
      </c>
      <c r="M61" s="73">
        <v>3286465</v>
      </c>
      <c r="N61" s="73">
        <v>681857</v>
      </c>
      <c r="O61" s="73">
        <v>1445377</v>
      </c>
      <c r="P61" s="73">
        <v>3538961</v>
      </c>
      <c r="Q61" s="73">
        <v>0</v>
      </c>
      <c r="R61" s="73">
        <v>0</v>
      </c>
      <c r="S61" s="73">
        <v>0</v>
      </c>
      <c r="T61" s="73">
        <v>1578421</v>
      </c>
      <c r="U61" s="73">
        <v>897734</v>
      </c>
      <c r="V61" s="73">
        <v>1555348</v>
      </c>
      <c r="W61" s="73">
        <v>2647262</v>
      </c>
      <c r="X61" s="73">
        <f t="shared" si="1"/>
        <v>23577806</v>
      </c>
    </row>
    <row r="62" spans="1:24" ht="23.25" customHeight="1">
      <c r="A62" s="240"/>
      <c r="B62" s="70" t="s">
        <v>107</v>
      </c>
      <c r="C62" s="218" t="s">
        <v>13</v>
      </c>
      <c r="D62" s="229"/>
      <c r="E62" s="229"/>
      <c r="F62" s="73">
        <v>1</v>
      </c>
      <c r="G62" s="73">
        <v>59</v>
      </c>
      <c r="H62" s="73">
        <v>-17194222</v>
      </c>
      <c r="I62" s="73">
        <v>0</v>
      </c>
      <c r="J62" s="73">
        <v>566268</v>
      </c>
      <c r="K62" s="73">
        <v>5487100</v>
      </c>
      <c r="L62" s="73">
        <v>-169195</v>
      </c>
      <c r="M62" s="73">
        <v>-297187</v>
      </c>
      <c r="N62" s="73">
        <v>-338232</v>
      </c>
      <c r="O62" s="73">
        <v>-1315494</v>
      </c>
      <c r="P62" s="73">
        <v>1987832</v>
      </c>
      <c r="Q62" s="73">
        <v>0</v>
      </c>
      <c r="R62" s="73">
        <v>0</v>
      </c>
      <c r="S62" s="73">
        <v>0</v>
      </c>
      <c r="T62" s="73">
        <v>111551</v>
      </c>
      <c r="U62" s="73">
        <v>577926</v>
      </c>
      <c r="V62" s="73">
        <v>-124078</v>
      </c>
      <c r="W62" s="73">
        <v>3176852</v>
      </c>
      <c r="X62" s="73">
        <f t="shared" si="1"/>
        <v>-7530879</v>
      </c>
    </row>
    <row r="63" spans="1:24" ht="23.25" customHeight="1">
      <c r="A63" s="240"/>
      <c r="B63" s="70" t="s">
        <v>11</v>
      </c>
      <c r="C63" s="218" t="s">
        <v>108</v>
      </c>
      <c r="D63" s="229"/>
      <c r="E63" s="229"/>
      <c r="F63" s="73">
        <v>1</v>
      </c>
      <c r="G63" s="73">
        <v>60</v>
      </c>
      <c r="H63" s="73">
        <v>30128628</v>
      </c>
      <c r="I63" s="73">
        <v>0</v>
      </c>
      <c r="J63" s="73">
        <v>7592272</v>
      </c>
      <c r="K63" s="73">
        <v>13615735</v>
      </c>
      <c r="L63" s="73">
        <v>4564487</v>
      </c>
      <c r="M63" s="73">
        <v>5731096</v>
      </c>
      <c r="N63" s="73">
        <v>709284</v>
      </c>
      <c r="O63" s="73">
        <v>5398882</v>
      </c>
      <c r="P63" s="73">
        <v>10024507</v>
      </c>
      <c r="Q63" s="73">
        <v>0</v>
      </c>
      <c r="R63" s="73">
        <v>0</v>
      </c>
      <c r="S63" s="73">
        <v>0</v>
      </c>
      <c r="T63" s="73">
        <v>2281347</v>
      </c>
      <c r="U63" s="73">
        <v>2647463</v>
      </c>
      <c r="V63" s="73">
        <v>1940458</v>
      </c>
      <c r="W63" s="73">
        <v>8549101</v>
      </c>
      <c r="X63" s="73">
        <f t="shared" si="1"/>
        <v>93183260</v>
      </c>
    </row>
    <row r="64" spans="1:24" ht="23.25" customHeight="1">
      <c r="A64" s="240"/>
      <c r="B64" s="70">
        <v>7</v>
      </c>
      <c r="C64" s="218" t="s">
        <v>485</v>
      </c>
      <c r="D64" s="229"/>
      <c r="E64" s="229"/>
      <c r="F64" s="73">
        <v>1</v>
      </c>
      <c r="G64" s="73">
        <v>61</v>
      </c>
      <c r="H64" s="73">
        <v>8211897</v>
      </c>
      <c r="I64" s="73">
        <v>0</v>
      </c>
      <c r="J64" s="73">
        <v>280082</v>
      </c>
      <c r="K64" s="73">
        <v>999371</v>
      </c>
      <c r="L64" s="73">
        <v>145943</v>
      </c>
      <c r="M64" s="73">
        <v>135442</v>
      </c>
      <c r="N64" s="73">
        <v>14638</v>
      </c>
      <c r="O64" s="73">
        <v>853811</v>
      </c>
      <c r="P64" s="73">
        <v>1206633</v>
      </c>
      <c r="Q64" s="73">
        <v>0</v>
      </c>
      <c r="R64" s="73">
        <v>0</v>
      </c>
      <c r="S64" s="73">
        <v>0</v>
      </c>
      <c r="T64" s="73">
        <v>121094</v>
      </c>
      <c r="U64" s="73">
        <v>94564</v>
      </c>
      <c r="V64" s="73">
        <v>276760</v>
      </c>
      <c r="W64" s="73">
        <v>979066</v>
      </c>
      <c r="X64" s="73">
        <f t="shared" si="1"/>
        <v>13319301</v>
      </c>
    </row>
    <row r="65" spans="1:24" ht="23.25" customHeight="1">
      <c r="A65" s="210"/>
      <c r="B65" s="70">
        <v>8</v>
      </c>
      <c r="C65" s="218" t="s">
        <v>486</v>
      </c>
      <c r="D65" s="229"/>
      <c r="E65" s="229"/>
      <c r="F65" s="73">
        <v>1</v>
      </c>
      <c r="G65" s="73">
        <v>62</v>
      </c>
      <c r="H65" s="73">
        <v>0</v>
      </c>
      <c r="I65" s="73">
        <v>0</v>
      </c>
      <c r="J65" s="73">
        <v>0</v>
      </c>
      <c r="K65" s="73">
        <v>0</v>
      </c>
      <c r="L65" s="73">
        <v>0</v>
      </c>
      <c r="M65" s="73">
        <v>0</v>
      </c>
      <c r="N65" s="73">
        <v>0</v>
      </c>
      <c r="O65" s="73">
        <v>0</v>
      </c>
      <c r="P65" s="73">
        <v>0</v>
      </c>
      <c r="Q65" s="73">
        <v>0</v>
      </c>
      <c r="R65" s="73">
        <v>0</v>
      </c>
      <c r="S65" s="73">
        <v>0</v>
      </c>
      <c r="T65" s="73">
        <v>0</v>
      </c>
      <c r="U65" s="73">
        <v>0</v>
      </c>
      <c r="V65" s="73">
        <v>0</v>
      </c>
      <c r="W65" s="73">
        <v>-19684</v>
      </c>
      <c r="X65" s="73">
        <f t="shared" si="1"/>
        <v>-19684</v>
      </c>
    </row>
    <row r="66" spans="1:24" ht="23.25" customHeight="1">
      <c r="A66" s="72"/>
      <c r="B66" s="234" t="s">
        <v>109</v>
      </c>
      <c r="C66" s="234"/>
      <c r="D66" s="234"/>
      <c r="E66" s="234"/>
      <c r="F66" s="73">
        <v>2</v>
      </c>
      <c r="G66" s="73">
        <v>1</v>
      </c>
      <c r="H66" s="73">
        <v>59057998</v>
      </c>
      <c r="I66" s="73">
        <v>0</v>
      </c>
      <c r="J66" s="73">
        <v>18954480</v>
      </c>
      <c r="K66" s="73">
        <v>37517014</v>
      </c>
      <c r="L66" s="73">
        <v>10052441</v>
      </c>
      <c r="M66" s="73">
        <v>15216700</v>
      </c>
      <c r="N66" s="73">
        <v>1843506</v>
      </c>
      <c r="O66" s="73">
        <v>12225101</v>
      </c>
      <c r="P66" s="73">
        <v>27586142</v>
      </c>
      <c r="Q66" s="73">
        <v>0</v>
      </c>
      <c r="R66" s="73">
        <v>0</v>
      </c>
      <c r="S66" s="73">
        <v>0</v>
      </c>
      <c r="T66" s="73">
        <v>6582819</v>
      </c>
      <c r="U66" s="73">
        <v>7063646</v>
      </c>
      <c r="V66" s="73">
        <v>5980073</v>
      </c>
      <c r="W66" s="73">
        <v>24614467</v>
      </c>
      <c r="X66" s="73">
        <f t="shared" si="1"/>
        <v>226694387</v>
      </c>
    </row>
    <row r="67" spans="1:24" ht="23.25" customHeight="1">
      <c r="A67" s="235" t="s">
        <v>110</v>
      </c>
      <c r="B67" s="229" t="s">
        <v>111</v>
      </c>
      <c r="C67" s="229"/>
      <c r="D67" s="229"/>
      <c r="E67" s="229"/>
      <c r="F67" s="73">
        <v>2</v>
      </c>
      <c r="G67" s="73">
        <v>2</v>
      </c>
      <c r="H67" s="73">
        <v>421228</v>
      </c>
      <c r="I67" s="73">
        <v>100598</v>
      </c>
      <c r="J67" s="73">
        <v>6151679</v>
      </c>
      <c r="K67" s="73">
        <v>503117</v>
      </c>
      <c r="L67" s="73">
        <v>0</v>
      </c>
      <c r="M67" s="73">
        <v>75641</v>
      </c>
      <c r="N67" s="73">
        <v>0</v>
      </c>
      <c r="O67" s="73">
        <v>144331</v>
      </c>
      <c r="P67" s="73">
        <v>228482</v>
      </c>
      <c r="Q67" s="73">
        <v>140943</v>
      </c>
      <c r="R67" s="73">
        <v>45078</v>
      </c>
      <c r="S67" s="73">
        <v>119202</v>
      </c>
      <c r="T67" s="73">
        <v>25309</v>
      </c>
      <c r="U67" s="73">
        <v>28381</v>
      </c>
      <c r="V67" s="73">
        <v>76293</v>
      </c>
      <c r="W67" s="73">
        <v>260203</v>
      </c>
      <c r="X67" s="73">
        <f t="shared" si="1"/>
        <v>8320485</v>
      </c>
    </row>
    <row r="68" spans="1:24" ht="23.25" customHeight="1">
      <c r="A68" s="235"/>
      <c r="B68" s="236" t="s">
        <v>112</v>
      </c>
      <c r="C68" s="229" t="s">
        <v>113</v>
      </c>
      <c r="D68" s="229"/>
      <c r="E68" s="229"/>
      <c r="F68" s="73">
        <v>2</v>
      </c>
      <c r="G68" s="73">
        <v>3</v>
      </c>
      <c r="H68" s="73">
        <v>7975</v>
      </c>
      <c r="I68" s="73">
        <v>1485</v>
      </c>
      <c r="J68" s="73">
        <v>99395</v>
      </c>
      <c r="K68" s="73">
        <v>138228</v>
      </c>
      <c r="L68" s="73">
        <v>0</v>
      </c>
      <c r="M68" s="73">
        <v>429</v>
      </c>
      <c r="N68" s="73">
        <v>0</v>
      </c>
      <c r="O68" s="73">
        <v>14300</v>
      </c>
      <c r="P68" s="73">
        <v>76700</v>
      </c>
      <c r="Q68" s="73">
        <v>6600</v>
      </c>
      <c r="R68" s="73">
        <v>0</v>
      </c>
      <c r="S68" s="73">
        <v>0</v>
      </c>
      <c r="T68" s="73">
        <v>0</v>
      </c>
      <c r="U68" s="73">
        <v>0</v>
      </c>
      <c r="V68" s="73">
        <v>34430</v>
      </c>
      <c r="W68" s="73">
        <v>0</v>
      </c>
      <c r="X68" s="73">
        <f t="shared" ref="X68:X99" si="2">SUM(H68:W68)</f>
        <v>379542</v>
      </c>
    </row>
    <row r="69" spans="1:24" ht="23.25" customHeight="1">
      <c r="A69" s="235"/>
      <c r="B69" s="236"/>
      <c r="C69" s="229" t="s">
        <v>117</v>
      </c>
      <c r="D69" s="229"/>
      <c r="E69" s="229"/>
      <c r="F69" s="73">
        <v>2</v>
      </c>
      <c r="G69" s="73">
        <v>4</v>
      </c>
      <c r="H69" s="73">
        <v>63956</v>
      </c>
      <c r="I69" s="73">
        <v>0</v>
      </c>
      <c r="J69" s="73">
        <v>0</v>
      </c>
      <c r="K69" s="73">
        <v>7094</v>
      </c>
      <c r="L69" s="73">
        <v>0</v>
      </c>
      <c r="M69" s="73">
        <v>13485</v>
      </c>
      <c r="N69" s="73">
        <v>0</v>
      </c>
      <c r="O69" s="73">
        <v>0</v>
      </c>
      <c r="P69" s="73">
        <v>9800</v>
      </c>
      <c r="Q69" s="73">
        <v>58374</v>
      </c>
      <c r="R69" s="73">
        <v>12284</v>
      </c>
      <c r="S69" s="73">
        <v>1310</v>
      </c>
      <c r="T69" s="73">
        <v>0</v>
      </c>
      <c r="U69" s="73">
        <v>0</v>
      </c>
      <c r="V69" s="73">
        <v>0</v>
      </c>
      <c r="W69" s="73">
        <v>44891</v>
      </c>
      <c r="X69" s="73">
        <f t="shared" si="2"/>
        <v>211194</v>
      </c>
    </row>
    <row r="70" spans="1:24" ht="23.25" customHeight="1">
      <c r="A70" s="235"/>
      <c r="B70" s="236"/>
      <c r="C70" s="229" t="s">
        <v>118</v>
      </c>
      <c r="D70" s="229"/>
      <c r="E70" s="229"/>
      <c r="F70" s="73">
        <v>2</v>
      </c>
      <c r="G70" s="73">
        <v>5</v>
      </c>
      <c r="H70" s="73">
        <v>349297</v>
      </c>
      <c r="I70" s="73">
        <v>99113</v>
      </c>
      <c r="J70" s="73">
        <v>6052284</v>
      </c>
      <c r="K70" s="73">
        <v>357795</v>
      </c>
      <c r="L70" s="73">
        <v>0</v>
      </c>
      <c r="M70" s="73">
        <v>61727</v>
      </c>
      <c r="N70" s="73">
        <v>0</v>
      </c>
      <c r="O70" s="73">
        <v>130031</v>
      </c>
      <c r="P70" s="73">
        <v>141982</v>
      </c>
      <c r="Q70" s="73">
        <v>75969</v>
      </c>
      <c r="R70" s="73">
        <v>32794</v>
      </c>
      <c r="S70" s="73">
        <v>117892</v>
      </c>
      <c r="T70" s="73">
        <v>25309</v>
      </c>
      <c r="U70" s="73">
        <v>28381</v>
      </c>
      <c r="V70" s="73">
        <v>41863</v>
      </c>
      <c r="W70" s="73">
        <v>215312</v>
      </c>
      <c r="X70" s="73">
        <f t="shared" si="2"/>
        <v>7729749</v>
      </c>
    </row>
    <row r="71" spans="1:24" ht="23.25" customHeight="1">
      <c r="A71" s="229" t="s">
        <v>119</v>
      </c>
      <c r="B71" s="229"/>
      <c r="C71" s="229"/>
      <c r="D71" s="229"/>
      <c r="E71" s="229"/>
      <c r="F71" s="73">
        <v>2</v>
      </c>
      <c r="G71" s="73">
        <v>12</v>
      </c>
      <c r="H71" s="73">
        <v>0</v>
      </c>
      <c r="I71" s="73">
        <v>0</v>
      </c>
      <c r="J71" s="73">
        <v>0</v>
      </c>
      <c r="K71" s="73">
        <v>3829</v>
      </c>
      <c r="L71" s="73">
        <v>0</v>
      </c>
      <c r="M71" s="73">
        <v>0</v>
      </c>
      <c r="N71" s="73">
        <v>0</v>
      </c>
      <c r="O71" s="73">
        <v>3678</v>
      </c>
      <c r="P71" s="73">
        <v>0</v>
      </c>
      <c r="Q71" s="73">
        <v>0</v>
      </c>
      <c r="R71" s="73">
        <v>0</v>
      </c>
      <c r="S71" s="73">
        <v>0</v>
      </c>
      <c r="T71" s="73">
        <v>0</v>
      </c>
      <c r="U71" s="73">
        <v>0</v>
      </c>
      <c r="V71" s="73">
        <v>0</v>
      </c>
      <c r="W71" s="73">
        <v>0</v>
      </c>
      <c r="X71" s="73">
        <f t="shared" si="2"/>
        <v>7507</v>
      </c>
    </row>
    <row r="72" spans="1:24" ht="23.25" customHeight="1">
      <c r="A72" s="228" t="s">
        <v>120</v>
      </c>
      <c r="B72" s="229"/>
      <c r="C72" s="229" t="s">
        <v>121</v>
      </c>
      <c r="D72" s="229"/>
      <c r="E72" s="229"/>
      <c r="F72" s="73">
        <v>2</v>
      </c>
      <c r="G72" s="73">
        <v>13</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f t="shared" si="2"/>
        <v>0</v>
      </c>
    </row>
    <row r="73" spans="1:24" ht="23.25" customHeight="1">
      <c r="A73" s="229"/>
      <c r="B73" s="229"/>
      <c r="C73" s="229" t="s">
        <v>122</v>
      </c>
      <c r="D73" s="229"/>
      <c r="E73" s="229"/>
      <c r="F73" s="73">
        <v>2</v>
      </c>
      <c r="G73" s="73">
        <v>14</v>
      </c>
      <c r="H73" s="73">
        <v>0</v>
      </c>
      <c r="I73" s="73">
        <v>0</v>
      </c>
      <c r="J73" s="73">
        <v>0</v>
      </c>
      <c r="K73" s="73">
        <v>3829</v>
      </c>
      <c r="L73" s="73">
        <v>0</v>
      </c>
      <c r="M73" s="73">
        <v>0</v>
      </c>
      <c r="N73" s="73">
        <v>0</v>
      </c>
      <c r="O73" s="73">
        <v>3678</v>
      </c>
      <c r="P73" s="73">
        <v>0</v>
      </c>
      <c r="Q73" s="73">
        <v>0</v>
      </c>
      <c r="R73" s="73">
        <v>0</v>
      </c>
      <c r="S73" s="73">
        <v>0</v>
      </c>
      <c r="T73" s="73">
        <v>0</v>
      </c>
      <c r="U73" s="73">
        <v>0</v>
      </c>
      <c r="V73" s="73">
        <v>0</v>
      </c>
      <c r="W73" s="73">
        <v>0</v>
      </c>
      <c r="X73" s="73">
        <f t="shared" si="2"/>
        <v>7507</v>
      </c>
    </row>
    <row r="74" spans="1:24" ht="23.25" customHeight="1">
      <c r="A74" s="229" t="s">
        <v>123</v>
      </c>
      <c r="B74" s="229"/>
      <c r="C74" s="229"/>
      <c r="D74" s="229"/>
      <c r="E74" s="229"/>
      <c r="F74" s="73">
        <v>2</v>
      </c>
      <c r="G74" s="73">
        <v>15</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f t="shared" si="2"/>
        <v>0</v>
      </c>
    </row>
    <row r="75" spans="1:24" ht="23.25" customHeight="1">
      <c r="A75" s="232" t="s">
        <v>124</v>
      </c>
      <c r="B75" s="219"/>
      <c r="C75" s="219"/>
      <c r="D75" s="219"/>
      <c r="E75" s="220"/>
      <c r="F75" s="73">
        <v>2</v>
      </c>
      <c r="G75" s="73">
        <v>16</v>
      </c>
      <c r="H75" s="73">
        <v>0</v>
      </c>
      <c r="I75" s="73">
        <v>0</v>
      </c>
      <c r="J75" s="73">
        <v>0</v>
      </c>
      <c r="K75" s="73">
        <v>240</v>
      </c>
      <c r="L75" s="73">
        <v>0</v>
      </c>
      <c r="M75" s="73">
        <v>0</v>
      </c>
      <c r="N75" s="73">
        <v>0</v>
      </c>
      <c r="O75" s="73">
        <v>3974</v>
      </c>
      <c r="P75" s="73">
        <v>0</v>
      </c>
      <c r="Q75" s="73">
        <v>0</v>
      </c>
      <c r="R75" s="73">
        <v>0</v>
      </c>
      <c r="S75" s="73">
        <v>0</v>
      </c>
      <c r="T75" s="73">
        <v>0</v>
      </c>
      <c r="U75" s="73">
        <v>0</v>
      </c>
      <c r="V75" s="73">
        <v>0</v>
      </c>
      <c r="W75" s="73">
        <v>0</v>
      </c>
      <c r="X75" s="73">
        <f t="shared" si="2"/>
        <v>4214</v>
      </c>
    </row>
    <row r="76" spans="1:24" ht="23.25" customHeight="1">
      <c r="A76" s="228" t="s">
        <v>120</v>
      </c>
      <c r="B76" s="229"/>
      <c r="C76" s="233" t="s">
        <v>125</v>
      </c>
      <c r="D76" s="233"/>
      <c r="E76" s="233"/>
      <c r="F76" s="73">
        <v>2</v>
      </c>
      <c r="G76" s="73">
        <v>17</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f t="shared" si="2"/>
        <v>0</v>
      </c>
    </row>
    <row r="77" spans="1:24" ht="23.25" customHeight="1">
      <c r="A77" s="229"/>
      <c r="B77" s="229"/>
      <c r="C77" s="233" t="s">
        <v>126</v>
      </c>
      <c r="D77" s="233"/>
      <c r="E77" s="233"/>
      <c r="F77" s="73">
        <v>2</v>
      </c>
      <c r="G77" s="73">
        <v>18</v>
      </c>
      <c r="H77" s="73">
        <v>0</v>
      </c>
      <c r="I77" s="73">
        <v>0</v>
      </c>
      <c r="J77" s="73">
        <v>0</v>
      </c>
      <c r="K77" s="73">
        <v>240</v>
      </c>
      <c r="L77" s="73">
        <v>0</v>
      </c>
      <c r="M77" s="73">
        <v>0</v>
      </c>
      <c r="N77" s="73">
        <v>0</v>
      </c>
      <c r="O77" s="73">
        <v>3974</v>
      </c>
      <c r="P77" s="73">
        <v>0</v>
      </c>
      <c r="Q77" s="73">
        <v>0</v>
      </c>
      <c r="R77" s="73">
        <v>0</v>
      </c>
      <c r="S77" s="73">
        <v>0</v>
      </c>
      <c r="T77" s="73">
        <v>0</v>
      </c>
      <c r="U77" s="73">
        <v>0</v>
      </c>
      <c r="V77" s="73">
        <v>0</v>
      </c>
      <c r="W77" s="73">
        <v>0</v>
      </c>
      <c r="X77" s="73">
        <f t="shared" si="2"/>
        <v>4214</v>
      </c>
    </row>
    <row r="78" spans="1:24" ht="23.25" customHeight="1">
      <c r="A78" s="232" t="s">
        <v>127</v>
      </c>
      <c r="B78" s="219"/>
      <c r="C78" s="219"/>
      <c r="D78" s="219"/>
      <c r="E78" s="220"/>
      <c r="F78" s="73">
        <v>2</v>
      </c>
      <c r="G78" s="73">
        <v>19</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f t="shared" si="2"/>
        <v>0</v>
      </c>
    </row>
    <row r="79" spans="1:24" ht="23.25" customHeight="1">
      <c r="A79" s="229" t="s">
        <v>128</v>
      </c>
      <c r="B79" s="229"/>
      <c r="C79" s="229"/>
      <c r="D79" s="229"/>
      <c r="E79" s="229"/>
      <c r="F79" s="73">
        <v>2</v>
      </c>
      <c r="G79" s="73">
        <v>20</v>
      </c>
      <c r="H79" s="73">
        <v>0</v>
      </c>
      <c r="I79" s="73">
        <v>0</v>
      </c>
      <c r="J79" s="73">
        <v>42500</v>
      </c>
      <c r="K79" s="73">
        <v>0</v>
      </c>
      <c r="L79" s="73">
        <v>0</v>
      </c>
      <c r="M79" s="73">
        <v>0</v>
      </c>
      <c r="N79" s="73">
        <v>0</v>
      </c>
      <c r="O79" s="73">
        <v>1080</v>
      </c>
      <c r="P79" s="73">
        <v>46135</v>
      </c>
      <c r="Q79" s="73">
        <v>7211</v>
      </c>
      <c r="R79" s="73">
        <v>3021</v>
      </c>
      <c r="S79" s="73">
        <v>3777</v>
      </c>
      <c r="T79" s="73">
        <v>0</v>
      </c>
      <c r="U79" s="73">
        <v>0</v>
      </c>
      <c r="V79" s="73">
        <v>0</v>
      </c>
      <c r="W79" s="73">
        <v>0</v>
      </c>
      <c r="X79" s="73">
        <f t="shared" si="2"/>
        <v>103724</v>
      </c>
    </row>
    <row r="80" spans="1:24" ht="23.25" customHeight="1">
      <c r="A80" s="228" t="s">
        <v>120</v>
      </c>
      <c r="B80" s="229"/>
      <c r="C80" s="229" t="s">
        <v>121</v>
      </c>
      <c r="D80" s="229"/>
      <c r="E80" s="229"/>
      <c r="F80" s="73">
        <v>2</v>
      </c>
      <c r="G80" s="73">
        <v>21</v>
      </c>
      <c r="H80" s="73">
        <v>0</v>
      </c>
      <c r="I80" s="73">
        <v>0</v>
      </c>
      <c r="J80" s="73">
        <v>0</v>
      </c>
      <c r="K80" s="73">
        <v>0</v>
      </c>
      <c r="L80" s="73">
        <v>0</v>
      </c>
      <c r="M80" s="73">
        <v>0</v>
      </c>
      <c r="N80" s="73">
        <v>0</v>
      </c>
      <c r="O80" s="73">
        <v>0</v>
      </c>
      <c r="P80" s="73">
        <v>18150</v>
      </c>
      <c r="Q80" s="73">
        <v>3888</v>
      </c>
      <c r="R80" s="73">
        <v>0</v>
      </c>
      <c r="S80" s="73">
        <v>0</v>
      </c>
      <c r="T80" s="73">
        <v>0</v>
      </c>
      <c r="U80" s="73">
        <v>0</v>
      </c>
      <c r="V80" s="73">
        <v>0</v>
      </c>
      <c r="W80" s="73">
        <v>0</v>
      </c>
      <c r="X80" s="73">
        <f t="shared" si="2"/>
        <v>22038</v>
      </c>
    </row>
    <row r="81" spans="1:24" ht="23.25" customHeight="1">
      <c r="A81" s="229"/>
      <c r="B81" s="229"/>
      <c r="C81" s="229" t="s">
        <v>122</v>
      </c>
      <c r="D81" s="229"/>
      <c r="E81" s="229"/>
      <c r="F81" s="73">
        <v>2</v>
      </c>
      <c r="G81" s="73">
        <v>22</v>
      </c>
      <c r="H81" s="73">
        <v>0</v>
      </c>
      <c r="I81" s="73">
        <v>0</v>
      </c>
      <c r="J81" s="73">
        <v>42500</v>
      </c>
      <c r="K81" s="73">
        <v>0</v>
      </c>
      <c r="L81" s="73">
        <v>0</v>
      </c>
      <c r="M81" s="73">
        <v>0</v>
      </c>
      <c r="N81" s="73">
        <v>0</v>
      </c>
      <c r="O81" s="73">
        <v>1080</v>
      </c>
      <c r="P81" s="73">
        <v>27985</v>
      </c>
      <c r="Q81" s="73">
        <v>3323</v>
      </c>
      <c r="R81" s="73">
        <v>3021</v>
      </c>
      <c r="S81" s="73">
        <v>3777</v>
      </c>
      <c r="T81" s="73">
        <v>0</v>
      </c>
      <c r="U81" s="73">
        <v>0</v>
      </c>
      <c r="V81" s="73">
        <v>0</v>
      </c>
      <c r="W81" s="73">
        <v>0</v>
      </c>
      <c r="X81" s="73">
        <f t="shared" si="2"/>
        <v>81686</v>
      </c>
    </row>
    <row r="82" spans="1:24" ht="23.25" customHeight="1">
      <c r="A82" s="230" t="s">
        <v>129</v>
      </c>
      <c r="B82" s="229" t="s">
        <v>130</v>
      </c>
      <c r="C82" s="229"/>
      <c r="D82" s="229"/>
      <c r="E82" s="229"/>
      <c r="F82" s="73">
        <v>2</v>
      </c>
      <c r="G82" s="73">
        <v>23</v>
      </c>
      <c r="H82" s="73">
        <v>0</v>
      </c>
      <c r="I82" s="73">
        <v>0</v>
      </c>
      <c r="J82" s="73">
        <v>0</v>
      </c>
      <c r="K82" s="73">
        <v>0</v>
      </c>
      <c r="L82" s="73">
        <v>0</v>
      </c>
      <c r="M82" s="73">
        <v>0</v>
      </c>
      <c r="N82" s="73">
        <v>0</v>
      </c>
      <c r="O82" s="73">
        <v>1080</v>
      </c>
      <c r="P82" s="73">
        <v>0</v>
      </c>
      <c r="Q82" s="73">
        <v>0</v>
      </c>
      <c r="R82" s="73">
        <v>0</v>
      </c>
      <c r="S82" s="73">
        <v>0</v>
      </c>
      <c r="T82" s="73">
        <v>0</v>
      </c>
      <c r="U82" s="73">
        <v>0</v>
      </c>
      <c r="V82" s="73">
        <v>0</v>
      </c>
      <c r="W82" s="73">
        <v>0</v>
      </c>
      <c r="X82" s="73">
        <f t="shared" si="2"/>
        <v>1080</v>
      </c>
    </row>
    <row r="83" spans="1:24" ht="23.25" customHeight="1">
      <c r="A83" s="231"/>
      <c r="B83" s="229" t="s">
        <v>131</v>
      </c>
      <c r="C83" s="229"/>
      <c r="D83" s="229"/>
      <c r="E83" s="229"/>
      <c r="F83" s="73">
        <v>2</v>
      </c>
      <c r="G83" s="73">
        <v>24</v>
      </c>
      <c r="H83" s="73">
        <v>0</v>
      </c>
      <c r="I83" s="73">
        <v>0</v>
      </c>
      <c r="J83" s="73">
        <v>42500</v>
      </c>
      <c r="K83" s="73">
        <v>0</v>
      </c>
      <c r="L83" s="73">
        <v>0</v>
      </c>
      <c r="M83" s="73">
        <v>0</v>
      </c>
      <c r="N83" s="73">
        <v>0</v>
      </c>
      <c r="O83" s="73">
        <v>0</v>
      </c>
      <c r="P83" s="73">
        <v>46135</v>
      </c>
      <c r="Q83" s="73">
        <v>7211</v>
      </c>
      <c r="R83" s="73">
        <v>3021</v>
      </c>
      <c r="S83" s="73">
        <v>3777</v>
      </c>
      <c r="T83" s="73">
        <v>0</v>
      </c>
      <c r="U83" s="73">
        <v>0</v>
      </c>
      <c r="V83" s="73">
        <v>0</v>
      </c>
      <c r="W83" s="73">
        <v>0</v>
      </c>
      <c r="X83" s="73">
        <f t="shared" si="2"/>
        <v>102644</v>
      </c>
    </row>
    <row r="84" spans="1:24" ht="23.25" customHeight="1">
      <c r="A84" s="231"/>
      <c r="B84" s="229" t="s">
        <v>132</v>
      </c>
      <c r="C84" s="229"/>
      <c r="D84" s="229"/>
      <c r="E84" s="229"/>
      <c r="F84" s="73">
        <v>2</v>
      </c>
      <c r="G84" s="73">
        <v>25</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f t="shared" si="2"/>
        <v>0</v>
      </c>
    </row>
    <row r="85" spans="1:24" ht="23.25" customHeight="1">
      <c r="A85" s="231"/>
      <c r="B85" s="229" t="s">
        <v>133</v>
      </c>
      <c r="C85" s="229"/>
      <c r="D85" s="229"/>
      <c r="E85" s="229"/>
      <c r="F85" s="73">
        <v>2</v>
      </c>
      <c r="G85" s="73">
        <v>26</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f t="shared" si="2"/>
        <v>0</v>
      </c>
    </row>
    <row r="86" spans="1:24" ht="23.25" customHeight="1">
      <c r="A86" s="228" t="s">
        <v>134</v>
      </c>
      <c r="B86" s="228"/>
      <c r="C86" s="229" t="s">
        <v>135</v>
      </c>
      <c r="D86" s="229"/>
      <c r="E86" s="229"/>
      <c r="F86" s="73">
        <v>2</v>
      </c>
      <c r="G86" s="73">
        <v>27</v>
      </c>
      <c r="H86" s="73">
        <v>34056</v>
      </c>
      <c r="I86" s="73">
        <v>0</v>
      </c>
      <c r="J86" s="73">
        <v>5280970</v>
      </c>
      <c r="K86" s="73">
        <v>77646</v>
      </c>
      <c r="L86" s="73">
        <v>7725</v>
      </c>
      <c r="M86" s="73">
        <v>0</v>
      </c>
      <c r="N86" s="73">
        <v>0</v>
      </c>
      <c r="O86" s="73">
        <v>14986</v>
      </c>
      <c r="P86" s="73">
        <v>30286</v>
      </c>
      <c r="Q86" s="73">
        <v>16936</v>
      </c>
      <c r="R86" s="73">
        <v>3911</v>
      </c>
      <c r="S86" s="73">
        <v>1748</v>
      </c>
      <c r="T86" s="73">
        <v>0</v>
      </c>
      <c r="U86" s="73">
        <v>0</v>
      </c>
      <c r="V86" s="73">
        <v>4727</v>
      </c>
      <c r="W86" s="73">
        <v>229210</v>
      </c>
      <c r="X86" s="73">
        <f t="shared" si="2"/>
        <v>5702201</v>
      </c>
    </row>
    <row r="87" spans="1:24" ht="23.25" customHeight="1">
      <c r="A87" s="228"/>
      <c r="B87" s="228"/>
      <c r="C87" s="229" t="s">
        <v>136</v>
      </c>
      <c r="D87" s="229"/>
      <c r="E87" s="229"/>
      <c r="F87" s="73">
        <v>2</v>
      </c>
      <c r="G87" s="73">
        <v>28</v>
      </c>
      <c r="H87" s="73">
        <v>331650</v>
      </c>
      <c r="I87" s="73">
        <v>72869</v>
      </c>
      <c r="J87" s="73">
        <v>291325</v>
      </c>
      <c r="K87" s="73">
        <v>373649</v>
      </c>
      <c r="L87" s="73">
        <v>274684</v>
      </c>
      <c r="M87" s="73">
        <v>173324</v>
      </c>
      <c r="N87" s="73">
        <v>16976</v>
      </c>
      <c r="O87" s="73">
        <v>111984</v>
      </c>
      <c r="P87" s="73">
        <v>187716</v>
      </c>
      <c r="Q87" s="73">
        <v>113527</v>
      </c>
      <c r="R87" s="73">
        <v>30687</v>
      </c>
      <c r="S87" s="73">
        <v>106974</v>
      </c>
      <c r="T87" s="73">
        <v>21609</v>
      </c>
      <c r="U87" s="73">
        <v>23630</v>
      </c>
      <c r="V87" s="73">
        <v>57166</v>
      </c>
      <c r="W87" s="73">
        <v>0</v>
      </c>
      <c r="X87" s="73">
        <f t="shared" si="2"/>
        <v>2187770</v>
      </c>
    </row>
    <row r="88" spans="1:24" ht="23.25" customHeight="1">
      <c r="A88" s="229" t="s">
        <v>137</v>
      </c>
      <c r="B88" s="229"/>
      <c r="C88" s="229"/>
      <c r="D88" s="229"/>
      <c r="E88" s="229"/>
      <c r="F88" s="73">
        <v>2</v>
      </c>
      <c r="G88" s="73">
        <v>29</v>
      </c>
      <c r="H88" s="73">
        <v>271017</v>
      </c>
      <c r="I88" s="73">
        <v>124669</v>
      </c>
      <c r="J88" s="73">
        <v>91781</v>
      </c>
      <c r="K88" s="73">
        <v>142583</v>
      </c>
      <c r="L88" s="73">
        <v>231450</v>
      </c>
      <c r="M88" s="73">
        <v>61727</v>
      </c>
      <c r="N88" s="73">
        <v>5220</v>
      </c>
      <c r="O88" s="73">
        <v>79156</v>
      </c>
      <c r="P88" s="73">
        <v>103606</v>
      </c>
      <c r="Q88" s="73">
        <v>8154</v>
      </c>
      <c r="R88" s="73">
        <v>10335</v>
      </c>
      <c r="S88" s="73">
        <v>35616</v>
      </c>
      <c r="T88" s="73">
        <v>39857</v>
      </c>
      <c r="U88" s="73">
        <v>27701</v>
      </c>
      <c r="V88" s="73">
        <v>39705</v>
      </c>
      <c r="W88" s="73">
        <v>84000</v>
      </c>
      <c r="X88" s="73">
        <f t="shared" si="2"/>
        <v>1356577</v>
      </c>
    </row>
    <row r="89" spans="1:24" ht="23.25" customHeight="1">
      <c r="A89" s="70" t="s">
        <v>84</v>
      </c>
      <c r="B89" s="217" t="s">
        <v>138</v>
      </c>
      <c r="C89" s="217"/>
      <c r="D89" s="217"/>
      <c r="E89" s="218"/>
      <c r="F89" s="73">
        <v>2</v>
      </c>
      <c r="G89" s="73">
        <v>30</v>
      </c>
      <c r="H89" s="73">
        <v>271017</v>
      </c>
      <c r="I89" s="73">
        <v>124669</v>
      </c>
      <c r="J89" s="73">
        <v>91781</v>
      </c>
      <c r="K89" s="73">
        <v>142583</v>
      </c>
      <c r="L89" s="73">
        <v>231450</v>
      </c>
      <c r="M89" s="73">
        <v>61727</v>
      </c>
      <c r="N89" s="73">
        <v>5220</v>
      </c>
      <c r="O89" s="73">
        <v>79156</v>
      </c>
      <c r="P89" s="73">
        <v>80606</v>
      </c>
      <c r="Q89" s="73">
        <v>7417</v>
      </c>
      <c r="R89" s="73">
        <v>10335</v>
      </c>
      <c r="S89" s="73">
        <v>35616</v>
      </c>
      <c r="T89" s="73">
        <v>39857</v>
      </c>
      <c r="U89" s="73">
        <v>27701</v>
      </c>
      <c r="V89" s="73">
        <v>16600</v>
      </c>
      <c r="W89" s="73">
        <v>84000</v>
      </c>
      <c r="X89" s="73">
        <f t="shared" si="2"/>
        <v>1309735</v>
      </c>
    </row>
    <row r="90" spans="1:24" ht="23.25" customHeight="1">
      <c r="A90" s="70" t="s">
        <v>86</v>
      </c>
      <c r="B90" s="217" t="s">
        <v>139</v>
      </c>
      <c r="C90" s="217"/>
      <c r="D90" s="217"/>
      <c r="E90" s="218"/>
      <c r="F90" s="73">
        <v>2</v>
      </c>
      <c r="G90" s="73">
        <v>31</v>
      </c>
      <c r="H90" s="73">
        <v>0</v>
      </c>
      <c r="I90" s="73">
        <v>0</v>
      </c>
      <c r="J90" s="73">
        <v>0</v>
      </c>
      <c r="K90" s="73">
        <v>0</v>
      </c>
      <c r="L90" s="73">
        <v>0</v>
      </c>
      <c r="M90" s="73">
        <v>0</v>
      </c>
      <c r="N90" s="73">
        <v>0</v>
      </c>
      <c r="O90" s="73">
        <v>0</v>
      </c>
      <c r="P90" s="73">
        <v>23000</v>
      </c>
      <c r="Q90" s="73">
        <v>737</v>
      </c>
      <c r="R90" s="73">
        <v>0</v>
      </c>
      <c r="S90" s="73">
        <v>0</v>
      </c>
      <c r="T90" s="73">
        <v>0</v>
      </c>
      <c r="U90" s="73">
        <v>0</v>
      </c>
      <c r="V90" s="73">
        <v>23105</v>
      </c>
      <c r="W90" s="73">
        <v>0</v>
      </c>
      <c r="X90" s="73">
        <f t="shared" si="2"/>
        <v>46842</v>
      </c>
    </row>
    <row r="91" spans="1:24" ht="23.25" customHeight="1">
      <c r="A91" s="70"/>
      <c r="B91" s="74" t="s">
        <v>140</v>
      </c>
      <c r="C91" s="219" t="s">
        <v>141</v>
      </c>
      <c r="D91" s="219"/>
      <c r="E91" s="220"/>
      <c r="F91" s="73">
        <v>2</v>
      </c>
      <c r="G91" s="73">
        <v>32</v>
      </c>
      <c r="H91" s="73">
        <v>0</v>
      </c>
      <c r="I91" s="73">
        <v>0</v>
      </c>
      <c r="J91" s="73">
        <v>0</v>
      </c>
      <c r="K91" s="73">
        <v>0</v>
      </c>
      <c r="L91" s="73">
        <v>0</v>
      </c>
      <c r="M91" s="73">
        <v>0</v>
      </c>
      <c r="N91" s="73">
        <v>0</v>
      </c>
      <c r="O91" s="73">
        <v>0</v>
      </c>
      <c r="P91" s="73">
        <v>0</v>
      </c>
      <c r="Q91" s="73">
        <v>737</v>
      </c>
      <c r="R91" s="73">
        <v>0</v>
      </c>
      <c r="S91" s="73">
        <v>0</v>
      </c>
      <c r="T91" s="73">
        <v>0</v>
      </c>
      <c r="U91" s="73">
        <v>0</v>
      </c>
      <c r="V91" s="73">
        <v>0</v>
      </c>
      <c r="W91" s="73">
        <v>0</v>
      </c>
      <c r="X91" s="73">
        <f t="shared" si="2"/>
        <v>737</v>
      </c>
    </row>
    <row r="92" spans="1:24" ht="23.25" customHeight="1">
      <c r="A92" s="70"/>
      <c r="B92" s="74" t="s">
        <v>142</v>
      </c>
      <c r="C92" s="217" t="s">
        <v>143</v>
      </c>
      <c r="D92" s="217"/>
      <c r="E92" s="218"/>
      <c r="F92" s="73">
        <v>2</v>
      </c>
      <c r="G92" s="73">
        <v>33</v>
      </c>
      <c r="H92" s="73">
        <v>0</v>
      </c>
      <c r="I92" s="73">
        <v>0</v>
      </c>
      <c r="J92" s="73">
        <v>0</v>
      </c>
      <c r="K92" s="73">
        <v>0</v>
      </c>
      <c r="L92" s="73">
        <v>0</v>
      </c>
      <c r="M92" s="73">
        <v>0</v>
      </c>
      <c r="N92" s="73">
        <v>0</v>
      </c>
      <c r="O92" s="73">
        <v>0</v>
      </c>
      <c r="P92" s="73">
        <v>23000</v>
      </c>
      <c r="Q92" s="73">
        <v>0</v>
      </c>
      <c r="R92" s="73">
        <v>0</v>
      </c>
      <c r="S92" s="73">
        <v>0</v>
      </c>
      <c r="T92" s="73">
        <v>0</v>
      </c>
      <c r="U92" s="73">
        <v>0</v>
      </c>
      <c r="V92" s="73">
        <v>23105</v>
      </c>
      <c r="W92" s="73">
        <v>0</v>
      </c>
      <c r="X92" s="73">
        <f t="shared" si="2"/>
        <v>46105</v>
      </c>
    </row>
    <row r="93" spans="1:24" ht="23.25" customHeight="1">
      <c r="A93" s="221" t="s">
        <v>370</v>
      </c>
      <c r="B93" s="221"/>
      <c r="C93" s="221"/>
      <c r="D93" s="221"/>
      <c r="E93" s="221"/>
      <c r="F93" s="73">
        <v>2</v>
      </c>
      <c r="G93" s="73">
        <v>34</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f t="shared" si="2"/>
        <v>0</v>
      </c>
    </row>
    <row r="94" spans="1:24" ht="23.25" customHeight="1">
      <c r="A94" s="227"/>
      <c r="B94" s="227"/>
      <c r="C94" s="227"/>
      <c r="D94" s="227"/>
      <c r="E94" s="227"/>
      <c r="F94" s="73">
        <v>2</v>
      </c>
      <c r="G94" s="73">
        <v>35</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f t="shared" si="2"/>
        <v>0</v>
      </c>
    </row>
    <row r="95" spans="1:24" ht="23.25" customHeight="1">
      <c r="A95" s="222" t="s">
        <v>307</v>
      </c>
      <c r="B95" s="217"/>
      <c r="C95" s="217"/>
      <c r="D95" s="218"/>
      <c r="E95" s="71" t="s">
        <v>497</v>
      </c>
      <c r="F95" s="73">
        <v>2</v>
      </c>
      <c r="G95" s="73">
        <v>36</v>
      </c>
      <c r="H95" s="73">
        <v>262488</v>
      </c>
      <c r="I95" s="73">
        <v>123669</v>
      </c>
      <c r="J95" s="73">
        <v>125726</v>
      </c>
      <c r="K95" s="73">
        <v>228930</v>
      </c>
      <c r="L95" s="73">
        <v>231450</v>
      </c>
      <c r="M95" s="73">
        <v>82965</v>
      </c>
      <c r="N95" s="73">
        <v>5220</v>
      </c>
      <c r="O95" s="73">
        <v>79156</v>
      </c>
      <c r="P95" s="73">
        <v>117037</v>
      </c>
      <c r="Q95" s="73">
        <v>7417</v>
      </c>
      <c r="R95" s="73">
        <v>15462</v>
      </c>
      <c r="S95" s="73">
        <v>56087</v>
      </c>
      <c r="T95" s="73">
        <v>30423</v>
      </c>
      <c r="U95" s="73">
        <v>26541</v>
      </c>
      <c r="V95" s="73">
        <v>12402</v>
      </c>
      <c r="W95" s="73">
        <v>85190</v>
      </c>
      <c r="X95" s="73">
        <f t="shared" si="2"/>
        <v>1490163</v>
      </c>
    </row>
    <row r="96" spans="1:24" ht="23.25" customHeight="1">
      <c r="A96" s="223"/>
      <c r="B96" s="217"/>
      <c r="C96" s="217"/>
      <c r="D96" s="218"/>
      <c r="E96" s="71" t="s">
        <v>308</v>
      </c>
      <c r="F96" s="73">
        <v>2</v>
      </c>
      <c r="G96" s="73">
        <v>37</v>
      </c>
      <c r="H96" s="73">
        <v>262488</v>
      </c>
      <c r="I96" s="73">
        <v>123669</v>
      </c>
      <c r="J96" s="73">
        <v>91781</v>
      </c>
      <c r="K96" s="73">
        <v>142583</v>
      </c>
      <c r="L96" s="73">
        <v>231450</v>
      </c>
      <c r="M96" s="73">
        <v>61727</v>
      </c>
      <c r="N96" s="73">
        <v>5220</v>
      </c>
      <c r="O96" s="73">
        <v>79156</v>
      </c>
      <c r="P96" s="73">
        <v>80606</v>
      </c>
      <c r="Q96" s="73">
        <v>8154</v>
      </c>
      <c r="R96" s="73">
        <v>10335</v>
      </c>
      <c r="S96" s="73">
        <v>35616</v>
      </c>
      <c r="T96" s="73">
        <v>30423</v>
      </c>
      <c r="U96" s="73">
        <v>26541</v>
      </c>
      <c r="V96" s="73">
        <v>12402</v>
      </c>
      <c r="W96" s="73">
        <v>84000</v>
      </c>
      <c r="X96" s="73">
        <f t="shared" si="2"/>
        <v>1286151</v>
      </c>
    </row>
    <row r="97" spans="1:24" ht="23.25" customHeight="1">
      <c r="A97" s="89" t="s">
        <v>309</v>
      </c>
      <c r="B97" s="224"/>
      <c r="C97" s="224"/>
      <c r="D97" s="225"/>
      <c r="E97" s="71" t="s">
        <v>497</v>
      </c>
      <c r="F97" s="73">
        <v>2</v>
      </c>
      <c r="G97" s="73">
        <v>38</v>
      </c>
      <c r="H97" s="73">
        <v>22496</v>
      </c>
      <c r="I97" s="73">
        <v>16903</v>
      </c>
      <c r="J97" s="73">
        <v>6504</v>
      </c>
      <c r="K97" s="73">
        <v>5332</v>
      </c>
      <c r="L97" s="73">
        <v>8448</v>
      </c>
      <c r="M97" s="73">
        <v>261</v>
      </c>
      <c r="N97" s="73">
        <v>51</v>
      </c>
      <c r="O97" s="73">
        <v>18360</v>
      </c>
      <c r="P97" s="73">
        <v>8874</v>
      </c>
      <c r="Q97" s="73">
        <v>3</v>
      </c>
      <c r="R97" s="73">
        <v>1834</v>
      </c>
      <c r="S97" s="73">
        <v>3289</v>
      </c>
      <c r="T97" s="73">
        <v>2822</v>
      </c>
      <c r="U97" s="73">
        <v>5737</v>
      </c>
      <c r="V97" s="73">
        <v>1</v>
      </c>
      <c r="W97" s="73">
        <v>10924</v>
      </c>
      <c r="X97" s="73">
        <f t="shared" si="2"/>
        <v>111839</v>
      </c>
    </row>
    <row r="98" spans="1:24" ht="23.25" customHeight="1">
      <c r="A98" s="226"/>
      <c r="B98" s="224"/>
      <c r="C98" s="224"/>
      <c r="D98" s="225"/>
      <c r="E98" s="71" t="s">
        <v>308</v>
      </c>
      <c r="F98" s="73">
        <v>2</v>
      </c>
      <c r="G98" s="73">
        <v>39</v>
      </c>
      <c r="H98" s="73">
        <v>22496</v>
      </c>
      <c r="I98" s="73">
        <v>16903</v>
      </c>
      <c r="J98" s="73">
        <v>6504</v>
      </c>
      <c r="K98" s="73">
        <v>954</v>
      </c>
      <c r="L98" s="73">
        <v>8448</v>
      </c>
      <c r="M98" s="73">
        <v>2645</v>
      </c>
      <c r="N98" s="73">
        <v>51</v>
      </c>
      <c r="O98" s="73">
        <v>18360</v>
      </c>
      <c r="P98" s="73">
        <v>5998</v>
      </c>
      <c r="Q98" s="73">
        <v>1</v>
      </c>
      <c r="R98" s="73">
        <v>1101</v>
      </c>
      <c r="S98" s="73">
        <v>1972</v>
      </c>
      <c r="T98" s="73">
        <v>2822</v>
      </c>
      <c r="U98" s="73">
        <v>5737</v>
      </c>
      <c r="V98" s="73">
        <v>1</v>
      </c>
      <c r="W98" s="73">
        <v>10900</v>
      </c>
      <c r="X98" s="73">
        <f t="shared" si="2"/>
        <v>104893</v>
      </c>
    </row>
    <row r="99" spans="1:24" ht="23.25" customHeight="1">
      <c r="A99" s="241"/>
      <c r="B99" s="242"/>
      <c r="C99" s="242"/>
      <c r="D99" s="243"/>
      <c r="E99" s="84"/>
      <c r="F99" s="73">
        <v>2</v>
      </c>
      <c r="G99" s="73">
        <v>40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f t="shared" si="2"/>
        <v>0</v>
      </c>
    </row>
    <row r="100" spans="1:24" ht="23.25" customHeight="1">
      <c r="A100" s="244"/>
      <c r="B100" s="245"/>
      <c r="C100" s="245"/>
      <c r="D100" s="246"/>
      <c r="E100" s="84"/>
      <c r="F100" s="73">
        <v>2</v>
      </c>
      <c r="G100" s="73">
        <v>41</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f t="shared" ref="X100:X115" si="3">SUM(H100:W100)</f>
        <v>0</v>
      </c>
    </row>
    <row r="101" spans="1:24" ht="23.25" customHeight="1">
      <c r="A101" s="209" t="s">
        <v>310</v>
      </c>
      <c r="B101" s="211" t="s">
        <v>311</v>
      </c>
      <c r="C101" s="212"/>
      <c r="D101" s="213"/>
      <c r="E101" s="71" t="s">
        <v>497</v>
      </c>
      <c r="F101" s="73">
        <v>2</v>
      </c>
      <c r="G101" s="73">
        <v>42</v>
      </c>
      <c r="H101" s="73">
        <v>284984</v>
      </c>
      <c r="I101" s="73">
        <v>140572</v>
      </c>
      <c r="J101" s="73">
        <v>132230</v>
      </c>
      <c r="K101" s="73">
        <v>234262</v>
      </c>
      <c r="L101" s="73">
        <v>239898</v>
      </c>
      <c r="M101" s="73">
        <v>83226</v>
      </c>
      <c r="N101" s="73">
        <v>5271</v>
      </c>
      <c r="O101" s="73">
        <v>97516</v>
      </c>
      <c r="P101" s="73">
        <v>125911</v>
      </c>
      <c r="Q101" s="73">
        <v>7420</v>
      </c>
      <c r="R101" s="73">
        <v>17296</v>
      </c>
      <c r="S101" s="73">
        <v>59376</v>
      </c>
      <c r="T101" s="73">
        <v>33245</v>
      </c>
      <c r="U101" s="73">
        <v>32278</v>
      </c>
      <c r="V101" s="73">
        <v>12403</v>
      </c>
      <c r="W101" s="73">
        <v>96114</v>
      </c>
      <c r="X101" s="73">
        <f t="shared" si="3"/>
        <v>1602002</v>
      </c>
    </row>
    <row r="102" spans="1:24" ht="23.25" customHeight="1">
      <c r="A102" s="210"/>
      <c r="B102" s="214"/>
      <c r="C102" s="215"/>
      <c r="D102" s="216"/>
      <c r="E102" s="71" t="s">
        <v>308</v>
      </c>
      <c r="F102" s="73">
        <v>2</v>
      </c>
      <c r="G102" s="73">
        <v>43</v>
      </c>
      <c r="H102" s="73">
        <v>284984</v>
      </c>
      <c r="I102" s="73">
        <v>140572</v>
      </c>
      <c r="J102" s="73">
        <v>98285</v>
      </c>
      <c r="K102" s="73">
        <v>143537</v>
      </c>
      <c r="L102" s="73">
        <v>239898</v>
      </c>
      <c r="M102" s="73">
        <v>64372</v>
      </c>
      <c r="N102" s="73">
        <v>5271</v>
      </c>
      <c r="O102" s="73">
        <v>97516</v>
      </c>
      <c r="P102" s="73">
        <v>86604</v>
      </c>
      <c r="Q102" s="73">
        <v>8155</v>
      </c>
      <c r="R102" s="73">
        <v>11436</v>
      </c>
      <c r="S102" s="73">
        <v>37588</v>
      </c>
      <c r="T102" s="73">
        <v>33245</v>
      </c>
      <c r="U102" s="73">
        <v>32278</v>
      </c>
      <c r="V102" s="73">
        <v>12403</v>
      </c>
      <c r="W102" s="73">
        <v>94900</v>
      </c>
      <c r="X102" s="73">
        <f t="shared" si="3"/>
        <v>1391044</v>
      </c>
    </row>
    <row r="103" spans="1:24" ht="23.25" customHeight="1">
      <c r="A103" s="75"/>
      <c r="B103" s="76"/>
      <c r="C103" s="76"/>
      <c r="D103" s="77"/>
      <c r="E103" s="78"/>
      <c r="F103" s="73">
        <v>2</v>
      </c>
      <c r="G103" s="73">
        <v>44</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f t="shared" si="3"/>
        <v>0</v>
      </c>
    </row>
    <row r="104" spans="1:24" ht="23.25" customHeight="1">
      <c r="A104" s="247" t="s">
        <v>487</v>
      </c>
      <c r="B104" s="248"/>
      <c r="C104" s="249"/>
      <c r="D104" s="260" t="s">
        <v>205</v>
      </c>
      <c r="E104" s="260"/>
      <c r="F104" s="73">
        <v>2</v>
      </c>
      <c r="G104" s="73">
        <v>45</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f t="shared" si="3"/>
        <v>0</v>
      </c>
    </row>
    <row r="105" spans="1:24" ht="23.25" customHeight="1">
      <c r="A105" s="250"/>
      <c r="B105" s="251"/>
      <c r="C105" s="252"/>
      <c r="D105" s="249" t="s">
        <v>204</v>
      </c>
      <c r="E105" s="71" t="s">
        <v>200</v>
      </c>
      <c r="F105" s="73">
        <v>2</v>
      </c>
      <c r="G105" s="73">
        <v>46</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f t="shared" si="3"/>
        <v>0</v>
      </c>
    </row>
    <row r="106" spans="1:24" ht="23.25" customHeight="1">
      <c r="A106" s="250"/>
      <c r="B106" s="251"/>
      <c r="C106" s="252"/>
      <c r="D106" s="252"/>
      <c r="E106" s="79" t="s">
        <v>201</v>
      </c>
      <c r="F106" s="73">
        <v>2</v>
      </c>
      <c r="G106" s="73">
        <v>47</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f t="shared" si="3"/>
        <v>0</v>
      </c>
    </row>
    <row r="107" spans="1:24" ht="23.25" customHeight="1">
      <c r="A107" s="250"/>
      <c r="B107" s="251"/>
      <c r="C107" s="252"/>
      <c r="D107" s="252"/>
      <c r="E107" s="71" t="s">
        <v>202</v>
      </c>
      <c r="F107" s="73">
        <v>2</v>
      </c>
      <c r="G107" s="73">
        <v>48</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f t="shared" si="3"/>
        <v>0</v>
      </c>
    </row>
    <row r="108" spans="1:24" ht="23.25" customHeight="1">
      <c r="A108" s="253"/>
      <c r="B108" s="254"/>
      <c r="C108" s="255"/>
      <c r="D108" s="255"/>
      <c r="E108" s="71" t="s">
        <v>203</v>
      </c>
      <c r="F108" s="73">
        <v>2</v>
      </c>
      <c r="G108" s="73">
        <v>49</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f t="shared" si="3"/>
        <v>0</v>
      </c>
    </row>
    <row r="109" spans="1:24" ht="23.25" customHeight="1">
      <c r="A109" s="80"/>
      <c r="B109" s="81"/>
      <c r="C109" s="81"/>
      <c r="D109" s="81"/>
      <c r="E109" s="82"/>
      <c r="F109" s="73">
        <v>2</v>
      </c>
      <c r="G109" s="73">
        <v>50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f t="shared" si="3"/>
        <v>0</v>
      </c>
    </row>
    <row r="110" spans="1:24" ht="23.25" customHeight="1">
      <c r="A110" s="80"/>
      <c r="B110" s="81"/>
      <c r="C110" s="81"/>
      <c r="D110" s="81"/>
      <c r="E110" s="82"/>
      <c r="F110" s="73">
        <v>2</v>
      </c>
      <c r="G110" s="73">
        <v>51</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f t="shared" si="3"/>
        <v>0</v>
      </c>
    </row>
    <row r="111" spans="1:24" ht="23.25" customHeight="1">
      <c r="A111" s="80"/>
      <c r="B111" s="81"/>
      <c r="C111" s="81"/>
      <c r="D111" s="81"/>
      <c r="E111" s="82"/>
      <c r="F111" s="73">
        <v>2</v>
      </c>
      <c r="G111" s="73">
        <v>52</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f t="shared" si="3"/>
        <v>0</v>
      </c>
    </row>
    <row r="112" spans="1:24">
      <c r="A112" s="205" t="s">
        <v>503</v>
      </c>
      <c r="B112" s="205"/>
      <c r="C112" s="189" t="s">
        <v>502</v>
      </c>
      <c r="D112" s="190"/>
      <c r="E112" s="190"/>
      <c r="F112" s="73">
        <v>2</v>
      </c>
      <c r="G112" s="73">
        <v>53</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f t="shared" si="3"/>
        <v>0</v>
      </c>
    </row>
    <row r="113" spans="1:24">
      <c r="A113" s="206" t="s">
        <v>504</v>
      </c>
      <c r="B113" s="207"/>
      <c r="C113" s="189" t="s">
        <v>498</v>
      </c>
      <c r="D113" s="190"/>
      <c r="E113" s="190"/>
      <c r="F113" s="73">
        <v>2</v>
      </c>
      <c r="G113" s="73">
        <v>54</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f t="shared" si="3"/>
        <v>0</v>
      </c>
    </row>
    <row r="114" spans="1:24">
      <c r="A114" s="207"/>
      <c r="B114" s="207"/>
      <c r="C114" s="208" t="s">
        <v>499</v>
      </c>
      <c r="D114" s="208"/>
      <c r="E114" s="208"/>
      <c r="F114" s="73">
        <v>2</v>
      </c>
      <c r="G114" s="73">
        <v>55</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f t="shared" si="3"/>
        <v>0</v>
      </c>
    </row>
    <row r="115" spans="1:24">
      <c r="A115" s="207"/>
      <c r="B115" s="207"/>
      <c r="C115" s="208" t="s">
        <v>500</v>
      </c>
      <c r="D115" s="208"/>
      <c r="E115" s="208"/>
      <c r="F115" s="73">
        <v>2</v>
      </c>
      <c r="G115" s="73">
        <v>56</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f t="shared" si="3"/>
        <v>0</v>
      </c>
    </row>
  </sheetData>
  <mergeCells count="121">
    <mergeCell ref="G2:G3"/>
    <mergeCell ref="D104:E104"/>
    <mergeCell ref="D105:D108"/>
    <mergeCell ref="C9:E9"/>
    <mergeCell ref="C10:E10"/>
    <mergeCell ref="C11:E11"/>
    <mergeCell ref="C12:E12"/>
    <mergeCell ref="A2:E3"/>
    <mergeCell ref="C13:E13"/>
    <mergeCell ref="C14:E14"/>
    <mergeCell ref="C15:E15"/>
    <mergeCell ref="C16:E16"/>
    <mergeCell ref="A4:A19"/>
    <mergeCell ref="C4:E4"/>
    <mergeCell ref="D5:E5"/>
    <mergeCell ref="D6:E6"/>
    <mergeCell ref="C7:E7"/>
    <mergeCell ref="C8:E8"/>
    <mergeCell ref="C17:E17"/>
    <mergeCell ref="C18:E18"/>
    <mergeCell ref="C35:E35"/>
    <mergeCell ref="B36:B38"/>
    <mergeCell ref="C36:E36"/>
    <mergeCell ref="C37:E37"/>
    <mergeCell ref="A58:A65"/>
    <mergeCell ref="A99:D100"/>
    <mergeCell ref="A104:C108"/>
    <mergeCell ref="F2:F3"/>
    <mergeCell ref="D39:E39"/>
    <mergeCell ref="D40:E40"/>
    <mergeCell ref="C41:E41"/>
    <mergeCell ref="C42:E42"/>
    <mergeCell ref="C53:E53"/>
    <mergeCell ref="C19:E19"/>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B54:E54"/>
    <mergeCell ref="C55:E55"/>
    <mergeCell ref="B56:E56"/>
    <mergeCell ref="C43:E43"/>
    <mergeCell ref="C44:E44"/>
    <mergeCell ref="A45:C46"/>
    <mergeCell ref="A47:A55"/>
    <mergeCell ref="C47:E47"/>
    <mergeCell ref="C48:E48"/>
    <mergeCell ref="C49:E49"/>
    <mergeCell ref="C50:E50"/>
    <mergeCell ref="C51:E51"/>
    <mergeCell ref="C52:E52"/>
    <mergeCell ref="C38:E38"/>
    <mergeCell ref="B57:E57"/>
    <mergeCell ref="C58:E58"/>
    <mergeCell ref="C59:E59"/>
    <mergeCell ref="C60:E60"/>
    <mergeCell ref="C61:E61"/>
    <mergeCell ref="C62:E62"/>
    <mergeCell ref="C63:E63"/>
    <mergeCell ref="C64:E64"/>
    <mergeCell ref="C65:E65"/>
    <mergeCell ref="A71:E71"/>
    <mergeCell ref="A72:B73"/>
    <mergeCell ref="C72:E72"/>
    <mergeCell ref="C73:E73"/>
    <mergeCell ref="B66:E66"/>
    <mergeCell ref="A67:A70"/>
    <mergeCell ref="B67:E67"/>
    <mergeCell ref="B68:B70"/>
    <mergeCell ref="C68:E68"/>
    <mergeCell ref="C69:E69"/>
    <mergeCell ref="C70:E70"/>
    <mergeCell ref="A78:E78"/>
    <mergeCell ref="A79:E79"/>
    <mergeCell ref="A80:B81"/>
    <mergeCell ref="C80:E80"/>
    <mergeCell ref="C81:E81"/>
    <mergeCell ref="A74:E74"/>
    <mergeCell ref="A75:E75"/>
    <mergeCell ref="A76:B77"/>
    <mergeCell ref="C76:E76"/>
    <mergeCell ref="C77:E77"/>
    <mergeCell ref="A86:B87"/>
    <mergeCell ref="C86:E86"/>
    <mergeCell ref="C87:E87"/>
    <mergeCell ref="A88:E88"/>
    <mergeCell ref="A82:A85"/>
    <mergeCell ref="B82:E82"/>
    <mergeCell ref="B83:E83"/>
    <mergeCell ref="B84:E84"/>
    <mergeCell ref="B85:E85"/>
    <mergeCell ref="A112:B112"/>
    <mergeCell ref="C112:E112"/>
    <mergeCell ref="A113:B115"/>
    <mergeCell ref="C113:E113"/>
    <mergeCell ref="C114:E114"/>
    <mergeCell ref="C115:E115"/>
    <mergeCell ref="A101:A102"/>
    <mergeCell ref="B101:D102"/>
    <mergeCell ref="B89:E89"/>
    <mergeCell ref="B90:E90"/>
    <mergeCell ref="C91:E91"/>
    <mergeCell ref="C92:E92"/>
    <mergeCell ref="A93:E93"/>
    <mergeCell ref="A95:D96"/>
    <mergeCell ref="A97:D98"/>
    <mergeCell ref="A94:E94"/>
  </mergeCells>
  <phoneticPr fontId="3"/>
  <pageMargins left="0.39370078740157483" right="0.39370078740157483" top="0.78740157480314965" bottom="0.59055118110236227" header="0.59055118110236227" footer="0.18"/>
  <pageSetup paperSize="9" scale="40" fitToHeight="0" orientation="landscape" horizontalDpi="300" verticalDpi="300" r:id="rId1"/>
  <headerFooter alignWithMargins="0">
    <oddHeader>&amp;L&amp;F　&amp;A</oddHeader>
  </headerFooter>
  <rowBreaks count="1" manualBreakCount="1">
    <brk id="64" max="27" man="1"/>
  </rowBreaks>
  <ignoredErrors>
    <ignoredError sqref="X4:X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T195"/>
  <sheetViews>
    <sheetView showGridLines="0" zoomScale="80" zoomScaleNormal="80" workbookViewId="0">
      <pane xSplit="7" ySplit="3" topLeftCell="H4" activePane="bottomRight" state="frozen"/>
      <selection activeCell="P4" sqref="P4:T195"/>
      <selection pane="topRight" activeCell="P4" sqref="P4:T195"/>
      <selection pane="bottomLeft" activeCell="P4" sqref="P4:T195"/>
      <selection pane="bottomRight" activeCell="T80" sqref="T80"/>
    </sheetView>
  </sheetViews>
  <sheetFormatPr defaultRowHeight="13.5"/>
  <cols>
    <col min="1" max="1" width="3.25" style="19" customWidth="1"/>
    <col min="2" max="2" width="3.375" style="19" customWidth="1"/>
    <col min="3" max="3" width="8.125" style="19" customWidth="1"/>
    <col min="4" max="4" width="3.375" style="19" customWidth="1"/>
    <col min="5" max="5" width="17.625" style="19" customWidth="1"/>
    <col min="6" max="6" width="3.375" style="4" customWidth="1"/>
    <col min="7" max="7" width="4.375" style="4" bestFit="1" customWidth="1"/>
    <col min="8" max="20" width="15.5" style="4" customWidth="1"/>
    <col min="21" max="16384" width="9" style="4"/>
  </cols>
  <sheetData>
    <row r="1" spans="1:20">
      <c r="A1" s="4" t="s">
        <v>144</v>
      </c>
      <c r="B1" s="4"/>
      <c r="C1" s="4"/>
      <c r="D1" s="4"/>
      <c r="E1" s="4"/>
    </row>
    <row r="2" spans="1:20" s="9" customFormat="1" ht="13.5" customHeight="1">
      <c r="A2" s="119" t="s">
        <v>206</v>
      </c>
      <c r="B2" s="120"/>
      <c r="C2" s="120"/>
      <c r="D2" s="120"/>
      <c r="E2" s="121"/>
      <c r="F2" s="116" t="s">
        <v>190</v>
      </c>
      <c r="G2" s="116" t="s">
        <v>191</v>
      </c>
      <c r="H2" s="279" t="s">
        <v>290</v>
      </c>
      <c r="I2" s="279" t="s">
        <v>291</v>
      </c>
      <c r="J2" s="279" t="s">
        <v>292</v>
      </c>
      <c r="K2" s="279" t="s">
        <v>293</v>
      </c>
      <c r="L2" s="279" t="s">
        <v>294</v>
      </c>
      <c r="M2" s="279" t="s">
        <v>295</v>
      </c>
      <c r="N2" s="279" t="s">
        <v>296</v>
      </c>
      <c r="O2" s="279" t="s">
        <v>300</v>
      </c>
      <c r="P2" s="279" t="s">
        <v>301</v>
      </c>
      <c r="Q2" s="279" t="s">
        <v>297</v>
      </c>
      <c r="R2" s="279" t="s">
        <v>515</v>
      </c>
      <c r="S2" s="279" t="s">
        <v>492</v>
      </c>
      <c r="T2" s="2" t="s">
        <v>513</v>
      </c>
    </row>
    <row r="3" spans="1:20" s="9" customFormat="1" ht="34.5" customHeight="1">
      <c r="A3" s="119"/>
      <c r="B3" s="120"/>
      <c r="C3" s="120"/>
      <c r="D3" s="120"/>
      <c r="E3" s="121"/>
      <c r="F3" s="116"/>
      <c r="G3" s="116"/>
      <c r="H3" s="280"/>
      <c r="I3" s="280"/>
      <c r="J3" s="280"/>
      <c r="K3" s="280"/>
      <c r="L3" s="280"/>
      <c r="M3" s="280"/>
      <c r="N3" s="280"/>
      <c r="O3" s="280"/>
      <c r="P3" s="280"/>
      <c r="Q3" s="280"/>
      <c r="R3" s="280"/>
      <c r="S3" s="280"/>
      <c r="T3" s="10" t="s">
        <v>189</v>
      </c>
    </row>
    <row r="4" spans="1:20" ht="13.5" customHeight="1">
      <c r="A4" s="285" t="s">
        <v>208</v>
      </c>
      <c r="B4" s="272" t="s">
        <v>145</v>
      </c>
      <c r="C4" s="272"/>
      <c r="D4" s="273"/>
      <c r="E4" s="6" t="s">
        <v>153</v>
      </c>
      <c r="F4" s="14">
        <v>1</v>
      </c>
      <c r="G4" s="14">
        <v>1</v>
      </c>
      <c r="H4" s="14">
        <v>0</v>
      </c>
      <c r="I4" s="14">
        <v>0</v>
      </c>
      <c r="J4" s="14">
        <v>0</v>
      </c>
      <c r="K4" s="14">
        <v>0</v>
      </c>
      <c r="L4" s="14">
        <v>0</v>
      </c>
      <c r="M4" s="14">
        <v>0</v>
      </c>
      <c r="N4" s="14">
        <v>0</v>
      </c>
      <c r="O4" s="14">
        <v>0</v>
      </c>
      <c r="P4" s="14">
        <v>0</v>
      </c>
      <c r="Q4" s="14">
        <v>0</v>
      </c>
      <c r="R4" s="14">
        <v>0</v>
      </c>
      <c r="S4" s="14">
        <v>0</v>
      </c>
      <c r="T4" s="14">
        <f>SUM(H4:S4)</f>
        <v>0</v>
      </c>
    </row>
    <row r="5" spans="1:20">
      <c r="A5" s="265"/>
      <c r="B5" s="274"/>
      <c r="C5" s="274"/>
      <c r="D5" s="266"/>
      <c r="E5" s="6" t="s">
        <v>175</v>
      </c>
      <c r="F5" s="14">
        <v>1</v>
      </c>
      <c r="G5" s="14">
        <v>2</v>
      </c>
      <c r="H5" s="14">
        <v>24894433</v>
      </c>
      <c r="I5" s="14">
        <v>2331155</v>
      </c>
      <c r="J5" s="14">
        <v>1183426</v>
      </c>
      <c r="K5" s="14">
        <v>1711284</v>
      </c>
      <c r="L5" s="14">
        <v>1655291</v>
      </c>
      <c r="M5" s="14">
        <v>40354</v>
      </c>
      <c r="N5" s="14">
        <v>430603</v>
      </c>
      <c r="O5" s="14">
        <v>1007376</v>
      </c>
      <c r="P5" s="14">
        <v>160107</v>
      </c>
      <c r="Q5" s="14">
        <v>452546</v>
      </c>
      <c r="R5" s="14">
        <v>71801</v>
      </c>
      <c r="S5" s="14">
        <v>284611</v>
      </c>
      <c r="T5" s="14">
        <f>SUM(H5:S5)</f>
        <v>34222987</v>
      </c>
    </row>
    <row r="6" spans="1:20">
      <c r="A6" s="265"/>
      <c r="B6" s="274"/>
      <c r="C6" s="274"/>
      <c r="D6" s="266"/>
      <c r="E6" s="6" t="s">
        <v>176</v>
      </c>
      <c r="F6" s="14">
        <v>1</v>
      </c>
      <c r="G6" s="14">
        <v>3</v>
      </c>
      <c r="H6" s="14">
        <v>2373781</v>
      </c>
      <c r="I6" s="14">
        <v>5340219</v>
      </c>
      <c r="J6" s="14">
        <v>707584</v>
      </c>
      <c r="K6" s="14">
        <v>81778</v>
      </c>
      <c r="L6" s="14">
        <v>5163</v>
      </c>
      <c r="M6" s="14">
        <v>0</v>
      </c>
      <c r="N6" s="14">
        <v>2675195</v>
      </c>
      <c r="O6" s="14">
        <v>564958</v>
      </c>
      <c r="P6" s="14">
        <v>0</v>
      </c>
      <c r="Q6" s="14">
        <v>480444</v>
      </c>
      <c r="R6" s="14">
        <v>0</v>
      </c>
      <c r="S6" s="14">
        <v>16361</v>
      </c>
      <c r="T6" s="14">
        <f>SUM(H6:S6)</f>
        <v>12245483</v>
      </c>
    </row>
    <row r="7" spans="1:20">
      <c r="A7" s="265"/>
      <c r="B7" s="274"/>
      <c r="C7" s="274"/>
      <c r="D7" s="266"/>
      <c r="E7" s="6" t="s">
        <v>177</v>
      </c>
      <c r="F7" s="14">
        <v>1</v>
      </c>
      <c r="G7" s="14">
        <v>4</v>
      </c>
      <c r="H7" s="14">
        <v>1319769</v>
      </c>
      <c r="I7" s="14">
        <v>0</v>
      </c>
      <c r="J7" s="14">
        <v>462405</v>
      </c>
      <c r="K7" s="14">
        <v>438111</v>
      </c>
      <c r="L7" s="14">
        <v>0</v>
      </c>
      <c r="M7" s="14">
        <v>0</v>
      </c>
      <c r="N7" s="14">
        <v>0</v>
      </c>
      <c r="O7" s="14">
        <v>232878</v>
      </c>
      <c r="P7" s="14">
        <v>179536</v>
      </c>
      <c r="Q7" s="14">
        <v>0</v>
      </c>
      <c r="R7" s="14">
        <v>34342</v>
      </c>
      <c r="S7" s="14">
        <v>859387</v>
      </c>
      <c r="T7" s="14">
        <f>SUM(H7:S7)</f>
        <v>3526428</v>
      </c>
    </row>
    <row r="8" spans="1:20">
      <c r="A8" s="265"/>
      <c r="B8" s="274"/>
      <c r="C8" s="274"/>
      <c r="D8" s="266"/>
      <c r="E8" s="6" t="s">
        <v>178</v>
      </c>
      <c r="F8" s="14">
        <v>1</v>
      </c>
      <c r="G8" s="14">
        <v>5</v>
      </c>
      <c r="H8" s="14">
        <v>66209</v>
      </c>
      <c r="I8" s="14">
        <v>0</v>
      </c>
      <c r="J8" s="14">
        <v>0</v>
      </c>
      <c r="K8" s="14">
        <v>36410</v>
      </c>
      <c r="L8" s="14">
        <v>63713</v>
      </c>
      <c r="M8" s="14">
        <v>0</v>
      </c>
      <c r="N8" s="14">
        <v>0</v>
      </c>
      <c r="O8" s="14">
        <v>63077</v>
      </c>
      <c r="P8" s="14">
        <v>0</v>
      </c>
      <c r="Q8" s="14">
        <v>0</v>
      </c>
      <c r="R8" s="14">
        <v>0</v>
      </c>
      <c r="S8" s="14">
        <v>67778</v>
      </c>
      <c r="T8" s="14">
        <f>SUM(H8:S8)</f>
        <v>297187</v>
      </c>
    </row>
    <row r="9" spans="1:20">
      <c r="A9" s="265"/>
      <c r="B9" s="274"/>
      <c r="C9" s="274"/>
      <c r="D9" s="266"/>
      <c r="E9" s="6" t="s">
        <v>179</v>
      </c>
      <c r="F9" s="14">
        <v>1</v>
      </c>
      <c r="G9" s="14">
        <v>6</v>
      </c>
      <c r="H9" s="14">
        <v>34846</v>
      </c>
      <c r="I9" s="14">
        <v>0</v>
      </c>
      <c r="J9" s="14">
        <v>0</v>
      </c>
      <c r="K9" s="14">
        <v>3052</v>
      </c>
      <c r="L9" s="14">
        <v>0</v>
      </c>
      <c r="M9" s="14">
        <v>0</v>
      </c>
      <c r="N9" s="14">
        <v>0</v>
      </c>
      <c r="O9" s="14">
        <v>8468</v>
      </c>
      <c r="P9" s="14">
        <v>0</v>
      </c>
      <c r="Q9" s="14">
        <v>0</v>
      </c>
      <c r="R9" s="14">
        <v>0</v>
      </c>
      <c r="S9" s="14">
        <v>27324</v>
      </c>
      <c r="T9" s="14">
        <f>SUM(H9:S9)</f>
        <v>73690</v>
      </c>
    </row>
    <row r="10" spans="1:20">
      <c r="A10" s="265"/>
      <c r="B10" s="274"/>
      <c r="C10" s="274"/>
      <c r="D10" s="266"/>
      <c r="E10" s="6" t="s">
        <v>180</v>
      </c>
      <c r="F10" s="14">
        <v>1</v>
      </c>
      <c r="G10" s="14">
        <v>7</v>
      </c>
      <c r="H10" s="14">
        <v>0</v>
      </c>
      <c r="I10" s="14">
        <v>0</v>
      </c>
      <c r="J10" s="14">
        <v>0</v>
      </c>
      <c r="K10" s="14">
        <v>0</v>
      </c>
      <c r="L10" s="14">
        <v>0</v>
      </c>
      <c r="M10" s="14">
        <v>0</v>
      </c>
      <c r="N10" s="14">
        <v>0</v>
      </c>
      <c r="O10" s="14">
        <v>0</v>
      </c>
      <c r="P10" s="14">
        <v>0</v>
      </c>
      <c r="Q10" s="14">
        <v>0</v>
      </c>
      <c r="R10" s="14">
        <v>0</v>
      </c>
      <c r="S10" s="14">
        <v>0</v>
      </c>
      <c r="T10" s="14">
        <f>SUM(H10:S10)</f>
        <v>0</v>
      </c>
    </row>
    <row r="11" spans="1:20">
      <c r="A11" s="265"/>
      <c r="B11" s="274"/>
      <c r="C11" s="274"/>
      <c r="D11" s="266"/>
      <c r="E11" s="6" t="s">
        <v>181</v>
      </c>
      <c r="F11" s="14">
        <v>1</v>
      </c>
      <c r="G11" s="14">
        <v>8</v>
      </c>
      <c r="H11" s="14">
        <v>0</v>
      </c>
      <c r="I11" s="14">
        <v>0</v>
      </c>
      <c r="J11" s="14">
        <v>0</v>
      </c>
      <c r="K11" s="14">
        <v>0</v>
      </c>
      <c r="L11" s="14">
        <v>0</v>
      </c>
      <c r="M11" s="14">
        <v>0</v>
      </c>
      <c r="N11" s="14">
        <v>0</v>
      </c>
      <c r="O11" s="14">
        <v>0</v>
      </c>
      <c r="P11" s="14">
        <v>0</v>
      </c>
      <c r="Q11" s="14">
        <v>0</v>
      </c>
      <c r="R11" s="14">
        <v>0</v>
      </c>
      <c r="S11" s="14">
        <v>0</v>
      </c>
      <c r="T11" s="14">
        <f>SUM(H11:S11)</f>
        <v>0</v>
      </c>
    </row>
    <row r="12" spans="1:20">
      <c r="A12" s="265"/>
      <c r="B12" s="274"/>
      <c r="C12" s="274"/>
      <c r="D12" s="266"/>
      <c r="E12" s="6" t="s">
        <v>146</v>
      </c>
      <c r="F12" s="14">
        <v>1</v>
      </c>
      <c r="G12" s="14">
        <v>9</v>
      </c>
      <c r="H12" s="14">
        <v>0</v>
      </c>
      <c r="I12" s="14">
        <v>0</v>
      </c>
      <c r="J12" s="14">
        <v>0</v>
      </c>
      <c r="K12" s="14">
        <v>0</v>
      </c>
      <c r="L12" s="14">
        <v>0</v>
      </c>
      <c r="M12" s="14">
        <v>0</v>
      </c>
      <c r="N12" s="14">
        <v>0</v>
      </c>
      <c r="O12" s="14">
        <v>0</v>
      </c>
      <c r="P12" s="14">
        <v>0</v>
      </c>
      <c r="Q12" s="14">
        <v>0</v>
      </c>
      <c r="R12" s="14">
        <v>0</v>
      </c>
      <c r="S12" s="14">
        <v>0</v>
      </c>
      <c r="T12" s="14">
        <f>SUM(H12:S12)</f>
        <v>0</v>
      </c>
    </row>
    <row r="13" spans="1:20">
      <c r="A13" s="265"/>
      <c r="B13" s="274"/>
      <c r="C13" s="274"/>
      <c r="D13" s="266"/>
      <c r="E13" s="6" t="s">
        <v>147</v>
      </c>
      <c r="F13" s="14">
        <v>1</v>
      </c>
      <c r="G13" s="14">
        <v>10</v>
      </c>
      <c r="H13" s="14">
        <v>0</v>
      </c>
      <c r="I13" s="14">
        <v>0</v>
      </c>
      <c r="J13" s="14">
        <v>0</v>
      </c>
      <c r="K13" s="14">
        <v>0</v>
      </c>
      <c r="L13" s="14">
        <v>0</v>
      </c>
      <c r="M13" s="14">
        <v>0</v>
      </c>
      <c r="N13" s="14">
        <v>0</v>
      </c>
      <c r="O13" s="14">
        <v>0</v>
      </c>
      <c r="P13" s="14">
        <v>0</v>
      </c>
      <c r="Q13" s="14">
        <v>0</v>
      </c>
      <c r="R13" s="14">
        <v>0</v>
      </c>
      <c r="S13" s="14">
        <v>0</v>
      </c>
      <c r="T13" s="14">
        <f>SUM(H13:S13)</f>
        <v>0</v>
      </c>
    </row>
    <row r="14" spans="1:20">
      <c r="A14" s="265"/>
      <c r="B14" s="274"/>
      <c r="C14" s="274"/>
      <c r="D14" s="266"/>
      <c r="E14" s="6" t="s">
        <v>182</v>
      </c>
      <c r="F14" s="14">
        <v>1</v>
      </c>
      <c r="G14" s="14">
        <v>11</v>
      </c>
      <c r="H14" s="14">
        <v>0</v>
      </c>
      <c r="I14" s="14">
        <v>0</v>
      </c>
      <c r="J14" s="14">
        <v>0</v>
      </c>
      <c r="K14" s="14">
        <v>0</v>
      </c>
      <c r="L14" s="14">
        <v>0</v>
      </c>
      <c r="M14" s="14">
        <v>0</v>
      </c>
      <c r="N14" s="14">
        <v>0</v>
      </c>
      <c r="O14" s="14">
        <v>0</v>
      </c>
      <c r="P14" s="14">
        <v>0</v>
      </c>
      <c r="Q14" s="14">
        <v>0</v>
      </c>
      <c r="R14" s="14">
        <v>0</v>
      </c>
      <c r="S14" s="14">
        <v>0</v>
      </c>
      <c r="T14" s="14">
        <f>SUM(H14:S14)</f>
        <v>0</v>
      </c>
    </row>
    <row r="15" spans="1:20">
      <c r="A15" s="265"/>
      <c r="B15" s="274"/>
      <c r="C15" s="274"/>
      <c r="D15" s="266"/>
      <c r="E15" s="31" t="s">
        <v>148</v>
      </c>
      <c r="F15" s="14">
        <v>1</v>
      </c>
      <c r="G15" s="14">
        <v>12</v>
      </c>
      <c r="H15" s="14">
        <v>28689038</v>
      </c>
      <c r="I15" s="14">
        <v>7671374</v>
      </c>
      <c r="J15" s="14">
        <v>2353415</v>
      </c>
      <c r="K15" s="14">
        <v>2270635</v>
      </c>
      <c r="L15" s="14">
        <v>1724167</v>
      </c>
      <c r="M15" s="14">
        <v>40354</v>
      </c>
      <c r="N15" s="14">
        <v>3105798</v>
      </c>
      <c r="O15" s="14">
        <v>1876757</v>
      </c>
      <c r="P15" s="14">
        <v>339643</v>
      </c>
      <c r="Q15" s="14">
        <v>932990</v>
      </c>
      <c r="R15" s="14">
        <v>106143</v>
      </c>
      <c r="S15" s="14">
        <v>1255461</v>
      </c>
      <c r="T15" s="14">
        <f>SUM(H15:S15)</f>
        <v>50365775</v>
      </c>
    </row>
    <row r="16" spans="1:20" ht="13.5" customHeight="1">
      <c r="A16" s="265"/>
      <c r="B16" s="274"/>
      <c r="C16" s="274"/>
      <c r="D16" s="266"/>
      <c r="E16" s="33" t="s">
        <v>304</v>
      </c>
      <c r="F16" s="14">
        <v>1</v>
      </c>
      <c r="G16" s="14">
        <v>13</v>
      </c>
      <c r="H16" s="14">
        <v>12089571</v>
      </c>
      <c r="I16" s="14">
        <v>0</v>
      </c>
      <c r="J16" s="14">
        <v>0</v>
      </c>
      <c r="K16" s="14">
        <v>0</v>
      </c>
      <c r="L16" s="14">
        <v>0</v>
      </c>
      <c r="M16" s="14">
        <v>0</v>
      </c>
      <c r="N16" s="14">
        <v>0</v>
      </c>
      <c r="O16" s="14">
        <v>0</v>
      </c>
      <c r="P16" s="14">
        <v>0</v>
      </c>
      <c r="Q16" s="14">
        <v>0</v>
      </c>
      <c r="R16" s="14">
        <v>0</v>
      </c>
      <c r="S16" s="14">
        <v>0</v>
      </c>
      <c r="T16" s="14">
        <f>SUM(H16:S16)</f>
        <v>12089571</v>
      </c>
    </row>
    <row r="17" spans="1:20" ht="13.5" customHeight="1">
      <c r="A17" s="265"/>
      <c r="B17" s="274"/>
      <c r="C17" s="274"/>
      <c r="D17" s="266"/>
      <c r="E17" s="58" t="s">
        <v>490</v>
      </c>
      <c r="F17" s="14">
        <v>1</v>
      </c>
      <c r="G17" s="14">
        <v>14</v>
      </c>
      <c r="H17" s="14">
        <v>28689038</v>
      </c>
      <c r="I17" s="14">
        <v>7671374</v>
      </c>
      <c r="J17" s="14">
        <v>2353415</v>
      </c>
      <c r="K17" s="14">
        <v>2270635</v>
      </c>
      <c r="L17" s="14">
        <v>1724167</v>
      </c>
      <c r="M17" s="14">
        <v>40354</v>
      </c>
      <c r="N17" s="14">
        <v>3105798</v>
      </c>
      <c r="O17" s="14">
        <v>1876757</v>
      </c>
      <c r="P17" s="14">
        <v>339643</v>
      </c>
      <c r="Q17" s="14">
        <v>932990</v>
      </c>
      <c r="R17" s="14">
        <v>106143</v>
      </c>
      <c r="S17" s="14">
        <v>1255461</v>
      </c>
      <c r="T17" s="14">
        <f>SUM(H17:S17)</f>
        <v>50365775</v>
      </c>
    </row>
    <row r="18" spans="1:20" ht="13.5" customHeight="1">
      <c r="A18" s="265"/>
      <c r="B18" s="274"/>
      <c r="C18" s="274"/>
      <c r="D18" s="266"/>
      <c r="E18" s="58" t="s">
        <v>491</v>
      </c>
      <c r="F18" s="14">
        <v>1</v>
      </c>
      <c r="G18" s="14">
        <v>15</v>
      </c>
      <c r="H18" s="14">
        <v>0</v>
      </c>
      <c r="I18" s="14">
        <v>0</v>
      </c>
      <c r="J18" s="14">
        <v>0</v>
      </c>
      <c r="K18" s="14">
        <v>0</v>
      </c>
      <c r="L18" s="14">
        <v>0</v>
      </c>
      <c r="M18" s="14">
        <v>0</v>
      </c>
      <c r="N18" s="14">
        <v>0</v>
      </c>
      <c r="O18" s="14">
        <v>0</v>
      </c>
      <c r="P18" s="14">
        <v>0</v>
      </c>
      <c r="Q18" s="14">
        <v>0</v>
      </c>
      <c r="R18" s="14">
        <v>0</v>
      </c>
      <c r="S18" s="14">
        <v>0</v>
      </c>
      <c r="T18" s="14">
        <f>SUM(H18:S18)</f>
        <v>0</v>
      </c>
    </row>
    <row r="19" spans="1:20" ht="50.25" customHeight="1">
      <c r="A19" s="34"/>
      <c r="B19" s="35"/>
      <c r="C19" s="32"/>
      <c r="D19" s="43"/>
      <c r="E19" s="57" t="s">
        <v>489</v>
      </c>
      <c r="F19" s="18">
        <v>1</v>
      </c>
      <c r="G19" s="18">
        <v>16</v>
      </c>
      <c r="H19" s="14">
        <v>15118194</v>
      </c>
      <c r="I19" s="14">
        <v>0</v>
      </c>
      <c r="J19" s="14">
        <v>0</v>
      </c>
      <c r="K19" s="14">
        <v>0</v>
      </c>
      <c r="L19" s="14">
        <v>0</v>
      </c>
      <c r="M19" s="14">
        <v>0</v>
      </c>
      <c r="N19" s="14">
        <v>0</v>
      </c>
      <c r="O19" s="14">
        <v>0</v>
      </c>
      <c r="P19" s="14">
        <v>0</v>
      </c>
      <c r="Q19" s="14">
        <v>0</v>
      </c>
      <c r="R19" s="14">
        <v>0</v>
      </c>
      <c r="S19" s="14">
        <v>0</v>
      </c>
      <c r="T19" s="14">
        <f>SUM(H19:S19)</f>
        <v>15118194</v>
      </c>
    </row>
    <row r="20" spans="1:20">
      <c r="A20" s="286" t="s">
        <v>150</v>
      </c>
      <c r="B20" s="286" t="s">
        <v>151</v>
      </c>
      <c r="C20" s="36" t="s">
        <v>152</v>
      </c>
      <c r="D20" s="37"/>
      <c r="E20" s="6" t="s">
        <v>153</v>
      </c>
      <c r="F20" s="14">
        <v>2</v>
      </c>
      <c r="G20" s="14">
        <v>1</v>
      </c>
      <c r="H20" s="14">
        <v>0</v>
      </c>
      <c r="I20" s="14">
        <v>0</v>
      </c>
      <c r="J20" s="14">
        <v>0</v>
      </c>
      <c r="K20" s="14">
        <v>0</v>
      </c>
      <c r="L20" s="14">
        <v>0</v>
      </c>
      <c r="M20" s="14">
        <v>0</v>
      </c>
      <c r="N20" s="14">
        <v>0</v>
      </c>
      <c r="O20" s="14">
        <v>0</v>
      </c>
      <c r="P20" s="14">
        <v>0</v>
      </c>
      <c r="Q20" s="14">
        <v>0</v>
      </c>
      <c r="R20" s="14">
        <v>0</v>
      </c>
      <c r="S20" s="14">
        <v>0</v>
      </c>
      <c r="T20" s="14">
        <f>SUM(H20:S20)</f>
        <v>0</v>
      </c>
    </row>
    <row r="21" spans="1:20">
      <c r="A21" s="287"/>
      <c r="B21" s="287"/>
      <c r="C21" s="5"/>
      <c r="D21" s="38"/>
      <c r="E21" s="6" t="s">
        <v>154</v>
      </c>
      <c r="F21" s="14">
        <v>2</v>
      </c>
      <c r="G21" s="14">
        <v>2</v>
      </c>
      <c r="H21" s="14">
        <v>1740347</v>
      </c>
      <c r="I21" s="14">
        <v>0</v>
      </c>
      <c r="J21" s="14">
        <v>1112484</v>
      </c>
      <c r="K21" s="14">
        <v>1195543</v>
      </c>
      <c r="L21" s="14">
        <v>1435287</v>
      </c>
      <c r="M21" s="14">
        <v>35179</v>
      </c>
      <c r="N21" s="14">
        <v>34601</v>
      </c>
      <c r="O21" s="14">
        <v>618085</v>
      </c>
      <c r="P21" s="14">
        <v>136307</v>
      </c>
      <c r="Q21" s="14">
        <v>452546</v>
      </c>
      <c r="R21" s="14">
        <v>64501</v>
      </c>
      <c r="S21" s="14">
        <v>156001</v>
      </c>
      <c r="T21" s="14">
        <f>SUM(H21:S21)</f>
        <v>6980881</v>
      </c>
    </row>
    <row r="22" spans="1:20">
      <c r="A22" s="287"/>
      <c r="B22" s="287"/>
      <c r="C22" s="5"/>
      <c r="D22" s="38"/>
      <c r="E22" s="6" t="s">
        <v>155</v>
      </c>
      <c r="F22" s="14">
        <v>2</v>
      </c>
      <c r="G22" s="14">
        <v>3</v>
      </c>
      <c r="H22" s="14">
        <v>570094</v>
      </c>
      <c r="I22" s="14">
        <v>134376</v>
      </c>
      <c r="J22" s="14">
        <v>707584</v>
      </c>
      <c r="K22" s="14">
        <v>81778</v>
      </c>
      <c r="L22" s="14">
        <v>0</v>
      </c>
      <c r="M22" s="14">
        <v>0</v>
      </c>
      <c r="N22" s="14">
        <v>2675195</v>
      </c>
      <c r="O22" s="14">
        <v>564958</v>
      </c>
      <c r="P22" s="14">
        <v>0</v>
      </c>
      <c r="Q22" s="14">
        <v>249686</v>
      </c>
      <c r="R22" s="14">
        <v>0</v>
      </c>
      <c r="S22" s="14">
        <v>12580</v>
      </c>
      <c r="T22" s="14">
        <f>SUM(H22:S22)</f>
        <v>4996251</v>
      </c>
    </row>
    <row r="23" spans="1:20">
      <c r="A23" s="287"/>
      <c r="B23" s="287"/>
      <c r="C23" s="5"/>
      <c r="D23" s="38"/>
      <c r="E23" s="6" t="s">
        <v>156</v>
      </c>
      <c r="F23" s="14">
        <v>2</v>
      </c>
      <c r="G23" s="14">
        <v>4</v>
      </c>
      <c r="H23" s="14">
        <v>572866</v>
      </c>
      <c r="I23" s="14">
        <v>0</v>
      </c>
      <c r="J23" s="14">
        <v>361646</v>
      </c>
      <c r="K23" s="14">
        <v>438111</v>
      </c>
      <c r="L23" s="14">
        <v>0</v>
      </c>
      <c r="M23" s="14">
        <v>0</v>
      </c>
      <c r="N23" s="14">
        <v>0</v>
      </c>
      <c r="O23" s="14">
        <v>232878</v>
      </c>
      <c r="P23" s="14">
        <v>179536</v>
      </c>
      <c r="Q23" s="14">
        <v>0</v>
      </c>
      <c r="R23" s="14">
        <v>34342</v>
      </c>
      <c r="S23" s="14">
        <v>712682</v>
      </c>
      <c r="T23" s="14">
        <f>SUM(H23:S23)</f>
        <v>2532061</v>
      </c>
    </row>
    <row r="24" spans="1:20">
      <c r="A24" s="287"/>
      <c r="B24" s="287"/>
      <c r="C24" s="5"/>
      <c r="D24" s="38"/>
      <c r="E24" s="6" t="s">
        <v>157</v>
      </c>
      <c r="F24" s="14">
        <v>2</v>
      </c>
      <c r="G24" s="14">
        <v>5</v>
      </c>
      <c r="H24" s="14">
        <v>66209</v>
      </c>
      <c r="I24" s="14">
        <v>0</v>
      </c>
      <c r="J24" s="14">
        <v>0</v>
      </c>
      <c r="K24" s="14">
        <v>36410</v>
      </c>
      <c r="L24" s="14">
        <v>63713</v>
      </c>
      <c r="M24" s="14">
        <v>0</v>
      </c>
      <c r="N24" s="14">
        <v>0</v>
      </c>
      <c r="O24" s="14">
        <v>63077</v>
      </c>
      <c r="P24" s="14">
        <v>0</v>
      </c>
      <c r="Q24" s="14">
        <v>0</v>
      </c>
      <c r="R24" s="14">
        <v>0</v>
      </c>
      <c r="S24" s="14">
        <v>67778</v>
      </c>
      <c r="T24" s="14">
        <f>SUM(H24:S24)</f>
        <v>297187</v>
      </c>
    </row>
    <row r="25" spans="1:20">
      <c r="A25" s="287"/>
      <c r="B25" s="287"/>
      <c r="C25" s="5"/>
      <c r="D25" s="38"/>
      <c r="E25" s="6" t="s">
        <v>158</v>
      </c>
      <c r="F25" s="14">
        <v>2</v>
      </c>
      <c r="G25" s="14">
        <v>6</v>
      </c>
      <c r="H25" s="14">
        <v>34846</v>
      </c>
      <c r="I25" s="14">
        <v>0</v>
      </c>
      <c r="J25" s="14">
        <v>0</v>
      </c>
      <c r="K25" s="14">
        <v>3052</v>
      </c>
      <c r="L25" s="14">
        <v>0</v>
      </c>
      <c r="M25" s="14">
        <v>0</v>
      </c>
      <c r="N25" s="14">
        <v>0</v>
      </c>
      <c r="O25" s="14">
        <v>8468</v>
      </c>
      <c r="P25" s="14">
        <v>0</v>
      </c>
      <c r="Q25" s="14">
        <v>0</v>
      </c>
      <c r="R25" s="14">
        <v>0</v>
      </c>
      <c r="S25" s="14">
        <v>27324</v>
      </c>
      <c r="T25" s="14">
        <f>SUM(H25:S25)</f>
        <v>73690</v>
      </c>
    </row>
    <row r="26" spans="1:20">
      <c r="A26" s="287"/>
      <c r="B26" s="287"/>
      <c r="C26" s="5"/>
      <c r="D26" s="38"/>
      <c r="E26" s="6" t="s">
        <v>159</v>
      </c>
      <c r="F26" s="14">
        <v>2</v>
      </c>
      <c r="G26" s="14">
        <v>7</v>
      </c>
      <c r="H26" s="14">
        <v>0</v>
      </c>
      <c r="I26" s="14">
        <v>0</v>
      </c>
      <c r="J26" s="14">
        <v>0</v>
      </c>
      <c r="K26" s="14">
        <v>0</v>
      </c>
      <c r="L26" s="14">
        <v>0</v>
      </c>
      <c r="M26" s="14">
        <v>0</v>
      </c>
      <c r="N26" s="14">
        <v>0</v>
      </c>
      <c r="O26" s="14">
        <v>0</v>
      </c>
      <c r="P26" s="14">
        <v>0</v>
      </c>
      <c r="Q26" s="14">
        <v>0</v>
      </c>
      <c r="R26" s="14">
        <v>0</v>
      </c>
      <c r="S26" s="14">
        <v>0</v>
      </c>
      <c r="T26" s="14">
        <f>SUM(H26:S26)</f>
        <v>0</v>
      </c>
    </row>
    <row r="27" spans="1:20">
      <c r="A27" s="287"/>
      <c r="B27" s="287"/>
      <c r="C27" s="5"/>
      <c r="D27" s="38"/>
      <c r="E27" s="6" t="s">
        <v>160</v>
      </c>
      <c r="F27" s="14">
        <v>2</v>
      </c>
      <c r="G27" s="14">
        <v>8</v>
      </c>
      <c r="H27" s="14">
        <v>0</v>
      </c>
      <c r="I27" s="14">
        <v>0</v>
      </c>
      <c r="J27" s="14">
        <v>0</v>
      </c>
      <c r="K27" s="14">
        <v>0</v>
      </c>
      <c r="L27" s="14">
        <v>0</v>
      </c>
      <c r="M27" s="14">
        <v>0</v>
      </c>
      <c r="N27" s="14">
        <v>0</v>
      </c>
      <c r="O27" s="14">
        <v>0</v>
      </c>
      <c r="P27" s="14">
        <v>0</v>
      </c>
      <c r="Q27" s="14">
        <v>0</v>
      </c>
      <c r="R27" s="14">
        <v>0</v>
      </c>
      <c r="S27" s="14">
        <v>0</v>
      </c>
      <c r="T27" s="14">
        <f>SUM(H27:S27)</f>
        <v>0</v>
      </c>
    </row>
    <row r="28" spans="1:20">
      <c r="A28" s="287"/>
      <c r="B28" s="287"/>
      <c r="C28" s="5"/>
      <c r="D28" s="38"/>
      <c r="E28" s="6" t="s">
        <v>161</v>
      </c>
      <c r="F28" s="14">
        <v>2</v>
      </c>
      <c r="G28" s="14">
        <v>9</v>
      </c>
      <c r="H28" s="14">
        <v>0</v>
      </c>
      <c r="I28" s="14">
        <v>0</v>
      </c>
      <c r="J28" s="14">
        <v>0</v>
      </c>
      <c r="K28" s="14">
        <v>0</v>
      </c>
      <c r="L28" s="14">
        <v>0</v>
      </c>
      <c r="M28" s="14">
        <v>0</v>
      </c>
      <c r="N28" s="14">
        <v>0</v>
      </c>
      <c r="O28" s="14">
        <v>0</v>
      </c>
      <c r="P28" s="14">
        <v>0</v>
      </c>
      <c r="Q28" s="14">
        <v>0</v>
      </c>
      <c r="R28" s="14">
        <v>0</v>
      </c>
      <c r="S28" s="14">
        <v>0</v>
      </c>
      <c r="T28" s="14">
        <f>SUM(H28:S28)</f>
        <v>0</v>
      </c>
    </row>
    <row r="29" spans="1:20">
      <c r="A29" s="287"/>
      <c r="B29" s="287"/>
      <c r="C29" s="5"/>
      <c r="D29" s="38"/>
      <c r="E29" s="6" t="s">
        <v>162</v>
      </c>
      <c r="F29" s="14">
        <v>2</v>
      </c>
      <c r="G29" s="14">
        <v>10</v>
      </c>
      <c r="H29" s="14">
        <v>0</v>
      </c>
      <c r="I29" s="14">
        <v>0</v>
      </c>
      <c r="J29" s="14">
        <v>0</v>
      </c>
      <c r="K29" s="14">
        <v>0</v>
      </c>
      <c r="L29" s="14">
        <v>0</v>
      </c>
      <c r="M29" s="14">
        <v>0</v>
      </c>
      <c r="N29" s="14">
        <v>0</v>
      </c>
      <c r="O29" s="14">
        <v>0</v>
      </c>
      <c r="P29" s="14">
        <v>0</v>
      </c>
      <c r="Q29" s="14">
        <v>0</v>
      </c>
      <c r="R29" s="14">
        <v>0</v>
      </c>
      <c r="S29" s="14">
        <v>0</v>
      </c>
      <c r="T29" s="14">
        <f>SUM(H29:S29)</f>
        <v>0</v>
      </c>
    </row>
    <row r="30" spans="1:20">
      <c r="A30" s="287"/>
      <c r="B30" s="287"/>
      <c r="C30" s="5"/>
      <c r="D30" s="38"/>
      <c r="E30" s="6" t="s">
        <v>163</v>
      </c>
      <c r="F30" s="14">
        <v>2</v>
      </c>
      <c r="G30" s="14">
        <v>11</v>
      </c>
      <c r="H30" s="14">
        <v>0</v>
      </c>
      <c r="I30" s="14">
        <v>0</v>
      </c>
      <c r="J30" s="14">
        <v>0</v>
      </c>
      <c r="K30" s="14">
        <v>0</v>
      </c>
      <c r="L30" s="14">
        <v>0</v>
      </c>
      <c r="M30" s="14">
        <v>0</v>
      </c>
      <c r="N30" s="14">
        <v>0</v>
      </c>
      <c r="O30" s="14">
        <v>0</v>
      </c>
      <c r="P30" s="14">
        <v>0</v>
      </c>
      <c r="Q30" s="14">
        <v>0</v>
      </c>
      <c r="R30" s="14">
        <v>0</v>
      </c>
      <c r="S30" s="14">
        <v>0</v>
      </c>
      <c r="T30" s="14">
        <f>SUM(H30:S30)</f>
        <v>0</v>
      </c>
    </row>
    <row r="31" spans="1:20">
      <c r="A31" s="287"/>
      <c r="B31" s="287"/>
      <c r="C31" s="5"/>
      <c r="D31" s="38"/>
      <c r="E31" s="39" t="s">
        <v>148</v>
      </c>
      <c r="F31" s="14">
        <v>2</v>
      </c>
      <c r="G31" s="14">
        <v>12</v>
      </c>
      <c r="H31" s="14">
        <v>2984362</v>
      </c>
      <c r="I31" s="14">
        <v>134376</v>
      </c>
      <c r="J31" s="14">
        <v>2181714</v>
      </c>
      <c r="K31" s="14">
        <v>1754894</v>
      </c>
      <c r="L31" s="14">
        <v>1499000</v>
      </c>
      <c r="M31" s="14">
        <v>35179</v>
      </c>
      <c r="N31" s="14">
        <v>2709796</v>
      </c>
      <c r="O31" s="14">
        <v>1487466</v>
      </c>
      <c r="P31" s="14">
        <v>315843</v>
      </c>
      <c r="Q31" s="14">
        <v>702232</v>
      </c>
      <c r="R31" s="14">
        <v>98843</v>
      </c>
      <c r="S31" s="14">
        <v>976365</v>
      </c>
      <c r="T31" s="14">
        <f>SUM(H31:S31)</f>
        <v>14880070</v>
      </c>
    </row>
    <row r="32" spans="1:20">
      <c r="A32" s="287"/>
      <c r="B32" s="287"/>
      <c r="C32" s="269" t="s">
        <v>304</v>
      </c>
      <c r="D32" s="270"/>
      <c r="E32" s="271"/>
      <c r="F32" s="14">
        <v>2</v>
      </c>
      <c r="G32" s="14">
        <v>13</v>
      </c>
      <c r="H32" s="14">
        <v>0</v>
      </c>
      <c r="I32" s="14">
        <v>0</v>
      </c>
      <c r="J32" s="14">
        <v>0</v>
      </c>
      <c r="K32" s="14">
        <v>0</v>
      </c>
      <c r="L32" s="14">
        <v>0</v>
      </c>
      <c r="M32" s="14">
        <v>0</v>
      </c>
      <c r="N32" s="14">
        <v>0</v>
      </c>
      <c r="O32" s="14">
        <v>0</v>
      </c>
      <c r="P32" s="14">
        <v>0</v>
      </c>
      <c r="Q32" s="14">
        <v>0</v>
      </c>
      <c r="R32" s="14">
        <v>0</v>
      </c>
      <c r="S32" s="14">
        <v>0</v>
      </c>
      <c r="T32" s="14">
        <f>SUM(H32:S32)</f>
        <v>0</v>
      </c>
    </row>
    <row r="33" spans="1:20" ht="13.5" customHeight="1">
      <c r="A33" s="287"/>
      <c r="B33" s="287"/>
      <c r="C33" s="265" t="s">
        <v>188</v>
      </c>
      <c r="D33" s="266"/>
      <c r="E33" s="40" t="s">
        <v>186</v>
      </c>
      <c r="F33" s="14">
        <v>2</v>
      </c>
      <c r="G33" s="14">
        <v>14</v>
      </c>
      <c r="H33" s="14">
        <v>2984362</v>
      </c>
      <c r="I33" s="14">
        <v>134376</v>
      </c>
      <c r="J33" s="14">
        <v>2181714</v>
      </c>
      <c r="K33" s="14">
        <v>1754894</v>
      </c>
      <c r="L33" s="14">
        <v>1499000</v>
      </c>
      <c r="M33" s="14">
        <v>35179</v>
      </c>
      <c r="N33" s="14">
        <v>2709796</v>
      </c>
      <c r="O33" s="14">
        <v>1487466</v>
      </c>
      <c r="P33" s="14">
        <v>315843</v>
      </c>
      <c r="Q33" s="14">
        <v>702232</v>
      </c>
      <c r="R33" s="14">
        <v>98843</v>
      </c>
      <c r="S33" s="14">
        <v>976365</v>
      </c>
      <c r="T33" s="14">
        <f>SUM(H33:S33)</f>
        <v>14880070</v>
      </c>
    </row>
    <row r="34" spans="1:20" ht="13.5" customHeight="1">
      <c r="A34" s="287"/>
      <c r="B34" s="287"/>
      <c r="C34" s="267"/>
      <c r="D34" s="268"/>
      <c r="E34" s="6" t="s">
        <v>187</v>
      </c>
      <c r="F34" s="14">
        <v>2</v>
      </c>
      <c r="G34" s="14">
        <v>15</v>
      </c>
      <c r="H34" s="14">
        <v>0</v>
      </c>
      <c r="I34" s="14">
        <v>0</v>
      </c>
      <c r="J34" s="14">
        <v>0</v>
      </c>
      <c r="K34" s="14">
        <v>0</v>
      </c>
      <c r="L34" s="14">
        <v>0</v>
      </c>
      <c r="M34" s="14">
        <v>0</v>
      </c>
      <c r="N34" s="14">
        <v>0</v>
      </c>
      <c r="O34" s="14">
        <v>0</v>
      </c>
      <c r="P34" s="14">
        <v>0</v>
      </c>
      <c r="Q34" s="14">
        <v>0</v>
      </c>
      <c r="R34" s="14">
        <v>0</v>
      </c>
      <c r="S34" s="14">
        <v>0</v>
      </c>
      <c r="T34" s="14">
        <f>SUM(H34:S34)</f>
        <v>0</v>
      </c>
    </row>
    <row r="35" spans="1:20" ht="13.5" customHeight="1">
      <c r="A35" s="287"/>
      <c r="B35" s="287"/>
      <c r="C35" s="32"/>
      <c r="D35" s="43"/>
      <c r="E35" s="61"/>
      <c r="F35" s="62"/>
      <c r="G35" s="62"/>
      <c r="H35" s="62">
        <v>0</v>
      </c>
      <c r="I35" s="62">
        <v>0</v>
      </c>
      <c r="J35" s="62">
        <v>0</v>
      </c>
      <c r="K35" s="62">
        <v>0</v>
      </c>
      <c r="L35" s="62">
        <v>0</v>
      </c>
      <c r="M35" s="62">
        <v>0</v>
      </c>
      <c r="N35" s="62">
        <v>0</v>
      </c>
      <c r="O35" s="62">
        <v>0</v>
      </c>
      <c r="P35" s="62">
        <v>0</v>
      </c>
      <c r="Q35" s="62">
        <v>0</v>
      </c>
      <c r="R35" s="62">
        <v>0</v>
      </c>
      <c r="S35" s="62">
        <v>0</v>
      </c>
      <c r="T35" s="62">
        <f>SUM(H35:S35)</f>
        <v>0</v>
      </c>
    </row>
    <row r="36" spans="1:20">
      <c r="A36" s="287"/>
      <c r="B36" s="287"/>
      <c r="C36" s="36" t="s">
        <v>164</v>
      </c>
      <c r="D36" s="37"/>
      <c r="E36" s="6" t="s">
        <v>153</v>
      </c>
      <c r="F36" s="14">
        <v>3</v>
      </c>
      <c r="G36" s="14">
        <v>1</v>
      </c>
      <c r="H36" s="14">
        <v>0</v>
      </c>
      <c r="I36" s="14">
        <v>0</v>
      </c>
      <c r="J36" s="14">
        <v>0</v>
      </c>
      <c r="K36" s="14">
        <v>0</v>
      </c>
      <c r="L36" s="14">
        <v>0</v>
      </c>
      <c r="M36" s="14">
        <v>0</v>
      </c>
      <c r="N36" s="14">
        <v>0</v>
      </c>
      <c r="O36" s="14">
        <v>0</v>
      </c>
      <c r="P36" s="14">
        <v>0</v>
      </c>
      <c r="Q36" s="14">
        <v>0</v>
      </c>
      <c r="R36" s="14">
        <v>0</v>
      </c>
      <c r="S36" s="14">
        <v>0</v>
      </c>
      <c r="T36" s="14">
        <f>SUM(H36:S36)</f>
        <v>0</v>
      </c>
    </row>
    <row r="37" spans="1:20">
      <c r="A37" s="287"/>
      <c r="B37" s="287"/>
      <c r="C37" s="5"/>
      <c r="D37" s="38"/>
      <c r="E37" s="6" t="s">
        <v>154</v>
      </c>
      <c r="F37" s="14">
        <v>3</v>
      </c>
      <c r="G37" s="14">
        <v>2</v>
      </c>
      <c r="H37" s="14">
        <v>0</v>
      </c>
      <c r="I37" s="14">
        <v>0</v>
      </c>
      <c r="J37" s="14">
        <v>0</v>
      </c>
      <c r="K37" s="14">
        <v>0</v>
      </c>
      <c r="L37" s="14">
        <v>0</v>
      </c>
      <c r="M37" s="14">
        <v>0</v>
      </c>
      <c r="N37" s="14">
        <v>0</v>
      </c>
      <c r="O37" s="14">
        <v>0</v>
      </c>
      <c r="P37" s="14">
        <v>0</v>
      </c>
      <c r="Q37" s="14">
        <v>0</v>
      </c>
      <c r="R37" s="14">
        <v>0</v>
      </c>
      <c r="S37" s="14">
        <v>0</v>
      </c>
      <c r="T37" s="14">
        <f>SUM(H37:S37)</f>
        <v>0</v>
      </c>
    </row>
    <row r="38" spans="1:20">
      <c r="A38" s="287"/>
      <c r="B38" s="287"/>
      <c r="C38" s="5"/>
      <c r="D38" s="38"/>
      <c r="E38" s="6" t="s">
        <v>155</v>
      </c>
      <c r="F38" s="14">
        <v>3</v>
      </c>
      <c r="G38" s="14">
        <v>3</v>
      </c>
      <c r="H38" s="14">
        <v>0</v>
      </c>
      <c r="I38" s="14">
        <v>0</v>
      </c>
      <c r="J38" s="14">
        <v>0</v>
      </c>
      <c r="K38" s="14">
        <v>0</v>
      </c>
      <c r="L38" s="14">
        <v>0</v>
      </c>
      <c r="M38" s="14">
        <v>0</v>
      </c>
      <c r="N38" s="14">
        <v>0</v>
      </c>
      <c r="O38" s="14">
        <v>0</v>
      </c>
      <c r="P38" s="14">
        <v>0</v>
      </c>
      <c r="Q38" s="14">
        <v>0</v>
      </c>
      <c r="R38" s="14">
        <v>0</v>
      </c>
      <c r="S38" s="14">
        <v>0</v>
      </c>
      <c r="T38" s="14">
        <f>SUM(H38:S38)</f>
        <v>0</v>
      </c>
    </row>
    <row r="39" spans="1:20">
      <c r="A39" s="287"/>
      <c r="B39" s="287"/>
      <c r="C39" s="5"/>
      <c r="D39" s="38"/>
      <c r="E39" s="6" t="s">
        <v>156</v>
      </c>
      <c r="F39" s="14">
        <v>3</v>
      </c>
      <c r="G39" s="14">
        <v>4</v>
      </c>
      <c r="H39" s="14">
        <v>0</v>
      </c>
      <c r="I39" s="14">
        <v>0</v>
      </c>
      <c r="J39" s="14">
        <v>0</v>
      </c>
      <c r="K39" s="14">
        <v>0</v>
      </c>
      <c r="L39" s="14">
        <v>0</v>
      </c>
      <c r="M39" s="14">
        <v>0</v>
      </c>
      <c r="N39" s="14">
        <v>0</v>
      </c>
      <c r="O39" s="14">
        <v>0</v>
      </c>
      <c r="P39" s="14">
        <v>0</v>
      </c>
      <c r="Q39" s="14">
        <v>0</v>
      </c>
      <c r="R39" s="14">
        <v>0</v>
      </c>
      <c r="S39" s="14">
        <v>0</v>
      </c>
      <c r="T39" s="14">
        <f>SUM(H39:S39)</f>
        <v>0</v>
      </c>
    </row>
    <row r="40" spans="1:20">
      <c r="A40" s="287"/>
      <c r="B40" s="287"/>
      <c r="C40" s="5"/>
      <c r="D40" s="38"/>
      <c r="E40" s="6" t="s">
        <v>157</v>
      </c>
      <c r="F40" s="14">
        <v>3</v>
      </c>
      <c r="G40" s="14">
        <v>5</v>
      </c>
      <c r="H40" s="14">
        <v>0</v>
      </c>
      <c r="I40" s="14">
        <v>0</v>
      </c>
      <c r="J40" s="14">
        <v>0</v>
      </c>
      <c r="K40" s="14">
        <v>0</v>
      </c>
      <c r="L40" s="14">
        <v>0</v>
      </c>
      <c r="M40" s="14">
        <v>0</v>
      </c>
      <c r="N40" s="14">
        <v>0</v>
      </c>
      <c r="O40" s="14">
        <v>0</v>
      </c>
      <c r="P40" s="14">
        <v>0</v>
      </c>
      <c r="Q40" s="14">
        <v>0</v>
      </c>
      <c r="R40" s="14">
        <v>0</v>
      </c>
      <c r="S40" s="14">
        <v>0</v>
      </c>
      <c r="T40" s="14">
        <f>SUM(H40:S40)</f>
        <v>0</v>
      </c>
    </row>
    <row r="41" spans="1:20">
      <c r="A41" s="287"/>
      <c r="B41" s="287"/>
      <c r="C41" s="5"/>
      <c r="D41" s="38"/>
      <c r="E41" s="6" t="s">
        <v>158</v>
      </c>
      <c r="F41" s="14">
        <v>3</v>
      </c>
      <c r="G41" s="14">
        <v>6</v>
      </c>
      <c r="H41" s="14">
        <v>0</v>
      </c>
      <c r="I41" s="14">
        <v>0</v>
      </c>
      <c r="J41" s="14">
        <v>0</v>
      </c>
      <c r="K41" s="14">
        <v>0</v>
      </c>
      <c r="L41" s="14">
        <v>0</v>
      </c>
      <c r="M41" s="14">
        <v>0</v>
      </c>
      <c r="N41" s="14">
        <v>0</v>
      </c>
      <c r="O41" s="14">
        <v>0</v>
      </c>
      <c r="P41" s="14">
        <v>0</v>
      </c>
      <c r="Q41" s="14">
        <v>0</v>
      </c>
      <c r="R41" s="14">
        <v>0</v>
      </c>
      <c r="S41" s="14">
        <v>0</v>
      </c>
      <c r="T41" s="14">
        <f>SUM(H41:S41)</f>
        <v>0</v>
      </c>
    </row>
    <row r="42" spans="1:20">
      <c r="A42" s="287"/>
      <c r="B42" s="287"/>
      <c r="C42" s="5"/>
      <c r="D42" s="38"/>
      <c r="E42" s="6" t="s">
        <v>159</v>
      </c>
      <c r="F42" s="14">
        <v>3</v>
      </c>
      <c r="G42" s="14">
        <v>7</v>
      </c>
      <c r="H42" s="14">
        <v>0</v>
      </c>
      <c r="I42" s="14">
        <v>0</v>
      </c>
      <c r="J42" s="14">
        <v>0</v>
      </c>
      <c r="K42" s="14">
        <v>0</v>
      </c>
      <c r="L42" s="14">
        <v>0</v>
      </c>
      <c r="M42" s="14">
        <v>0</v>
      </c>
      <c r="N42" s="14">
        <v>0</v>
      </c>
      <c r="O42" s="14">
        <v>0</v>
      </c>
      <c r="P42" s="14">
        <v>0</v>
      </c>
      <c r="Q42" s="14">
        <v>0</v>
      </c>
      <c r="R42" s="14">
        <v>0</v>
      </c>
      <c r="S42" s="14">
        <v>0</v>
      </c>
      <c r="T42" s="14">
        <f>SUM(H42:S42)</f>
        <v>0</v>
      </c>
    </row>
    <row r="43" spans="1:20">
      <c r="A43" s="287"/>
      <c r="B43" s="287"/>
      <c r="C43" s="5"/>
      <c r="D43" s="38"/>
      <c r="E43" s="6" t="s">
        <v>160</v>
      </c>
      <c r="F43" s="14">
        <v>3</v>
      </c>
      <c r="G43" s="14">
        <v>8</v>
      </c>
      <c r="H43" s="14">
        <v>0</v>
      </c>
      <c r="I43" s="14">
        <v>0</v>
      </c>
      <c r="J43" s="14">
        <v>0</v>
      </c>
      <c r="K43" s="14">
        <v>0</v>
      </c>
      <c r="L43" s="14">
        <v>0</v>
      </c>
      <c r="M43" s="14">
        <v>0</v>
      </c>
      <c r="N43" s="14">
        <v>0</v>
      </c>
      <c r="O43" s="14">
        <v>0</v>
      </c>
      <c r="P43" s="14">
        <v>0</v>
      </c>
      <c r="Q43" s="14">
        <v>0</v>
      </c>
      <c r="R43" s="14">
        <v>0</v>
      </c>
      <c r="S43" s="14">
        <v>0</v>
      </c>
      <c r="T43" s="14">
        <f>SUM(H43:S43)</f>
        <v>0</v>
      </c>
    </row>
    <row r="44" spans="1:20">
      <c r="A44" s="287"/>
      <c r="B44" s="287"/>
      <c r="C44" s="5"/>
      <c r="D44" s="38"/>
      <c r="E44" s="6" t="s">
        <v>161</v>
      </c>
      <c r="F44" s="14">
        <v>3</v>
      </c>
      <c r="G44" s="14">
        <v>9</v>
      </c>
      <c r="H44" s="14">
        <v>0</v>
      </c>
      <c r="I44" s="14">
        <v>0</v>
      </c>
      <c r="J44" s="14">
        <v>0</v>
      </c>
      <c r="K44" s="14">
        <v>0</v>
      </c>
      <c r="L44" s="14">
        <v>0</v>
      </c>
      <c r="M44" s="14">
        <v>0</v>
      </c>
      <c r="N44" s="14">
        <v>0</v>
      </c>
      <c r="O44" s="14">
        <v>0</v>
      </c>
      <c r="P44" s="14">
        <v>0</v>
      </c>
      <c r="Q44" s="14">
        <v>0</v>
      </c>
      <c r="R44" s="14">
        <v>0</v>
      </c>
      <c r="S44" s="14">
        <v>0</v>
      </c>
      <c r="T44" s="14">
        <f>SUM(H44:S44)</f>
        <v>0</v>
      </c>
    </row>
    <row r="45" spans="1:20">
      <c r="A45" s="287"/>
      <c r="B45" s="287"/>
      <c r="C45" s="5"/>
      <c r="D45" s="38"/>
      <c r="E45" s="6" t="s">
        <v>162</v>
      </c>
      <c r="F45" s="14">
        <v>3</v>
      </c>
      <c r="G45" s="14">
        <v>10</v>
      </c>
      <c r="H45" s="14">
        <v>0</v>
      </c>
      <c r="I45" s="14">
        <v>0</v>
      </c>
      <c r="J45" s="14">
        <v>0</v>
      </c>
      <c r="K45" s="14">
        <v>0</v>
      </c>
      <c r="L45" s="14">
        <v>0</v>
      </c>
      <c r="M45" s="14">
        <v>0</v>
      </c>
      <c r="N45" s="14">
        <v>0</v>
      </c>
      <c r="O45" s="14">
        <v>0</v>
      </c>
      <c r="P45" s="14">
        <v>0</v>
      </c>
      <c r="Q45" s="14">
        <v>0</v>
      </c>
      <c r="R45" s="14">
        <v>0</v>
      </c>
      <c r="S45" s="14">
        <v>0</v>
      </c>
      <c r="T45" s="14">
        <f>SUM(H45:S45)</f>
        <v>0</v>
      </c>
    </row>
    <row r="46" spans="1:20">
      <c r="A46" s="287"/>
      <c r="B46" s="287"/>
      <c r="C46" s="5"/>
      <c r="D46" s="38"/>
      <c r="E46" s="6" t="s">
        <v>163</v>
      </c>
      <c r="F46" s="14">
        <v>3</v>
      </c>
      <c r="G46" s="14">
        <v>11</v>
      </c>
      <c r="H46" s="14">
        <v>0</v>
      </c>
      <c r="I46" s="14">
        <v>0</v>
      </c>
      <c r="J46" s="14">
        <v>0</v>
      </c>
      <c r="K46" s="14">
        <v>0</v>
      </c>
      <c r="L46" s="14">
        <v>0</v>
      </c>
      <c r="M46" s="14">
        <v>0</v>
      </c>
      <c r="N46" s="14">
        <v>0</v>
      </c>
      <c r="O46" s="14">
        <v>0</v>
      </c>
      <c r="P46" s="14">
        <v>0</v>
      </c>
      <c r="Q46" s="14">
        <v>0</v>
      </c>
      <c r="R46" s="14">
        <v>0</v>
      </c>
      <c r="S46" s="14">
        <v>0</v>
      </c>
      <c r="T46" s="14">
        <f>SUM(H46:S46)</f>
        <v>0</v>
      </c>
    </row>
    <row r="47" spans="1:20">
      <c r="A47" s="287"/>
      <c r="B47" s="287"/>
      <c r="C47" s="5"/>
      <c r="D47" s="38"/>
      <c r="E47" s="31" t="s">
        <v>148</v>
      </c>
      <c r="F47" s="14">
        <v>3</v>
      </c>
      <c r="G47" s="14">
        <v>12</v>
      </c>
      <c r="H47" s="14">
        <v>0</v>
      </c>
      <c r="I47" s="14">
        <v>0</v>
      </c>
      <c r="J47" s="14">
        <v>0</v>
      </c>
      <c r="K47" s="14">
        <v>0</v>
      </c>
      <c r="L47" s="14">
        <v>0</v>
      </c>
      <c r="M47" s="14">
        <v>0</v>
      </c>
      <c r="N47" s="14">
        <v>0</v>
      </c>
      <c r="O47" s="14">
        <v>0</v>
      </c>
      <c r="P47" s="14">
        <v>0</v>
      </c>
      <c r="Q47" s="14">
        <v>0</v>
      </c>
      <c r="R47" s="14">
        <v>0</v>
      </c>
      <c r="S47" s="14">
        <v>0</v>
      </c>
      <c r="T47" s="14">
        <f>SUM(H47:S47)</f>
        <v>0</v>
      </c>
    </row>
    <row r="48" spans="1:20">
      <c r="A48" s="287"/>
      <c r="B48" s="287"/>
      <c r="C48" s="269" t="s">
        <v>304</v>
      </c>
      <c r="D48" s="270"/>
      <c r="E48" s="271"/>
      <c r="F48" s="14">
        <v>3</v>
      </c>
      <c r="G48" s="14">
        <v>13</v>
      </c>
      <c r="H48" s="14">
        <v>0</v>
      </c>
      <c r="I48" s="14">
        <v>0</v>
      </c>
      <c r="J48" s="14">
        <v>0</v>
      </c>
      <c r="K48" s="14">
        <v>0</v>
      </c>
      <c r="L48" s="14">
        <v>0</v>
      </c>
      <c r="M48" s="14">
        <v>0</v>
      </c>
      <c r="N48" s="14">
        <v>0</v>
      </c>
      <c r="O48" s="14">
        <v>0</v>
      </c>
      <c r="P48" s="14">
        <v>0</v>
      </c>
      <c r="Q48" s="14">
        <v>0</v>
      </c>
      <c r="R48" s="14">
        <v>0</v>
      </c>
      <c r="S48" s="14">
        <v>0</v>
      </c>
      <c r="T48" s="14">
        <f>SUM(H48:S48)</f>
        <v>0</v>
      </c>
    </row>
    <row r="49" spans="1:20" ht="13.5" customHeight="1">
      <c r="A49" s="287"/>
      <c r="B49" s="287"/>
      <c r="C49" s="265" t="s">
        <v>188</v>
      </c>
      <c r="D49" s="266"/>
      <c r="E49" s="40" t="s">
        <v>186</v>
      </c>
      <c r="F49" s="14">
        <v>3</v>
      </c>
      <c r="G49" s="14">
        <v>14</v>
      </c>
      <c r="H49" s="14">
        <v>0</v>
      </c>
      <c r="I49" s="14">
        <v>0</v>
      </c>
      <c r="J49" s="14">
        <v>0</v>
      </c>
      <c r="K49" s="14">
        <v>0</v>
      </c>
      <c r="L49" s="14">
        <v>0</v>
      </c>
      <c r="M49" s="14">
        <v>0</v>
      </c>
      <c r="N49" s="14">
        <v>0</v>
      </c>
      <c r="O49" s="14">
        <v>0</v>
      </c>
      <c r="P49" s="14">
        <v>0</v>
      </c>
      <c r="Q49" s="14">
        <v>0</v>
      </c>
      <c r="R49" s="14">
        <v>0</v>
      </c>
      <c r="S49" s="14">
        <v>0</v>
      </c>
      <c r="T49" s="14">
        <f>SUM(H49:S49)</f>
        <v>0</v>
      </c>
    </row>
    <row r="50" spans="1:20" ht="13.5" customHeight="1">
      <c r="A50" s="287"/>
      <c r="B50" s="287"/>
      <c r="C50" s="267"/>
      <c r="D50" s="268"/>
      <c r="E50" s="6" t="s">
        <v>187</v>
      </c>
      <c r="F50" s="14">
        <v>3</v>
      </c>
      <c r="G50" s="14">
        <v>15</v>
      </c>
      <c r="H50" s="14">
        <v>0</v>
      </c>
      <c r="I50" s="14">
        <v>0</v>
      </c>
      <c r="J50" s="14">
        <v>0</v>
      </c>
      <c r="K50" s="14">
        <v>0</v>
      </c>
      <c r="L50" s="14">
        <v>0</v>
      </c>
      <c r="M50" s="14">
        <v>0</v>
      </c>
      <c r="N50" s="14">
        <v>0</v>
      </c>
      <c r="O50" s="14">
        <v>0</v>
      </c>
      <c r="P50" s="14">
        <v>0</v>
      </c>
      <c r="Q50" s="14">
        <v>0</v>
      </c>
      <c r="R50" s="14">
        <v>0</v>
      </c>
      <c r="S50" s="14">
        <v>0</v>
      </c>
      <c r="T50" s="14">
        <f>SUM(H50:S50)</f>
        <v>0</v>
      </c>
    </row>
    <row r="51" spans="1:20" ht="13.5" customHeight="1">
      <c r="A51" s="287"/>
      <c r="B51" s="287"/>
      <c r="C51" s="59"/>
      <c r="D51" s="43"/>
      <c r="E51" s="61"/>
      <c r="F51" s="62"/>
      <c r="G51" s="62"/>
      <c r="H51" s="62">
        <v>0</v>
      </c>
      <c r="I51" s="62">
        <v>0</v>
      </c>
      <c r="J51" s="62">
        <v>0</v>
      </c>
      <c r="K51" s="62">
        <v>0</v>
      </c>
      <c r="L51" s="62">
        <v>0</v>
      </c>
      <c r="M51" s="62">
        <v>0</v>
      </c>
      <c r="N51" s="62">
        <v>0</v>
      </c>
      <c r="O51" s="62">
        <v>0</v>
      </c>
      <c r="P51" s="62">
        <v>0</v>
      </c>
      <c r="Q51" s="62">
        <v>0</v>
      </c>
      <c r="R51" s="62">
        <v>0</v>
      </c>
      <c r="S51" s="62">
        <v>0</v>
      </c>
      <c r="T51" s="62">
        <f>SUM(H51:S51)</f>
        <v>0</v>
      </c>
    </row>
    <row r="52" spans="1:20">
      <c r="A52" s="287"/>
      <c r="B52" s="287"/>
      <c r="C52" s="281" t="s">
        <v>165</v>
      </c>
      <c r="D52" s="37"/>
      <c r="E52" s="6" t="s">
        <v>153</v>
      </c>
      <c r="F52" s="14">
        <v>4</v>
      </c>
      <c r="G52" s="14">
        <v>1</v>
      </c>
      <c r="H52" s="14">
        <v>0</v>
      </c>
      <c r="I52" s="14">
        <v>0</v>
      </c>
      <c r="J52" s="14">
        <v>0</v>
      </c>
      <c r="K52" s="14">
        <v>0</v>
      </c>
      <c r="L52" s="14">
        <v>0</v>
      </c>
      <c r="M52" s="14">
        <v>0</v>
      </c>
      <c r="N52" s="14">
        <v>0</v>
      </c>
      <c r="O52" s="14">
        <v>0</v>
      </c>
      <c r="P52" s="14">
        <v>0</v>
      </c>
      <c r="Q52" s="14">
        <v>0</v>
      </c>
      <c r="R52" s="14">
        <v>0</v>
      </c>
      <c r="S52" s="14">
        <v>0</v>
      </c>
      <c r="T52" s="14">
        <f>SUM(H52:S52)</f>
        <v>0</v>
      </c>
    </row>
    <row r="53" spans="1:20">
      <c r="A53" s="287"/>
      <c r="B53" s="287"/>
      <c r="C53" s="282"/>
      <c r="D53" s="38"/>
      <c r="E53" s="6" t="s">
        <v>154</v>
      </c>
      <c r="F53" s="14">
        <v>4</v>
      </c>
      <c r="G53" s="14">
        <v>2</v>
      </c>
      <c r="H53" s="14">
        <v>0</v>
      </c>
      <c r="I53" s="14">
        <v>0</v>
      </c>
      <c r="J53" s="14">
        <v>0</v>
      </c>
      <c r="K53" s="14">
        <v>0</v>
      </c>
      <c r="L53" s="14">
        <v>0</v>
      </c>
      <c r="M53" s="14">
        <v>0</v>
      </c>
      <c r="N53" s="14">
        <v>0</v>
      </c>
      <c r="O53" s="14">
        <v>214825</v>
      </c>
      <c r="P53" s="14">
        <v>0</v>
      </c>
      <c r="Q53" s="14">
        <v>0</v>
      </c>
      <c r="R53" s="14">
        <v>0</v>
      </c>
      <c r="S53" s="14">
        <v>0</v>
      </c>
      <c r="T53" s="14">
        <f>SUM(H53:S53)</f>
        <v>214825</v>
      </c>
    </row>
    <row r="54" spans="1:20">
      <c r="A54" s="287"/>
      <c r="B54" s="287"/>
      <c r="C54" s="5"/>
      <c r="D54" s="38"/>
      <c r="E54" s="6" t="s">
        <v>155</v>
      </c>
      <c r="F54" s="14">
        <v>4</v>
      </c>
      <c r="G54" s="14">
        <v>3</v>
      </c>
      <c r="H54" s="14">
        <v>0</v>
      </c>
      <c r="I54" s="14">
        <v>0</v>
      </c>
      <c r="J54" s="14">
        <v>0</v>
      </c>
      <c r="K54" s="14">
        <v>0</v>
      </c>
      <c r="L54" s="14">
        <v>0</v>
      </c>
      <c r="M54" s="14">
        <v>0</v>
      </c>
      <c r="N54" s="14">
        <v>0</v>
      </c>
      <c r="O54" s="14">
        <v>0</v>
      </c>
      <c r="P54" s="14">
        <v>0</v>
      </c>
      <c r="Q54" s="14">
        <v>0</v>
      </c>
      <c r="R54" s="14">
        <v>0</v>
      </c>
      <c r="S54" s="14">
        <v>0</v>
      </c>
      <c r="T54" s="14">
        <f>SUM(H54:S54)</f>
        <v>0</v>
      </c>
    </row>
    <row r="55" spans="1:20">
      <c r="A55" s="287"/>
      <c r="B55" s="287"/>
      <c r="C55" s="5"/>
      <c r="D55" s="38"/>
      <c r="E55" s="6" t="s">
        <v>156</v>
      </c>
      <c r="F55" s="14">
        <v>4</v>
      </c>
      <c r="G55" s="14">
        <v>4</v>
      </c>
      <c r="H55" s="14">
        <v>0</v>
      </c>
      <c r="I55" s="14">
        <v>0</v>
      </c>
      <c r="J55" s="14">
        <v>0</v>
      </c>
      <c r="K55" s="14">
        <v>0</v>
      </c>
      <c r="L55" s="14">
        <v>0</v>
      </c>
      <c r="M55" s="14">
        <v>0</v>
      </c>
      <c r="N55" s="14">
        <v>0</v>
      </c>
      <c r="O55" s="14">
        <v>0</v>
      </c>
      <c r="P55" s="14">
        <v>0</v>
      </c>
      <c r="Q55" s="14">
        <v>0</v>
      </c>
      <c r="R55" s="14">
        <v>0</v>
      </c>
      <c r="S55" s="14">
        <v>0</v>
      </c>
      <c r="T55" s="14">
        <f>SUM(H55:S55)</f>
        <v>0</v>
      </c>
    </row>
    <row r="56" spans="1:20">
      <c r="A56" s="287"/>
      <c r="B56" s="287"/>
      <c r="C56" s="5"/>
      <c r="D56" s="38"/>
      <c r="E56" s="6" t="s">
        <v>157</v>
      </c>
      <c r="F56" s="14">
        <v>4</v>
      </c>
      <c r="G56" s="14">
        <v>5</v>
      </c>
      <c r="H56" s="14">
        <v>0</v>
      </c>
      <c r="I56" s="14">
        <v>0</v>
      </c>
      <c r="J56" s="14">
        <v>0</v>
      </c>
      <c r="K56" s="14">
        <v>0</v>
      </c>
      <c r="L56" s="14">
        <v>0</v>
      </c>
      <c r="M56" s="14">
        <v>0</v>
      </c>
      <c r="N56" s="14">
        <v>0</v>
      </c>
      <c r="O56" s="14">
        <v>0</v>
      </c>
      <c r="P56" s="14">
        <v>0</v>
      </c>
      <c r="Q56" s="14">
        <v>0</v>
      </c>
      <c r="R56" s="14">
        <v>0</v>
      </c>
      <c r="S56" s="14">
        <v>0</v>
      </c>
      <c r="T56" s="14">
        <f>SUM(H56:S56)</f>
        <v>0</v>
      </c>
    </row>
    <row r="57" spans="1:20">
      <c r="A57" s="287"/>
      <c r="B57" s="287"/>
      <c r="C57" s="5"/>
      <c r="D57" s="38"/>
      <c r="E57" s="6" t="s">
        <v>158</v>
      </c>
      <c r="F57" s="14">
        <v>4</v>
      </c>
      <c r="G57" s="14">
        <v>6</v>
      </c>
      <c r="H57" s="14">
        <v>0</v>
      </c>
      <c r="I57" s="14">
        <v>0</v>
      </c>
      <c r="J57" s="14">
        <v>0</v>
      </c>
      <c r="K57" s="14">
        <v>0</v>
      </c>
      <c r="L57" s="14">
        <v>0</v>
      </c>
      <c r="M57" s="14">
        <v>0</v>
      </c>
      <c r="N57" s="14">
        <v>0</v>
      </c>
      <c r="O57" s="14">
        <v>0</v>
      </c>
      <c r="P57" s="14">
        <v>0</v>
      </c>
      <c r="Q57" s="14">
        <v>0</v>
      </c>
      <c r="R57" s="14">
        <v>0</v>
      </c>
      <c r="S57" s="14">
        <v>0</v>
      </c>
      <c r="T57" s="14">
        <f>SUM(H57:S57)</f>
        <v>0</v>
      </c>
    </row>
    <row r="58" spans="1:20">
      <c r="A58" s="287"/>
      <c r="B58" s="287"/>
      <c r="C58" s="5"/>
      <c r="D58" s="38"/>
      <c r="E58" s="6" t="s">
        <v>159</v>
      </c>
      <c r="F58" s="14">
        <v>4</v>
      </c>
      <c r="G58" s="14">
        <v>7</v>
      </c>
      <c r="H58" s="14">
        <v>0</v>
      </c>
      <c r="I58" s="14">
        <v>0</v>
      </c>
      <c r="J58" s="14">
        <v>0</v>
      </c>
      <c r="K58" s="14">
        <v>0</v>
      </c>
      <c r="L58" s="14">
        <v>0</v>
      </c>
      <c r="M58" s="14">
        <v>0</v>
      </c>
      <c r="N58" s="14">
        <v>0</v>
      </c>
      <c r="O58" s="14">
        <v>0</v>
      </c>
      <c r="P58" s="14">
        <v>0</v>
      </c>
      <c r="Q58" s="14">
        <v>0</v>
      </c>
      <c r="R58" s="14">
        <v>0</v>
      </c>
      <c r="S58" s="14">
        <v>0</v>
      </c>
      <c r="T58" s="14">
        <f>SUM(H58:S58)</f>
        <v>0</v>
      </c>
    </row>
    <row r="59" spans="1:20">
      <c r="A59" s="287"/>
      <c r="B59" s="287"/>
      <c r="C59" s="5"/>
      <c r="D59" s="38"/>
      <c r="E59" s="6" t="s">
        <v>160</v>
      </c>
      <c r="F59" s="14">
        <v>4</v>
      </c>
      <c r="G59" s="14">
        <v>8</v>
      </c>
      <c r="H59" s="14">
        <v>0</v>
      </c>
      <c r="I59" s="14">
        <v>0</v>
      </c>
      <c r="J59" s="14">
        <v>0</v>
      </c>
      <c r="K59" s="14">
        <v>0</v>
      </c>
      <c r="L59" s="14">
        <v>0</v>
      </c>
      <c r="M59" s="14">
        <v>0</v>
      </c>
      <c r="N59" s="14">
        <v>0</v>
      </c>
      <c r="O59" s="14">
        <v>0</v>
      </c>
      <c r="P59" s="14">
        <v>0</v>
      </c>
      <c r="Q59" s="14">
        <v>0</v>
      </c>
      <c r="R59" s="14">
        <v>0</v>
      </c>
      <c r="S59" s="14">
        <v>0</v>
      </c>
      <c r="T59" s="14">
        <f>SUM(H59:S59)</f>
        <v>0</v>
      </c>
    </row>
    <row r="60" spans="1:20">
      <c r="A60" s="287"/>
      <c r="B60" s="287"/>
      <c r="C60" s="5"/>
      <c r="D60" s="38"/>
      <c r="E60" s="6" t="s">
        <v>161</v>
      </c>
      <c r="F60" s="14">
        <v>4</v>
      </c>
      <c r="G60" s="14">
        <v>9</v>
      </c>
      <c r="H60" s="14">
        <v>0</v>
      </c>
      <c r="I60" s="14">
        <v>0</v>
      </c>
      <c r="J60" s="14">
        <v>0</v>
      </c>
      <c r="K60" s="14">
        <v>0</v>
      </c>
      <c r="L60" s="14">
        <v>0</v>
      </c>
      <c r="M60" s="14">
        <v>0</v>
      </c>
      <c r="N60" s="14">
        <v>0</v>
      </c>
      <c r="O60" s="14">
        <v>0</v>
      </c>
      <c r="P60" s="14">
        <v>0</v>
      </c>
      <c r="Q60" s="14">
        <v>0</v>
      </c>
      <c r="R60" s="14">
        <v>0</v>
      </c>
      <c r="S60" s="14">
        <v>0</v>
      </c>
      <c r="T60" s="14">
        <f>SUM(H60:S60)</f>
        <v>0</v>
      </c>
    </row>
    <row r="61" spans="1:20">
      <c r="A61" s="287"/>
      <c r="B61" s="287"/>
      <c r="C61" s="5"/>
      <c r="D61" s="38"/>
      <c r="E61" s="6" t="s">
        <v>162</v>
      </c>
      <c r="F61" s="14">
        <v>4</v>
      </c>
      <c r="G61" s="14">
        <v>10</v>
      </c>
      <c r="H61" s="14">
        <v>0</v>
      </c>
      <c r="I61" s="14">
        <v>0</v>
      </c>
      <c r="J61" s="14">
        <v>0</v>
      </c>
      <c r="K61" s="14">
        <v>0</v>
      </c>
      <c r="L61" s="14">
        <v>0</v>
      </c>
      <c r="M61" s="14">
        <v>0</v>
      </c>
      <c r="N61" s="14">
        <v>0</v>
      </c>
      <c r="O61" s="14">
        <v>0</v>
      </c>
      <c r="P61" s="14">
        <v>0</v>
      </c>
      <c r="Q61" s="14">
        <v>0</v>
      </c>
      <c r="R61" s="14">
        <v>0</v>
      </c>
      <c r="S61" s="14">
        <v>0</v>
      </c>
      <c r="T61" s="14">
        <f>SUM(H61:S61)</f>
        <v>0</v>
      </c>
    </row>
    <row r="62" spans="1:20">
      <c r="A62" s="287"/>
      <c r="B62" s="287"/>
      <c r="C62" s="5"/>
      <c r="D62" s="38"/>
      <c r="E62" s="6" t="s">
        <v>163</v>
      </c>
      <c r="F62" s="14">
        <v>4</v>
      </c>
      <c r="G62" s="14">
        <v>11</v>
      </c>
      <c r="H62" s="14">
        <v>0</v>
      </c>
      <c r="I62" s="14">
        <v>0</v>
      </c>
      <c r="J62" s="14">
        <v>0</v>
      </c>
      <c r="K62" s="14">
        <v>0</v>
      </c>
      <c r="L62" s="14">
        <v>0</v>
      </c>
      <c r="M62" s="14">
        <v>0</v>
      </c>
      <c r="N62" s="14">
        <v>0</v>
      </c>
      <c r="O62" s="14">
        <v>0</v>
      </c>
      <c r="P62" s="14">
        <v>0</v>
      </c>
      <c r="Q62" s="14">
        <v>0</v>
      </c>
      <c r="R62" s="14">
        <v>0</v>
      </c>
      <c r="S62" s="14">
        <v>0</v>
      </c>
      <c r="T62" s="14">
        <f>SUM(H62:S62)</f>
        <v>0</v>
      </c>
    </row>
    <row r="63" spans="1:20">
      <c r="A63" s="287"/>
      <c r="B63" s="287"/>
      <c r="C63" s="5"/>
      <c r="D63" s="38"/>
      <c r="E63" s="31" t="s">
        <v>148</v>
      </c>
      <c r="F63" s="14">
        <v>4</v>
      </c>
      <c r="G63" s="14">
        <v>12</v>
      </c>
      <c r="H63" s="14">
        <v>0</v>
      </c>
      <c r="I63" s="14">
        <v>0</v>
      </c>
      <c r="J63" s="14">
        <v>0</v>
      </c>
      <c r="K63" s="14">
        <v>0</v>
      </c>
      <c r="L63" s="14">
        <v>0</v>
      </c>
      <c r="M63" s="14">
        <v>0</v>
      </c>
      <c r="N63" s="14">
        <v>0</v>
      </c>
      <c r="O63" s="14">
        <v>214825</v>
      </c>
      <c r="P63" s="14">
        <v>0</v>
      </c>
      <c r="Q63" s="14">
        <v>0</v>
      </c>
      <c r="R63" s="14">
        <v>0</v>
      </c>
      <c r="S63" s="14">
        <v>0</v>
      </c>
      <c r="T63" s="14">
        <f>SUM(H63:S63)</f>
        <v>214825</v>
      </c>
    </row>
    <row r="64" spans="1:20">
      <c r="A64" s="287"/>
      <c r="B64" s="287"/>
      <c r="C64" s="269" t="s">
        <v>304</v>
      </c>
      <c r="D64" s="270"/>
      <c r="E64" s="271"/>
      <c r="F64" s="14">
        <v>4</v>
      </c>
      <c r="G64" s="14">
        <v>13</v>
      </c>
      <c r="H64" s="14">
        <v>0</v>
      </c>
      <c r="I64" s="14">
        <v>0</v>
      </c>
      <c r="J64" s="14">
        <v>0</v>
      </c>
      <c r="K64" s="14">
        <v>0</v>
      </c>
      <c r="L64" s="14">
        <v>0</v>
      </c>
      <c r="M64" s="14">
        <v>0</v>
      </c>
      <c r="N64" s="14">
        <v>0</v>
      </c>
      <c r="O64" s="14">
        <v>0</v>
      </c>
      <c r="P64" s="14">
        <v>0</v>
      </c>
      <c r="Q64" s="14">
        <v>0</v>
      </c>
      <c r="R64" s="14">
        <v>0</v>
      </c>
      <c r="S64" s="14">
        <v>0</v>
      </c>
      <c r="T64" s="14">
        <f>SUM(H64:S64)</f>
        <v>0</v>
      </c>
    </row>
    <row r="65" spans="1:20" ht="13.5" customHeight="1">
      <c r="A65" s="287"/>
      <c r="B65" s="287"/>
      <c r="C65" s="265" t="s">
        <v>188</v>
      </c>
      <c r="D65" s="266"/>
      <c r="E65" s="40" t="s">
        <v>186</v>
      </c>
      <c r="F65" s="14">
        <v>4</v>
      </c>
      <c r="G65" s="14">
        <v>14</v>
      </c>
      <c r="H65" s="14">
        <v>0</v>
      </c>
      <c r="I65" s="14">
        <v>0</v>
      </c>
      <c r="J65" s="14">
        <v>0</v>
      </c>
      <c r="K65" s="14">
        <v>0</v>
      </c>
      <c r="L65" s="14">
        <v>0</v>
      </c>
      <c r="M65" s="14">
        <v>0</v>
      </c>
      <c r="N65" s="14">
        <v>0</v>
      </c>
      <c r="O65" s="14">
        <v>214825</v>
      </c>
      <c r="P65" s="14">
        <v>0</v>
      </c>
      <c r="Q65" s="14">
        <v>0</v>
      </c>
      <c r="R65" s="14">
        <v>0</v>
      </c>
      <c r="S65" s="14">
        <v>0</v>
      </c>
      <c r="T65" s="14">
        <f>SUM(H65:S65)</f>
        <v>214825</v>
      </c>
    </row>
    <row r="66" spans="1:20" ht="13.5" customHeight="1">
      <c r="A66" s="287"/>
      <c r="B66" s="287"/>
      <c r="C66" s="267"/>
      <c r="D66" s="268"/>
      <c r="E66" s="6" t="s">
        <v>187</v>
      </c>
      <c r="F66" s="14">
        <v>4</v>
      </c>
      <c r="G66" s="14">
        <v>15</v>
      </c>
      <c r="H66" s="14">
        <v>0</v>
      </c>
      <c r="I66" s="14">
        <v>0</v>
      </c>
      <c r="J66" s="14">
        <v>0</v>
      </c>
      <c r="K66" s="14">
        <v>0</v>
      </c>
      <c r="L66" s="14">
        <v>0</v>
      </c>
      <c r="M66" s="14">
        <v>0</v>
      </c>
      <c r="N66" s="14">
        <v>0</v>
      </c>
      <c r="O66" s="14">
        <v>0</v>
      </c>
      <c r="P66" s="14">
        <v>0</v>
      </c>
      <c r="Q66" s="14">
        <v>0</v>
      </c>
      <c r="R66" s="14">
        <v>0</v>
      </c>
      <c r="S66" s="14">
        <v>0</v>
      </c>
      <c r="T66" s="14">
        <f>SUM(H66:S66)</f>
        <v>0</v>
      </c>
    </row>
    <row r="67" spans="1:20" ht="13.5" customHeight="1">
      <c r="A67" s="287"/>
      <c r="B67" s="60"/>
      <c r="C67" s="32"/>
      <c r="D67" s="43"/>
      <c r="E67" s="61"/>
      <c r="F67" s="62"/>
      <c r="G67" s="62"/>
      <c r="H67" s="62">
        <v>0</v>
      </c>
      <c r="I67" s="62">
        <v>0</v>
      </c>
      <c r="J67" s="62">
        <v>0</v>
      </c>
      <c r="K67" s="62">
        <v>0</v>
      </c>
      <c r="L67" s="62">
        <v>0</v>
      </c>
      <c r="M67" s="62">
        <v>0</v>
      </c>
      <c r="N67" s="62">
        <v>0</v>
      </c>
      <c r="O67" s="62">
        <v>0</v>
      </c>
      <c r="P67" s="62">
        <v>0</v>
      </c>
      <c r="Q67" s="62">
        <v>0</v>
      </c>
      <c r="R67" s="62">
        <v>0</v>
      </c>
      <c r="S67" s="62">
        <v>0</v>
      </c>
      <c r="T67" s="62">
        <f>SUM(H67:S67)</f>
        <v>0</v>
      </c>
    </row>
    <row r="68" spans="1:20" ht="13.5" customHeight="1">
      <c r="A68" s="287"/>
      <c r="B68" s="41" t="s">
        <v>166</v>
      </c>
      <c r="C68" s="283" t="s">
        <v>185</v>
      </c>
      <c r="D68" s="37"/>
      <c r="E68" s="6" t="s">
        <v>153</v>
      </c>
      <c r="F68" s="14">
        <v>5</v>
      </c>
      <c r="G68" s="14">
        <v>1</v>
      </c>
      <c r="H68" s="14">
        <v>0</v>
      </c>
      <c r="I68" s="14">
        <v>0</v>
      </c>
      <c r="J68" s="14">
        <v>0</v>
      </c>
      <c r="K68" s="14">
        <v>0</v>
      </c>
      <c r="L68" s="14">
        <v>0</v>
      </c>
      <c r="M68" s="14">
        <v>0</v>
      </c>
      <c r="N68" s="14">
        <v>0</v>
      </c>
      <c r="O68" s="14">
        <v>0</v>
      </c>
      <c r="P68" s="14">
        <v>0</v>
      </c>
      <c r="Q68" s="14">
        <v>0</v>
      </c>
      <c r="R68" s="14">
        <v>0</v>
      </c>
      <c r="S68" s="14">
        <v>0</v>
      </c>
      <c r="T68" s="14">
        <f>SUM(H68:S68)</f>
        <v>0</v>
      </c>
    </row>
    <row r="69" spans="1:20">
      <c r="A69" s="287"/>
      <c r="B69" s="5"/>
      <c r="C69" s="284"/>
      <c r="D69" s="38"/>
      <c r="E69" s="6" t="s">
        <v>154</v>
      </c>
      <c r="F69" s="14">
        <v>5</v>
      </c>
      <c r="G69" s="14">
        <v>2</v>
      </c>
      <c r="H69" s="14">
        <v>12100545</v>
      </c>
      <c r="I69" s="14">
        <v>1863591</v>
      </c>
      <c r="J69" s="14">
        <v>70942</v>
      </c>
      <c r="K69" s="14">
        <v>515741</v>
      </c>
      <c r="L69" s="14">
        <v>23784</v>
      </c>
      <c r="M69" s="14">
        <v>0</v>
      </c>
      <c r="N69" s="14">
        <v>358002</v>
      </c>
      <c r="O69" s="14">
        <v>168366</v>
      </c>
      <c r="P69" s="14">
        <v>23800</v>
      </c>
      <c r="Q69" s="14">
        <v>0</v>
      </c>
      <c r="R69" s="14">
        <v>0</v>
      </c>
      <c r="S69" s="14">
        <v>128610</v>
      </c>
      <c r="T69" s="14">
        <f>SUM(H69:S69)</f>
        <v>15253381</v>
      </c>
    </row>
    <row r="70" spans="1:20">
      <c r="A70" s="287"/>
      <c r="B70" s="5"/>
      <c r="C70" s="284"/>
      <c r="D70" s="38"/>
      <c r="E70" s="6" t="s">
        <v>155</v>
      </c>
      <c r="F70" s="14">
        <v>5</v>
      </c>
      <c r="G70" s="14">
        <v>3</v>
      </c>
      <c r="H70" s="14">
        <v>953087</v>
      </c>
      <c r="I70" s="14">
        <v>5202900</v>
      </c>
      <c r="J70" s="14">
        <v>0</v>
      </c>
      <c r="K70" s="14">
        <v>0</v>
      </c>
      <c r="L70" s="14">
        <v>5163</v>
      </c>
      <c r="M70" s="14">
        <v>0</v>
      </c>
      <c r="N70" s="14">
        <v>0</v>
      </c>
      <c r="O70" s="14">
        <v>0</v>
      </c>
      <c r="P70" s="14">
        <v>0</v>
      </c>
      <c r="Q70" s="14">
        <v>230758</v>
      </c>
      <c r="R70" s="14">
        <v>0</v>
      </c>
      <c r="S70" s="14">
        <v>3781</v>
      </c>
      <c r="T70" s="14">
        <f>SUM(H70:S70)</f>
        <v>6395689</v>
      </c>
    </row>
    <row r="71" spans="1:20">
      <c r="A71" s="287"/>
      <c r="B71" s="5"/>
      <c r="C71" s="5"/>
      <c r="D71" s="38"/>
      <c r="E71" s="6" t="s">
        <v>156</v>
      </c>
      <c r="F71" s="14">
        <v>5</v>
      </c>
      <c r="G71" s="14">
        <v>4</v>
      </c>
      <c r="H71" s="14">
        <v>746903</v>
      </c>
      <c r="I71" s="14">
        <v>0</v>
      </c>
      <c r="J71" s="14">
        <v>100759</v>
      </c>
      <c r="K71" s="14">
        <v>0</v>
      </c>
      <c r="L71" s="14">
        <v>0</v>
      </c>
      <c r="M71" s="14">
        <v>0</v>
      </c>
      <c r="N71" s="14">
        <v>0</v>
      </c>
      <c r="O71" s="14">
        <v>0</v>
      </c>
      <c r="P71" s="14">
        <v>0</v>
      </c>
      <c r="Q71" s="14">
        <v>0</v>
      </c>
      <c r="R71" s="14">
        <v>0</v>
      </c>
      <c r="S71" s="14">
        <v>146705</v>
      </c>
      <c r="T71" s="14">
        <f>SUM(H71:S71)</f>
        <v>994367</v>
      </c>
    </row>
    <row r="72" spans="1:20">
      <c r="A72" s="287"/>
      <c r="B72" s="5"/>
      <c r="C72" s="5"/>
      <c r="D72" s="38"/>
      <c r="E72" s="6" t="s">
        <v>157</v>
      </c>
      <c r="F72" s="14">
        <v>5</v>
      </c>
      <c r="G72" s="14">
        <v>5</v>
      </c>
      <c r="H72" s="14">
        <v>0</v>
      </c>
      <c r="I72" s="14">
        <v>0</v>
      </c>
      <c r="J72" s="14">
        <v>0</v>
      </c>
      <c r="K72" s="14">
        <v>0</v>
      </c>
      <c r="L72" s="14">
        <v>0</v>
      </c>
      <c r="M72" s="14">
        <v>0</v>
      </c>
      <c r="N72" s="14">
        <v>0</v>
      </c>
      <c r="O72" s="14">
        <v>0</v>
      </c>
      <c r="P72" s="14">
        <v>0</v>
      </c>
      <c r="Q72" s="14">
        <v>0</v>
      </c>
      <c r="R72" s="14">
        <v>0</v>
      </c>
      <c r="S72" s="14">
        <v>0</v>
      </c>
      <c r="T72" s="14">
        <f>SUM(H72:S72)</f>
        <v>0</v>
      </c>
    </row>
    <row r="73" spans="1:20">
      <c r="A73" s="287"/>
      <c r="B73" s="5"/>
      <c r="C73" s="5"/>
      <c r="D73" s="38"/>
      <c r="E73" s="6" t="s">
        <v>158</v>
      </c>
      <c r="F73" s="14">
        <v>5</v>
      </c>
      <c r="G73" s="14">
        <v>6</v>
      </c>
      <c r="H73" s="14">
        <v>0</v>
      </c>
      <c r="I73" s="14">
        <v>0</v>
      </c>
      <c r="J73" s="14">
        <v>0</v>
      </c>
      <c r="K73" s="14">
        <v>0</v>
      </c>
      <c r="L73" s="14">
        <v>0</v>
      </c>
      <c r="M73" s="14">
        <v>0</v>
      </c>
      <c r="N73" s="14">
        <v>0</v>
      </c>
      <c r="O73" s="14">
        <v>0</v>
      </c>
      <c r="P73" s="14">
        <v>0</v>
      </c>
      <c r="Q73" s="14">
        <v>0</v>
      </c>
      <c r="R73" s="14">
        <v>0</v>
      </c>
      <c r="S73" s="14">
        <v>0</v>
      </c>
      <c r="T73" s="14">
        <f>SUM(H73:S73)</f>
        <v>0</v>
      </c>
    </row>
    <row r="74" spans="1:20">
      <c r="A74" s="287"/>
      <c r="B74" s="5"/>
      <c r="C74" s="5"/>
      <c r="D74" s="38"/>
      <c r="E74" s="6" t="s">
        <v>159</v>
      </c>
      <c r="F74" s="14">
        <v>5</v>
      </c>
      <c r="G74" s="14">
        <v>7</v>
      </c>
      <c r="H74" s="14">
        <v>0</v>
      </c>
      <c r="I74" s="14">
        <v>0</v>
      </c>
      <c r="J74" s="14">
        <v>0</v>
      </c>
      <c r="K74" s="14">
        <v>0</v>
      </c>
      <c r="L74" s="14">
        <v>0</v>
      </c>
      <c r="M74" s="14">
        <v>0</v>
      </c>
      <c r="N74" s="14">
        <v>0</v>
      </c>
      <c r="O74" s="14">
        <v>0</v>
      </c>
      <c r="P74" s="14">
        <v>0</v>
      </c>
      <c r="Q74" s="14">
        <v>0</v>
      </c>
      <c r="R74" s="14">
        <v>0</v>
      </c>
      <c r="S74" s="14">
        <v>0</v>
      </c>
      <c r="T74" s="14">
        <f>SUM(H74:S74)</f>
        <v>0</v>
      </c>
    </row>
    <row r="75" spans="1:20">
      <c r="A75" s="287"/>
      <c r="B75" s="5"/>
      <c r="C75" s="5"/>
      <c r="D75" s="38"/>
      <c r="E75" s="6" t="s">
        <v>160</v>
      </c>
      <c r="F75" s="14">
        <v>5</v>
      </c>
      <c r="G75" s="14">
        <v>8</v>
      </c>
      <c r="H75" s="14">
        <v>0</v>
      </c>
      <c r="I75" s="14">
        <v>0</v>
      </c>
      <c r="J75" s="14">
        <v>0</v>
      </c>
      <c r="K75" s="14">
        <v>0</v>
      </c>
      <c r="L75" s="14">
        <v>0</v>
      </c>
      <c r="M75" s="14">
        <v>0</v>
      </c>
      <c r="N75" s="14">
        <v>0</v>
      </c>
      <c r="O75" s="14">
        <v>0</v>
      </c>
      <c r="P75" s="14">
        <v>0</v>
      </c>
      <c r="Q75" s="14">
        <v>0</v>
      </c>
      <c r="R75" s="14">
        <v>0</v>
      </c>
      <c r="S75" s="14">
        <v>0</v>
      </c>
      <c r="T75" s="14">
        <f>SUM(H75:S75)</f>
        <v>0</v>
      </c>
    </row>
    <row r="76" spans="1:20">
      <c r="A76" s="287"/>
      <c r="B76" s="5"/>
      <c r="C76" s="5"/>
      <c r="D76" s="38"/>
      <c r="E76" s="6" t="s">
        <v>161</v>
      </c>
      <c r="F76" s="14">
        <v>5</v>
      </c>
      <c r="G76" s="14">
        <v>9</v>
      </c>
      <c r="H76" s="14">
        <v>0</v>
      </c>
      <c r="I76" s="14">
        <v>0</v>
      </c>
      <c r="J76" s="14">
        <v>0</v>
      </c>
      <c r="K76" s="14">
        <v>0</v>
      </c>
      <c r="L76" s="14">
        <v>0</v>
      </c>
      <c r="M76" s="14">
        <v>0</v>
      </c>
      <c r="N76" s="14">
        <v>0</v>
      </c>
      <c r="O76" s="14">
        <v>0</v>
      </c>
      <c r="P76" s="14">
        <v>0</v>
      </c>
      <c r="Q76" s="14">
        <v>0</v>
      </c>
      <c r="R76" s="14">
        <v>0</v>
      </c>
      <c r="S76" s="14">
        <v>0</v>
      </c>
      <c r="T76" s="14">
        <f>SUM(H76:S76)</f>
        <v>0</v>
      </c>
    </row>
    <row r="77" spans="1:20">
      <c r="A77" s="287"/>
      <c r="B77" s="5"/>
      <c r="C77" s="5"/>
      <c r="D77" s="38"/>
      <c r="E77" s="6" t="s">
        <v>162</v>
      </c>
      <c r="F77" s="14">
        <v>5</v>
      </c>
      <c r="G77" s="14">
        <v>10</v>
      </c>
      <c r="H77" s="14">
        <v>0</v>
      </c>
      <c r="I77" s="14">
        <v>0</v>
      </c>
      <c r="J77" s="14">
        <v>0</v>
      </c>
      <c r="K77" s="14">
        <v>0</v>
      </c>
      <c r="L77" s="14">
        <v>0</v>
      </c>
      <c r="M77" s="14">
        <v>0</v>
      </c>
      <c r="N77" s="14">
        <v>0</v>
      </c>
      <c r="O77" s="14">
        <v>0</v>
      </c>
      <c r="P77" s="14">
        <v>0</v>
      </c>
      <c r="Q77" s="14">
        <v>0</v>
      </c>
      <c r="R77" s="14">
        <v>0</v>
      </c>
      <c r="S77" s="14">
        <v>0</v>
      </c>
      <c r="T77" s="14">
        <f>SUM(H77:S77)</f>
        <v>0</v>
      </c>
    </row>
    <row r="78" spans="1:20">
      <c r="A78" s="287"/>
      <c r="B78" s="5"/>
      <c r="C78" s="5"/>
      <c r="D78" s="38"/>
      <c r="E78" s="6" t="s">
        <v>163</v>
      </c>
      <c r="F78" s="14">
        <v>5</v>
      </c>
      <c r="G78" s="14">
        <v>11</v>
      </c>
      <c r="H78" s="14">
        <v>0</v>
      </c>
      <c r="I78" s="14">
        <v>0</v>
      </c>
      <c r="J78" s="14">
        <v>0</v>
      </c>
      <c r="K78" s="14">
        <v>0</v>
      </c>
      <c r="L78" s="14">
        <v>0</v>
      </c>
      <c r="M78" s="14">
        <v>0</v>
      </c>
      <c r="N78" s="14">
        <v>0</v>
      </c>
      <c r="O78" s="14">
        <v>0</v>
      </c>
      <c r="P78" s="14">
        <v>0</v>
      </c>
      <c r="Q78" s="14">
        <v>0</v>
      </c>
      <c r="R78" s="14">
        <v>0</v>
      </c>
      <c r="S78" s="14">
        <v>0</v>
      </c>
      <c r="T78" s="14">
        <f>SUM(H78:S78)</f>
        <v>0</v>
      </c>
    </row>
    <row r="79" spans="1:20">
      <c r="A79" s="287"/>
      <c r="B79" s="5"/>
      <c r="C79" s="5"/>
      <c r="D79" s="38"/>
      <c r="E79" s="31" t="s">
        <v>148</v>
      </c>
      <c r="F79" s="14">
        <v>5</v>
      </c>
      <c r="G79" s="14">
        <v>12</v>
      </c>
      <c r="H79" s="14">
        <v>13800535</v>
      </c>
      <c r="I79" s="14">
        <v>7066491</v>
      </c>
      <c r="J79" s="14">
        <v>171701</v>
      </c>
      <c r="K79" s="14">
        <v>515741</v>
      </c>
      <c r="L79" s="14">
        <v>28947</v>
      </c>
      <c r="M79" s="14">
        <v>0</v>
      </c>
      <c r="N79" s="14">
        <v>358002</v>
      </c>
      <c r="O79" s="14">
        <v>168366</v>
      </c>
      <c r="P79" s="14">
        <v>23800</v>
      </c>
      <c r="Q79" s="14">
        <v>230758</v>
      </c>
      <c r="R79" s="14">
        <v>0</v>
      </c>
      <c r="S79" s="14">
        <v>279096</v>
      </c>
      <c r="T79" s="14">
        <f>SUM(H79:S79)</f>
        <v>22643437</v>
      </c>
    </row>
    <row r="80" spans="1:20">
      <c r="A80" s="287"/>
      <c r="B80" s="5"/>
      <c r="C80" s="269" t="s">
        <v>304</v>
      </c>
      <c r="D80" s="270"/>
      <c r="E80" s="271"/>
      <c r="F80" s="14">
        <v>5</v>
      </c>
      <c r="G80" s="14">
        <v>13</v>
      </c>
      <c r="H80" s="14">
        <v>12089571</v>
      </c>
      <c r="I80" s="14">
        <v>0</v>
      </c>
      <c r="J80" s="14">
        <v>0</v>
      </c>
      <c r="K80" s="14">
        <v>0</v>
      </c>
      <c r="L80" s="14">
        <v>0</v>
      </c>
      <c r="M80" s="14">
        <v>0</v>
      </c>
      <c r="N80" s="14">
        <v>0</v>
      </c>
      <c r="O80" s="14">
        <v>0</v>
      </c>
      <c r="P80" s="14">
        <v>0</v>
      </c>
      <c r="Q80" s="14">
        <v>0</v>
      </c>
      <c r="R80" s="14">
        <v>0</v>
      </c>
      <c r="S80" s="14">
        <v>0</v>
      </c>
      <c r="T80" s="14">
        <f>SUM(H80:S80)</f>
        <v>12089571</v>
      </c>
    </row>
    <row r="81" spans="1:20" ht="13.5" customHeight="1">
      <c r="A81" s="287"/>
      <c r="B81" s="5"/>
      <c r="C81" s="265" t="s">
        <v>188</v>
      </c>
      <c r="D81" s="266"/>
      <c r="E81" s="40" t="s">
        <v>186</v>
      </c>
      <c r="F81" s="14">
        <v>5</v>
      </c>
      <c r="G81" s="14">
        <v>14</v>
      </c>
      <c r="H81" s="14">
        <v>13800535</v>
      </c>
      <c r="I81" s="14">
        <v>7066491</v>
      </c>
      <c r="J81" s="14">
        <v>171701</v>
      </c>
      <c r="K81" s="14">
        <v>515741</v>
      </c>
      <c r="L81" s="14">
        <v>28947</v>
      </c>
      <c r="M81" s="14">
        <v>0</v>
      </c>
      <c r="N81" s="14">
        <v>358002</v>
      </c>
      <c r="O81" s="14">
        <v>168366</v>
      </c>
      <c r="P81" s="14">
        <v>23800</v>
      </c>
      <c r="Q81" s="14">
        <v>230758</v>
      </c>
      <c r="R81" s="14">
        <v>0</v>
      </c>
      <c r="S81" s="14">
        <v>279096</v>
      </c>
      <c r="T81" s="14">
        <f>SUM(H81:S81)</f>
        <v>22643437</v>
      </c>
    </row>
    <row r="82" spans="1:20" ht="13.5" customHeight="1">
      <c r="A82" s="287"/>
      <c r="B82" s="5"/>
      <c r="C82" s="267"/>
      <c r="D82" s="268"/>
      <c r="E82" s="6" t="s">
        <v>187</v>
      </c>
      <c r="F82" s="14">
        <v>5</v>
      </c>
      <c r="G82" s="14">
        <v>15</v>
      </c>
      <c r="H82" s="14">
        <v>0</v>
      </c>
      <c r="I82" s="14">
        <v>0</v>
      </c>
      <c r="J82" s="14">
        <v>0</v>
      </c>
      <c r="K82" s="14">
        <v>0</v>
      </c>
      <c r="L82" s="14">
        <v>0</v>
      </c>
      <c r="M82" s="14">
        <v>0</v>
      </c>
      <c r="N82" s="14">
        <v>0</v>
      </c>
      <c r="O82" s="14">
        <v>0</v>
      </c>
      <c r="P82" s="14">
        <v>0</v>
      </c>
      <c r="Q82" s="14">
        <v>0</v>
      </c>
      <c r="R82" s="14">
        <v>0</v>
      </c>
      <c r="S82" s="14">
        <v>0</v>
      </c>
      <c r="T82" s="14">
        <f>SUM(H82:S82)</f>
        <v>0</v>
      </c>
    </row>
    <row r="83" spans="1:20" ht="13.5" customHeight="1">
      <c r="A83" s="287"/>
      <c r="B83" s="5"/>
      <c r="C83" s="32"/>
      <c r="D83" s="43"/>
      <c r="E83" s="61"/>
      <c r="F83" s="62"/>
      <c r="G83" s="62"/>
      <c r="H83" s="62">
        <v>0</v>
      </c>
      <c r="I83" s="62">
        <v>0</v>
      </c>
      <c r="J83" s="62">
        <v>0</v>
      </c>
      <c r="K83" s="62">
        <v>0</v>
      </c>
      <c r="L83" s="62">
        <v>0</v>
      </c>
      <c r="M83" s="62">
        <v>0</v>
      </c>
      <c r="N83" s="62">
        <v>0</v>
      </c>
      <c r="O83" s="62">
        <v>0</v>
      </c>
      <c r="P83" s="62">
        <v>0</v>
      </c>
      <c r="Q83" s="62">
        <v>0</v>
      </c>
      <c r="R83" s="62">
        <v>0</v>
      </c>
      <c r="S83" s="62">
        <v>0</v>
      </c>
      <c r="T83" s="62">
        <f>SUM(H83:S83)</f>
        <v>0</v>
      </c>
    </row>
    <row r="84" spans="1:20">
      <c r="A84" s="287"/>
      <c r="B84" s="36" t="s">
        <v>242</v>
      </c>
      <c r="C84" s="36" t="s">
        <v>200</v>
      </c>
      <c r="D84" s="37"/>
      <c r="E84" s="6" t="s">
        <v>153</v>
      </c>
      <c r="F84" s="14">
        <v>6</v>
      </c>
      <c r="G84" s="14">
        <v>1</v>
      </c>
      <c r="H84" s="14">
        <v>0</v>
      </c>
      <c r="I84" s="14">
        <v>0</v>
      </c>
      <c r="J84" s="14">
        <v>0</v>
      </c>
      <c r="K84" s="14">
        <v>0</v>
      </c>
      <c r="L84" s="14">
        <v>0</v>
      </c>
      <c r="M84" s="14">
        <v>0</v>
      </c>
      <c r="N84" s="14">
        <v>0</v>
      </c>
      <c r="O84" s="14">
        <v>0</v>
      </c>
      <c r="P84" s="14">
        <v>0</v>
      </c>
      <c r="Q84" s="14">
        <v>0</v>
      </c>
      <c r="R84" s="14">
        <v>0</v>
      </c>
      <c r="S84" s="14">
        <v>0</v>
      </c>
      <c r="T84" s="14">
        <f>SUM(H84:S84)</f>
        <v>0</v>
      </c>
    </row>
    <row r="85" spans="1:20">
      <c r="A85" s="287"/>
      <c r="B85" s="5"/>
      <c r="C85" s="5"/>
      <c r="D85" s="38"/>
      <c r="E85" s="6" t="s">
        <v>154</v>
      </c>
      <c r="F85" s="14">
        <v>6</v>
      </c>
      <c r="G85" s="14">
        <v>2</v>
      </c>
      <c r="H85" s="14">
        <v>9614241</v>
      </c>
      <c r="I85" s="14">
        <v>467564</v>
      </c>
      <c r="J85" s="14">
        <v>0</v>
      </c>
      <c r="K85" s="14">
        <v>0</v>
      </c>
      <c r="L85" s="14">
        <v>196220</v>
      </c>
      <c r="M85" s="14">
        <v>0</v>
      </c>
      <c r="N85" s="14">
        <v>38000</v>
      </c>
      <c r="O85" s="14">
        <v>6100</v>
      </c>
      <c r="P85" s="14">
        <v>0</v>
      </c>
      <c r="Q85" s="14">
        <v>0</v>
      </c>
      <c r="R85" s="14">
        <v>7300</v>
      </c>
      <c r="S85" s="14">
        <v>0</v>
      </c>
      <c r="T85" s="14">
        <f>SUM(H85:S85)</f>
        <v>10329425</v>
      </c>
    </row>
    <row r="86" spans="1:20">
      <c r="A86" s="287"/>
      <c r="B86" s="5"/>
      <c r="C86" s="5"/>
      <c r="D86" s="38"/>
      <c r="E86" s="6" t="s">
        <v>155</v>
      </c>
      <c r="F86" s="14">
        <v>6</v>
      </c>
      <c r="G86" s="14">
        <v>3</v>
      </c>
      <c r="H86" s="14">
        <v>850600</v>
      </c>
      <c r="I86" s="14">
        <v>2943</v>
      </c>
      <c r="J86" s="14">
        <v>0</v>
      </c>
      <c r="K86" s="14">
        <v>0</v>
      </c>
      <c r="L86" s="14">
        <v>0</v>
      </c>
      <c r="M86" s="14">
        <v>0</v>
      </c>
      <c r="N86" s="14">
        <v>0</v>
      </c>
      <c r="O86" s="14">
        <v>0</v>
      </c>
      <c r="P86" s="14">
        <v>0</v>
      </c>
      <c r="Q86" s="14">
        <v>0</v>
      </c>
      <c r="R86" s="14">
        <v>0</v>
      </c>
      <c r="S86" s="14">
        <v>0</v>
      </c>
      <c r="T86" s="14">
        <f>SUM(H86:S86)</f>
        <v>853543</v>
      </c>
    </row>
    <row r="87" spans="1:20">
      <c r="A87" s="287"/>
      <c r="B87" s="5"/>
      <c r="C87" s="5"/>
      <c r="D87" s="38"/>
      <c r="E87" s="6" t="s">
        <v>156</v>
      </c>
      <c r="F87" s="14">
        <v>6</v>
      </c>
      <c r="G87" s="14">
        <v>4</v>
      </c>
      <c r="H87" s="14">
        <v>0</v>
      </c>
      <c r="I87" s="14">
        <v>0</v>
      </c>
      <c r="J87" s="14">
        <v>0</v>
      </c>
      <c r="K87" s="14">
        <v>0</v>
      </c>
      <c r="L87" s="14">
        <v>0</v>
      </c>
      <c r="M87" s="14">
        <v>0</v>
      </c>
      <c r="N87" s="14">
        <v>0</v>
      </c>
      <c r="O87" s="14">
        <v>0</v>
      </c>
      <c r="P87" s="14">
        <v>0</v>
      </c>
      <c r="Q87" s="14">
        <v>0</v>
      </c>
      <c r="R87" s="14">
        <v>0</v>
      </c>
      <c r="S87" s="14">
        <v>0</v>
      </c>
      <c r="T87" s="14">
        <f>SUM(H87:S87)</f>
        <v>0</v>
      </c>
    </row>
    <row r="88" spans="1:20">
      <c r="A88" s="287"/>
      <c r="B88" s="5"/>
      <c r="C88" s="5"/>
      <c r="D88" s="38"/>
      <c r="E88" s="6" t="s">
        <v>157</v>
      </c>
      <c r="F88" s="14">
        <v>6</v>
      </c>
      <c r="G88" s="14">
        <v>5</v>
      </c>
      <c r="H88" s="14">
        <v>0</v>
      </c>
      <c r="I88" s="14">
        <v>0</v>
      </c>
      <c r="J88" s="14">
        <v>0</v>
      </c>
      <c r="K88" s="14">
        <v>0</v>
      </c>
      <c r="L88" s="14">
        <v>0</v>
      </c>
      <c r="M88" s="14">
        <v>0</v>
      </c>
      <c r="N88" s="14">
        <v>0</v>
      </c>
      <c r="O88" s="14">
        <v>0</v>
      </c>
      <c r="P88" s="14">
        <v>0</v>
      </c>
      <c r="Q88" s="14">
        <v>0</v>
      </c>
      <c r="R88" s="14">
        <v>0</v>
      </c>
      <c r="S88" s="14">
        <v>0</v>
      </c>
      <c r="T88" s="14">
        <f>SUM(H88:S88)</f>
        <v>0</v>
      </c>
    </row>
    <row r="89" spans="1:20">
      <c r="A89" s="287"/>
      <c r="B89" s="5"/>
      <c r="C89" s="5"/>
      <c r="D89" s="38"/>
      <c r="E89" s="6" t="s">
        <v>158</v>
      </c>
      <c r="F89" s="14">
        <v>6</v>
      </c>
      <c r="G89" s="14">
        <v>6</v>
      </c>
      <c r="H89" s="14">
        <v>0</v>
      </c>
      <c r="I89" s="14">
        <v>0</v>
      </c>
      <c r="J89" s="14">
        <v>0</v>
      </c>
      <c r="K89" s="14">
        <v>0</v>
      </c>
      <c r="L89" s="14">
        <v>0</v>
      </c>
      <c r="M89" s="14">
        <v>0</v>
      </c>
      <c r="N89" s="14">
        <v>0</v>
      </c>
      <c r="O89" s="14">
        <v>0</v>
      </c>
      <c r="P89" s="14">
        <v>0</v>
      </c>
      <c r="Q89" s="14">
        <v>0</v>
      </c>
      <c r="R89" s="14">
        <v>0</v>
      </c>
      <c r="S89" s="14">
        <v>0</v>
      </c>
      <c r="T89" s="14">
        <f>SUM(H89:S89)</f>
        <v>0</v>
      </c>
    </row>
    <row r="90" spans="1:20">
      <c r="A90" s="287"/>
      <c r="B90" s="5"/>
      <c r="C90" s="5"/>
      <c r="D90" s="38"/>
      <c r="E90" s="6" t="s">
        <v>159</v>
      </c>
      <c r="F90" s="14">
        <v>6</v>
      </c>
      <c r="G90" s="14">
        <v>7</v>
      </c>
      <c r="H90" s="14">
        <v>0</v>
      </c>
      <c r="I90" s="14">
        <v>0</v>
      </c>
      <c r="J90" s="14">
        <v>0</v>
      </c>
      <c r="K90" s="14">
        <v>0</v>
      </c>
      <c r="L90" s="14">
        <v>0</v>
      </c>
      <c r="M90" s="14">
        <v>0</v>
      </c>
      <c r="N90" s="14">
        <v>0</v>
      </c>
      <c r="O90" s="14">
        <v>0</v>
      </c>
      <c r="P90" s="14">
        <v>0</v>
      </c>
      <c r="Q90" s="14">
        <v>0</v>
      </c>
      <c r="R90" s="14">
        <v>0</v>
      </c>
      <c r="S90" s="14">
        <v>0</v>
      </c>
      <c r="T90" s="14">
        <f>SUM(H90:S90)</f>
        <v>0</v>
      </c>
    </row>
    <row r="91" spans="1:20">
      <c r="A91" s="287"/>
      <c r="B91" s="5"/>
      <c r="C91" s="5"/>
      <c r="D91" s="38"/>
      <c r="E91" s="6" t="s">
        <v>160</v>
      </c>
      <c r="F91" s="14">
        <v>6</v>
      </c>
      <c r="G91" s="14">
        <v>8</v>
      </c>
      <c r="H91" s="14">
        <v>0</v>
      </c>
      <c r="I91" s="14">
        <v>0</v>
      </c>
      <c r="J91" s="14">
        <v>0</v>
      </c>
      <c r="K91" s="14">
        <v>0</v>
      </c>
      <c r="L91" s="14">
        <v>0</v>
      </c>
      <c r="M91" s="14">
        <v>0</v>
      </c>
      <c r="N91" s="14">
        <v>0</v>
      </c>
      <c r="O91" s="14">
        <v>0</v>
      </c>
      <c r="P91" s="14">
        <v>0</v>
      </c>
      <c r="Q91" s="14">
        <v>0</v>
      </c>
      <c r="R91" s="14">
        <v>0</v>
      </c>
      <c r="S91" s="14">
        <v>0</v>
      </c>
      <c r="T91" s="14">
        <f>SUM(H91:S91)</f>
        <v>0</v>
      </c>
    </row>
    <row r="92" spans="1:20">
      <c r="A92" s="287"/>
      <c r="B92" s="5"/>
      <c r="C92" s="5"/>
      <c r="D92" s="38"/>
      <c r="E92" s="6" t="s">
        <v>161</v>
      </c>
      <c r="F92" s="14">
        <v>6</v>
      </c>
      <c r="G92" s="14">
        <v>9</v>
      </c>
      <c r="H92" s="14">
        <v>0</v>
      </c>
      <c r="I92" s="14">
        <v>0</v>
      </c>
      <c r="J92" s="14">
        <v>0</v>
      </c>
      <c r="K92" s="14">
        <v>0</v>
      </c>
      <c r="L92" s="14">
        <v>0</v>
      </c>
      <c r="M92" s="14">
        <v>0</v>
      </c>
      <c r="N92" s="14">
        <v>0</v>
      </c>
      <c r="O92" s="14">
        <v>0</v>
      </c>
      <c r="P92" s="14">
        <v>0</v>
      </c>
      <c r="Q92" s="14">
        <v>0</v>
      </c>
      <c r="R92" s="14">
        <v>0</v>
      </c>
      <c r="S92" s="14">
        <v>0</v>
      </c>
      <c r="T92" s="14">
        <f>SUM(H92:S92)</f>
        <v>0</v>
      </c>
    </row>
    <row r="93" spans="1:20">
      <c r="A93" s="287"/>
      <c r="B93" s="5"/>
      <c r="C93" s="5"/>
      <c r="D93" s="38"/>
      <c r="E93" s="6" t="s">
        <v>162</v>
      </c>
      <c r="F93" s="14">
        <v>6</v>
      </c>
      <c r="G93" s="14">
        <v>10</v>
      </c>
      <c r="H93" s="14">
        <v>0</v>
      </c>
      <c r="I93" s="14">
        <v>0</v>
      </c>
      <c r="J93" s="14">
        <v>0</v>
      </c>
      <c r="K93" s="14">
        <v>0</v>
      </c>
      <c r="L93" s="14">
        <v>0</v>
      </c>
      <c r="M93" s="14">
        <v>0</v>
      </c>
      <c r="N93" s="14">
        <v>0</v>
      </c>
      <c r="O93" s="14">
        <v>0</v>
      </c>
      <c r="P93" s="14">
        <v>0</v>
      </c>
      <c r="Q93" s="14">
        <v>0</v>
      </c>
      <c r="R93" s="14">
        <v>0</v>
      </c>
      <c r="S93" s="14">
        <v>0</v>
      </c>
      <c r="T93" s="14">
        <f>SUM(H93:S93)</f>
        <v>0</v>
      </c>
    </row>
    <row r="94" spans="1:20">
      <c r="A94" s="287"/>
      <c r="B94" s="5"/>
      <c r="C94" s="5"/>
      <c r="D94" s="38"/>
      <c r="E94" s="6" t="s">
        <v>163</v>
      </c>
      <c r="F94" s="14">
        <v>6</v>
      </c>
      <c r="G94" s="14">
        <v>11</v>
      </c>
      <c r="H94" s="14">
        <v>0</v>
      </c>
      <c r="I94" s="14">
        <v>0</v>
      </c>
      <c r="J94" s="14">
        <v>0</v>
      </c>
      <c r="K94" s="14">
        <v>0</v>
      </c>
      <c r="L94" s="14">
        <v>0</v>
      </c>
      <c r="M94" s="14">
        <v>0</v>
      </c>
      <c r="N94" s="14">
        <v>0</v>
      </c>
      <c r="O94" s="14">
        <v>0</v>
      </c>
      <c r="P94" s="14">
        <v>0</v>
      </c>
      <c r="Q94" s="14">
        <v>0</v>
      </c>
      <c r="R94" s="14">
        <v>0</v>
      </c>
      <c r="S94" s="14">
        <v>0</v>
      </c>
      <c r="T94" s="14">
        <f>SUM(H94:S94)</f>
        <v>0</v>
      </c>
    </row>
    <row r="95" spans="1:20">
      <c r="A95" s="287"/>
      <c r="B95" s="5"/>
      <c r="C95" s="5"/>
      <c r="D95" s="38"/>
      <c r="E95" s="31" t="s">
        <v>148</v>
      </c>
      <c r="F95" s="14">
        <v>6</v>
      </c>
      <c r="G95" s="14">
        <v>12</v>
      </c>
      <c r="H95" s="14">
        <v>10464841</v>
      </c>
      <c r="I95" s="14">
        <v>470507</v>
      </c>
      <c r="J95" s="14">
        <v>0</v>
      </c>
      <c r="K95" s="14">
        <v>0</v>
      </c>
      <c r="L95" s="14">
        <v>196220</v>
      </c>
      <c r="M95" s="14">
        <v>0</v>
      </c>
      <c r="N95" s="14">
        <v>38000</v>
      </c>
      <c r="O95" s="14">
        <v>6100</v>
      </c>
      <c r="P95" s="14">
        <v>0</v>
      </c>
      <c r="Q95" s="14">
        <v>0</v>
      </c>
      <c r="R95" s="14">
        <v>7300</v>
      </c>
      <c r="S95" s="14">
        <v>0</v>
      </c>
      <c r="T95" s="14">
        <f>SUM(H95:S95)</f>
        <v>11182968</v>
      </c>
    </row>
    <row r="96" spans="1:20">
      <c r="A96" s="287"/>
      <c r="B96" s="5"/>
      <c r="C96" s="269" t="s">
        <v>304</v>
      </c>
      <c r="D96" s="270"/>
      <c r="E96" s="271"/>
      <c r="F96" s="14">
        <v>6</v>
      </c>
      <c r="G96" s="14">
        <v>13</v>
      </c>
      <c r="H96" s="14">
        <v>0</v>
      </c>
      <c r="I96" s="14">
        <v>0</v>
      </c>
      <c r="J96" s="14">
        <v>0</v>
      </c>
      <c r="K96" s="14">
        <v>0</v>
      </c>
      <c r="L96" s="14">
        <v>0</v>
      </c>
      <c r="M96" s="14">
        <v>0</v>
      </c>
      <c r="N96" s="14">
        <v>0</v>
      </c>
      <c r="O96" s="14">
        <v>0</v>
      </c>
      <c r="P96" s="14">
        <v>0</v>
      </c>
      <c r="Q96" s="14">
        <v>0</v>
      </c>
      <c r="R96" s="14">
        <v>0</v>
      </c>
      <c r="S96" s="14">
        <v>0</v>
      </c>
      <c r="T96" s="14">
        <f>SUM(H96:S96)</f>
        <v>0</v>
      </c>
    </row>
    <row r="97" spans="1:20" ht="13.5" customHeight="1">
      <c r="A97" s="287"/>
      <c r="B97" s="5"/>
      <c r="C97" s="265" t="s">
        <v>188</v>
      </c>
      <c r="D97" s="266"/>
      <c r="E97" s="40" t="s">
        <v>186</v>
      </c>
      <c r="F97" s="14">
        <v>6</v>
      </c>
      <c r="G97" s="14">
        <v>14</v>
      </c>
      <c r="H97" s="14">
        <v>10464841</v>
      </c>
      <c r="I97" s="14">
        <v>470507</v>
      </c>
      <c r="J97" s="14">
        <v>0</v>
      </c>
      <c r="K97" s="14">
        <v>0</v>
      </c>
      <c r="L97" s="14">
        <v>196220</v>
      </c>
      <c r="M97" s="14">
        <v>0</v>
      </c>
      <c r="N97" s="14">
        <v>38000</v>
      </c>
      <c r="O97" s="14">
        <v>6100</v>
      </c>
      <c r="P97" s="14">
        <v>0</v>
      </c>
      <c r="Q97" s="14">
        <v>0</v>
      </c>
      <c r="R97" s="14">
        <v>7300</v>
      </c>
      <c r="S97" s="14">
        <v>0</v>
      </c>
      <c r="T97" s="14">
        <f>SUM(H97:S97)</f>
        <v>11182968</v>
      </c>
    </row>
    <row r="98" spans="1:20" ht="13.5" customHeight="1">
      <c r="A98" s="287"/>
      <c r="B98" s="5"/>
      <c r="C98" s="267"/>
      <c r="D98" s="268"/>
      <c r="E98" s="6" t="s">
        <v>187</v>
      </c>
      <c r="F98" s="14">
        <v>6</v>
      </c>
      <c r="G98" s="14">
        <v>15</v>
      </c>
      <c r="H98" s="14">
        <v>0</v>
      </c>
      <c r="I98" s="14">
        <v>0</v>
      </c>
      <c r="J98" s="14">
        <v>0</v>
      </c>
      <c r="K98" s="14">
        <v>0</v>
      </c>
      <c r="L98" s="14">
        <v>0</v>
      </c>
      <c r="M98" s="14">
        <v>0</v>
      </c>
      <c r="N98" s="14">
        <v>0</v>
      </c>
      <c r="O98" s="14">
        <v>0</v>
      </c>
      <c r="P98" s="14">
        <v>0</v>
      </c>
      <c r="Q98" s="14">
        <v>0</v>
      </c>
      <c r="R98" s="14">
        <v>0</v>
      </c>
      <c r="S98" s="14">
        <v>0</v>
      </c>
      <c r="T98" s="14">
        <f>SUM(H98:S98)</f>
        <v>0</v>
      </c>
    </row>
    <row r="99" spans="1:20" ht="13.5" customHeight="1">
      <c r="A99" s="287"/>
      <c r="B99" s="5"/>
      <c r="C99" s="32"/>
      <c r="D99" s="43"/>
      <c r="E99" s="61"/>
      <c r="F99" s="62"/>
      <c r="G99" s="62"/>
      <c r="H99" s="62">
        <v>0</v>
      </c>
      <c r="I99" s="62">
        <v>0</v>
      </c>
      <c r="J99" s="62">
        <v>0</v>
      </c>
      <c r="K99" s="62">
        <v>0</v>
      </c>
      <c r="L99" s="62">
        <v>0</v>
      </c>
      <c r="M99" s="62">
        <v>0</v>
      </c>
      <c r="N99" s="62">
        <v>0</v>
      </c>
      <c r="O99" s="62">
        <v>0</v>
      </c>
      <c r="P99" s="62">
        <v>0</v>
      </c>
      <c r="Q99" s="62">
        <v>0</v>
      </c>
      <c r="R99" s="62">
        <v>0</v>
      </c>
      <c r="S99" s="62">
        <v>0</v>
      </c>
      <c r="T99" s="62"/>
    </row>
    <row r="100" spans="1:20">
      <c r="A100" s="287"/>
      <c r="B100" s="36" t="s">
        <v>167</v>
      </c>
      <c r="C100" s="275" t="s">
        <v>168</v>
      </c>
      <c r="D100" s="276"/>
      <c r="E100" s="6" t="s">
        <v>153</v>
      </c>
      <c r="F100" s="14">
        <v>7</v>
      </c>
      <c r="G100" s="14">
        <v>1</v>
      </c>
      <c r="H100" s="14">
        <v>0</v>
      </c>
      <c r="I100" s="14">
        <v>0</v>
      </c>
      <c r="J100" s="14">
        <v>0</v>
      </c>
      <c r="K100" s="14">
        <v>0</v>
      </c>
      <c r="L100" s="14">
        <v>0</v>
      </c>
      <c r="M100" s="14">
        <v>0</v>
      </c>
      <c r="N100" s="14">
        <v>0</v>
      </c>
      <c r="O100" s="14">
        <v>0</v>
      </c>
      <c r="P100" s="14">
        <v>0</v>
      </c>
      <c r="Q100" s="14">
        <v>0</v>
      </c>
      <c r="R100" s="14">
        <v>0</v>
      </c>
      <c r="S100" s="14">
        <v>0</v>
      </c>
      <c r="T100" s="14">
        <f>SUM(H100:S100)</f>
        <v>0</v>
      </c>
    </row>
    <row r="101" spans="1:20">
      <c r="A101" s="287"/>
      <c r="B101" s="5"/>
      <c r="C101" s="277"/>
      <c r="D101" s="278"/>
      <c r="E101" s="6" t="s">
        <v>154</v>
      </c>
      <c r="F101" s="14">
        <v>7</v>
      </c>
      <c r="G101" s="14">
        <v>2</v>
      </c>
      <c r="H101" s="14">
        <v>243100</v>
      </c>
      <c r="I101" s="14">
        <v>0</v>
      </c>
      <c r="J101" s="14">
        <v>0</v>
      </c>
      <c r="K101" s="14">
        <v>0</v>
      </c>
      <c r="L101" s="14">
        <v>0</v>
      </c>
      <c r="M101" s="14">
        <v>5175</v>
      </c>
      <c r="N101" s="14">
        <v>0</v>
      </c>
      <c r="O101" s="14">
        <v>0</v>
      </c>
      <c r="P101" s="14">
        <v>0</v>
      </c>
      <c r="Q101" s="14">
        <v>0</v>
      </c>
      <c r="R101" s="14">
        <v>0</v>
      </c>
      <c r="S101" s="14">
        <v>0</v>
      </c>
      <c r="T101" s="14">
        <f>SUM(H101:S101)</f>
        <v>248275</v>
      </c>
    </row>
    <row r="102" spans="1:20">
      <c r="A102" s="287"/>
      <c r="B102" s="5"/>
      <c r="C102" s="277"/>
      <c r="D102" s="278"/>
      <c r="E102" s="6" t="s">
        <v>155</v>
      </c>
      <c r="F102" s="14">
        <v>7</v>
      </c>
      <c r="G102" s="14">
        <v>3</v>
      </c>
      <c r="H102" s="14">
        <v>0</v>
      </c>
      <c r="I102" s="14">
        <v>0</v>
      </c>
      <c r="J102" s="14">
        <v>0</v>
      </c>
      <c r="K102" s="14">
        <v>0</v>
      </c>
      <c r="L102" s="14">
        <v>0</v>
      </c>
      <c r="M102" s="14">
        <v>0</v>
      </c>
      <c r="N102" s="14">
        <v>0</v>
      </c>
      <c r="O102" s="14">
        <v>0</v>
      </c>
      <c r="P102" s="14">
        <v>0</v>
      </c>
      <c r="Q102" s="14">
        <v>0</v>
      </c>
      <c r="R102" s="14">
        <v>0</v>
      </c>
      <c r="S102" s="14">
        <v>0</v>
      </c>
      <c r="T102" s="14">
        <f>SUM(H102:S102)</f>
        <v>0</v>
      </c>
    </row>
    <row r="103" spans="1:20">
      <c r="A103" s="287"/>
      <c r="B103" s="5"/>
      <c r="C103" s="5"/>
      <c r="D103" s="38"/>
      <c r="E103" s="6" t="s">
        <v>156</v>
      </c>
      <c r="F103" s="14">
        <v>7</v>
      </c>
      <c r="G103" s="14">
        <v>4</v>
      </c>
      <c r="H103" s="14">
        <v>0</v>
      </c>
      <c r="I103" s="14">
        <v>0</v>
      </c>
      <c r="J103" s="14">
        <v>0</v>
      </c>
      <c r="K103" s="14">
        <v>0</v>
      </c>
      <c r="L103" s="14">
        <v>0</v>
      </c>
      <c r="M103" s="14">
        <v>0</v>
      </c>
      <c r="N103" s="14">
        <v>0</v>
      </c>
      <c r="O103" s="14">
        <v>0</v>
      </c>
      <c r="P103" s="14">
        <v>0</v>
      </c>
      <c r="Q103" s="14">
        <v>0</v>
      </c>
      <c r="R103" s="14">
        <v>0</v>
      </c>
      <c r="S103" s="14">
        <v>0</v>
      </c>
      <c r="T103" s="14">
        <f>SUM(H103:S103)</f>
        <v>0</v>
      </c>
    </row>
    <row r="104" spans="1:20">
      <c r="A104" s="287"/>
      <c r="B104" s="5"/>
      <c r="C104" s="5"/>
      <c r="D104" s="38"/>
      <c r="E104" s="6" t="s">
        <v>157</v>
      </c>
      <c r="F104" s="14">
        <v>7</v>
      </c>
      <c r="G104" s="14">
        <v>5</v>
      </c>
      <c r="H104" s="14">
        <v>0</v>
      </c>
      <c r="I104" s="14">
        <v>0</v>
      </c>
      <c r="J104" s="14">
        <v>0</v>
      </c>
      <c r="K104" s="14">
        <v>0</v>
      </c>
      <c r="L104" s="14">
        <v>0</v>
      </c>
      <c r="M104" s="14">
        <v>0</v>
      </c>
      <c r="N104" s="14">
        <v>0</v>
      </c>
      <c r="O104" s="14">
        <v>0</v>
      </c>
      <c r="P104" s="14">
        <v>0</v>
      </c>
      <c r="Q104" s="14">
        <v>0</v>
      </c>
      <c r="R104" s="14">
        <v>0</v>
      </c>
      <c r="S104" s="14">
        <v>0</v>
      </c>
      <c r="T104" s="14">
        <f>SUM(H104:S104)</f>
        <v>0</v>
      </c>
    </row>
    <row r="105" spans="1:20">
      <c r="A105" s="287"/>
      <c r="B105" s="5"/>
      <c r="C105" s="5"/>
      <c r="D105" s="38"/>
      <c r="E105" s="6" t="s">
        <v>158</v>
      </c>
      <c r="F105" s="14">
        <v>7</v>
      </c>
      <c r="G105" s="14">
        <v>6</v>
      </c>
      <c r="H105" s="14">
        <v>0</v>
      </c>
      <c r="I105" s="14">
        <v>0</v>
      </c>
      <c r="J105" s="14">
        <v>0</v>
      </c>
      <c r="K105" s="14">
        <v>0</v>
      </c>
      <c r="L105" s="14">
        <v>0</v>
      </c>
      <c r="M105" s="14">
        <v>0</v>
      </c>
      <c r="N105" s="14">
        <v>0</v>
      </c>
      <c r="O105" s="14">
        <v>0</v>
      </c>
      <c r="P105" s="14">
        <v>0</v>
      </c>
      <c r="Q105" s="14">
        <v>0</v>
      </c>
      <c r="R105" s="14">
        <v>0</v>
      </c>
      <c r="S105" s="14">
        <v>0</v>
      </c>
      <c r="T105" s="14">
        <f>SUM(H105:S105)</f>
        <v>0</v>
      </c>
    </row>
    <row r="106" spans="1:20">
      <c r="A106" s="287"/>
      <c r="B106" s="5"/>
      <c r="C106" s="5"/>
      <c r="D106" s="38"/>
      <c r="E106" s="6" t="s">
        <v>159</v>
      </c>
      <c r="F106" s="14">
        <v>7</v>
      </c>
      <c r="G106" s="14">
        <v>7</v>
      </c>
      <c r="H106" s="14">
        <v>0</v>
      </c>
      <c r="I106" s="14">
        <v>0</v>
      </c>
      <c r="J106" s="14">
        <v>0</v>
      </c>
      <c r="K106" s="14">
        <v>0</v>
      </c>
      <c r="L106" s="14">
        <v>0</v>
      </c>
      <c r="M106" s="14">
        <v>0</v>
      </c>
      <c r="N106" s="14">
        <v>0</v>
      </c>
      <c r="O106" s="14">
        <v>0</v>
      </c>
      <c r="P106" s="14">
        <v>0</v>
      </c>
      <c r="Q106" s="14">
        <v>0</v>
      </c>
      <c r="R106" s="14">
        <v>0</v>
      </c>
      <c r="S106" s="14">
        <v>0</v>
      </c>
      <c r="T106" s="14">
        <f>SUM(H106:S106)</f>
        <v>0</v>
      </c>
    </row>
    <row r="107" spans="1:20">
      <c r="A107" s="287"/>
      <c r="B107" s="5"/>
      <c r="C107" s="5"/>
      <c r="D107" s="38"/>
      <c r="E107" s="6" t="s">
        <v>160</v>
      </c>
      <c r="F107" s="14">
        <v>7</v>
      </c>
      <c r="G107" s="14">
        <v>8</v>
      </c>
      <c r="H107" s="14">
        <v>0</v>
      </c>
      <c r="I107" s="14">
        <v>0</v>
      </c>
      <c r="J107" s="14">
        <v>0</v>
      </c>
      <c r="K107" s="14">
        <v>0</v>
      </c>
      <c r="L107" s="14">
        <v>0</v>
      </c>
      <c r="M107" s="14">
        <v>0</v>
      </c>
      <c r="N107" s="14">
        <v>0</v>
      </c>
      <c r="O107" s="14">
        <v>0</v>
      </c>
      <c r="P107" s="14">
        <v>0</v>
      </c>
      <c r="Q107" s="14">
        <v>0</v>
      </c>
      <c r="R107" s="14">
        <v>0</v>
      </c>
      <c r="S107" s="14">
        <v>0</v>
      </c>
      <c r="T107" s="14">
        <f>SUM(H107:S107)</f>
        <v>0</v>
      </c>
    </row>
    <row r="108" spans="1:20">
      <c r="A108" s="287"/>
      <c r="B108" s="5"/>
      <c r="C108" s="5"/>
      <c r="D108" s="38"/>
      <c r="E108" s="6" t="s">
        <v>161</v>
      </c>
      <c r="F108" s="14">
        <v>7</v>
      </c>
      <c r="G108" s="14">
        <v>9</v>
      </c>
      <c r="H108" s="14">
        <v>0</v>
      </c>
      <c r="I108" s="14">
        <v>0</v>
      </c>
      <c r="J108" s="14">
        <v>0</v>
      </c>
      <c r="K108" s="14">
        <v>0</v>
      </c>
      <c r="L108" s="14">
        <v>0</v>
      </c>
      <c r="M108" s="14">
        <v>0</v>
      </c>
      <c r="N108" s="14">
        <v>0</v>
      </c>
      <c r="O108" s="14">
        <v>0</v>
      </c>
      <c r="P108" s="14">
        <v>0</v>
      </c>
      <c r="Q108" s="14">
        <v>0</v>
      </c>
      <c r="R108" s="14">
        <v>0</v>
      </c>
      <c r="S108" s="14">
        <v>0</v>
      </c>
      <c r="T108" s="14">
        <f>SUM(H108:S108)</f>
        <v>0</v>
      </c>
    </row>
    <row r="109" spans="1:20">
      <c r="A109" s="287"/>
      <c r="B109" s="5"/>
      <c r="C109" s="5"/>
      <c r="D109" s="38"/>
      <c r="E109" s="6" t="s">
        <v>162</v>
      </c>
      <c r="F109" s="14">
        <v>7</v>
      </c>
      <c r="G109" s="14">
        <v>10</v>
      </c>
      <c r="H109" s="14">
        <v>0</v>
      </c>
      <c r="I109" s="14">
        <v>0</v>
      </c>
      <c r="J109" s="14">
        <v>0</v>
      </c>
      <c r="K109" s="14">
        <v>0</v>
      </c>
      <c r="L109" s="14">
        <v>0</v>
      </c>
      <c r="M109" s="14">
        <v>0</v>
      </c>
      <c r="N109" s="14">
        <v>0</v>
      </c>
      <c r="O109" s="14">
        <v>0</v>
      </c>
      <c r="P109" s="14">
        <v>0</v>
      </c>
      <c r="Q109" s="14">
        <v>0</v>
      </c>
      <c r="R109" s="14">
        <v>0</v>
      </c>
      <c r="S109" s="14">
        <v>0</v>
      </c>
      <c r="T109" s="14">
        <f>SUM(H109:S109)</f>
        <v>0</v>
      </c>
    </row>
    <row r="110" spans="1:20">
      <c r="A110" s="287"/>
      <c r="B110" s="5"/>
      <c r="C110" s="5"/>
      <c r="D110" s="38"/>
      <c r="E110" s="6" t="s">
        <v>163</v>
      </c>
      <c r="F110" s="14">
        <v>7</v>
      </c>
      <c r="G110" s="14">
        <v>11</v>
      </c>
      <c r="H110" s="14">
        <v>0</v>
      </c>
      <c r="I110" s="14">
        <v>0</v>
      </c>
      <c r="J110" s="14">
        <v>0</v>
      </c>
      <c r="K110" s="14">
        <v>0</v>
      </c>
      <c r="L110" s="14">
        <v>0</v>
      </c>
      <c r="M110" s="14">
        <v>0</v>
      </c>
      <c r="N110" s="14">
        <v>0</v>
      </c>
      <c r="O110" s="14">
        <v>0</v>
      </c>
      <c r="P110" s="14">
        <v>0</v>
      </c>
      <c r="Q110" s="14">
        <v>0</v>
      </c>
      <c r="R110" s="14">
        <v>0</v>
      </c>
      <c r="S110" s="14">
        <v>0</v>
      </c>
      <c r="T110" s="14">
        <f>SUM(H110:S110)</f>
        <v>0</v>
      </c>
    </row>
    <row r="111" spans="1:20">
      <c r="A111" s="287"/>
      <c r="B111" s="5"/>
      <c r="C111" s="5"/>
      <c r="D111" s="38"/>
      <c r="E111" s="31" t="s">
        <v>148</v>
      </c>
      <c r="F111" s="14">
        <v>7</v>
      </c>
      <c r="G111" s="14">
        <v>12</v>
      </c>
      <c r="H111" s="14">
        <v>243100</v>
      </c>
      <c r="I111" s="14">
        <v>0</v>
      </c>
      <c r="J111" s="14">
        <v>0</v>
      </c>
      <c r="K111" s="14">
        <v>0</v>
      </c>
      <c r="L111" s="14">
        <v>0</v>
      </c>
      <c r="M111" s="14">
        <v>5175</v>
      </c>
      <c r="N111" s="14">
        <v>0</v>
      </c>
      <c r="O111" s="14">
        <v>0</v>
      </c>
      <c r="P111" s="14">
        <v>0</v>
      </c>
      <c r="Q111" s="14">
        <v>0</v>
      </c>
      <c r="R111" s="14">
        <v>0</v>
      </c>
      <c r="S111" s="14">
        <v>0</v>
      </c>
      <c r="T111" s="14">
        <f>SUM(H111:S111)</f>
        <v>248275</v>
      </c>
    </row>
    <row r="112" spans="1:20">
      <c r="A112" s="287"/>
      <c r="B112" s="5"/>
      <c r="C112" s="269" t="s">
        <v>304</v>
      </c>
      <c r="D112" s="270"/>
      <c r="E112" s="271"/>
      <c r="F112" s="14">
        <v>7</v>
      </c>
      <c r="G112" s="14">
        <v>13</v>
      </c>
      <c r="H112" s="14">
        <v>0</v>
      </c>
      <c r="I112" s="14">
        <v>0</v>
      </c>
      <c r="J112" s="14">
        <v>0</v>
      </c>
      <c r="K112" s="14">
        <v>0</v>
      </c>
      <c r="L112" s="14">
        <v>0</v>
      </c>
      <c r="M112" s="14">
        <v>0</v>
      </c>
      <c r="N112" s="14">
        <v>0</v>
      </c>
      <c r="O112" s="14">
        <v>0</v>
      </c>
      <c r="P112" s="14">
        <v>0</v>
      </c>
      <c r="Q112" s="14">
        <v>0</v>
      </c>
      <c r="R112" s="14">
        <v>0</v>
      </c>
      <c r="S112" s="14">
        <v>0</v>
      </c>
      <c r="T112" s="14">
        <f>SUM(H112:S112)</f>
        <v>0</v>
      </c>
    </row>
    <row r="113" spans="1:20" ht="13.5" customHeight="1">
      <c r="A113" s="287"/>
      <c r="B113" s="5"/>
      <c r="C113" s="265" t="s">
        <v>188</v>
      </c>
      <c r="D113" s="266"/>
      <c r="E113" s="40" t="s">
        <v>186</v>
      </c>
      <c r="F113" s="14">
        <v>7</v>
      </c>
      <c r="G113" s="14">
        <v>14</v>
      </c>
      <c r="H113" s="14">
        <v>243100</v>
      </c>
      <c r="I113" s="14">
        <v>0</v>
      </c>
      <c r="J113" s="14">
        <v>0</v>
      </c>
      <c r="K113" s="14">
        <v>0</v>
      </c>
      <c r="L113" s="14">
        <v>0</v>
      </c>
      <c r="M113" s="14">
        <v>5175</v>
      </c>
      <c r="N113" s="14">
        <v>0</v>
      </c>
      <c r="O113" s="14">
        <v>0</v>
      </c>
      <c r="P113" s="14">
        <v>0</v>
      </c>
      <c r="Q113" s="14">
        <v>0</v>
      </c>
      <c r="R113" s="14">
        <v>0</v>
      </c>
      <c r="S113" s="14">
        <v>0</v>
      </c>
      <c r="T113" s="14">
        <f>SUM(H113:S113)</f>
        <v>248275</v>
      </c>
    </row>
    <row r="114" spans="1:20" ht="13.5" customHeight="1">
      <c r="A114" s="287"/>
      <c r="B114" s="5"/>
      <c r="C114" s="267"/>
      <c r="D114" s="268"/>
      <c r="E114" s="6" t="s">
        <v>187</v>
      </c>
      <c r="F114" s="14">
        <v>7</v>
      </c>
      <c r="G114" s="14">
        <v>15</v>
      </c>
      <c r="H114" s="14">
        <v>0</v>
      </c>
      <c r="I114" s="14">
        <v>0</v>
      </c>
      <c r="J114" s="14">
        <v>0</v>
      </c>
      <c r="K114" s="14">
        <v>0</v>
      </c>
      <c r="L114" s="14">
        <v>0</v>
      </c>
      <c r="M114" s="14">
        <v>0</v>
      </c>
      <c r="N114" s="14">
        <v>0</v>
      </c>
      <c r="O114" s="14">
        <v>0</v>
      </c>
      <c r="P114" s="14">
        <v>0</v>
      </c>
      <c r="Q114" s="14">
        <v>0</v>
      </c>
      <c r="R114" s="14">
        <v>0</v>
      </c>
      <c r="S114" s="14">
        <v>0</v>
      </c>
      <c r="T114" s="14">
        <f>SUM(H114:S114)</f>
        <v>0</v>
      </c>
    </row>
    <row r="115" spans="1:20" ht="13.5" customHeight="1">
      <c r="A115" s="287"/>
      <c r="B115" s="5"/>
      <c r="C115" s="32"/>
      <c r="D115" s="43"/>
      <c r="E115" s="61"/>
      <c r="F115" s="62"/>
      <c r="G115" s="62"/>
      <c r="H115" s="62">
        <v>0</v>
      </c>
      <c r="I115" s="62">
        <v>0</v>
      </c>
      <c r="J115" s="62">
        <v>0</v>
      </c>
      <c r="K115" s="62">
        <v>0</v>
      </c>
      <c r="L115" s="62">
        <v>0</v>
      </c>
      <c r="M115" s="62">
        <v>0</v>
      </c>
      <c r="N115" s="62">
        <v>0</v>
      </c>
      <c r="O115" s="62">
        <v>0</v>
      </c>
      <c r="P115" s="62">
        <v>0</v>
      </c>
      <c r="Q115" s="62">
        <v>0</v>
      </c>
      <c r="R115" s="62">
        <v>0</v>
      </c>
      <c r="S115" s="62">
        <v>0</v>
      </c>
      <c r="T115" s="62">
        <f>SUM(H115:S115)</f>
        <v>0</v>
      </c>
    </row>
    <row r="116" spans="1:20">
      <c r="A116" s="287"/>
      <c r="B116" s="36" t="s">
        <v>169</v>
      </c>
      <c r="C116" s="36" t="s">
        <v>202</v>
      </c>
      <c r="D116" s="37"/>
      <c r="E116" s="6" t="s">
        <v>153</v>
      </c>
      <c r="F116" s="14">
        <v>8</v>
      </c>
      <c r="G116" s="14">
        <v>1</v>
      </c>
      <c r="H116" s="14">
        <v>0</v>
      </c>
      <c r="I116" s="14">
        <v>0</v>
      </c>
      <c r="J116" s="14">
        <v>0</v>
      </c>
      <c r="K116" s="14">
        <v>0</v>
      </c>
      <c r="L116" s="14">
        <v>0</v>
      </c>
      <c r="M116" s="14">
        <v>0</v>
      </c>
      <c r="N116" s="14">
        <v>0</v>
      </c>
      <c r="O116" s="14">
        <v>0</v>
      </c>
      <c r="P116" s="14">
        <v>0</v>
      </c>
      <c r="Q116" s="14">
        <v>0</v>
      </c>
      <c r="R116" s="14">
        <v>0</v>
      </c>
      <c r="S116" s="14">
        <v>0</v>
      </c>
      <c r="T116" s="14">
        <f>SUM(H116:S116)</f>
        <v>0</v>
      </c>
    </row>
    <row r="117" spans="1:20">
      <c r="A117" s="287"/>
      <c r="B117" s="5"/>
      <c r="C117" s="5"/>
      <c r="D117" s="38"/>
      <c r="E117" s="6" t="s">
        <v>154</v>
      </c>
      <c r="F117" s="14">
        <v>8</v>
      </c>
      <c r="G117" s="14">
        <v>2</v>
      </c>
      <c r="H117" s="14">
        <v>0</v>
      </c>
      <c r="I117" s="14">
        <v>0</v>
      </c>
      <c r="J117" s="14">
        <v>0</v>
      </c>
      <c r="K117" s="14">
        <v>0</v>
      </c>
      <c r="L117" s="14">
        <v>0</v>
      </c>
      <c r="M117" s="14">
        <v>0</v>
      </c>
      <c r="N117" s="14">
        <v>0</v>
      </c>
      <c r="O117" s="14">
        <v>0</v>
      </c>
      <c r="P117" s="14">
        <v>0</v>
      </c>
      <c r="Q117" s="14">
        <v>0</v>
      </c>
      <c r="R117" s="14">
        <v>0</v>
      </c>
      <c r="S117" s="14">
        <v>0</v>
      </c>
      <c r="T117" s="14">
        <f>SUM(H117:S117)</f>
        <v>0</v>
      </c>
    </row>
    <row r="118" spans="1:20">
      <c r="A118" s="287"/>
      <c r="B118" s="5"/>
      <c r="C118" s="5"/>
      <c r="D118" s="38"/>
      <c r="E118" s="6" t="s">
        <v>155</v>
      </c>
      <c r="F118" s="14">
        <v>8</v>
      </c>
      <c r="G118" s="14">
        <v>3</v>
      </c>
      <c r="H118" s="14">
        <v>0</v>
      </c>
      <c r="I118" s="14">
        <v>0</v>
      </c>
      <c r="J118" s="14">
        <v>0</v>
      </c>
      <c r="K118" s="14">
        <v>0</v>
      </c>
      <c r="L118" s="14">
        <v>0</v>
      </c>
      <c r="M118" s="14">
        <v>0</v>
      </c>
      <c r="N118" s="14">
        <v>0</v>
      </c>
      <c r="O118" s="14">
        <v>0</v>
      </c>
      <c r="P118" s="14">
        <v>0</v>
      </c>
      <c r="Q118" s="14">
        <v>0</v>
      </c>
      <c r="R118" s="14">
        <v>0</v>
      </c>
      <c r="S118" s="14">
        <v>0</v>
      </c>
      <c r="T118" s="14">
        <f>SUM(H118:S118)</f>
        <v>0</v>
      </c>
    </row>
    <row r="119" spans="1:20">
      <c r="A119" s="287"/>
      <c r="B119" s="5"/>
      <c r="C119" s="5"/>
      <c r="D119" s="38"/>
      <c r="E119" s="6" t="s">
        <v>156</v>
      </c>
      <c r="F119" s="14">
        <v>8</v>
      </c>
      <c r="G119" s="14">
        <v>4</v>
      </c>
      <c r="H119" s="14">
        <v>0</v>
      </c>
      <c r="I119" s="14">
        <v>0</v>
      </c>
      <c r="J119" s="14">
        <v>0</v>
      </c>
      <c r="K119" s="14">
        <v>0</v>
      </c>
      <c r="L119" s="14">
        <v>0</v>
      </c>
      <c r="M119" s="14">
        <v>0</v>
      </c>
      <c r="N119" s="14">
        <v>0</v>
      </c>
      <c r="O119" s="14">
        <v>0</v>
      </c>
      <c r="P119" s="14">
        <v>0</v>
      </c>
      <c r="Q119" s="14">
        <v>0</v>
      </c>
      <c r="R119" s="14">
        <v>0</v>
      </c>
      <c r="S119" s="14">
        <v>0</v>
      </c>
      <c r="T119" s="14">
        <f>SUM(H119:S119)</f>
        <v>0</v>
      </c>
    </row>
    <row r="120" spans="1:20">
      <c r="A120" s="287"/>
      <c r="B120" s="5"/>
      <c r="C120" s="5"/>
      <c r="D120" s="38"/>
      <c r="E120" s="6" t="s">
        <v>157</v>
      </c>
      <c r="F120" s="14">
        <v>8</v>
      </c>
      <c r="G120" s="14">
        <v>5</v>
      </c>
      <c r="H120" s="14">
        <v>0</v>
      </c>
      <c r="I120" s="14">
        <v>0</v>
      </c>
      <c r="J120" s="14">
        <v>0</v>
      </c>
      <c r="K120" s="14">
        <v>0</v>
      </c>
      <c r="L120" s="14">
        <v>0</v>
      </c>
      <c r="M120" s="14">
        <v>0</v>
      </c>
      <c r="N120" s="14">
        <v>0</v>
      </c>
      <c r="O120" s="14">
        <v>0</v>
      </c>
      <c r="P120" s="14">
        <v>0</v>
      </c>
      <c r="Q120" s="14">
        <v>0</v>
      </c>
      <c r="R120" s="14">
        <v>0</v>
      </c>
      <c r="S120" s="14">
        <v>0</v>
      </c>
      <c r="T120" s="14">
        <f>SUM(H120:S120)</f>
        <v>0</v>
      </c>
    </row>
    <row r="121" spans="1:20">
      <c r="A121" s="287"/>
      <c r="B121" s="5"/>
      <c r="C121" s="5"/>
      <c r="D121" s="38"/>
      <c r="E121" s="6" t="s">
        <v>158</v>
      </c>
      <c r="F121" s="14">
        <v>8</v>
      </c>
      <c r="G121" s="14">
        <v>6</v>
      </c>
      <c r="H121" s="14">
        <v>0</v>
      </c>
      <c r="I121" s="14">
        <v>0</v>
      </c>
      <c r="J121" s="14">
        <v>0</v>
      </c>
      <c r="K121" s="14">
        <v>0</v>
      </c>
      <c r="L121" s="14">
        <v>0</v>
      </c>
      <c r="M121" s="14">
        <v>0</v>
      </c>
      <c r="N121" s="14">
        <v>0</v>
      </c>
      <c r="O121" s="14">
        <v>0</v>
      </c>
      <c r="P121" s="14">
        <v>0</v>
      </c>
      <c r="Q121" s="14">
        <v>0</v>
      </c>
      <c r="R121" s="14">
        <v>0</v>
      </c>
      <c r="S121" s="14">
        <v>0</v>
      </c>
      <c r="T121" s="14">
        <f>SUM(H121:S121)</f>
        <v>0</v>
      </c>
    </row>
    <row r="122" spans="1:20">
      <c r="A122" s="287"/>
      <c r="B122" s="5"/>
      <c r="C122" s="5"/>
      <c r="D122" s="38"/>
      <c r="E122" s="6" t="s">
        <v>159</v>
      </c>
      <c r="F122" s="14">
        <v>8</v>
      </c>
      <c r="G122" s="14">
        <v>7</v>
      </c>
      <c r="H122" s="14">
        <v>0</v>
      </c>
      <c r="I122" s="14">
        <v>0</v>
      </c>
      <c r="J122" s="14">
        <v>0</v>
      </c>
      <c r="K122" s="14">
        <v>0</v>
      </c>
      <c r="L122" s="14">
        <v>0</v>
      </c>
      <c r="M122" s="14">
        <v>0</v>
      </c>
      <c r="N122" s="14">
        <v>0</v>
      </c>
      <c r="O122" s="14">
        <v>0</v>
      </c>
      <c r="P122" s="14">
        <v>0</v>
      </c>
      <c r="Q122" s="14">
        <v>0</v>
      </c>
      <c r="R122" s="14">
        <v>0</v>
      </c>
      <c r="S122" s="14">
        <v>0</v>
      </c>
      <c r="T122" s="14">
        <f>SUM(H122:S122)</f>
        <v>0</v>
      </c>
    </row>
    <row r="123" spans="1:20">
      <c r="A123" s="287"/>
      <c r="B123" s="5"/>
      <c r="C123" s="5"/>
      <c r="D123" s="38"/>
      <c r="E123" s="6" t="s">
        <v>160</v>
      </c>
      <c r="F123" s="14">
        <v>8</v>
      </c>
      <c r="G123" s="14">
        <v>8</v>
      </c>
      <c r="H123" s="14">
        <v>0</v>
      </c>
      <c r="I123" s="14">
        <v>0</v>
      </c>
      <c r="J123" s="14">
        <v>0</v>
      </c>
      <c r="K123" s="14">
        <v>0</v>
      </c>
      <c r="L123" s="14">
        <v>0</v>
      </c>
      <c r="M123" s="14">
        <v>0</v>
      </c>
      <c r="N123" s="14">
        <v>0</v>
      </c>
      <c r="O123" s="14">
        <v>0</v>
      </c>
      <c r="P123" s="14">
        <v>0</v>
      </c>
      <c r="Q123" s="14">
        <v>0</v>
      </c>
      <c r="R123" s="14">
        <v>0</v>
      </c>
      <c r="S123" s="14">
        <v>0</v>
      </c>
      <c r="T123" s="14">
        <f>SUM(H123:S123)</f>
        <v>0</v>
      </c>
    </row>
    <row r="124" spans="1:20">
      <c r="A124" s="287"/>
      <c r="B124" s="5"/>
      <c r="C124" s="5"/>
      <c r="D124" s="38"/>
      <c r="E124" s="6" t="s">
        <v>161</v>
      </c>
      <c r="F124" s="14">
        <v>8</v>
      </c>
      <c r="G124" s="14">
        <v>9</v>
      </c>
      <c r="H124" s="14">
        <v>0</v>
      </c>
      <c r="I124" s="14">
        <v>0</v>
      </c>
      <c r="J124" s="14">
        <v>0</v>
      </c>
      <c r="K124" s="14">
        <v>0</v>
      </c>
      <c r="L124" s="14">
        <v>0</v>
      </c>
      <c r="M124" s="14">
        <v>0</v>
      </c>
      <c r="N124" s="14">
        <v>0</v>
      </c>
      <c r="O124" s="14">
        <v>0</v>
      </c>
      <c r="P124" s="14">
        <v>0</v>
      </c>
      <c r="Q124" s="14">
        <v>0</v>
      </c>
      <c r="R124" s="14">
        <v>0</v>
      </c>
      <c r="S124" s="14">
        <v>0</v>
      </c>
      <c r="T124" s="14">
        <f>SUM(H124:S124)</f>
        <v>0</v>
      </c>
    </row>
    <row r="125" spans="1:20">
      <c r="A125" s="287"/>
      <c r="B125" s="5"/>
      <c r="C125" s="5"/>
      <c r="D125" s="38"/>
      <c r="E125" s="6" t="s">
        <v>162</v>
      </c>
      <c r="F125" s="14">
        <v>8</v>
      </c>
      <c r="G125" s="14">
        <v>10</v>
      </c>
      <c r="H125" s="14">
        <v>0</v>
      </c>
      <c r="I125" s="14">
        <v>0</v>
      </c>
      <c r="J125" s="14">
        <v>0</v>
      </c>
      <c r="K125" s="14">
        <v>0</v>
      </c>
      <c r="L125" s="14">
        <v>0</v>
      </c>
      <c r="M125" s="14">
        <v>0</v>
      </c>
      <c r="N125" s="14">
        <v>0</v>
      </c>
      <c r="O125" s="14">
        <v>0</v>
      </c>
      <c r="P125" s="14">
        <v>0</v>
      </c>
      <c r="Q125" s="14">
        <v>0</v>
      </c>
      <c r="R125" s="14">
        <v>0</v>
      </c>
      <c r="S125" s="14">
        <v>0</v>
      </c>
      <c r="T125" s="14">
        <f>SUM(H125:S125)</f>
        <v>0</v>
      </c>
    </row>
    <row r="126" spans="1:20">
      <c r="A126" s="287"/>
      <c r="B126" s="5"/>
      <c r="C126" s="5"/>
      <c r="D126" s="38"/>
      <c r="E126" s="6" t="s">
        <v>163</v>
      </c>
      <c r="F126" s="14">
        <v>8</v>
      </c>
      <c r="G126" s="14">
        <v>11</v>
      </c>
      <c r="H126" s="14">
        <v>0</v>
      </c>
      <c r="I126" s="14">
        <v>0</v>
      </c>
      <c r="J126" s="14">
        <v>0</v>
      </c>
      <c r="K126" s="14">
        <v>0</v>
      </c>
      <c r="L126" s="14">
        <v>0</v>
      </c>
      <c r="M126" s="14">
        <v>0</v>
      </c>
      <c r="N126" s="14">
        <v>0</v>
      </c>
      <c r="O126" s="14">
        <v>0</v>
      </c>
      <c r="P126" s="14">
        <v>0</v>
      </c>
      <c r="Q126" s="14">
        <v>0</v>
      </c>
      <c r="R126" s="14">
        <v>0</v>
      </c>
      <c r="S126" s="14">
        <v>0</v>
      </c>
      <c r="T126" s="14">
        <f>SUM(H126:S126)</f>
        <v>0</v>
      </c>
    </row>
    <row r="127" spans="1:20">
      <c r="A127" s="287"/>
      <c r="B127" s="5"/>
      <c r="C127" s="5"/>
      <c r="D127" s="38"/>
      <c r="E127" s="31" t="s">
        <v>148</v>
      </c>
      <c r="F127" s="14">
        <v>8</v>
      </c>
      <c r="G127" s="14">
        <v>12</v>
      </c>
      <c r="H127" s="14">
        <v>0</v>
      </c>
      <c r="I127" s="14">
        <v>0</v>
      </c>
      <c r="J127" s="14">
        <v>0</v>
      </c>
      <c r="K127" s="14">
        <v>0</v>
      </c>
      <c r="L127" s="14">
        <v>0</v>
      </c>
      <c r="M127" s="14">
        <v>0</v>
      </c>
      <c r="N127" s="14">
        <v>0</v>
      </c>
      <c r="O127" s="14">
        <v>0</v>
      </c>
      <c r="P127" s="14">
        <v>0</v>
      </c>
      <c r="Q127" s="14">
        <v>0</v>
      </c>
      <c r="R127" s="14">
        <v>0</v>
      </c>
      <c r="S127" s="14">
        <v>0</v>
      </c>
      <c r="T127" s="14">
        <f>SUM(H127:S127)</f>
        <v>0</v>
      </c>
    </row>
    <row r="128" spans="1:20">
      <c r="A128" s="287"/>
      <c r="B128" s="5"/>
      <c r="C128" s="269" t="s">
        <v>304</v>
      </c>
      <c r="D128" s="270"/>
      <c r="E128" s="271"/>
      <c r="F128" s="14">
        <v>8</v>
      </c>
      <c r="G128" s="14">
        <v>13</v>
      </c>
      <c r="H128" s="14">
        <v>0</v>
      </c>
      <c r="I128" s="14">
        <v>0</v>
      </c>
      <c r="J128" s="14">
        <v>0</v>
      </c>
      <c r="K128" s="14">
        <v>0</v>
      </c>
      <c r="L128" s="14">
        <v>0</v>
      </c>
      <c r="M128" s="14">
        <v>0</v>
      </c>
      <c r="N128" s="14">
        <v>0</v>
      </c>
      <c r="O128" s="14">
        <v>0</v>
      </c>
      <c r="P128" s="14">
        <v>0</v>
      </c>
      <c r="Q128" s="14">
        <v>0</v>
      </c>
      <c r="R128" s="14">
        <v>0</v>
      </c>
      <c r="S128" s="14">
        <v>0</v>
      </c>
      <c r="T128" s="14">
        <f>SUM(H128:S128)</f>
        <v>0</v>
      </c>
    </row>
    <row r="129" spans="1:20" ht="13.5" customHeight="1">
      <c r="A129" s="287"/>
      <c r="B129" s="5"/>
      <c r="C129" s="265" t="s">
        <v>188</v>
      </c>
      <c r="D129" s="266"/>
      <c r="E129" s="40" t="s">
        <v>186</v>
      </c>
      <c r="F129" s="14">
        <v>8</v>
      </c>
      <c r="G129" s="14">
        <v>14</v>
      </c>
      <c r="H129" s="14">
        <v>0</v>
      </c>
      <c r="I129" s="14">
        <v>0</v>
      </c>
      <c r="J129" s="14">
        <v>0</v>
      </c>
      <c r="K129" s="14">
        <v>0</v>
      </c>
      <c r="L129" s="14">
        <v>0</v>
      </c>
      <c r="M129" s="14">
        <v>0</v>
      </c>
      <c r="N129" s="14">
        <v>0</v>
      </c>
      <c r="O129" s="14">
        <v>0</v>
      </c>
      <c r="P129" s="14">
        <v>0</v>
      </c>
      <c r="Q129" s="14">
        <v>0</v>
      </c>
      <c r="R129" s="14">
        <v>0</v>
      </c>
      <c r="S129" s="14">
        <v>0</v>
      </c>
      <c r="T129" s="14">
        <f>SUM(H129:S129)</f>
        <v>0</v>
      </c>
    </row>
    <row r="130" spans="1:20" ht="13.5" customHeight="1">
      <c r="A130" s="287"/>
      <c r="B130" s="5"/>
      <c r="C130" s="267"/>
      <c r="D130" s="268"/>
      <c r="E130" s="6" t="s">
        <v>187</v>
      </c>
      <c r="F130" s="14">
        <v>8</v>
      </c>
      <c r="G130" s="14">
        <v>15</v>
      </c>
      <c r="H130" s="14">
        <v>0</v>
      </c>
      <c r="I130" s="14">
        <v>0</v>
      </c>
      <c r="J130" s="14">
        <v>0</v>
      </c>
      <c r="K130" s="14">
        <v>0</v>
      </c>
      <c r="L130" s="14">
        <v>0</v>
      </c>
      <c r="M130" s="14">
        <v>0</v>
      </c>
      <c r="N130" s="14">
        <v>0</v>
      </c>
      <c r="O130" s="14">
        <v>0</v>
      </c>
      <c r="P130" s="14">
        <v>0</v>
      </c>
      <c r="Q130" s="14">
        <v>0</v>
      </c>
      <c r="R130" s="14">
        <v>0</v>
      </c>
      <c r="S130" s="14">
        <v>0</v>
      </c>
      <c r="T130" s="14">
        <f>SUM(H130:S130)</f>
        <v>0</v>
      </c>
    </row>
    <row r="131" spans="1:20" ht="13.5" customHeight="1">
      <c r="A131" s="287"/>
      <c r="B131" s="5"/>
      <c r="C131" s="32"/>
      <c r="D131" s="43"/>
      <c r="E131" s="61"/>
      <c r="F131" s="62"/>
      <c r="G131" s="62"/>
      <c r="H131" s="62">
        <v>0</v>
      </c>
      <c r="I131" s="62">
        <v>0</v>
      </c>
      <c r="J131" s="62">
        <v>0</v>
      </c>
      <c r="K131" s="62">
        <v>0</v>
      </c>
      <c r="L131" s="62">
        <v>0</v>
      </c>
      <c r="M131" s="62">
        <v>0</v>
      </c>
      <c r="N131" s="62">
        <v>0</v>
      </c>
      <c r="O131" s="62">
        <v>0</v>
      </c>
      <c r="P131" s="62">
        <v>0</v>
      </c>
      <c r="Q131" s="62">
        <v>0</v>
      </c>
      <c r="R131" s="62">
        <v>0</v>
      </c>
      <c r="S131" s="62">
        <v>0</v>
      </c>
      <c r="T131" s="62">
        <f>SUM(H131:S131)</f>
        <v>0</v>
      </c>
    </row>
    <row r="132" spans="1:20">
      <c r="A132" s="287"/>
      <c r="B132" s="36" t="s">
        <v>170</v>
      </c>
      <c r="C132" s="36" t="s">
        <v>171</v>
      </c>
      <c r="D132" s="37"/>
      <c r="E132" s="6" t="s">
        <v>153</v>
      </c>
      <c r="F132" s="14">
        <v>9</v>
      </c>
      <c r="G132" s="14">
        <v>1</v>
      </c>
      <c r="H132" s="14">
        <v>0</v>
      </c>
      <c r="I132" s="14">
        <v>0</v>
      </c>
      <c r="J132" s="14">
        <v>0</v>
      </c>
      <c r="K132" s="14">
        <v>0</v>
      </c>
      <c r="L132" s="14">
        <v>0</v>
      </c>
      <c r="M132" s="14">
        <v>0</v>
      </c>
      <c r="N132" s="14">
        <v>0</v>
      </c>
      <c r="O132" s="14">
        <v>0</v>
      </c>
      <c r="P132" s="14">
        <v>0</v>
      </c>
      <c r="Q132" s="14">
        <v>0</v>
      </c>
      <c r="R132" s="14">
        <v>0</v>
      </c>
      <c r="S132" s="14">
        <v>0</v>
      </c>
      <c r="T132" s="14">
        <f>SUM(H132:S132)</f>
        <v>0</v>
      </c>
    </row>
    <row r="133" spans="1:20">
      <c r="A133" s="287"/>
      <c r="B133" s="5"/>
      <c r="C133" s="5"/>
      <c r="D133" s="38"/>
      <c r="E133" s="6" t="s">
        <v>154</v>
      </c>
      <c r="F133" s="14">
        <v>9</v>
      </c>
      <c r="G133" s="14">
        <v>2</v>
      </c>
      <c r="H133" s="14">
        <v>0</v>
      </c>
      <c r="I133" s="14">
        <v>0</v>
      </c>
      <c r="J133" s="14">
        <v>0</v>
      </c>
      <c r="K133" s="14">
        <v>0</v>
      </c>
      <c r="L133" s="14">
        <v>0</v>
      </c>
      <c r="M133" s="14">
        <v>0</v>
      </c>
      <c r="N133" s="14">
        <v>0</v>
      </c>
      <c r="O133" s="14">
        <v>0</v>
      </c>
      <c r="P133" s="14">
        <v>0</v>
      </c>
      <c r="Q133" s="14">
        <v>0</v>
      </c>
      <c r="R133" s="14">
        <v>0</v>
      </c>
      <c r="S133" s="14">
        <v>0</v>
      </c>
      <c r="T133" s="14">
        <f>SUM(H133:S133)</f>
        <v>0</v>
      </c>
    </row>
    <row r="134" spans="1:20">
      <c r="A134" s="287"/>
      <c r="B134" s="5"/>
      <c r="C134" s="5"/>
      <c r="D134" s="38"/>
      <c r="E134" s="6" t="s">
        <v>155</v>
      </c>
      <c r="F134" s="14">
        <v>9</v>
      </c>
      <c r="G134" s="14">
        <v>3</v>
      </c>
      <c r="H134" s="14">
        <v>0</v>
      </c>
      <c r="I134" s="14">
        <v>0</v>
      </c>
      <c r="J134" s="14">
        <v>0</v>
      </c>
      <c r="K134" s="14">
        <v>0</v>
      </c>
      <c r="L134" s="14">
        <v>0</v>
      </c>
      <c r="M134" s="14">
        <v>0</v>
      </c>
      <c r="N134" s="14">
        <v>0</v>
      </c>
      <c r="O134" s="14">
        <v>0</v>
      </c>
      <c r="P134" s="14">
        <v>0</v>
      </c>
      <c r="Q134" s="14">
        <v>0</v>
      </c>
      <c r="R134" s="14">
        <v>0</v>
      </c>
      <c r="S134" s="14">
        <v>0</v>
      </c>
      <c r="T134" s="14">
        <f>SUM(H134:S134)</f>
        <v>0</v>
      </c>
    </row>
    <row r="135" spans="1:20">
      <c r="A135" s="287"/>
      <c r="B135" s="5"/>
      <c r="C135" s="5"/>
      <c r="D135" s="38"/>
      <c r="E135" s="6" t="s">
        <v>156</v>
      </c>
      <c r="F135" s="14">
        <v>9</v>
      </c>
      <c r="G135" s="14">
        <v>4</v>
      </c>
      <c r="H135" s="14">
        <v>0</v>
      </c>
      <c r="I135" s="14">
        <v>0</v>
      </c>
      <c r="J135" s="14">
        <v>0</v>
      </c>
      <c r="K135" s="14">
        <v>0</v>
      </c>
      <c r="L135" s="14">
        <v>0</v>
      </c>
      <c r="M135" s="14">
        <v>0</v>
      </c>
      <c r="N135" s="14">
        <v>0</v>
      </c>
      <c r="O135" s="14">
        <v>0</v>
      </c>
      <c r="P135" s="14">
        <v>0</v>
      </c>
      <c r="Q135" s="14">
        <v>0</v>
      </c>
      <c r="R135" s="14">
        <v>0</v>
      </c>
      <c r="S135" s="14">
        <v>0</v>
      </c>
      <c r="T135" s="14">
        <f>SUM(H135:S135)</f>
        <v>0</v>
      </c>
    </row>
    <row r="136" spans="1:20">
      <c r="A136" s="287"/>
      <c r="B136" s="5"/>
      <c r="C136" s="5"/>
      <c r="D136" s="38"/>
      <c r="E136" s="6" t="s">
        <v>157</v>
      </c>
      <c r="F136" s="14">
        <v>9</v>
      </c>
      <c r="G136" s="14">
        <v>5</v>
      </c>
      <c r="H136" s="14">
        <v>0</v>
      </c>
      <c r="I136" s="14">
        <v>0</v>
      </c>
      <c r="J136" s="14">
        <v>0</v>
      </c>
      <c r="K136" s="14">
        <v>0</v>
      </c>
      <c r="L136" s="14">
        <v>0</v>
      </c>
      <c r="M136" s="14">
        <v>0</v>
      </c>
      <c r="N136" s="14">
        <v>0</v>
      </c>
      <c r="O136" s="14">
        <v>0</v>
      </c>
      <c r="P136" s="14">
        <v>0</v>
      </c>
      <c r="Q136" s="14">
        <v>0</v>
      </c>
      <c r="R136" s="14">
        <v>0</v>
      </c>
      <c r="S136" s="14">
        <v>0</v>
      </c>
      <c r="T136" s="14">
        <f>SUM(H136:S136)</f>
        <v>0</v>
      </c>
    </row>
    <row r="137" spans="1:20">
      <c r="A137" s="287"/>
      <c r="B137" s="5"/>
      <c r="C137" s="5"/>
      <c r="D137" s="38"/>
      <c r="E137" s="6" t="s">
        <v>158</v>
      </c>
      <c r="F137" s="14">
        <v>9</v>
      </c>
      <c r="G137" s="14">
        <v>6</v>
      </c>
      <c r="H137" s="14">
        <v>0</v>
      </c>
      <c r="I137" s="14">
        <v>0</v>
      </c>
      <c r="J137" s="14">
        <v>0</v>
      </c>
      <c r="K137" s="14">
        <v>0</v>
      </c>
      <c r="L137" s="14">
        <v>0</v>
      </c>
      <c r="M137" s="14">
        <v>0</v>
      </c>
      <c r="N137" s="14">
        <v>0</v>
      </c>
      <c r="O137" s="14">
        <v>0</v>
      </c>
      <c r="P137" s="14">
        <v>0</v>
      </c>
      <c r="Q137" s="14">
        <v>0</v>
      </c>
      <c r="R137" s="14">
        <v>0</v>
      </c>
      <c r="S137" s="14">
        <v>0</v>
      </c>
      <c r="T137" s="14">
        <f>SUM(H137:S137)</f>
        <v>0</v>
      </c>
    </row>
    <row r="138" spans="1:20">
      <c r="A138" s="287"/>
      <c r="B138" s="5"/>
      <c r="C138" s="5"/>
      <c r="D138" s="38"/>
      <c r="E138" s="6" t="s">
        <v>159</v>
      </c>
      <c r="F138" s="14">
        <v>9</v>
      </c>
      <c r="G138" s="14">
        <v>7</v>
      </c>
      <c r="H138" s="14">
        <v>0</v>
      </c>
      <c r="I138" s="14">
        <v>0</v>
      </c>
      <c r="J138" s="14">
        <v>0</v>
      </c>
      <c r="K138" s="14">
        <v>0</v>
      </c>
      <c r="L138" s="14">
        <v>0</v>
      </c>
      <c r="M138" s="14">
        <v>0</v>
      </c>
      <c r="N138" s="14">
        <v>0</v>
      </c>
      <c r="O138" s="14">
        <v>0</v>
      </c>
      <c r="P138" s="14">
        <v>0</v>
      </c>
      <c r="Q138" s="14">
        <v>0</v>
      </c>
      <c r="R138" s="14">
        <v>0</v>
      </c>
      <c r="S138" s="14">
        <v>0</v>
      </c>
      <c r="T138" s="14">
        <f>SUM(H138:S138)</f>
        <v>0</v>
      </c>
    </row>
    <row r="139" spans="1:20">
      <c r="A139" s="287"/>
      <c r="B139" s="5"/>
      <c r="C139" s="5"/>
      <c r="D139" s="38"/>
      <c r="E139" s="6" t="s">
        <v>160</v>
      </c>
      <c r="F139" s="14">
        <v>9</v>
      </c>
      <c r="G139" s="14">
        <v>8</v>
      </c>
      <c r="H139" s="14">
        <v>0</v>
      </c>
      <c r="I139" s="14">
        <v>0</v>
      </c>
      <c r="J139" s="14">
        <v>0</v>
      </c>
      <c r="K139" s="14">
        <v>0</v>
      </c>
      <c r="L139" s="14">
        <v>0</v>
      </c>
      <c r="M139" s="14">
        <v>0</v>
      </c>
      <c r="N139" s="14">
        <v>0</v>
      </c>
      <c r="O139" s="14">
        <v>0</v>
      </c>
      <c r="P139" s="14">
        <v>0</v>
      </c>
      <c r="Q139" s="14">
        <v>0</v>
      </c>
      <c r="R139" s="14">
        <v>0</v>
      </c>
      <c r="S139" s="14">
        <v>0</v>
      </c>
      <c r="T139" s="14">
        <f>SUM(H139:S139)</f>
        <v>0</v>
      </c>
    </row>
    <row r="140" spans="1:20">
      <c r="A140" s="287"/>
      <c r="B140" s="5"/>
      <c r="C140" s="5"/>
      <c r="D140" s="38"/>
      <c r="E140" s="6" t="s">
        <v>161</v>
      </c>
      <c r="F140" s="14">
        <v>9</v>
      </c>
      <c r="G140" s="14">
        <v>9</v>
      </c>
      <c r="H140" s="14">
        <v>0</v>
      </c>
      <c r="I140" s="14">
        <v>0</v>
      </c>
      <c r="J140" s="14">
        <v>0</v>
      </c>
      <c r="K140" s="14">
        <v>0</v>
      </c>
      <c r="L140" s="14">
        <v>0</v>
      </c>
      <c r="M140" s="14">
        <v>0</v>
      </c>
      <c r="N140" s="14">
        <v>0</v>
      </c>
      <c r="O140" s="14">
        <v>0</v>
      </c>
      <c r="P140" s="14">
        <v>0</v>
      </c>
      <c r="Q140" s="14">
        <v>0</v>
      </c>
      <c r="R140" s="14">
        <v>0</v>
      </c>
      <c r="S140" s="14">
        <v>0</v>
      </c>
      <c r="T140" s="14">
        <f>SUM(H140:S140)</f>
        <v>0</v>
      </c>
    </row>
    <row r="141" spans="1:20">
      <c r="A141" s="287"/>
      <c r="B141" s="5"/>
      <c r="C141" s="5"/>
      <c r="D141" s="38"/>
      <c r="E141" s="6" t="s">
        <v>162</v>
      </c>
      <c r="F141" s="14">
        <v>9</v>
      </c>
      <c r="G141" s="14">
        <v>10</v>
      </c>
      <c r="H141" s="14">
        <v>0</v>
      </c>
      <c r="I141" s="14">
        <v>0</v>
      </c>
      <c r="J141" s="14">
        <v>0</v>
      </c>
      <c r="K141" s="14">
        <v>0</v>
      </c>
      <c r="L141" s="14">
        <v>0</v>
      </c>
      <c r="M141" s="14">
        <v>0</v>
      </c>
      <c r="N141" s="14">
        <v>0</v>
      </c>
      <c r="O141" s="14">
        <v>0</v>
      </c>
      <c r="P141" s="14">
        <v>0</v>
      </c>
      <c r="Q141" s="14">
        <v>0</v>
      </c>
      <c r="R141" s="14">
        <v>0</v>
      </c>
      <c r="S141" s="14">
        <v>0</v>
      </c>
      <c r="T141" s="14">
        <f>SUM(H141:S141)</f>
        <v>0</v>
      </c>
    </row>
    <row r="142" spans="1:20">
      <c r="A142" s="287"/>
      <c r="B142" s="5"/>
      <c r="C142" s="5"/>
      <c r="D142" s="38"/>
      <c r="E142" s="6" t="s">
        <v>163</v>
      </c>
      <c r="F142" s="14">
        <v>9</v>
      </c>
      <c r="G142" s="14">
        <v>11</v>
      </c>
      <c r="H142" s="14">
        <v>0</v>
      </c>
      <c r="I142" s="14">
        <v>0</v>
      </c>
      <c r="J142" s="14">
        <v>0</v>
      </c>
      <c r="K142" s="14">
        <v>0</v>
      </c>
      <c r="L142" s="14">
        <v>0</v>
      </c>
      <c r="M142" s="14">
        <v>0</v>
      </c>
      <c r="N142" s="14">
        <v>0</v>
      </c>
      <c r="O142" s="14">
        <v>0</v>
      </c>
      <c r="P142" s="14">
        <v>0</v>
      </c>
      <c r="Q142" s="14">
        <v>0</v>
      </c>
      <c r="R142" s="14">
        <v>0</v>
      </c>
      <c r="S142" s="14">
        <v>0</v>
      </c>
      <c r="T142" s="14">
        <f>SUM(H142:S142)</f>
        <v>0</v>
      </c>
    </row>
    <row r="143" spans="1:20">
      <c r="A143" s="287"/>
      <c r="B143" s="5"/>
      <c r="C143" s="5"/>
      <c r="D143" s="38"/>
      <c r="E143" s="31" t="s">
        <v>148</v>
      </c>
      <c r="F143" s="14">
        <v>9</v>
      </c>
      <c r="G143" s="14">
        <v>12</v>
      </c>
      <c r="H143" s="14">
        <v>0</v>
      </c>
      <c r="I143" s="14">
        <v>0</v>
      </c>
      <c r="J143" s="14">
        <v>0</v>
      </c>
      <c r="K143" s="14">
        <v>0</v>
      </c>
      <c r="L143" s="14">
        <v>0</v>
      </c>
      <c r="M143" s="14">
        <v>0</v>
      </c>
      <c r="N143" s="14">
        <v>0</v>
      </c>
      <c r="O143" s="14">
        <v>0</v>
      </c>
      <c r="P143" s="14">
        <v>0</v>
      </c>
      <c r="Q143" s="14">
        <v>0</v>
      </c>
      <c r="R143" s="14">
        <v>0</v>
      </c>
      <c r="S143" s="14">
        <v>0</v>
      </c>
      <c r="T143" s="14">
        <f>SUM(H143:S143)</f>
        <v>0</v>
      </c>
    </row>
    <row r="144" spans="1:20">
      <c r="A144" s="287"/>
      <c r="B144" s="5"/>
      <c r="C144" s="269" t="s">
        <v>304</v>
      </c>
      <c r="D144" s="270"/>
      <c r="E144" s="271"/>
      <c r="F144" s="14">
        <v>9</v>
      </c>
      <c r="G144" s="14">
        <v>13</v>
      </c>
      <c r="H144" s="14">
        <v>0</v>
      </c>
      <c r="I144" s="14">
        <v>0</v>
      </c>
      <c r="J144" s="14">
        <v>0</v>
      </c>
      <c r="K144" s="14">
        <v>0</v>
      </c>
      <c r="L144" s="14">
        <v>0</v>
      </c>
      <c r="M144" s="14">
        <v>0</v>
      </c>
      <c r="N144" s="14">
        <v>0</v>
      </c>
      <c r="O144" s="14">
        <v>0</v>
      </c>
      <c r="P144" s="14">
        <v>0</v>
      </c>
      <c r="Q144" s="14">
        <v>0</v>
      </c>
      <c r="R144" s="14">
        <v>0</v>
      </c>
      <c r="S144" s="14">
        <v>0</v>
      </c>
      <c r="T144" s="14">
        <f>SUM(H144:S144)</f>
        <v>0</v>
      </c>
    </row>
    <row r="145" spans="1:20" ht="13.5" customHeight="1">
      <c r="A145" s="287"/>
      <c r="B145" s="5"/>
      <c r="C145" s="265" t="s">
        <v>188</v>
      </c>
      <c r="D145" s="266"/>
      <c r="E145" s="40" t="s">
        <v>186</v>
      </c>
      <c r="F145" s="14">
        <v>9</v>
      </c>
      <c r="G145" s="14">
        <v>14</v>
      </c>
      <c r="H145" s="14">
        <v>0</v>
      </c>
      <c r="I145" s="14">
        <v>0</v>
      </c>
      <c r="J145" s="14">
        <v>0</v>
      </c>
      <c r="K145" s="14">
        <v>0</v>
      </c>
      <c r="L145" s="14">
        <v>0</v>
      </c>
      <c r="M145" s="14">
        <v>0</v>
      </c>
      <c r="N145" s="14">
        <v>0</v>
      </c>
      <c r="O145" s="14">
        <v>0</v>
      </c>
      <c r="P145" s="14">
        <v>0</v>
      </c>
      <c r="Q145" s="14">
        <v>0</v>
      </c>
      <c r="R145" s="14">
        <v>0</v>
      </c>
      <c r="S145" s="14">
        <v>0</v>
      </c>
      <c r="T145" s="14">
        <f>SUM(H145:S145)</f>
        <v>0</v>
      </c>
    </row>
    <row r="146" spans="1:20" ht="13.5" customHeight="1">
      <c r="A146" s="287"/>
      <c r="B146" s="5"/>
      <c r="C146" s="267"/>
      <c r="D146" s="268"/>
      <c r="E146" s="6" t="s">
        <v>187</v>
      </c>
      <c r="F146" s="14">
        <v>9</v>
      </c>
      <c r="G146" s="14">
        <v>15</v>
      </c>
      <c r="H146" s="14">
        <v>0</v>
      </c>
      <c r="I146" s="14">
        <v>0</v>
      </c>
      <c r="J146" s="14">
        <v>0</v>
      </c>
      <c r="K146" s="14">
        <v>0</v>
      </c>
      <c r="L146" s="14">
        <v>0</v>
      </c>
      <c r="M146" s="14">
        <v>0</v>
      </c>
      <c r="N146" s="14">
        <v>0</v>
      </c>
      <c r="O146" s="14">
        <v>0</v>
      </c>
      <c r="P146" s="14">
        <v>0</v>
      </c>
      <c r="Q146" s="14">
        <v>0</v>
      </c>
      <c r="R146" s="14">
        <v>0</v>
      </c>
      <c r="S146" s="14">
        <v>0</v>
      </c>
      <c r="T146" s="14">
        <f>SUM(H146:S146)</f>
        <v>0</v>
      </c>
    </row>
    <row r="147" spans="1:20" ht="13.5" customHeight="1">
      <c r="A147" s="287"/>
      <c r="B147" s="5"/>
      <c r="C147" s="32"/>
      <c r="D147" s="43"/>
      <c r="E147" s="61"/>
      <c r="F147" s="62"/>
      <c r="G147" s="62"/>
      <c r="H147" s="62">
        <v>0</v>
      </c>
      <c r="I147" s="62">
        <v>0</v>
      </c>
      <c r="J147" s="62">
        <v>0</v>
      </c>
      <c r="K147" s="62">
        <v>0</v>
      </c>
      <c r="L147" s="62">
        <v>0</v>
      </c>
      <c r="M147" s="62">
        <v>0</v>
      </c>
      <c r="N147" s="62">
        <v>0</v>
      </c>
      <c r="O147" s="62">
        <v>0</v>
      </c>
      <c r="P147" s="62">
        <v>0</v>
      </c>
      <c r="Q147" s="62">
        <v>0</v>
      </c>
      <c r="R147" s="62">
        <v>0</v>
      </c>
      <c r="S147" s="62">
        <v>0</v>
      </c>
      <c r="T147" s="62">
        <f>SUM(H147:S147)</f>
        <v>0</v>
      </c>
    </row>
    <row r="148" spans="1:20">
      <c r="A148" s="287"/>
      <c r="B148" s="36" t="s">
        <v>305</v>
      </c>
      <c r="C148" s="275" t="s">
        <v>172</v>
      </c>
      <c r="D148" s="276"/>
      <c r="E148" s="6" t="s">
        <v>153</v>
      </c>
      <c r="F148" s="14">
        <v>10</v>
      </c>
      <c r="G148" s="14">
        <v>1</v>
      </c>
      <c r="H148" s="14">
        <v>0</v>
      </c>
      <c r="I148" s="14">
        <v>0</v>
      </c>
      <c r="J148" s="14">
        <v>0</v>
      </c>
      <c r="K148" s="14">
        <v>0</v>
      </c>
      <c r="L148" s="14">
        <v>0</v>
      </c>
      <c r="M148" s="14">
        <v>0</v>
      </c>
      <c r="N148" s="14">
        <v>0</v>
      </c>
      <c r="O148" s="14">
        <v>0</v>
      </c>
      <c r="P148" s="14">
        <v>0</v>
      </c>
      <c r="Q148" s="14">
        <v>0</v>
      </c>
      <c r="R148" s="14">
        <v>0</v>
      </c>
      <c r="S148" s="14">
        <v>0</v>
      </c>
      <c r="T148" s="14">
        <f>SUM(H148:S148)</f>
        <v>0</v>
      </c>
    </row>
    <row r="149" spans="1:20">
      <c r="A149" s="287"/>
      <c r="B149" s="5"/>
      <c r="C149" s="277"/>
      <c r="D149" s="278"/>
      <c r="E149" s="6" t="s">
        <v>154</v>
      </c>
      <c r="F149" s="14">
        <v>10</v>
      </c>
      <c r="G149" s="14">
        <v>2</v>
      </c>
      <c r="H149" s="14">
        <v>0</v>
      </c>
      <c r="I149" s="14">
        <v>0</v>
      </c>
      <c r="J149" s="14">
        <v>0</v>
      </c>
      <c r="K149" s="14">
        <v>0</v>
      </c>
      <c r="L149" s="14">
        <v>0</v>
      </c>
      <c r="M149" s="14">
        <v>0</v>
      </c>
      <c r="N149" s="14">
        <v>0</v>
      </c>
      <c r="O149" s="14">
        <v>0</v>
      </c>
      <c r="P149" s="14">
        <v>0</v>
      </c>
      <c r="Q149" s="14">
        <v>0</v>
      </c>
      <c r="R149" s="14">
        <v>0</v>
      </c>
      <c r="S149" s="14">
        <v>0</v>
      </c>
      <c r="T149" s="14">
        <f>SUM(H149:S149)</f>
        <v>0</v>
      </c>
    </row>
    <row r="150" spans="1:20">
      <c r="A150" s="287"/>
      <c r="B150" s="5"/>
      <c r="C150" s="5"/>
      <c r="D150" s="38"/>
      <c r="E150" s="6" t="s">
        <v>155</v>
      </c>
      <c r="F150" s="14">
        <v>10</v>
      </c>
      <c r="G150" s="14">
        <v>3</v>
      </c>
      <c r="H150" s="14">
        <v>0</v>
      </c>
      <c r="I150" s="14">
        <v>0</v>
      </c>
      <c r="J150" s="14">
        <v>0</v>
      </c>
      <c r="K150" s="14">
        <v>0</v>
      </c>
      <c r="L150" s="14">
        <v>0</v>
      </c>
      <c r="M150" s="14">
        <v>0</v>
      </c>
      <c r="N150" s="14">
        <v>0</v>
      </c>
      <c r="O150" s="14">
        <v>0</v>
      </c>
      <c r="P150" s="14">
        <v>0</v>
      </c>
      <c r="Q150" s="14">
        <v>0</v>
      </c>
      <c r="R150" s="14">
        <v>0</v>
      </c>
      <c r="S150" s="14">
        <v>0</v>
      </c>
      <c r="T150" s="14">
        <f>SUM(H150:S150)</f>
        <v>0</v>
      </c>
    </row>
    <row r="151" spans="1:20">
      <c r="A151" s="287"/>
      <c r="B151" s="5"/>
      <c r="C151" s="5"/>
      <c r="D151" s="38"/>
      <c r="E151" s="6" t="s">
        <v>156</v>
      </c>
      <c r="F151" s="14">
        <v>10</v>
      </c>
      <c r="G151" s="14">
        <v>4</v>
      </c>
      <c r="H151" s="14">
        <v>0</v>
      </c>
      <c r="I151" s="14">
        <v>0</v>
      </c>
      <c r="J151" s="14">
        <v>0</v>
      </c>
      <c r="K151" s="14">
        <v>0</v>
      </c>
      <c r="L151" s="14">
        <v>0</v>
      </c>
      <c r="M151" s="14">
        <v>0</v>
      </c>
      <c r="N151" s="14">
        <v>0</v>
      </c>
      <c r="O151" s="14">
        <v>0</v>
      </c>
      <c r="P151" s="14">
        <v>0</v>
      </c>
      <c r="Q151" s="14">
        <v>0</v>
      </c>
      <c r="R151" s="14">
        <v>0</v>
      </c>
      <c r="S151" s="14">
        <v>0</v>
      </c>
      <c r="T151" s="14">
        <f>SUM(H151:S151)</f>
        <v>0</v>
      </c>
    </row>
    <row r="152" spans="1:20">
      <c r="A152" s="287"/>
      <c r="B152" s="5"/>
      <c r="C152" s="5"/>
      <c r="D152" s="38"/>
      <c r="E152" s="6" t="s">
        <v>157</v>
      </c>
      <c r="F152" s="14">
        <v>10</v>
      </c>
      <c r="G152" s="14">
        <v>5</v>
      </c>
      <c r="H152" s="14">
        <v>0</v>
      </c>
      <c r="I152" s="14">
        <v>0</v>
      </c>
      <c r="J152" s="14">
        <v>0</v>
      </c>
      <c r="K152" s="14">
        <v>0</v>
      </c>
      <c r="L152" s="14">
        <v>0</v>
      </c>
      <c r="M152" s="14">
        <v>0</v>
      </c>
      <c r="N152" s="14">
        <v>0</v>
      </c>
      <c r="O152" s="14">
        <v>0</v>
      </c>
      <c r="P152" s="14">
        <v>0</v>
      </c>
      <c r="Q152" s="14">
        <v>0</v>
      </c>
      <c r="R152" s="14">
        <v>0</v>
      </c>
      <c r="S152" s="14">
        <v>0</v>
      </c>
      <c r="T152" s="14">
        <f>SUM(H152:S152)</f>
        <v>0</v>
      </c>
    </row>
    <row r="153" spans="1:20">
      <c r="A153" s="287"/>
      <c r="B153" s="5"/>
      <c r="C153" s="5"/>
      <c r="D153" s="38"/>
      <c r="E153" s="6" t="s">
        <v>158</v>
      </c>
      <c r="F153" s="14">
        <v>10</v>
      </c>
      <c r="G153" s="14">
        <v>6</v>
      </c>
      <c r="H153" s="14">
        <v>0</v>
      </c>
      <c r="I153" s="14">
        <v>0</v>
      </c>
      <c r="J153" s="14">
        <v>0</v>
      </c>
      <c r="K153" s="14">
        <v>0</v>
      </c>
      <c r="L153" s="14">
        <v>0</v>
      </c>
      <c r="M153" s="14">
        <v>0</v>
      </c>
      <c r="N153" s="14">
        <v>0</v>
      </c>
      <c r="O153" s="14">
        <v>0</v>
      </c>
      <c r="P153" s="14">
        <v>0</v>
      </c>
      <c r="Q153" s="14">
        <v>0</v>
      </c>
      <c r="R153" s="14">
        <v>0</v>
      </c>
      <c r="S153" s="14">
        <v>0</v>
      </c>
      <c r="T153" s="14">
        <f>SUM(H153:S153)</f>
        <v>0</v>
      </c>
    </row>
    <row r="154" spans="1:20">
      <c r="A154" s="287"/>
      <c r="B154" s="5"/>
      <c r="C154" s="5"/>
      <c r="D154" s="38"/>
      <c r="E154" s="6" t="s">
        <v>159</v>
      </c>
      <c r="F154" s="14">
        <v>10</v>
      </c>
      <c r="G154" s="14">
        <v>7</v>
      </c>
      <c r="H154" s="14">
        <v>0</v>
      </c>
      <c r="I154" s="14">
        <v>0</v>
      </c>
      <c r="J154" s="14">
        <v>0</v>
      </c>
      <c r="K154" s="14">
        <v>0</v>
      </c>
      <c r="L154" s="14">
        <v>0</v>
      </c>
      <c r="M154" s="14">
        <v>0</v>
      </c>
      <c r="N154" s="14">
        <v>0</v>
      </c>
      <c r="O154" s="14">
        <v>0</v>
      </c>
      <c r="P154" s="14">
        <v>0</v>
      </c>
      <c r="Q154" s="14">
        <v>0</v>
      </c>
      <c r="R154" s="14">
        <v>0</v>
      </c>
      <c r="S154" s="14">
        <v>0</v>
      </c>
      <c r="T154" s="14">
        <f>SUM(H154:S154)</f>
        <v>0</v>
      </c>
    </row>
    <row r="155" spans="1:20">
      <c r="A155" s="287"/>
      <c r="B155" s="5"/>
      <c r="C155" s="5"/>
      <c r="D155" s="38"/>
      <c r="E155" s="6" t="s">
        <v>160</v>
      </c>
      <c r="F155" s="14">
        <v>10</v>
      </c>
      <c r="G155" s="14">
        <v>8</v>
      </c>
      <c r="H155" s="14">
        <v>0</v>
      </c>
      <c r="I155" s="14">
        <v>0</v>
      </c>
      <c r="J155" s="14">
        <v>0</v>
      </c>
      <c r="K155" s="14">
        <v>0</v>
      </c>
      <c r="L155" s="14">
        <v>0</v>
      </c>
      <c r="M155" s="14">
        <v>0</v>
      </c>
      <c r="N155" s="14">
        <v>0</v>
      </c>
      <c r="O155" s="14">
        <v>0</v>
      </c>
      <c r="P155" s="14">
        <v>0</v>
      </c>
      <c r="Q155" s="14">
        <v>0</v>
      </c>
      <c r="R155" s="14">
        <v>0</v>
      </c>
      <c r="S155" s="14">
        <v>0</v>
      </c>
      <c r="T155" s="14">
        <f>SUM(H155:S155)</f>
        <v>0</v>
      </c>
    </row>
    <row r="156" spans="1:20">
      <c r="A156" s="287"/>
      <c r="B156" s="5"/>
      <c r="C156" s="5"/>
      <c r="D156" s="38"/>
      <c r="E156" s="6" t="s">
        <v>161</v>
      </c>
      <c r="F156" s="14">
        <v>10</v>
      </c>
      <c r="G156" s="14">
        <v>9</v>
      </c>
      <c r="H156" s="14">
        <v>0</v>
      </c>
      <c r="I156" s="14">
        <v>0</v>
      </c>
      <c r="J156" s="14">
        <v>0</v>
      </c>
      <c r="K156" s="14">
        <v>0</v>
      </c>
      <c r="L156" s="14">
        <v>0</v>
      </c>
      <c r="M156" s="14">
        <v>0</v>
      </c>
      <c r="N156" s="14">
        <v>0</v>
      </c>
      <c r="O156" s="14">
        <v>0</v>
      </c>
      <c r="P156" s="14">
        <v>0</v>
      </c>
      <c r="Q156" s="14">
        <v>0</v>
      </c>
      <c r="R156" s="14">
        <v>0</v>
      </c>
      <c r="S156" s="14">
        <v>0</v>
      </c>
      <c r="T156" s="14">
        <f>SUM(H156:S156)</f>
        <v>0</v>
      </c>
    </row>
    <row r="157" spans="1:20">
      <c r="A157" s="287"/>
      <c r="B157" s="5"/>
      <c r="C157" s="5"/>
      <c r="D157" s="38"/>
      <c r="E157" s="6" t="s">
        <v>162</v>
      </c>
      <c r="F157" s="14">
        <v>10</v>
      </c>
      <c r="G157" s="14">
        <v>10</v>
      </c>
      <c r="H157" s="14">
        <v>0</v>
      </c>
      <c r="I157" s="14">
        <v>0</v>
      </c>
      <c r="J157" s="14">
        <v>0</v>
      </c>
      <c r="K157" s="14">
        <v>0</v>
      </c>
      <c r="L157" s="14">
        <v>0</v>
      </c>
      <c r="M157" s="14">
        <v>0</v>
      </c>
      <c r="N157" s="14">
        <v>0</v>
      </c>
      <c r="O157" s="14">
        <v>0</v>
      </c>
      <c r="P157" s="14">
        <v>0</v>
      </c>
      <c r="Q157" s="14">
        <v>0</v>
      </c>
      <c r="R157" s="14">
        <v>0</v>
      </c>
      <c r="S157" s="14">
        <v>0</v>
      </c>
      <c r="T157" s="14">
        <f>SUM(H157:S157)</f>
        <v>0</v>
      </c>
    </row>
    <row r="158" spans="1:20">
      <c r="A158" s="287"/>
      <c r="B158" s="5"/>
      <c r="C158" s="5"/>
      <c r="D158" s="38"/>
      <c r="E158" s="6" t="s">
        <v>163</v>
      </c>
      <c r="F158" s="14">
        <v>10</v>
      </c>
      <c r="G158" s="14">
        <v>11</v>
      </c>
      <c r="H158" s="14">
        <v>0</v>
      </c>
      <c r="I158" s="14">
        <v>0</v>
      </c>
      <c r="J158" s="14">
        <v>0</v>
      </c>
      <c r="K158" s="14">
        <v>0</v>
      </c>
      <c r="L158" s="14">
        <v>0</v>
      </c>
      <c r="M158" s="14">
        <v>0</v>
      </c>
      <c r="N158" s="14">
        <v>0</v>
      </c>
      <c r="O158" s="14">
        <v>0</v>
      </c>
      <c r="P158" s="14">
        <v>0</v>
      </c>
      <c r="Q158" s="14">
        <v>0</v>
      </c>
      <c r="R158" s="14">
        <v>0</v>
      </c>
      <c r="S158" s="14">
        <v>0</v>
      </c>
      <c r="T158" s="14">
        <f>SUM(H158:S158)</f>
        <v>0</v>
      </c>
    </row>
    <row r="159" spans="1:20">
      <c r="A159" s="287"/>
      <c r="B159" s="5"/>
      <c r="C159" s="5"/>
      <c r="D159" s="38"/>
      <c r="E159" s="31" t="s">
        <v>148</v>
      </c>
      <c r="F159" s="14">
        <v>10</v>
      </c>
      <c r="G159" s="14">
        <v>12</v>
      </c>
      <c r="H159" s="14">
        <v>0</v>
      </c>
      <c r="I159" s="14">
        <v>0</v>
      </c>
      <c r="J159" s="14">
        <v>0</v>
      </c>
      <c r="K159" s="14">
        <v>0</v>
      </c>
      <c r="L159" s="14">
        <v>0</v>
      </c>
      <c r="M159" s="14">
        <v>0</v>
      </c>
      <c r="N159" s="14">
        <v>0</v>
      </c>
      <c r="O159" s="14">
        <v>0</v>
      </c>
      <c r="P159" s="14">
        <v>0</v>
      </c>
      <c r="Q159" s="14">
        <v>0</v>
      </c>
      <c r="R159" s="14">
        <v>0</v>
      </c>
      <c r="S159" s="14">
        <v>0</v>
      </c>
      <c r="T159" s="14">
        <f>SUM(H159:S159)</f>
        <v>0</v>
      </c>
    </row>
    <row r="160" spans="1:20">
      <c r="A160" s="287"/>
      <c r="B160" s="5"/>
      <c r="C160" s="269" t="s">
        <v>304</v>
      </c>
      <c r="D160" s="270"/>
      <c r="E160" s="271"/>
      <c r="F160" s="14">
        <v>10</v>
      </c>
      <c r="G160" s="14">
        <v>13</v>
      </c>
      <c r="H160" s="14">
        <v>0</v>
      </c>
      <c r="I160" s="14">
        <v>0</v>
      </c>
      <c r="J160" s="14">
        <v>0</v>
      </c>
      <c r="K160" s="14">
        <v>0</v>
      </c>
      <c r="L160" s="14">
        <v>0</v>
      </c>
      <c r="M160" s="14">
        <v>0</v>
      </c>
      <c r="N160" s="14">
        <v>0</v>
      </c>
      <c r="O160" s="14">
        <v>0</v>
      </c>
      <c r="P160" s="14">
        <v>0</v>
      </c>
      <c r="Q160" s="14">
        <v>0</v>
      </c>
      <c r="R160" s="14">
        <v>0</v>
      </c>
      <c r="S160" s="14">
        <v>0</v>
      </c>
      <c r="T160" s="14">
        <f>SUM(H160:S160)</f>
        <v>0</v>
      </c>
    </row>
    <row r="161" spans="1:20" ht="13.5" customHeight="1">
      <c r="A161" s="287"/>
      <c r="B161" s="5"/>
      <c r="C161" s="265" t="s">
        <v>188</v>
      </c>
      <c r="D161" s="266"/>
      <c r="E161" s="40" t="s">
        <v>186</v>
      </c>
      <c r="F161" s="14">
        <v>10</v>
      </c>
      <c r="G161" s="14">
        <v>14</v>
      </c>
      <c r="H161" s="14">
        <v>0</v>
      </c>
      <c r="I161" s="14">
        <v>0</v>
      </c>
      <c r="J161" s="14">
        <v>0</v>
      </c>
      <c r="K161" s="14">
        <v>0</v>
      </c>
      <c r="L161" s="14">
        <v>0</v>
      </c>
      <c r="M161" s="14">
        <v>0</v>
      </c>
      <c r="N161" s="14">
        <v>0</v>
      </c>
      <c r="O161" s="14">
        <v>0</v>
      </c>
      <c r="P161" s="14">
        <v>0</v>
      </c>
      <c r="Q161" s="14">
        <v>0</v>
      </c>
      <c r="R161" s="14">
        <v>0</v>
      </c>
      <c r="S161" s="14">
        <v>0</v>
      </c>
      <c r="T161" s="14">
        <f>SUM(H161:S161)</f>
        <v>0</v>
      </c>
    </row>
    <row r="162" spans="1:20" ht="13.5" customHeight="1">
      <c r="A162" s="287"/>
      <c r="B162" s="5"/>
      <c r="C162" s="267"/>
      <c r="D162" s="268"/>
      <c r="E162" s="6" t="s">
        <v>187</v>
      </c>
      <c r="F162" s="14">
        <v>10</v>
      </c>
      <c r="G162" s="14">
        <v>15</v>
      </c>
      <c r="H162" s="14">
        <v>0</v>
      </c>
      <c r="I162" s="14">
        <v>0</v>
      </c>
      <c r="J162" s="14">
        <v>0</v>
      </c>
      <c r="K162" s="14">
        <v>0</v>
      </c>
      <c r="L162" s="14">
        <v>0</v>
      </c>
      <c r="M162" s="14">
        <v>0</v>
      </c>
      <c r="N162" s="14">
        <v>0</v>
      </c>
      <c r="O162" s="14">
        <v>0</v>
      </c>
      <c r="P162" s="14">
        <v>0</v>
      </c>
      <c r="Q162" s="14">
        <v>0</v>
      </c>
      <c r="R162" s="14">
        <v>0</v>
      </c>
      <c r="S162" s="14">
        <v>0</v>
      </c>
      <c r="T162" s="14">
        <f>SUM(H162:S162)</f>
        <v>0</v>
      </c>
    </row>
    <row r="163" spans="1:20" ht="13.5" customHeight="1">
      <c r="A163" s="287"/>
      <c r="B163" s="5"/>
      <c r="C163" s="32"/>
      <c r="D163" s="43"/>
      <c r="E163" s="61"/>
      <c r="F163" s="62"/>
      <c r="G163" s="62"/>
      <c r="H163" s="62">
        <v>0</v>
      </c>
      <c r="I163" s="62">
        <v>0</v>
      </c>
      <c r="J163" s="62">
        <v>0</v>
      </c>
      <c r="K163" s="62">
        <v>0</v>
      </c>
      <c r="L163" s="62">
        <v>0</v>
      </c>
      <c r="M163" s="62">
        <v>0</v>
      </c>
      <c r="N163" s="62">
        <v>0</v>
      </c>
      <c r="O163" s="62">
        <v>0</v>
      </c>
      <c r="P163" s="62">
        <v>0</v>
      </c>
      <c r="Q163" s="62">
        <v>0</v>
      </c>
      <c r="R163" s="62">
        <v>0</v>
      </c>
      <c r="S163" s="62">
        <v>0</v>
      </c>
      <c r="T163" s="62">
        <f>SUM(H163:S163)</f>
        <v>0</v>
      </c>
    </row>
    <row r="164" spans="1:20">
      <c r="A164" s="287"/>
      <c r="B164" s="36" t="s">
        <v>173</v>
      </c>
      <c r="C164" s="36" t="s">
        <v>174</v>
      </c>
      <c r="D164" s="37"/>
      <c r="E164" s="6" t="s">
        <v>153</v>
      </c>
      <c r="F164" s="14">
        <v>11</v>
      </c>
      <c r="G164" s="14">
        <v>1</v>
      </c>
      <c r="H164" s="14">
        <v>0</v>
      </c>
      <c r="I164" s="14">
        <v>0</v>
      </c>
      <c r="J164" s="14">
        <v>0</v>
      </c>
      <c r="K164" s="14">
        <v>0</v>
      </c>
      <c r="L164" s="14">
        <v>0</v>
      </c>
      <c r="M164" s="14">
        <v>0</v>
      </c>
      <c r="N164" s="14">
        <v>0</v>
      </c>
      <c r="O164" s="14">
        <v>0</v>
      </c>
      <c r="P164" s="14">
        <v>0</v>
      </c>
      <c r="Q164" s="14">
        <v>0</v>
      </c>
      <c r="R164" s="14">
        <v>0</v>
      </c>
      <c r="S164" s="14">
        <v>0</v>
      </c>
      <c r="T164" s="14">
        <f t="shared" ref="T164:T195" si="0">SUM(H164:S164)</f>
        <v>0</v>
      </c>
    </row>
    <row r="165" spans="1:20">
      <c r="A165" s="287"/>
      <c r="B165" s="5"/>
      <c r="C165" s="5"/>
      <c r="D165" s="38"/>
      <c r="E165" s="6" t="s">
        <v>154</v>
      </c>
      <c r="F165" s="14">
        <v>11</v>
      </c>
      <c r="G165" s="14">
        <v>2</v>
      </c>
      <c r="H165" s="14">
        <v>0</v>
      </c>
      <c r="I165" s="14">
        <v>0</v>
      </c>
      <c r="J165" s="14">
        <v>0</v>
      </c>
      <c r="K165" s="14">
        <v>0</v>
      </c>
      <c r="L165" s="14">
        <v>0</v>
      </c>
      <c r="M165" s="14">
        <v>0</v>
      </c>
      <c r="N165" s="14">
        <v>0</v>
      </c>
      <c r="O165" s="14">
        <v>0</v>
      </c>
      <c r="P165" s="14">
        <v>0</v>
      </c>
      <c r="Q165" s="14">
        <v>0</v>
      </c>
      <c r="R165" s="14">
        <v>0</v>
      </c>
      <c r="S165" s="14">
        <v>0</v>
      </c>
      <c r="T165" s="14">
        <f t="shared" si="0"/>
        <v>0</v>
      </c>
    </row>
    <row r="166" spans="1:20">
      <c r="A166" s="287"/>
      <c r="B166" s="5"/>
      <c r="C166" s="5"/>
      <c r="D166" s="38"/>
      <c r="E166" s="6" t="s">
        <v>155</v>
      </c>
      <c r="F166" s="14">
        <v>11</v>
      </c>
      <c r="G166" s="14">
        <v>3</v>
      </c>
      <c r="H166" s="14">
        <v>0</v>
      </c>
      <c r="I166" s="14">
        <v>0</v>
      </c>
      <c r="J166" s="14">
        <v>0</v>
      </c>
      <c r="K166" s="14">
        <v>0</v>
      </c>
      <c r="L166" s="14">
        <v>0</v>
      </c>
      <c r="M166" s="14">
        <v>0</v>
      </c>
      <c r="N166" s="14">
        <v>0</v>
      </c>
      <c r="O166" s="14">
        <v>0</v>
      </c>
      <c r="P166" s="14">
        <v>0</v>
      </c>
      <c r="Q166" s="14">
        <v>0</v>
      </c>
      <c r="R166" s="14">
        <v>0</v>
      </c>
      <c r="S166" s="14">
        <v>0</v>
      </c>
      <c r="T166" s="14">
        <f t="shared" si="0"/>
        <v>0</v>
      </c>
    </row>
    <row r="167" spans="1:20">
      <c r="A167" s="287"/>
      <c r="B167" s="5"/>
      <c r="C167" s="5"/>
      <c r="D167" s="38"/>
      <c r="E167" s="6" t="s">
        <v>156</v>
      </c>
      <c r="F167" s="14">
        <v>11</v>
      </c>
      <c r="G167" s="14">
        <v>4</v>
      </c>
      <c r="H167" s="14">
        <v>0</v>
      </c>
      <c r="I167" s="14">
        <v>0</v>
      </c>
      <c r="J167" s="14">
        <v>0</v>
      </c>
      <c r="K167" s="14">
        <v>0</v>
      </c>
      <c r="L167" s="14">
        <v>0</v>
      </c>
      <c r="M167" s="14">
        <v>0</v>
      </c>
      <c r="N167" s="14">
        <v>0</v>
      </c>
      <c r="O167" s="14">
        <v>0</v>
      </c>
      <c r="P167" s="14">
        <v>0</v>
      </c>
      <c r="Q167" s="14">
        <v>0</v>
      </c>
      <c r="R167" s="14">
        <v>0</v>
      </c>
      <c r="S167" s="14">
        <v>0</v>
      </c>
      <c r="T167" s="14">
        <f t="shared" si="0"/>
        <v>0</v>
      </c>
    </row>
    <row r="168" spans="1:20">
      <c r="A168" s="287"/>
      <c r="B168" s="5"/>
      <c r="C168" s="5"/>
      <c r="D168" s="38"/>
      <c r="E168" s="6" t="s">
        <v>157</v>
      </c>
      <c r="F168" s="14">
        <v>11</v>
      </c>
      <c r="G168" s="14">
        <v>5</v>
      </c>
      <c r="H168" s="14">
        <v>0</v>
      </c>
      <c r="I168" s="14">
        <v>0</v>
      </c>
      <c r="J168" s="14">
        <v>0</v>
      </c>
      <c r="K168" s="14">
        <v>0</v>
      </c>
      <c r="L168" s="14">
        <v>0</v>
      </c>
      <c r="M168" s="14">
        <v>0</v>
      </c>
      <c r="N168" s="14">
        <v>0</v>
      </c>
      <c r="O168" s="14">
        <v>0</v>
      </c>
      <c r="P168" s="14">
        <v>0</v>
      </c>
      <c r="Q168" s="14">
        <v>0</v>
      </c>
      <c r="R168" s="14">
        <v>0</v>
      </c>
      <c r="S168" s="14">
        <v>0</v>
      </c>
      <c r="T168" s="14">
        <f t="shared" si="0"/>
        <v>0</v>
      </c>
    </row>
    <row r="169" spans="1:20">
      <c r="A169" s="287"/>
      <c r="B169" s="5"/>
      <c r="C169" s="5"/>
      <c r="D169" s="38"/>
      <c r="E169" s="6" t="s">
        <v>158</v>
      </c>
      <c r="F169" s="14">
        <v>11</v>
      </c>
      <c r="G169" s="14">
        <v>6</v>
      </c>
      <c r="H169" s="14">
        <v>0</v>
      </c>
      <c r="I169" s="14">
        <v>0</v>
      </c>
      <c r="J169" s="14">
        <v>0</v>
      </c>
      <c r="K169" s="14">
        <v>0</v>
      </c>
      <c r="L169" s="14">
        <v>0</v>
      </c>
      <c r="M169" s="14">
        <v>0</v>
      </c>
      <c r="N169" s="14">
        <v>0</v>
      </c>
      <c r="O169" s="14">
        <v>0</v>
      </c>
      <c r="P169" s="14">
        <v>0</v>
      </c>
      <c r="Q169" s="14">
        <v>0</v>
      </c>
      <c r="R169" s="14">
        <v>0</v>
      </c>
      <c r="S169" s="14">
        <v>0</v>
      </c>
      <c r="T169" s="14">
        <f t="shared" si="0"/>
        <v>0</v>
      </c>
    </row>
    <row r="170" spans="1:20">
      <c r="A170" s="287"/>
      <c r="B170" s="5"/>
      <c r="C170" s="5"/>
      <c r="D170" s="38"/>
      <c r="E170" s="6" t="s">
        <v>159</v>
      </c>
      <c r="F170" s="14">
        <v>11</v>
      </c>
      <c r="G170" s="14">
        <v>7</v>
      </c>
      <c r="H170" s="14">
        <v>0</v>
      </c>
      <c r="I170" s="14">
        <v>0</v>
      </c>
      <c r="J170" s="14">
        <v>0</v>
      </c>
      <c r="K170" s="14">
        <v>0</v>
      </c>
      <c r="L170" s="14">
        <v>0</v>
      </c>
      <c r="M170" s="14">
        <v>0</v>
      </c>
      <c r="N170" s="14">
        <v>0</v>
      </c>
      <c r="O170" s="14">
        <v>0</v>
      </c>
      <c r="P170" s="14">
        <v>0</v>
      </c>
      <c r="Q170" s="14">
        <v>0</v>
      </c>
      <c r="R170" s="14">
        <v>0</v>
      </c>
      <c r="S170" s="14">
        <v>0</v>
      </c>
      <c r="T170" s="14">
        <f t="shared" si="0"/>
        <v>0</v>
      </c>
    </row>
    <row r="171" spans="1:20">
      <c r="A171" s="287"/>
      <c r="B171" s="5"/>
      <c r="C171" s="5"/>
      <c r="D171" s="38"/>
      <c r="E171" s="6" t="s">
        <v>160</v>
      </c>
      <c r="F171" s="14">
        <v>11</v>
      </c>
      <c r="G171" s="14">
        <v>8</v>
      </c>
      <c r="H171" s="14">
        <v>0</v>
      </c>
      <c r="I171" s="14">
        <v>0</v>
      </c>
      <c r="J171" s="14">
        <v>0</v>
      </c>
      <c r="K171" s="14">
        <v>0</v>
      </c>
      <c r="L171" s="14">
        <v>0</v>
      </c>
      <c r="M171" s="14">
        <v>0</v>
      </c>
      <c r="N171" s="14">
        <v>0</v>
      </c>
      <c r="O171" s="14">
        <v>0</v>
      </c>
      <c r="P171" s="14">
        <v>0</v>
      </c>
      <c r="Q171" s="14">
        <v>0</v>
      </c>
      <c r="R171" s="14">
        <v>0</v>
      </c>
      <c r="S171" s="14">
        <v>0</v>
      </c>
      <c r="T171" s="14">
        <f t="shared" si="0"/>
        <v>0</v>
      </c>
    </row>
    <row r="172" spans="1:20">
      <c r="A172" s="287"/>
      <c r="B172" s="5"/>
      <c r="C172" s="5"/>
      <c r="D172" s="38"/>
      <c r="E172" s="6" t="s">
        <v>161</v>
      </c>
      <c r="F172" s="14">
        <v>11</v>
      </c>
      <c r="G172" s="14">
        <v>9</v>
      </c>
      <c r="H172" s="14">
        <v>0</v>
      </c>
      <c r="I172" s="14">
        <v>0</v>
      </c>
      <c r="J172" s="14">
        <v>0</v>
      </c>
      <c r="K172" s="14">
        <v>0</v>
      </c>
      <c r="L172" s="14">
        <v>0</v>
      </c>
      <c r="M172" s="14">
        <v>0</v>
      </c>
      <c r="N172" s="14">
        <v>0</v>
      </c>
      <c r="O172" s="14">
        <v>0</v>
      </c>
      <c r="P172" s="14">
        <v>0</v>
      </c>
      <c r="Q172" s="14">
        <v>0</v>
      </c>
      <c r="R172" s="14">
        <v>0</v>
      </c>
      <c r="S172" s="14">
        <v>0</v>
      </c>
      <c r="T172" s="14">
        <f t="shared" si="0"/>
        <v>0</v>
      </c>
    </row>
    <row r="173" spans="1:20">
      <c r="A173" s="287"/>
      <c r="B173" s="5"/>
      <c r="C173" s="5"/>
      <c r="D173" s="38"/>
      <c r="E173" s="6" t="s">
        <v>162</v>
      </c>
      <c r="F173" s="14">
        <v>11</v>
      </c>
      <c r="G173" s="14">
        <v>10</v>
      </c>
      <c r="H173" s="14">
        <v>0</v>
      </c>
      <c r="I173" s="14">
        <v>0</v>
      </c>
      <c r="J173" s="14">
        <v>0</v>
      </c>
      <c r="K173" s="14">
        <v>0</v>
      </c>
      <c r="L173" s="14">
        <v>0</v>
      </c>
      <c r="M173" s="14">
        <v>0</v>
      </c>
      <c r="N173" s="14">
        <v>0</v>
      </c>
      <c r="O173" s="14">
        <v>0</v>
      </c>
      <c r="P173" s="14">
        <v>0</v>
      </c>
      <c r="Q173" s="14">
        <v>0</v>
      </c>
      <c r="R173" s="14">
        <v>0</v>
      </c>
      <c r="S173" s="14">
        <v>0</v>
      </c>
      <c r="T173" s="14">
        <f t="shared" si="0"/>
        <v>0</v>
      </c>
    </row>
    <row r="174" spans="1:20">
      <c r="A174" s="287"/>
      <c r="B174" s="5"/>
      <c r="C174" s="5"/>
      <c r="D174" s="38"/>
      <c r="E174" s="6" t="s">
        <v>163</v>
      </c>
      <c r="F174" s="14">
        <v>11</v>
      </c>
      <c r="G174" s="14">
        <v>11</v>
      </c>
      <c r="H174" s="14">
        <v>0</v>
      </c>
      <c r="I174" s="14">
        <v>0</v>
      </c>
      <c r="J174" s="14">
        <v>0</v>
      </c>
      <c r="K174" s="14">
        <v>0</v>
      </c>
      <c r="L174" s="14">
        <v>0</v>
      </c>
      <c r="M174" s="14">
        <v>0</v>
      </c>
      <c r="N174" s="14">
        <v>0</v>
      </c>
      <c r="O174" s="14">
        <v>0</v>
      </c>
      <c r="P174" s="14">
        <v>0</v>
      </c>
      <c r="Q174" s="14">
        <v>0</v>
      </c>
      <c r="R174" s="14">
        <v>0</v>
      </c>
      <c r="S174" s="14">
        <v>0</v>
      </c>
      <c r="T174" s="14">
        <f t="shared" si="0"/>
        <v>0</v>
      </c>
    </row>
    <row r="175" spans="1:20">
      <c r="A175" s="287"/>
      <c r="B175" s="5"/>
      <c r="C175" s="5"/>
      <c r="D175" s="38"/>
      <c r="E175" s="31" t="s">
        <v>148</v>
      </c>
      <c r="F175" s="14">
        <v>11</v>
      </c>
      <c r="G175" s="14">
        <v>12</v>
      </c>
      <c r="H175" s="14">
        <v>0</v>
      </c>
      <c r="I175" s="14">
        <v>0</v>
      </c>
      <c r="J175" s="14">
        <v>0</v>
      </c>
      <c r="K175" s="14">
        <v>0</v>
      </c>
      <c r="L175" s="14">
        <v>0</v>
      </c>
      <c r="M175" s="14">
        <v>0</v>
      </c>
      <c r="N175" s="14">
        <v>0</v>
      </c>
      <c r="O175" s="14">
        <v>0</v>
      </c>
      <c r="P175" s="14">
        <v>0</v>
      </c>
      <c r="Q175" s="14">
        <v>0</v>
      </c>
      <c r="R175" s="14">
        <v>0</v>
      </c>
      <c r="S175" s="14">
        <v>0</v>
      </c>
      <c r="T175" s="14">
        <f t="shared" si="0"/>
        <v>0</v>
      </c>
    </row>
    <row r="176" spans="1:20">
      <c r="A176" s="287"/>
      <c r="B176" s="5"/>
      <c r="C176" s="269" t="s">
        <v>304</v>
      </c>
      <c r="D176" s="270"/>
      <c r="E176" s="271"/>
      <c r="F176" s="14">
        <v>11</v>
      </c>
      <c r="G176" s="14">
        <v>13</v>
      </c>
      <c r="H176" s="14">
        <v>0</v>
      </c>
      <c r="I176" s="14">
        <v>0</v>
      </c>
      <c r="J176" s="14">
        <v>0</v>
      </c>
      <c r="K176" s="14">
        <v>0</v>
      </c>
      <c r="L176" s="14">
        <v>0</v>
      </c>
      <c r="M176" s="14">
        <v>0</v>
      </c>
      <c r="N176" s="14">
        <v>0</v>
      </c>
      <c r="O176" s="14">
        <v>0</v>
      </c>
      <c r="P176" s="14">
        <v>0</v>
      </c>
      <c r="Q176" s="14">
        <v>0</v>
      </c>
      <c r="R176" s="14">
        <v>0</v>
      </c>
      <c r="S176" s="14">
        <v>0</v>
      </c>
      <c r="T176" s="14">
        <f t="shared" si="0"/>
        <v>0</v>
      </c>
    </row>
    <row r="177" spans="1:20" ht="13.5" customHeight="1">
      <c r="A177" s="287"/>
      <c r="B177" s="5"/>
      <c r="C177" s="265" t="s">
        <v>188</v>
      </c>
      <c r="D177" s="266"/>
      <c r="E177" s="40" t="s">
        <v>186</v>
      </c>
      <c r="F177" s="14">
        <v>11</v>
      </c>
      <c r="G177" s="14">
        <v>14</v>
      </c>
      <c r="H177" s="14">
        <v>0</v>
      </c>
      <c r="I177" s="14">
        <v>0</v>
      </c>
      <c r="J177" s="14">
        <v>0</v>
      </c>
      <c r="K177" s="14">
        <v>0</v>
      </c>
      <c r="L177" s="14">
        <v>0</v>
      </c>
      <c r="M177" s="14">
        <v>0</v>
      </c>
      <c r="N177" s="14">
        <v>0</v>
      </c>
      <c r="O177" s="14">
        <v>0</v>
      </c>
      <c r="P177" s="14">
        <v>0</v>
      </c>
      <c r="Q177" s="14">
        <v>0</v>
      </c>
      <c r="R177" s="14">
        <v>0</v>
      </c>
      <c r="S177" s="14">
        <v>0</v>
      </c>
      <c r="T177" s="14">
        <f t="shared" si="0"/>
        <v>0</v>
      </c>
    </row>
    <row r="178" spans="1:20" ht="13.5" customHeight="1">
      <c r="A178" s="287"/>
      <c r="B178" s="5"/>
      <c r="C178" s="267"/>
      <c r="D178" s="268"/>
      <c r="E178" s="6" t="s">
        <v>187</v>
      </c>
      <c r="F178" s="14">
        <v>11</v>
      </c>
      <c r="G178" s="14">
        <v>15</v>
      </c>
      <c r="H178" s="14">
        <v>0</v>
      </c>
      <c r="I178" s="14">
        <v>0</v>
      </c>
      <c r="J178" s="14">
        <v>0</v>
      </c>
      <c r="K178" s="14">
        <v>0</v>
      </c>
      <c r="L178" s="14">
        <v>0</v>
      </c>
      <c r="M178" s="14">
        <v>0</v>
      </c>
      <c r="N178" s="14">
        <v>0</v>
      </c>
      <c r="O178" s="14">
        <v>0</v>
      </c>
      <c r="P178" s="14">
        <v>0</v>
      </c>
      <c r="Q178" s="14">
        <v>0</v>
      </c>
      <c r="R178" s="14">
        <v>0</v>
      </c>
      <c r="S178" s="14">
        <v>0</v>
      </c>
      <c r="T178" s="14">
        <f t="shared" si="0"/>
        <v>0</v>
      </c>
    </row>
    <row r="179" spans="1:20" ht="13.5" customHeight="1">
      <c r="A179" s="287"/>
      <c r="B179" s="5"/>
      <c r="C179" s="32"/>
      <c r="D179" s="43"/>
      <c r="E179" s="61"/>
      <c r="F179" s="62"/>
      <c r="G179" s="62"/>
      <c r="H179" s="62">
        <v>0</v>
      </c>
      <c r="I179" s="62">
        <v>0</v>
      </c>
      <c r="J179" s="62">
        <v>0</v>
      </c>
      <c r="K179" s="62">
        <v>0</v>
      </c>
      <c r="L179" s="62">
        <v>0</v>
      </c>
      <c r="M179" s="62">
        <v>0</v>
      </c>
      <c r="N179" s="62">
        <v>0</v>
      </c>
      <c r="O179" s="62">
        <v>0</v>
      </c>
      <c r="P179" s="62">
        <v>0</v>
      </c>
      <c r="Q179" s="62">
        <v>0</v>
      </c>
      <c r="R179" s="62">
        <v>0</v>
      </c>
      <c r="S179" s="62">
        <v>0</v>
      </c>
      <c r="T179" s="62">
        <f t="shared" si="0"/>
        <v>0</v>
      </c>
    </row>
    <row r="180" spans="1:20">
      <c r="A180" s="287"/>
      <c r="B180" s="36" t="s">
        <v>306</v>
      </c>
      <c r="C180" s="36" t="s">
        <v>203</v>
      </c>
      <c r="D180" s="37"/>
      <c r="E180" s="6" t="s">
        <v>153</v>
      </c>
      <c r="F180" s="14">
        <v>12</v>
      </c>
      <c r="G180" s="14">
        <v>1</v>
      </c>
      <c r="H180" s="14">
        <v>0</v>
      </c>
      <c r="I180" s="14">
        <v>0</v>
      </c>
      <c r="J180" s="14">
        <v>0</v>
      </c>
      <c r="K180" s="14">
        <v>0</v>
      </c>
      <c r="L180" s="14">
        <v>0</v>
      </c>
      <c r="M180" s="14">
        <v>0</v>
      </c>
      <c r="N180" s="14">
        <v>0</v>
      </c>
      <c r="O180" s="14">
        <v>0</v>
      </c>
      <c r="P180" s="14">
        <v>0</v>
      </c>
      <c r="Q180" s="14">
        <v>0</v>
      </c>
      <c r="R180" s="14">
        <v>0</v>
      </c>
      <c r="S180" s="14">
        <v>0</v>
      </c>
      <c r="T180" s="14">
        <f t="shared" si="0"/>
        <v>0</v>
      </c>
    </row>
    <row r="181" spans="1:20">
      <c r="A181" s="287"/>
      <c r="B181" s="5"/>
      <c r="C181" s="5"/>
      <c r="D181" s="38"/>
      <c r="E181" s="6" t="s">
        <v>154</v>
      </c>
      <c r="F181" s="14">
        <v>12</v>
      </c>
      <c r="G181" s="14">
        <v>2</v>
      </c>
      <c r="H181" s="14">
        <v>1196200</v>
      </c>
      <c r="I181" s="14">
        <v>0</v>
      </c>
      <c r="J181" s="14">
        <v>0</v>
      </c>
      <c r="K181" s="14">
        <v>0</v>
      </c>
      <c r="L181" s="14">
        <v>0</v>
      </c>
      <c r="M181" s="14">
        <v>0</v>
      </c>
      <c r="N181" s="14">
        <v>0</v>
      </c>
      <c r="O181" s="14">
        <v>0</v>
      </c>
      <c r="P181" s="14">
        <v>0</v>
      </c>
      <c r="Q181" s="14">
        <v>0</v>
      </c>
      <c r="R181" s="14">
        <v>0</v>
      </c>
      <c r="S181" s="14">
        <v>0</v>
      </c>
      <c r="T181" s="14">
        <f t="shared" si="0"/>
        <v>1196200</v>
      </c>
    </row>
    <row r="182" spans="1:20">
      <c r="A182" s="287"/>
      <c r="B182" s="5"/>
      <c r="C182" s="5"/>
      <c r="D182" s="38"/>
      <c r="E182" s="6" t="s">
        <v>155</v>
      </c>
      <c r="F182" s="14">
        <v>12</v>
      </c>
      <c r="G182" s="14">
        <v>3</v>
      </c>
      <c r="H182" s="14">
        <v>0</v>
      </c>
      <c r="I182" s="14">
        <v>0</v>
      </c>
      <c r="J182" s="14">
        <v>0</v>
      </c>
      <c r="K182" s="14">
        <v>0</v>
      </c>
      <c r="L182" s="14">
        <v>0</v>
      </c>
      <c r="M182" s="14">
        <v>0</v>
      </c>
      <c r="N182" s="14">
        <v>0</v>
      </c>
      <c r="O182" s="14">
        <v>0</v>
      </c>
      <c r="P182" s="14">
        <v>0</v>
      </c>
      <c r="Q182" s="14">
        <v>0</v>
      </c>
      <c r="R182" s="14">
        <v>0</v>
      </c>
      <c r="S182" s="14">
        <v>0</v>
      </c>
      <c r="T182" s="14">
        <f t="shared" si="0"/>
        <v>0</v>
      </c>
    </row>
    <row r="183" spans="1:20">
      <c r="A183" s="287"/>
      <c r="B183" s="5"/>
      <c r="C183" s="5"/>
      <c r="D183" s="38"/>
      <c r="E183" s="6" t="s">
        <v>156</v>
      </c>
      <c r="F183" s="14">
        <v>12</v>
      </c>
      <c r="G183" s="14">
        <v>4</v>
      </c>
      <c r="H183" s="14">
        <v>0</v>
      </c>
      <c r="I183" s="14">
        <v>0</v>
      </c>
      <c r="J183" s="14">
        <v>0</v>
      </c>
      <c r="K183" s="14">
        <v>0</v>
      </c>
      <c r="L183" s="14">
        <v>0</v>
      </c>
      <c r="M183" s="14">
        <v>0</v>
      </c>
      <c r="N183" s="14">
        <v>0</v>
      </c>
      <c r="O183" s="14">
        <v>0</v>
      </c>
      <c r="P183" s="14">
        <v>0</v>
      </c>
      <c r="Q183" s="14">
        <v>0</v>
      </c>
      <c r="R183" s="14">
        <v>0</v>
      </c>
      <c r="S183" s="14">
        <v>0</v>
      </c>
      <c r="T183" s="14">
        <f t="shared" si="0"/>
        <v>0</v>
      </c>
    </row>
    <row r="184" spans="1:20">
      <c r="A184" s="287"/>
      <c r="B184" s="5"/>
      <c r="C184" s="5"/>
      <c r="D184" s="38"/>
      <c r="E184" s="6" t="s">
        <v>157</v>
      </c>
      <c r="F184" s="14">
        <v>12</v>
      </c>
      <c r="G184" s="14">
        <v>5</v>
      </c>
      <c r="H184" s="14">
        <v>0</v>
      </c>
      <c r="I184" s="14">
        <v>0</v>
      </c>
      <c r="J184" s="14">
        <v>0</v>
      </c>
      <c r="K184" s="14">
        <v>0</v>
      </c>
      <c r="L184" s="14">
        <v>0</v>
      </c>
      <c r="M184" s="14">
        <v>0</v>
      </c>
      <c r="N184" s="14">
        <v>0</v>
      </c>
      <c r="O184" s="14">
        <v>0</v>
      </c>
      <c r="P184" s="14">
        <v>0</v>
      </c>
      <c r="Q184" s="14">
        <v>0</v>
      </c>
      <c r="R184" s="14">
        <v>0</v>
      </c>
      <c r="S184" s="14">
        <v>0</v>
      </c>
      <c r="T184" s="14">
        <f t="shared" si="0"/>
        <v>0</v>
      </c>
    </row>
    <row r="185" spans="1:20">
      <c r="A185" s="287"/>
      <c r="B185" s="5"/>
      <c r="C185" s="5"/>
      <c r="D185" s="38"/>
      <c r="E185" s="6" t="s">
        <v>158</v>
      </c>
      <c r="F185" s="14">
        <v>12</v>
      </c>
      <c r="G185" s="14">
        <v>6</v>
      </c>
      <c r="H185" s="14">
        <v>0</v>
      </c>
      <c r="I185" s="14">
        <v>0</v>
      </c>
      <c r="J185" s="14">
        <v>0</v>
      </c>
      <c r="K185" s="14">
        <v>0</v>
      </c>
      <c r="L185" s="14">
        <v>0</v>
      </c>
      <c r="M185" s="14">
        <v>0</v>
      </c>
      <c r="N185" s="14">
        <v>0</v>
      </c>
      <c r="O185" s="14">
        <v>0</v>
      </c>
      <c r="P185" s="14">
        <v>0</v>
      </c>
      <c r="Q185" s="14">
        <v>0</v>
      </c>
      <c r="R185" s="14">
        <v>0</v>
      </c>
      <c r="S185" s="14">
        <v>0</v>
      </c>
      <c r="T185" s="14">
        <f t="shared" si="0"/>
        <v>0</v>
      </c>
    </row>
    <row r="186" spans="1:20">
      <c r="A186" s="287"/>
      <c r="B186" s="5"/>
      <c r="C186" s="5"/>
      <c r="D186" s="38"/>
      <c r="E186" s="6" t="s">
        <v>159</v>
      </c>
      <c r="F186" s="14">
        <v>12</v>
      </c>
      <c r="G186" s="14">
        <v>7</v>
      </c>
      <c r="H186" s="14">
        <v>0</v>
      </c>
      <c r="I186" s="14">
        <v>0</v>
      </c>
      <c r="J186" s="14">
        <v>0</v>
      </c>
      <c r="K186" s="14">
        <v>0</v>
      </c>
      <c r="L186" s="14">
        <v>0</v>
      </c>
      <c r="M186" s="14">
        <v>0</v>
      </c>
      <c r="N186" s="14">
        <v>0</v>
      </c>
      <c r="O186" s="14">
        <v>0</v>
      </c>
      <c r="P186" s="14">
        <v>0</v>
      </c>
      <c r="Q186" s="14">
        <v>0</v>
      </c>
      <c r="R186" s="14">
        <v>0</v>
      </c>
      <c r="S186" s="14">
        <v>0</v>
      </c>
      <c r="T186" s="14">
        <f t="shared" si="0"/>
        <v>0</v>
      </c>
    </row>
    <row r="187" spans="1:20">
      <c r="A187" s="287"/>
      <c r="B187" s="5"/>
      <c r="C187" s="5"/>
      <c r="D187" s="38"/>
      <c r="E187" s="6" t="s">
        <v>160</v>
      </c>
      <c r="F187" s="14">
        <v>12</v>
      </c>
      <c r="G187" s="14">
        <v>8</v>
      </c>
      <c r="H187" s="14">
        <v>0</v>
      </c>
      <c r="I187" s="14">
        <v>0</v>
      </c>
      <c r="J187" s="14">
        <v>0</v>
      </c>
      <c r="K187" s="14">
        <v>0</v>
      </c>
      <c r="L187" s="14">
        <v>0</v>
      </c>
      <c r="M187" s="14">
        <v>0</v>
      </c>
      <c r="N187" s="14">
        <v>0</v>
      </c>
      <c r="O187" s="14">
        <v>0</v>
      </c>
      <c r="P187" s="14">
        <v>0</v>
      </c>
      <c r="Q187" s="14">
        <v>0</v>
      </c>
      <c r="R187" s="14">
        <v>0</v>
      </c>
      <c r="S187" s="14">
        <v>0</v>
      </c>
      <c r="T187" s="14">
        <f t="shared" si="0"/>
        <v>0</v>
      </c>
    </row>
    <row r="188" spans="1:20">
      <c r="A188" s="287"/>
      <c r="B188" s="5"/>
      <c r="C188" s="5"/>
      <c r="D188" s="38"/>
      <c r="E188" s="6" t="s">
        <v>161</v>
      </c>
      <c r="F188" s="14">
        <v>12</v>
      </c>
      <c r="G188" s="14">
        <v>9</v>
      </c>
      <c r="H188" s="14">
        <v>0</v>
      </c>
      <c r="I188" s="14">
        <v>0</v>
      </c>
      <c r="J188" s="14">
        <v>0</v>
      </c>
      <c r="K188" s="14">
        <v>0</v>
      </c>
      <c r="L188" s="14">
        <v>0</v>
      </c>
      <c r="M188" s="14">
        <v>0</v>
      </c>
      <c r="N188" s="14">
        <v>0</v>
      </c>
      <c r="O188" s="14">
        <v>0</v>
      </c>
      <c r="P188" s="14">
        <v>0</v>
      </c>
      <c r="Q188" s="14">
        <v>0</v>
      </c>
      <c r="R188" s="14">
        <v>0</v>
      </c>
      <c r="S188" s="14">
        <v>0</v>
      </c>
      <c r="T188" s="14">
        <f t="shared" si="0"/>
        <v>0</v>
      </c>
    </row>
    <row r="189" spans="1:20">
      <c r="A189" s="287"/>
      <c r="B189" s="5"/>
      <c r="C189" s="5"/>
      <c r="D189" s="38"/>
      <c r="E189" s="6" t="s">
        <v>162</v>
      </c>
      <c r="F189" s="14">
        <v>12</v>
      </c>
      <c r="G189" s="14">
        <v>10</v>
      </c>
      <c r="H189" s="14">
        <v>0</v>
      </c>
      <c r="I189" s="14">
        <v>0</v>
      </c>
      <c r="J189" s="14">
        <v>0</v>
      </c>
      <c r="K189" s="14">
        <v>0</v>
      </c>
      <c r="L189" s="14">
        <v>0</v>
      </c>
      <c r="M189" s="14">
        <v>0</v>
      </c>
      <c r="N189" s="14">
        <v>0</v>
      </c>
      <c r="O189" s="14">
        <v>0</v>
      </c>
      <c r="P189" s="14">
        <v>0</v>
      </c>
      <c r="Q189" s="14">
        <v>0</v>
      </c>
      <c r="R189" s="14">
        <v>0</v>
      </c>
      <c r="S189" s="14">
        <v>0</v>
      </c>
      <c r="T189" s="14">
        <f t="shared" si="0"/>
        <v>0</v>
      </c>
    </row>
    <row r="190" spans="1:20">
      <c r="A190" s="287"/>
      <c r="B190" s="5"/>
      <c r="C190" s="5"/>
      <c r="D190" s="38"/>
      <c r="E190" s="6" t="s">
        <v>163</v>
      </c>
      <c r="F190" s="14">
        <v>12</v>
      </c>
      <c r="G190" s="14">
        <v>11</v>
      </c>
      <c r="H190" s="14">
        <v>0</v>
      </c>
      <c r="I190" s="14">
        <v>0</v>
      </c>
      <c r="J190" s="14">
        <v>0</v>
      </c>
      <c r="K190" s="14">
        <v>0</v>
      </c>
      <c r="L190" s="14">
        <v>0</v>
      </c>
      <c r="M190" s="14">
        <v>0</v>
      </c>
      <c r="N190" s="14">
        <v>0</v>
      </c>
      <c r="O190" s="14">
        <v>0</v>
      </c>
      <c r="P190" s="14">
        <v>0</v>
      </c>
      <c r="Q190" s="14">
        <v>0</v>
      </c>
      <c r="R190" s="14">
        <v>0</v>
      </c>
      <c r="S190" s="14">
        <v>0</v>
      </c>
      <c r="T190" s="14">
        <f t="shared" si="0"/>
        <v>0</v>
      </c>
    </row>
    <row r="191" spans="1:20">
      <c r="A191" s="287"/>
      <c r="B191" s="5"/>
      <c r="C191" s="5"/>
      <c r="D191" s="38"/>
      <c r="E191" s="31" t="s">
        <v>148</v>
      </c>
      <c r="F191" s="14">
        <v>12</v>
      </c>
      <c r="G191" s="14">
        <v>12</v>
      </c>
      <c r="H191" s="14">
        <v>1196200</v>
      </c>
      <c r="I191" s="14">
        <v>0</v>
      </c>
      <c r="J191" s="14">
        <v>0</v>
      </c>
      <c r="K191" s="14">
        <v>0</v>
      </c>
      <c r="L191" s="14">
        <v>0</v>
      </c>
      <c r="M191" s="14">
        <v>0</v>
      </c>
      <c r="N191" s="14">
        <v>0</v>
      </c>
      <c r="O191" s="14">
        <v>0</v>
      </c>
      <c r="P191" s="14">
        <v>0</v>
      </c>
      <c r="Q191" s="14">
        <v>0</v>
      </c>
      <c r="R191" s="14">
        <v>0</v>
      </c>
      <c r="S191" s="14">
        <v>0</v>
      </c>
      <c r="T191" s="14">
        <f t="shared" si="0"/>
        <v>1196200</v>
      </c>
    </row>
    <row r="192" spans="1:20">
      <c r="A192" s="287"/>
      <c r="B192" s="5"/>
      <c r="C192" s="269" t="s">
        <v>304</v>
      </c>
      <c r="D192" s="270"/>
      <c r="E192" s="271"/>
      <c r="F192" s="14">
        <v>12</v>
      </c>
      <c r="G192" s="14">
        <v>13</v>
      </c>
      <c r="H192" s="14">
        <v>0</v>
      </c>
      <c r="I192" s="14">
        <v>0</v>
      </c>
      <c r="J192" s="14">
        <v>0</v>
      </c>
      <c r="K192" s="14">
        <v>0</v>
      </c>
      <c r="L192" s="14">
        <v>0</v>
      </c>
      <c r="M192" s="14">
        <v>0</v>
      </c>
      <c r="N192" s="14">
        <v>0</v>
      </c>
      <c r="O192" s="14">
        <v>0</v>
      </c>
      <c r="P192" s="14">
        <v>0</v>
      </c>
      <c r="Q192" s="14">
        <v>0</v>
      </c>
      <c r="R192" s="14">
        <v>0</v>
      </c>
      <c r="S192" s="14">
        <v>0</v>
      </c>
      <c r="T192" s="14">
        <f t="shared" si="0"/>
        <v>0</v>
      </c>
    </row>
    <row r="193" spans="1:20" ht="13.5" customHeight="1">
      <c r="A193" s="287"/>
      <c r="B193" s="5"/>
      <c r="C193" s="265" t="s">
        <v>188</v>
      </c>
      <c r="D193" s="266"/>
      <c r="E193" s="40" t="s">
        <v>186</v>
      </c>
      <c r="F193" s="14">
        <v>12</v>
      </c>
      <c r="G193" s="14">
        <v>14</v>
      </c>
      <c r="H193" s="14">
        <v>1196200</v>
      </c>
      <c r="I193" s="14">
        <v>0</v>
      </c>
      <c r="J193" s="14">
        <v>0</v>
      </c>
      <c r="K193" s="14">
        <v>0</v>
      </c>
      <c r="L193" s="14">
        <v>0</v>
      </c>
      <c r="M193" s="14">
        <v>0</v>
      </c>
      <c r="N193" s="14">
        <v>0</v>
      </c>
      <c r="O193" s="14">
        <v>0</v>
      </c>
      <c r="P193" s="14">
        <v>0</v>
      </c>
      <c r="Q193" s="14">
        <v>0</v>
      </c>
      <c r="R193" s="14">
        <v>0</v>
      </c>
      <c r="S193" s="14">
        <v>0</v>
      </c>
      <c r="T193" s="14">
        <f t="shared" si="0"/>
        <v>1196200</v>
      </c>
    </row>
    <row r="194" spans="1:20" ht="13.5" customHeight="1">
      <c r="A194" s="288"/>
      <c r="B194" s="42"/>
      <c r="C194" s="267"/>
      <c r="D194" s="268"/>
      <c r="E194" s="6" t="s">
        <v>187</v>
      </c>
      <c r="F194" s="14">
        <v>12</v>
      </c>
      <c r="G194" s="14">
        <v>15</v>
      </c>
      <c r="H194" s="14">
        <v>0</v>
      </c>
      <c r="I194" s="14">
        <v>0</v>
      </c>
      <c r="J194" s="14">
        <v>0</v>
      </c>
      <c r="K194" s="14">
        <v>0</v>
      </c>
      <c r="L194" s="14">
        <v>0</v>
      </c>
      <c r="M194" s="14">
        <v>0</v>
      </c>
      <c r="N194" s="14">
        <v>0</v>
      </c>
      <c r="O194" s="14">
        <v>0</v>
      </c>
      <c r="P194" s="14">
        <v>0</v>
      </c>
      <c r="Q194" s="14">
        <v>0</v>
      </c>
      <c r="R194" s="14">
        <v>0</v>
      </c>
      <c r="S194" s="14">
        <v>0</v>
      </c>
      <c r="T194" s="14">
        <f t="shared" si="0"/>
        <v>0</v>
      </c>
    </row>
    <row r="195" spans="1:20" ht="13.5" customHeight="1">
      <c r="B195" s="42"/>
      <c r="E195" s="61"/>
      <c r="F195" s="62"/>
      <c r="G195" s="62"/>
      <c r="H195" s="62">
        <v>0</v>
      </c>
      <c r="I195" s="62">
        <v>0</v>
      </c>
      <c r="J195" s="62">
        <v>0</v>
      </c>
      <c r="K195" s="62">
        <v>0</v>
      </c>
      <c r="L195" s="62">
        <v>0</v>
      </c>
      <c r="M195" s="62">
        <v>0</v>
      </c>
      <c r="N195" s="62">
        <v>0</v>
      </c>
      <c r="O195" s="62">
        <v>0</v>
      </c>
      <c r="P195" s="62">
        <v>0</v>
      </c>
      <c r="Q195" s="62">
        <v>0</v>
      </c>
      <c r="R195" s="62">
        <v>0</v>
      </c>
      <c r="S195" s="62">
        <v>0</v>
      </c>
      <c r="T195" s="62">
        <f t="shared" si="0"/>
        <v>0</v>
      </c>
    </row>
  </sheetData>
  <mergeCells count="45">
    <mergeCell ref="C192:E192"/>
    <mergeCell ref="C193:D194"/>
    <mergeCell ref="S2:S3"/>
    <mergeCell ref="I2:I3"/>
    <mergeCell ref="J2:J3"/>
    <mergeCell ref="K2:K3"/>
    <mergeCell ref="L2:L3"/>
    <mergeCell ref="M2:M3"/>
    <mergeCell ref="O2:O3"/>
    <mergeCell ref="P2:P3"/>
    <mergeCell ref="Q2:Q3"/>
    <mergeCell ref="N2:N3"/>
    <mergeCell ref="R2:R3"/>
    <mergeCell ref="C129:D130"/>
    <mergeCell ref="C112:E112"/>
    <mergeCell ref="H2:H3"/>
    <mergeCell ref="C32:E32"/>
    <mergeCell ref="C113:D114"/>
    <mergeCell ref="C52:C53"/>
    <mergeCell ref="C68:C70"/>
    <mergeCell ref="C81:D82"/>
    <mergeCell ref="C96:E96"/>
    <mergeCell ref="C97:D98"/>
    <mergeCell ref="G2:G3"/>
    <mergeCell ref="A2:E3"/>
    <mergeCell ref="A4:A18"/>
    <mergeCell ref="A20:A194"/>
    <mergeCell ref="B20:B66"/>
    <mergeCell ref="C177:D178"/>
    <mergeCell ref="C33:D34"/>
    <mergeCell ref="C176:E176"/>
    <mergeCell ref="F2:F3"/>
    <mergeCell ref="B4:D18"/>
    <mergeCell ref="C48:E48"/>
    <mergeCell ref="C49:D50"/>
    <mergeCell ref="C128:E128"/>
    <mergeCell ref="C148:D149"/>
    <mergeCell ref="C64:E64"/>
    <mergeCell ref="C65:D66"/>
    <mergeCell ref="C160:E160"/>
    <mergeCell ref="C161:D162"/>
    <mergeCell ref="C80:E80"/>
    <mergeCell ref="C100:D102"/>
    <mergeCell ref="C144:E144"/>
    <mergeCell ref="C145:D146"/>
  </mergeCells>
  <phoneticPr fontId="3"/>
  <pageMargins left="0.3" right="0.2" top="0.61" bottom="0.39" header="0.39" footer="0.18"/>
  <pageSetup paperSize="9" scale="33" fitToHeight="0" orientation="portrait" r:id="rId1"/>
  <headerFooter alignWithMargins="0">
    <oddHeader>&amp;L&amp;F　&amp;A</oddHeader>
  </headerFooter>
  <colBreaks count="1" manualBreakCount="1">
    <brk id="10" max="158" man="1"/>
  </colBreaks>
  <ignoredErrors>
    <ignoredError sqref="T4:T27 T180:T194 T28:T34 T36:T50 T52:T66 T68:T82 T84:T98 T100:T114 T116:T130 T132:T146 T148:T162 T164:T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損益計算書</vt:lpstr>
      <vt:lpstr>貸借対照表</vt:lpstr>
      <vt:lpstr>資本的収支</vt:lpstr>
      <vt:lpstr>企業債</vt:lpstr>
      <vt:lpstr>企業債!Print_Area</vt:lpstr>
      <vt:lpstr>資本的収支!Print_Area</vt:lpstr>
      <vt:lpstr>損益計算書!Print_Area</vt:lpstr>
      <vt:lpstr>企業債!Print_Titles</vt:lpstr>
      <vt:lpstr>資本的収支!Print_Titles</vt:lpstr>
      <vt:lpstr>損益計算書!Print_Titles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2023-01-19T02:58:12Z</cp:lastPrinted>
  <dcterms:created xsi:type="dcterms:W3CDTF">2000-10-26T08:33:18Z</dcterms:created>
  <dcterms:modified xsi:type="dcterms:W3CDTF">2023-11-14T06:56:46Z</dcterms:modified>
</cp:coreProperties>
</file>