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35" yWindow="15" windowWidth="7650" windowHeight="8610" tabRatio="872"/>
  </bookViews>
  <sheets>
    <sheet name="損益計算書" sheetId="3" r:id="rId1"/>
    <sheet name="貸借対照表" sheetId="7" r:id="rId2"/>
    <sheet name="資本的収支" sheetId="6" r:id="rId3"/>
    <sheet name="企業債" sheetId="5" r:id="rId4"/>
  </sheets>
  <definedNames>
    <definedName name="_xlnm.Print_Area" localSheetId="0">損益計算書!$A$1:$AL$107</definedName>
    <definedName name="_xlnm.Print_Titles" localSheetId="3">企業債!$A:$G</definedName>
    <definedName name="_xlnm.Print_Titles" localSheetId="2">資本的収支!$A:$G</definedName>
    <definedName name="_xlnm.Print_Titles" localSheetId="0">損益計算書!$A:$H</definedName>
    <definedName name="_xlnm.Print_Titles" localSheetId="1">貸借対照表!$A:$H</definedName>
  </definedNames>
  <calcPr calcId="145621"/>
</workbook>
</file>

<file path=xl/calcChain.xml><?xml version="1.0" encoding="utf-8"?>
<calcChain xmlns="http://schemas.openxmlformats.org/spreadsheetml/2006/main">
  <c r="AL107" i="7" l="1"/>
  <c r="AL106" i="7"/>
  <c r="AL105" i="7"/>
  <c r="AL104" i="7"/>
  <c r="AL103" i="7"/>
  <c r="AL102" i="7"/>
  <c r="AL101" i="7"/>
  <c r="AL100" i="7"/>
  <c r="AL99" i="7"/>
  <c r="AL98" i="7"/>
  <c r="AL97" i="7"/>
  <c r="AL96" i="7"/>
  <c r="AL95" i="7"/>
  <c r="AL94" i="7"/>
  <c r="AL93" i="7"/>
  <c r="AL92" i="7"/>
  <c r="AL91" i="7"/>
  <c r="AL90" i="7"/>
  <c r="AL89" i="7"/>
  <c r="AL88" i="7"/>
  <c r="AL87" i="7"/>
  <c r="AL86" i="7"/>
  <c r="AL85" i="7"/>
  <c r="AL84" i="7"/>
  <c r="AL83" i="7"/>
  <c r="AL82" i="7"/>
  <c r="AL81" i="7"/>
  <c r="AL80" i="7"/>
  <c r="AL79" i="7"/>
  <c r="AL78" i="7"/>
  <c r="AL77" i="7"/>
  <c r="AL76" i="7"/>
  <c r="AL75" i="7"/>
  <c r="AL74" i="7"/>
  <c r="AL73" i="7"/>
  <c r="AL72" i="7"/>
  <c r="AL71" i="7"/>
  <c r="AL70" i="7"/>
  <c r="AL69" i="7"/>
  <c r="AL68" i="7"/>
  <c r="AL67" i="7"/>
  <c r="AL66" i="7"/>
  <c r="AL65" i="7"/>
  <c r="AL64" i="7"/>
  <c r="AL63" i="7"/>
  <c r="AL62" i="7"/>
  <c r="AL61" i="7"/>
  <c r="AL60" i="7"/>
  <c r="AL59" i="7"/>
  <c r="AL58" i="7"/>
  <c r="AL57" i="7"/>
  <c r="AL56" i="7"/>
  <c r="AL55" i="7"/>
  <c r="AL54" i="7"/>
  <c r="AL53" i="7"/>
  <c r="AL52" i="7"/>
  <c r="AL51" i="7"/>
  <c r="AL50" i="7"/>
  <c r="AL49" i="7"/>
  <c r="AL48" i="7"/>
  <c r="AL47" i="7"/>
  <c r="AL46" i="7"/>
  <c r="AL45" i="7"/>
  <c r="AL44" i="7"/>
  <c r="AL43" i="7"/>
  <c r="AL42" i="7"/>
  <c r="AL41" i="7"/>
  <c r="AL40" i="7"/>
  <c r="AL39" i="7"/>
  <c r="AL38" i="7"/>
  <c r="AL37" i="7"/>
  <c r="AL36" i="7"/>
  <c r="AL35" i="7"/>
  <c r="AL34" i="7"/>
  <c r="AL33" i="7"/>
  <c r="AL32" i="7"/>
  <c r="AL31" i="7"/>
  <c r="AL30" i="7"/>
  <c r="AL29" i="7"/>
  <c r="AL28" i="7"/>
  <c r="AL27" i="7"/>
  <c r="AL26" i="7"/>
  <c r="AL25" i="7"/>
  <c r="AL24" i="7"/>
  <c r="AL23" i="7"/>
  <c r="AL22" i="7"/>
  <c r="AL21" i="7"/>
  <c r="AL20" i="7"/>
  <c r="AL19" i="7"/>
  <c r="AL18" i="7"/>
  <c r="AL17" i="7"/>
  <c r="AL16" i="7"/>
  <c r="AL15" i="7"/>
  <c r="AL14" i="7"/>
  <c r="AL13" i="7"/>
  <c r="AL12" i="7"/>
  <c r="AL11" i="7"/>
  <c r="AL10" i="7"/>
  <c r="AL9" i="7"/>
  <c r="AL8" i="7"/>
  <c r="AL7" i="7"/>
  <c r="AL6" i="7"/>
  <c r="AL5" i="7"/>
  <c r="AL4" i="7"/>
  <c r="AK184" i="5" l="1"/>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K159" i="5"/>
  <c r="AK158" i="5"/>
  <c r="AK157" i="5"/>
  <c r="AK156" i="5"/>
  <c r="AK155" i="5"/>
  <c r="AK154" i="5"/>
  <c r="AK153" i="5"/>
  <c r="AK152" i="5"/>
  <c r="AK151" i="5"/>
  <c r="AK150" i="5"/>
  <c r="AK149" i="5"/>
  <c r="AK148" i="5"/>
  <c r="AK147" i="5"/>
  <c r="AK146" i="5"/>
  <c r="AK145" i="5"/>
  <c r="AK144" i="5"/>
  <c r="AK143" i="5"/>
  <c r="AK142" i="5"/>
  <c r="AK141" i="5"/>
  <c r="AK140" i="5"/>
  <c r="AK139" i="5"/>
  <c r="AK138" i="5"/>
  <c r="AK137" i="5"/>
  <c r="AK136" i="5"/>
  <c r="AK135" i="5"/>
  <c r="AK134" i="5"/>
  <c r="AK133" i="5"/>
  <c r="AK132" i="5"/>
  <c r="AK131" i="5"/>
  <c r="AK130" i="5"/>
  <c r="AK129" i="5"/>
  <c r="AK128" i="5"/>
  <c r="AK127" i="5"/>
  <c r="AK126" i="5"/>
  <c r="AK125" i="5"/>
  <c r="AK124" i="5"/>
  <c r="AK123" i="5"/>
  <c r="AK122" i="5"/>
  <c r="AK121" i="5"/>
  <c r="AK120" i="5"/>
  <c r="AK119" i="5"/>
  <c r="AK118" i="5"/>
  <c r="AK117" i="5"/>
  <c r="AK116" i="5"/>
  <c r="AK115" i="5"/>
  <c r="AK114" i="5"/>
  <c r="AK113" i="5"/>
  <c r="AK112" i="5"/>
  <c r="AK111" i="5"/>
  <c r="AK110" i="5"/>
  <c r="AK109" i="5"/>
  <c r="AK108"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2" i="5"/>
  <c r="AK81" i="5"/>
  <c r="AK80" i="5"/>
  <c r="AK79" i="5"/>
  <c r="AK78" i="5"/>
  <c r="AK77" i="5"/>
  <c r="AK76" i="5"/>
  <c r="AK75" i="5"/>
  <c r="AK74" i="5"/>
  <c r="AK73" i="5"/>
  <c r="AK72" i="5"/>
  <c r="AK71" i="5"/>
  <c r="AK70" i="5"/>
  <c r="AK69" i="5"/>
  <c r="AK68" i="5"/>
  <c r="AK67" i="5"/>
  <c r="AK66" i="5"/>
  <c r="AK65" i="5"/>
  <c r="AK64" i="5"/>
  <c r="AK63" i="5"/>
  <c r="AK62" i="5"/>
  <c r="AK61" i="5"/>
  <c r="AK60" i="5"/>
  <c r="AK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6" i="5"/>
  <c r="AK25" i="5"/>
  <c r="AK24" i="5"/>
  <c r="AK23" i="5"/>
  <c r="AK22" i="5"/>
  <c r="AK21" i="5"/>
  <c r="AK20" i="5"/>
  <c r="AK19" i="5"/>
  <c r="AK18" i="5"/>
  <c r="AK17" i="5"/>
  <c r="AK16" i="5"/>
  <c r="AK15" i="5"/>
  <c r="AK14" i="5"/>
  <c r="AK13" i="5"/>
  <c r="AK12" i="5"/>
  <c r="AK11" i="5"/>
  <c r="AK10" i="5"/>
  <c r="AK9" i="5"/>
  <c r="AK8" i="5"/>
  <c r="AK7" i="5"/>
  <c r="AK6" i="5"/>
  <c r="AK5" i="5"/>
  <c r="AK67" i="6"/>
  <c r="AK125" i="6"/>
  <c r="AK124" i="6"/>
  <c r="AK123" i="6"/>
  <c r="AK122" i="6"/>
  <c r="AK121" i="6"/>
  <c r="AK120" i="6"/>
  <c r="AK119" i="6"/>
  <c r="AK118" i="6"/>
  <c r="AK117" i="6"/>
  <c r="AK116" i="6"/>
  <c r="AK115" i="6"/>
  <c r="AK114" i="6"/>
  <c r="AK113" i="6"/>
  <c r="AK112" i="6"/>
  <c r="AK111" i="6"/>
  <c r="AK110" i="6"/>
  <c r="AK109" i="6"/>
  <c r="AK108" i="6"/>
  <c r="AK107" i="6"/>
  <c r="AK106" i="6"/>
  <c r="AK105" i="6"/>
  <c r="AK104" i="6"/>
  <c r="AK103" i="6"/>
  <c r="AK102" i="6"/>
  <c r="AK101" i="6"/>
  <c r="AK100" i="6"/>
  <c r="AK99" i="6"/>
  <c r="AK98" i="6"/>
  <c r="AK97" i="6"/>
  <c r="AK96" i="6"/>
  <c r="AK95" i="6"/>
  <c r="AK94" i="6"/>
  <c r="AK93" i="6"/>
  <c r="AK92" i="6"/>
  <c r="AK91" i="6"/>
  <c r="AK90" i="6"/>
  <c r="AK89" i="6"/>
  <c r="AK88" i="6"/>
  <c r="AK87" i="6"/>
  <c r="AK86" i="6"/>
  <c r="AK85" i="6"/>
  <c r="AK84" i="6"/>
  <c r="AK83" i="6"/>
  <c r="AK82" i="6"/>
  <c r="AK81" i="6"/>
  <c r="AK80" i="6"/>
  <c r="AK79" i="6"/>
  <c r="AK78" i="6"/>
  <c r="AK77" i="6"/>
  <c r="AK76" i="6"/>
  <c r="AK75" i="6"/>
  <c r="AK74" i="6"/>
  <c r="AK73" i="6"/>
  <c r="AK72" i="6"/>
  <c r="AK71" i="6"/>
  <c r="AK70" i="6"/>
  <c r="AK69" i="6"/>
  <c r="AK68" i="6"/>
  <c r="AK66" i="6"/>
  <c r="AK65" i="6"/>
  <c r="AK64" i="6"/>
  <c r="AK63" i="6"/>
  <c r="AK62" i="6"/>
  <c r="AK61" i="6"/>
  <c r="AK60" i="6"/>
  <c r="AK59" i="6"/>
  <c r="AK58" i="6"/>
  <c r="AK57" i="6"/>
  <c r="AK56" i="6"/>
  <c r="AK55" i="6"/>
  <c r="AK54" i="6"/>
  <c r="AK53" i="6"/>
  <c r="AK52" i="6"/>
  <c r="AK51" i="6"/>
  <c r="AK50" i="6"/>
  <c r="AK49" i="6"/>
  <c r="AK48" i="6"/>
  <c r="AK47" i="6"/>
  <c r="AK46" i="6"/>
  <c r="AK45" i="6"/>
  <c r="AK44" i="6"/>
  <c r="AK43" i="6"/>
  <c r="AK42" i="6"/>
  <c r="AK41" i="6"/>
  <c r="AK40" i="6"/>
  <c r="AK39" i="6"/>
  <c r="AK38" i="6"/>
  <c r="AK37" i="6"/>
  <c r="AK36" i="6"/>
  <c r="AK35" i="6"/>
  <c r="AK34" i="6"/>
  <c r="AK33" i="6"/>
  <c r="AK32" i="6"/>
  <c r="AK31" i="6"/>
  <c r="AK30" i="6"/>
  <c r="AK29" i="6"/>
  <c r="AK28" i="6"/>
  <c r="AK27" i="6"/>
  <c r="AK26" i="6"/>
  <c r="AK25" i="6"/>
  <c r="AK24" i="6"/>
  <c r="AK23" i="6"/>
  <c r="AK22" i="6"/>
  <c r="AK21" i="6"/>
  <c r="AK20" i="6"/>
  <c r="AK19" i="6"/>
  <c r="AK18" i="6"/>
  <c r="AK17" i="6"/>
  <c r="AK16" i="6"/>
  <c r="AK15" i="6"/>
  <c r="AK14" i="6"/>
  <c r="AK13" i="6"/>
  <c r="AK12" i="6"/>
  <c r="AK11" i="6"/>
  <c r="AK10" i="6"/>
  <c r="AK9" i="6"/>
  <c r="AK8" i="6"/>
  <c r="AK7" i="6"/>
  <c r="AK6" i="6"/>
  <c r="AK5" i="6"/>
  <c r="AK4" i="6"/>
  <c r="AL92" i="3"/>
  <c r="AL91" i="3"/>
  <c r="AL100" i="3"/>
  <c r="AL82" i="3"/>
  <c r="AL80" i="3"/>
  <c r="AL4" i="3"/>
  <c r="AL101" i="3"/>
  <c r="AL107" i="3"/>
  <c r="AL106" i="3"/>
  <c r="AL105" i="3"/>
  <c r="AL104" i="3"/>
  <c r="AL103" i="3"/>
  <c r="AL102" i="3"/>
  <c r="AL99" i="3"/>
  <c r="AL98" i="3"/>
  <c r="AL97" i="3"/>
  <c r="AL96" i="3"/>
  <c r="AL95" i="3"/>
  <c r="AL94" i="3"/>
  <c r="AL93" i="3"/>
  <c r="AL90" i="3"/>
  <c r="AL89" i="3"/>
  <c r="AL88" i="3"/>
  <c r="AL87" i="3"/>
  <c r="AL86" i="3"/>
  <c r="AL85" i="3"/>
  <c r="AL84" i="3"/>
  <c r="AL83" i="3"/>
  <c r="AL81" i="3"/>
  <c r="AL79" i="3"/>
  <c r="AL78" i="3"/>
  <c r="AL77" i="3"/>
  <c r="AL76" i="3"/>
  <c r="AL75" i="3"/>
  <c r="AL74" i="3"/>
  <c r="AL73" i="3"/>
  <c r="AL72" i="3"/>
  <c r="AL71" i="3"/>
  <c r="AL70" i="3"/>
  <c r="AL69" i="3"/>
  <c r="AL68" i="3"/>
  <c r="AL67" i="3"/>
  <c r="AL66" i="3"/>
  <c r="AL65" i="3"/>
  <c r="AL64" i="3"/>
  <c r="AL63" i="3"/>
  <c r="AL62" i="3"/>
  <c r="AL61" i="3"/>
  <c r="AL60" i="3"/>
  <c r="AL59" i="3"/>
  <c r="AL58" i="3"/>
  <c r="AL57" i="3"/>
  <c r="AL56" i="3"/>
  <c r="AL55" i="3"/>
  <c r="AL54" i="3"/>
  <c r="AL53" i="3"/>
  <c r="AL52" i="3"/>
  <c r="AL51" i="3"/>
  <c r="AL50" i="3"/>
  <c r="AL49" i="3"/>
  <c r="AL48" i="3"/>
  <c r="AL47" i="3"/>
  <c r="AL46" i="3"/>
  <c r="AL45" i="3"/>
  <c r="AL44" i="3"/>
  <c r="AL43" i="3"/>
  <c r="AL42" i="3"/>
  <c r="AL41" i="3"/>
  <c r="AL40" i="3"/>
  <c r="AL39" i="3"/>
  <c r="AL38" i="3"/>
  <c r="AL37" i="3"/>
  <c r="AL36" i="3"/>
  <c r="AL35" i="3"/>
  <c r="AL34" i="3"/>
  <c r="AL33" i="3"/>
  <c r="AL32" i="3"/>
  <c r="AL31" i="3"/>
  <c r="AL30" i="3"/>
  <c r="AL29" i="3"/>
  <c r="AL28" i="3"/>
  <c r="AL27" i="3"/>
  <c r="AL26" i="3"/>
  <c r="AL25" i="3"/>
  <c r="AL24" i="3"/>
  <c r="AL23" i="3"/>
  <c r="AL22" i="3"/>
  <c r="AL21" i="3"/>
  <c r="AL20" i="3"/>
  <c r="AL19" i="3"/>
  <c r="AL18" i="3"/>
  <c r="AL17" i="3"/>
  <c r="AL16" i="3"/>
  <c r="AL15" i="3"/>
  <c r="AL14" i="3"/>
  <c r="AL13" i="3"/>
  <c r="AL12" i="3"/>
  <c r="AL11" i="3"/>
  <c r="AL10" i="3"/>
  <c r="AL9" i="3"/>
  <c r="AL8" i="3"/>
  <c r="AL7" i="3"/>
  <c r="AL6" i="3"/>
  <c r="AL5" i="3"/>
  <c r="AK4" i="5" l="1"/>
</calcChain>
</file>

<file path=xl/sharedStrings.xml><?xml version="1.0" encoding="utf-8"?>
<sst xmlns="http://schemas.openxmlformats.org/spreadsheetml/2006/main" count="1037" uniqueCount="605">
  <si>
    <t>7.5%以上8.0%未満</t>
  </si>
  <si>
    <t>合計</t>
  </si>
  <si>
    <t>2.
内訳</t>
    <rPh sb="3" eb="5">
      <t>ウチワケ</t>
    </rPh>
    <phoneticPr fontId="3"/>
  </si>
  <si>
    <t>政府資金</t>
  </si>
  <si>
    <t>財政融資</t>
  </si>
  <si>
    <t>実繰入額</t>
    <rPh sb="0" eb="1">
      <t>ジツ</t>
    </rPh>
    <rPh sb="1" eb="4">
      <t>クリイレガク</t>
    </rPh>
    <phoneticPr fontId="3"/>
  </si>
  <si>
    <t>ｶﾐｱﾏｸｻｼ</t>
    <phoneticPr fontId="3"/>
  </si>
  <si>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3"/>
  </si>
  <si>
    <t>合計</t>
    <rPh sb="0" eb="2">
      <t>ゴウケイ</t>
    </rPh>
    <phoneticPr fontId="3"/>
  </si>
  <si>
    <t>行</t>
    <rPh sb="0" eb="1">
      <t>ギョウ</t>
    </rPh>
    <phoneticPr fontId="3"/>
  </si>
  <si>
    <t>列</t>
    <rPh sb="0" eb="1">
      <t>レツ</t>
    </rPh>
    <phoneticPr fontId="3"/>
  </si>
  <si>
    <t>その他</t>
    <rPh sb="2" eb="3">
      <t>タ</t>
    </rPh>
    <phoneticPr fontId="3"/>
  </si>
  <si>
    <t>ｵｵﾂﾞ.ｷｸﾖｳｽｲﾄﾞｳｷｷﾞｮｳﾀﾞﾝ</t>
    <phoneticPr fontId="3"/>
  </si>
  <si>
    <t>(2)</t>
  </si>
  <si>
    <t>(3)</t>
  </si>
  <si>
    <t>(6)</t>
  </si>
  <si>
    <t>(7)</t>
  </si>
  <si>
    <t>(8)</t>
  </si>
  <si>
    <t>(9)</t>
  </si>
  <si>
    <t>(4)</t>
  </si>
  <si>
    <t>資産減耗費</t>
    <rPh sb="0" eb="2">
      <t>シサン</t>
    </rPh>
    <rPh sb="2" eb="4">
      <t>ゲンモウ</t>
    </rPh>
    <rPh sb="4" eb="5">
      <t>ヒ</t>
    </rPh>
    <phoneticPr fontId="3"/>
  </si>
  <si>
    <t>(5)</t>
  </si>
  <si>
    <t>ｸﾏﾓﾄｼ</t>
  </si>
  <si>
    <t>ﾔﾂｼﾛｼ</t>
  </si>
  <si>
    <t>ﾋﾄﾖｼｼ</t>
  </si>
  <si>
    <t>ｱﾗｵｼ</t>
  </si>
  <si>
    <t>ﾐﾅﾏﾀｼ</t>
  </si>
  <si>
    <t>ﾀﾏﾅｼ</t>
  </si>
  <si>
    <t>ﾔﾏｶﾞｼ</t>
  </si>
  <si>
    <t>ｷｸﾁｼ</t>
  </si>
  <si>
    <t>ｳﾄｼ</t>
  </si>
  <si>
    <t>ﾅｶﾞｽﾏﾁ</t>
  </si>
  <si>
    <t>ｵｸﾞﾆﾏﾁ</t>
  </si>
  <si>
    <t>ﾐﾌﾈﾏﾁ</t>
  </si>
  <si>
    <t>ﾏｼｷﾏﾁ</t>
  </si>
  <si>
    <t>ｺｳｻﾏﾁ</t>
  </si>
  <si>
    <t>ﾔﾂｼﾛｸﾞﾝｾｲｶﾂｶﾝｷｮｳｼﾞﾑｸﾐｱｲ</t>
  </si>
  <si>
    <t>ｶﾐｱﾏｸｻ.ｳｷｽｲﾄﾞｳｷｷﾞｮｳﾀﾞﾝ</t>
  </si>
  <si>
    <t>01
行
17
列
建
設
改
良
費
の
財
源
内
訳</t>
    <phoneticPr fontId="3"/>
  </si>
  <si>
    <t>項目</t>
    <rPh sb="0" eb="2">
      <t>コウモク</t>
    </rPh>
    <phoneticPr fontId="3"/>
  </si>
  <si>
    <t>損益計算書</t>
    <rPh sb="0" eb="2">
      <t>ソンエキ</t>
    </rPh>
    <rPh sb="2" eb="5">
      <t>ケイサンショ</t>
    </rPh>
    <phoneticPr fontId="3"/>
  </si>
  <si>
    <t>1.</t>
    <phoneticPr fontId="3"/>
  </si>
  <si>
    <r>
      <t>総収益(B)+(C)+(G)　　　</t>
    </r>
    <r>
      <rPr>
        <sz val="11"/>
        <rFont val="ＭＳ Ｐゴシック"/>
        <family val="3"/>
        <charset val="128"/>
      </rPr>
      <t>(A)</t>
    </r>
    <phoneticPr fontId="3"/>
  </si>
  <si>
    <t>1.総収益(B)+(C)+(G)　(A)</t>
    <phoneticPr fontId="3"/>
  </si>
  <si>
    <t>(1)</t>
    <phoneticPr fontId="3"/>
  </si>
  <si>
    <t>営業収益　　(B)</t>
    <phoneticPr fontId="3"/>
  </si>
  <si>
    <t>1.総収益・(1)営業収益　(B)</t>
    <phoneticPr fontId="3"/>
  </si>
  <si>
    <t>ア</t>
    <phoneticPr fontId="3"/>
  </si>
  <si>
    <t>(ア)</t>
    <phoneticPr fontId="3"/>
  </si>
  <si>
    <t>(イ)</t>
    <phoneticPr fontId="3"/>
  </si>
  <si>
    <t>イ</t>
    <phoneticPr fontId="3"/>
  </si>
  <si>
    <t>その他営業収益</t>
    <phoneticPr fontId="3"/>
  </si>
  <si>
    <t>他会計負担金</t>
    <phoneticPr fontId="3"/>
  </si>
  <si>
    <t>その他</t>
    <phoneticPr fontId="3"/>
  </si>
  <si>
    <t>(2)</t>
    <phoneticPr fontId="3"/>
  </si>
  <si>
    <r>
      <t>営業外収益　　(</t>
    </r>
    <r>
      <rPr>
        <sz val="11"/>
        <rFont val="ＭＳ Ｐゴシック"/>
        <family val="3"/>
        <charset val="128"/>
      </rPr>
      <t>C)</t>
    </r>
    <phoneticPr fontId="3"/>
  </si>
  <si>
    <t>受取利息及び配当金</t>
    <phoneticPr fontId="3"/>
  </si>
  <si>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</si>
  <si>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</si>
  <si>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</si>
  <si>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</si>
  <si>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</si>
  <si>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</si>
  <si>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受託工事収益</t>
    <phoneticPr fontId="3"/>
  </si>
  <si>
    <t>ウ</t>
    <phoneticPr fontId="3"/>
  </si>
  <si>
    <t>国庫補助金</t>
    <phoneticPr fontId="3"/>
  </si>
  <si>
    <t>エ</t>
    <phoneticPr fontId="3"/>
  </si>
  <si>
    <t>都道府県補助金</t>
    <phoneticPr fontId="3"/>
  </si>
  <si>
    <t>オ</t>
    <phoneticPr fontId="3"/>
  </si>
  <si>
    <t>他会計補助金</t>
    <phoneticPr fontId="3"/>
  </si>
  <si>
    <t>カ</t>
    <phoneticPr fontId="3"/>
  </si>
  <si>
    <t>キ</t>
    <phoneticPr fontId="3"/>
  </si>
  <si>
    <t>雑収益</t>
    <phoneticPr fontId="3"/>
  </si>
  <si>
    <t>2.</t>
    <phoneticPr fontId="3"/>
  </si>
  <si>
    <r>
      <t>総費用(E)+(F)+(H)　　　</t>
    </r>
    <r>
      <rPr>
        <sz val="11"/>
        <rFont val="ＭＳ Ｐゴシック"/>
        <family val="3"/>
        <charset val="128"/>
      </rPr>
      <t>(D)</t>
    </r>
    <phoneticPr fontId="3"/>
  </si>
  <si>
    <t>2.総費用(E)+(F)+(H)　(D)</t>
    <phoneticPr fontId="3"/>
  </si>
  <si>
    <t>営業費用　　(E)</t>
    <phoneticPr fontId="3"/>
  </si>
  <si>
    <t>2.総費用・(1)営業費用　(E)</t>
    <phoneticPr fontId="3"/>
  </si>
  <si>
    <t>ク</t>
    <phoneticPr fontId="3"/>
  </si>
  <si>
    <t>減価償却費</t>
    <phoneticPr fontId="3"/>
  </si>
  <si>
    <t>営業外費用　　(F)</t>
    <phoneticPr fontId="3"/>
  </si>
  <si>
    <t>2.総費用・(2)営業外費用　(F)</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</si>
  <si>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</si>
  <si>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</si>
  <si>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</si>
  <si>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</si>
  <si>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</si>
  <si>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</si>
  <si>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</si>
  <si>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</si>
  <si>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</si>
  <si>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</si>
  <si>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</si>
  <si>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</si>
  <si>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3.経常利益</t>
  </si>
  <si>
    <t>4.</t>
    <phoneticPr fontId="3"/>
  </si>
  <si>
    <t>経　　　常　　　損　　　失　　　　(△)</t>
    <phoneticPr fontId="3"/>
  </si>
  <si>
    <t>4.経常損失(△)</t>
  </si>
  <si>
    <t>5.</t>
    <phoneticPr fontId="3"/>
  </si>
  <si>
    <t>特別利益　　(G)</t>
    <phoneticPr fontId="3"/>
  </si>
  <si>
    <t>5.特別利益　(G)</t>
    <phoneticPr fontId="3"/>
  </si>
  <si>
    <t>他会計繰入金</t>
    <phoneticPr fontId="3"/>
  </si>
  <si>
    <t>5.特別利益・(1)他会計繰入金</t>
    <phoneticPr fontId="3"/>
  </si>
  <si>
    <t>固定資産売却益</t>
    <phoneticPr fontId="3"/>
  </si>
  <si>
    <t>5.特別利益・(2)固定資産売却益</t>
    <phoneticPr fontId="3"/>
  </si>
  <si>
    <t>(3)</t>
    <phoneticPr fontId="3"/>
  </si>
  <si>
    <t>5.特別利益・(3)その他</t>
    <phoneticPr fontId="3"/>
  </si>
  <si>
    <t>6.</t>
    <phoneticPr fontId="3"/>
  </si>
  <si>
    <t>特別損失　　(H)</t>
    <phoneticPr fontId="3"/>
  </si>
  <si>
    <t>6.特別損失　(H)</t>
    <phoneticPr fontId="3"/>
  </si>
  <si>
    <t>職員給与費</t>
    <phoneticPr fontId="3"/>
  </si>
  <si>
    <t>6.特別損失・(1)職員給与費</t>
    <phoneticPr fontId="3"/>
  </si>
  <si>
    <t>6.特別損失・(2)その他</t>
    <phoneticPr fontId="3"/>
  </si>
  <si>
    <t>7.</t>
    <phoneticPr fontId="3"/>
  </si>
  <si>
    <t>純　　　　利　　　　益</t>
    <phoneticPr fontId="3"/>
  </si>
  <si>
    <t>7.純利益</t>
  </si>
  <si>
    <t>8.</t>
    <phoneticPr fontId="3"/>
  </si>
  <si>
    <t>純　　　　損　　　　失　　　　(△)</t>
    <phoneticPr fontId="3"/>
  </si>
  <si>
    <t>8.純損失(△)</t>
  </si>
  <si>
    <t>9.</t>
    <phoneticPr fontId="3"/>
  </si>
  <si>
    <t>前年度繰越利益剰余金(又は前年度繰越欠損金)</t>
    <phoneticPr fontId="3"/>
  </si>
  <si>
    <t>9.前年度繰越利益剰余金(又は前年度繰越欠損金)</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</si>
  <si>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</si>
  <si>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</si>
  <si>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</si>
  <si>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</si>
  <si>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他会計繰入金合計</t>
  </si>
  <si>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</si>
  <si>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</si>
  <si>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</si>
  <si>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</si>
  <si>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繰出基準に基づく事由に係る上乗せ繰入</t>
    <phoneticPr fontId="3"/>
  </si>
  <si>
    <t>他会計繰入金合計・(2)繰出基準以外の繰入金・ア繰出基準に基づく事由に係る上乗せ繰入</t>
    <phoneticPr fontId="3"/>
  </si>
  <si>
    <t>繰出基準の事由以外の繰入</t>
    <phoneticPr fontId="3"/>
  </si>
  <si>
    <t>他会計繰入金合計・(2)繰出基準以外の繰入金・イ繰出基準の事由以外の繰入</t>
    <phoneticPr fontId="3"/>
  </si>
  <si>
    <t>収益的
収入</t>
  </si>
  <si>
    <t>税抜き</t>
  </si>
  <si>
    <t>収益的収入・税抜き</t>
    <phoneticPr fontId="3"/>
  </si>
  <si>
    <t>税込み</t>
  </si>
  <si>
    <t>収益的収入・税込み</t>
    <phoneticPr fontId="3"/>
  </si>
  <si>
    <t>収益的
支出</t>
    <rPh sb="4" eb="5">
      <t>ササ</t>
    </rPh>
    <rPh sb="5" eb="6">
      <t>デ</t>
    </rPh>
    <phoneticPr fontId="3"/>
  </si>
  <si>
    <t>収益的支出・税抜き</t>
    <phoneticPr fontId="3"/>
  </si>
  <si>
    <t>熊本市</t>
  </si>
  <si>
    <t>八代市</t>
  </si>
  <si>
    <t>人吉市</t>
  </si>
  <si>
    <t>荒尾市</t>
  </si>
  <si>
    <t>水俣市</t>
  </si>
  <si>
    <t>玉名市</t>
  </si>
  <si>
    <t>山鹿市</t>
  </si>
  <si>
    <t>菊池市</t>
  </si>
  <si>
    <t>宇土市</t>
  </si>
  <si>
    <t>上天草市</t>
  </si>
  <si>
    <t>宇城市</t>
  </si>
  <si>
    <t>阿蘇市</t>
  </si>
  <si>
    <t>長洲町</t>
  </si>
  <si>
    <t>小国町</t>
  </si>
  <si>
    <t>南阿蘇村</t>
  </si>
  <si>
    <t>御船町</t>
  </si>
  <si>
    <t>益城町</t>
  </si>
  <si>
    <t>甲佐町</t>
  </si>
  <si>
    <t>山都町</t>
  </si>
  <si>
    <t>芦北町</t>
  </si>
  <si>
    <t>多良木町</t>
  </si>
  <si>
    <t>湯前町</t>
  </si>
  <si>
    <t>あさぎり町</t>
  </si>
  <si>
    <t>ｳｷｼ</t>
    <phoneticPr fontId="3"/>
  </si>
  <si>
    <t>ｱｿｼ</t>
    <phoneticPr fontId="3"/>
  </si>
  <si>
    <t>ﾐﾅﾐｱｿﾑﾗ</t>
    <phoneticPr fontId="3"/>
  </si>
  <si>
    <t>ﾔﾏﾄﾁｮｳ</t>
    <phoneticPr fontId="3"/>
  </si>
  <si>
    <t>ｱｼｷﾀﾏﾁ</t>
    <phoneticPr fontId="3"/>
  </si>
  <si>
    <t>ﾀﾗｷﾞﾏﾁ</t>
    <phoneticPr fontId="3"/>
  </si>
  <si>
    <t>ﾕﾉﾏｴﾏﾁ</t>
    <phoneticPr fontId="3"/>
  </si>
  <si>
    <t>ｱｻｷﾞﾘﾁｮｳ</t>
    <phoneticPr fontId="3"/>
  </si>
  <si>
    <t>退職給与引当金</t>
    <rPh sb="0" eb="2">
      <t>タイショク</t>
    </rPh>
    <rPh sb="2" eb="4">
      <t>キュウヨ</t>
    </rPh>
    <rPh sb="4" eb="7">
      <t>ヒキアテキン</t>
    </rPh>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</si>
  <si>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</si>
  <si>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</si>
  <si>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</si>
  <si>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</si>
  <si>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</si>
  <si>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</si>
  <si>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給水収益</t>
    <rPh sb="0" eb="2">
      <t>キュウスイ</t>
    </rPh>
    <rPh sb="2" eb="4">
      <t>シュウエキ</t>
    </rPh>
    <phoneticPr fontId="3"/>
  </si>
  <si>
    <t>1.総収益・(1)営業収益・ア給水収益</t>
    <phoneticPr fontId="3"/>
  </si>
  <si>
    <t>イ</t>
    <phoneticPr fontId="3"/>
  </si>
  <si>
    <t>1.総収益・(1)営業収益・イ受託工事収益</t>
    <phoneticPr fontId="3"/>
  </si>
  <si>
    <t>ウ</t>
    <phoneticPr fontId="3"/>
  </si>
  <si>
    <t>1.総収益・(1)営業収益・ウその他営業収益</t>
    <phoneticPr fontId="3"/>
  </si>
  <si>
    <t>1.総収益・(1)営業収益・ウその他営業収益・(ア)他会計負担金</t>
    <phoneticPr fontId="3"/>
  </si>
  <si>
    <t>1.総収益・(1)営業収益・ウその他営業収益・(イ)その他</t>
    <phoneticPr fontId="3"/>
  </si>
  <si>
    <t>1.総収益・(1)営業収益・(2)営業外収益・カ雑収益</t>
    <phoneticPr fontId="3"/>
  </si>
  <si>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3"/>
  </si>
  <si>
    <r>
      <t>2.総費用・(1)営業費用・ア原水及び浄水費</t>
    </r>
    <r>
      <rPr>
        <sz val="11"/>
        <rFont val="ＭＳ Ｐゴシック"/>
        <family val="3"/>
        <charset val="128"/>
      </rPr>
      <t>(</t>
    </r>
    <r>
      <rPr>
        <sz val="11"/>
        <rFont val="ＭＳ Ｐゴシック"/>
        <family val="3"/>
        <charset val="128"/>
      </rPr>
      <t>受水費を含む</t>
    </r>
    <r>
      <rPr>
        <sz val="11"/>
        <rFont val="ＭＳ Ｐゴシック"/>
        <family val="3"/>
        <charset val="128"/>
      </rPr>
      <t>)</t>
    </r>
    <phoneticPr fontId="3"/>
  </si>
  <si>
    <t>配水及び給水費</t>
    <rPh sb="0" eb="2">
      <t>ハイスイ</t>
    </rPh>
    <rPh sb="2" eb="3">
      <t>オヨ</t>
    </rPh>
    <rPh sb="4" eb="6">
      <t>キュウスイ</t>
    </rPh>
    <rPh sb="6" eb="7">
      <t>ヒ</t>
    </rPh>
    <phoneticPr fontId="3"/>
  </si>
  <si>
    <t>2.総費用・(1)営業費用・イ配水及び給水費</t>
    <phoneticPr fontId="3"/>
  </si>
  <si>
    <t>受託工事費</t>
    <rPh sb="0" eb="2">
      <t>ジュタク</t>
    </rPh>
    <rPh sb="2" eb="5">
      <t>コウジヒ</t>
    </rPh>
    <phoneticPr fontId="3"/>
  </si>
  <si>
    <t>2.総費用・(1)営業費用・ウ受託工事費</t>
    <phoneticPr fontId="3"/>
  </si>
  <si>
    <t>業務費</t>
    <rPh sb="0" eb="2">
      <t>ギョウム</t>
    </rPh>
    <rPh sb="2" eb="3">
      <t>ヒ</t>
    </rPh>
    <phoneticPr fontId="3"/>
  </si>
  <si>
    <t>2.総費用・(1)営業費用・エ業務費</t>
    <phoneticPr fontId="3"/>
  </si>
  <si>
    <t>総係費</t>
    <rPh sb="0" eb="1">
      <t>ソウ</t>
    </rPh>
    <rPh sb="1" eb="2">
      <t>ケイ</t>
    </rPh>
    <rPh sb="2" eb="3">
      <t>ヒ</t>
    </rPh>
    <phoneticPr fontId="3"/>
  </si>
  <si>
    <t>2.総費用・(1)営業費用・オ総係費</t>
    <phoneticPr fontId="3"/>
  </si>
  <si>
    <t>2.総費用・(1)営業費用・カ減価償却費</t>
    <phoneticPr fontId="3"/>
  </si>
  <si>
    <t>2.総費用・(1)営業費用・キ資産消耗費</t>
    <phoneticPr fontId="3"/>
  </si>
  <si>
    <t>その他営業費用</t>
    <rPh sb="2" eb="3">
      <t>タ</t>
    </rPh>
    <rPh sb="3" eb="5">
      <t>エイギョウ</t>
    </rPh>
    <rPh sb="5" eb="7">
      <t>ヒヨウ</t>
    </rPh>
    <phoneticPr fontId="3"/>
  </si>
  <si>
    <t>2.総費用・(1)営業費用・クその他営業費用</t>
    <phoneticPr fontId="3"/>
  </si>
  <si>
    <t>うち簡易水道事業分</t>
    <rPh sb="2" eb="4">
      <t>カンイ</t>
    </rPh>
    <rPh sb="4" eb="6">
      <t>スイドウ</t>
    </rPh>
    <rPh sb="6" eb="8">
      <t>ジギョウ</t>
    </rPh>
    <rPh sb="8" eb="9">
      <t>ブン</t>
    </rPh>
    <phoneticPr fontId="3"/>
  </si>
  <si>
    <t>う
ち</t>
    <phoneticPr fontId="3"/>
  </si>
  <si>
    <t>年度同意債で未借入又は未発行の額</t>
    <rPh sb="0" eb="2">
      <t>ネンド</t>
    </rPh>
    <rPh sb="2" eb="4">
      <t>ドウイ</t>
    </rPh>
    <rPh sb="4" eb="5">
      <t>サイ</t>
    </rPh>
    <phoneticPr fontId="3"/>
  </si>
  <si>
    <t>01行32列のうち</t>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</si>
  <si>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</si>
  <si>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</si>
  <si>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郵
便
貯
金</t>
    <rPh sb="0" eb="1">
      <t>ユウ</t>
    </rPh>
    <rPh sb="2" eb="3">
      <t>ビン</t>
    </rPh>
    <rPh sb="4" eb="5">
      <t>チョ</t>
    </rPh>
    <rPh sb="6" eb="7">
      <t>キン</t>
    </rPh>
    <phoneticPr fontId="3"/>
  </si>
  <si>
    <t>簡
易
生
命
保
険</t>
    <rPh sb="0" eb="1">
      <t>カン</t>
    </rPh>
    <rPh sb="2" eb="3">
      <t>エキ</t>
    </rPh>
    <rPh sb="4" eb="5">
      <t>ショウ</t>
    </rPh>
    <rPh sb="6" eb="7">
      <t>イノチ</t>
    </rPh>
    <rPh sb="8" eb="9">
      <t>ホ</t>
    </rPh>
    <rPh sb="10" eb="11">
      <t>ケン</t>
    </rPh>
    <phoneticPr fontId="3"/>
  </si>
  <si>
    <t>地方公共団体金融機構</t>
    <rPh sb="0" eb="2">
      <t>チホウ</t>
    </rPh>
    <rPh sb="2" eb="4">
      <t>コウキョウ</t>
    </rPh>
    <rPh sb="4" eb="6">
      <t>ダンタイ</t>
    </rPh>
    <rPh sb="6" eb="8">
      <t>キンユウ</t>
    </rPh>
    <rPh sb="8" eb="10">
      <t>キコウ</t>
    </rPh>
    <phoneticPr fontId="3"/>
  </si>
  <si>
    <t>内訳</t>
    <rPh sb="0" eb="2">
      <t>ウチワケ</t>
    </rPh>
    <phoneticPr fontId="3"/>
  </si>
  <si>
    <t>その他</t>
  </si>
  <si>
    <t>8.</t>
  </si>
  <si>
    <t>(1)</t>
  </si>
  <si>
    <t>起債前借</t>
  </si>
  <si>
    <t>1.0%未満</t>
  </si>
  <si>
    <t>1.0%以上2.0%未満</t>
  </si>
  <si>
    <t>2.0%以上3.0%未満</t>
  </si>
  <si>
    <t>3.0%以上4.0%未満</t>
  </si>
  <si>
    <t>4.0%以上5.0%未満</t>
  </si>
  <si>
    <t>5.0%以上6.0%未満</t>
  </si>
  <si>
    <t>6.0%以上7.0%未満</t>
  </si>
  <si>
    <t>8.0%以上</t>
  </si>
  <si>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</si>
  <si>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</si>
  <si>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</si>
  <si>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</si>
  <si>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</si>
  <si>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</si>
  <si>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</si>
  <si>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貸借対照表</t>
    <rPh sb="0" eb="2">
      <t>タイシャク</t>
    </rPh>
    <rPh sb="2" eb="5">
      <t>タイショウヒョウ</t>
    </rPh>
    <phoneticPr fontId="3"/>
  </si>
  <si>
    <t>うち</t>
  </si>
  <si>
    <t>4.</t>
  </si>
  <si>
    <t>5.</t>
  </si>
  <si>
    <t>都道府県補助金</t>
    <phoneticPr fontId="3"/>
  </si>
  <si>
    <t>工事負担金</t>
    <phoneticPr fontId="3"/>
  </si>
  <si>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</si>
  <si>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</si>
  <si>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</si>
  <si>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</si>
  <si>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</si>
  <si>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</si>
  <si>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</si>
  <si>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ア</t>
    <phoneticPr fontId="3"/>
  </si>
  <si>
    <t>建設改良のための企業債</t>
    <phoneticPr fontId="3"/>
  </si>
  <si>
    <t>イ</t>
    <phoneticPr fontId="3"/>
  </si>
  <si>
    <t>その他</t>
    <phoneticPr fontId="3"/>
  </si>
  <si>
    <t>(2)</t>
    <phoneticPr fontId="6"/>
  </si>
  <si>
    <t>他会計出資金</t>
    <phoneticPr fontId="3"/>
  </si>
  <si>
    <t>(3)</t>
    <phoneticPr fontId="6"/>
  </si>
  <si>
    <t>他会計負担金</t>
    <phoneticPr fontId="3"/>
  </si>
  <si>
    <t>(4)</t>
    <phoneticPr fontId="6"/>
  </si>
  <si>
    <t>他会計借入金</t>
    <phoneticPr fontId="3"/>
  </si>
  <si>
    <t>(5)</t>
    <phoneticPr fontId="6"/>
  </si>
  <si>
    <t>他会計補助金</t>
    <phoneticPr fontId="3"/>
  </si>
  <si>
    <t>(6)</t>
    <phoneticPr fontId="6"/>
  </si>
  <si>
    <t>固定資産売却代金</t>
    <phoneticPr fontId="3"/>
  </si>
  <si>
    <t>(7)</t>
    <phoneticPr fontId="6"/>
  </si>
  <si>
    <t>国庫補助金</t>
    <phoneticPr fontId="3"/>
  </si>
  <si>
    <t>(8)</t>
    <phoneticPr fontId="6"/>
  </si>
  <si>
    <t>(9)</t>
    <phoneticPr fontId="6"/>
  </si>
  <si>
    <t>(10)</t>
    <phoneticPr fontId="6"/>
  </si>
  <si>
    <t>その他</t>
    <phoneticPr fontId="3"/>
  </si>
  <si>
    <t>(11)</t>
    <phoneticPr fontId="6"/>
  </si>
  <si>
    <t>計　　　　　(1)～(10)　　　　　(a)</t>
    <phoneticPr fontId="3"/>
  </si>
  <si>
    <t>(12)</t>
    <phoneticPr fontId="6"/>
  </si>
  <si>
    <t>うち翌年度へ繰越される支出の財源充当額(b)</t>
    <phoneticPr fontId="3"/>
  </si>
  <si>
    <t>(13)</t>
    <phoneticPr fontId="6"/>
  </si>
  <si>
    <t>前年度許可債で今年度収入分(c)</t>
    <phoneticPr fontId="3"/>
  </si>
  <si>
    <t>(14)</t>
    <phoneticPr fontId="6"/>
  </si>
  <si>
    <t>純計(a)-{(b)+(c)}　(d)</t>
    <phoneticPr fontId="3"/>
  </si>
  <si>
    <t>2.
資本的支出</t>
    <phoneticPr fontId="3"/>
  </si>
  <si>
    <t>(1)</t>
    <phoneticPr fontId="3"/>
  </si>
  <si>
    <t>建設改良費</t>
    <phoneticPr fontId="3"/>
  </si>
  <si>
    <t>うち</t>
    <phoneticPr fontId="3"/>
  </si>
  <si>
    <t>職員給与費</t>
    <phoneticPr fontId="6"/>
  </si>
  <si>
    <t>建設利息</t>
    <phoneticPr fontId="6"/>
  </si>
  <si>
    <t>01
行
17
列
の
内
訳</t>
    <phoneticPr fontId="3"/>
  </si>
  <si>
    <t>補助対象事業費</t>
    <phoneticPr fontId="3"/>
  </si>
  <si>
    <t>上記に対する財源としての企業債</t>
  </si>
  <si>
    <t>単独事業費</t>
  </si>
  <si>
    <t>企業債</t>
    <phoneticPr fontId="3"/>
  </si>
  <si>
    <t>内訳</t>
    <phoneticPr fontId="3"/>
  </si>
  <si>
    <t>その他</t>
    <phoneticPr fontId="3"/>
  </si>
  <si>
    <t>国庫補助金</t>
  </si>
  <si>
    <t>都道府県補助金</t>
  </si>
  <si>
    <t>工事負担金</t>
  </si>
  <si>
    <t>他会計繰入金</t>
  </si>
  <si>
    <t>(2)</t>
    <phoneticPr fontId="3"/>
  </si>
  <si>
    <t>企業債償還金</t>
    <phoneticPr fontId="3"/>
  </si>
  <si>
    <t>うち</t>
    <phoneticPr fontId="3"/>
  </si>
  <si>
    <t>政府資金に係る繰上償還金分</t>
    <phoneticPr fontId="6"/>
  </si>
  <si>
    <t>その他資金に係る繰上償還金分</t>
    <phoneticPr fontId="6"/>
  </si>
  <si>
    <t>ア</t>
    <phoneticPr fontId="6"/>
  </si>
  <si>
    <t>建設改良のための企業債</t>
    <phoneticPr fontId="3"/>
  </si>
  <si>
    <t>イ</t>
    <phoneticPr fontId="6"/>
  </si>
  <si>
    <t>(3)</t>
    <phoneticPr fontId="6"/>
  </si>
  <si>
    <t>他会計からの長期借入金返還額</t>
    <phoneticPr fontId="3"/>
  </si>
  <si>
    <t>(4)</t>
    <phoneticPr fontId="6"/>
  </si>
  <si>
    <t>他会計への支出金</t>
    <phoneticPr fontId="3"/>
  </si>
  <si>
    <t>天草市</t>
  </si>
  <si>
    <t>合志市</t>
  </si>
  <si>
    <t>大津菊陽水道企業団</t>
  </si>
  <si>
    <t>八代生活環境事務組合</t>
  </si>
  <si>
    <t>上天草・宇城水道企業団</t>
  </si>
  <si>
    <t>ｱﾏｸｻｼ</t>
    <phoneticPr fontId="3"/>
  </si>
  <si>
    <t>ｺｳｼｼ</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</si>
  <si>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</si>
  <si>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</si>
  <si>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</si>
  <si>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(5)</t>
    <phoneticPr fontId="6"/>
  </si>
  <si>
    <t>(6)</t>
    <phoneticPr fontId="6"/>
  </si>
  <si>
    <t>計　　　　　(1)～(5)　　　　　(e)</t>
    <phoneticPr fontId="3"/>
  </si>
  <si>
    <t>3.差引
(d)-(e)</t>
    <phoneticPr fontId="3"/>
  </si>
  <si>
    <t>(1)</t>
    <phoneticPr fontId="3"/>
  </si>
  <si>
    <t>差額</t>
    <phoneticPr fontId="3"/>
  </si>
  <si>
    <t>(2)</t>
    <phoneticPr fontId="3"/>
  </si>
  <si>
    <t>不足額　(△)　　(f)</t>
    <phoneticPr fontId="3"/>
  </si>
  <si>
    <t>4.
補てん財源</t>
    <phoneticPr fontId="3"/>
  </si>
  <si>
    <t>(1)</t>
    <phoneticPr fontId="6"/>
  </si>
  <si>
    <t>過年度分損益勘定留保資金</t>
    <phoneticPr fontId="3"/>
  </si>
  <si>
    <t>(2)</t>
    <phoneticPr fontId="6"/>
  </si>
  <si>
    <t>当年度分損益勘定留保資金</t>
    <phoneticPr fontId="3"/>
  </si>
  <si>
    <t>(3)</t>
    <phoneticPr fontId="6"/>
  </si>
  <si>
    <t>繰越利益剰余金処分額</t>
    <phoneticPr fontId="3"/>
  </si>
  <si>
    <t>(4)</t>
    <phoneticPr fontId="6"/>
  </si>
  <si>
    <t>当年度利益剰余金処分額</t>
    <phoneticPr fontId="3"/>
  </si>
  <si>
    <t>(5)</t>
    <phoneticPr fontId="6"/>
  </si>
  <si>
    <t>積立金取りくずし額</t>
    <phoneticPr fontId="3"/>
  </si>
  <si>
    <t>(6)</t>
    <phoneticPr fontId="6"/>
  </si>
  <si>
    <t>繰越工事資金</t>
    <phoneticPr fontId="3"/>
  </si>
  <si>
    <t>(7)</t>
    <phoneticPr fontId="6"/>
  </si>
  <si>
    <t>その他</t>
    <phoneticPr fontId="3"/>
  </si>
  <si>
    <t>うち消費税及び地方消費税資本的収支調整額</t>
    <phoneticPr fontId="6"/>
  </si>
  <si>
    <t>(8)</t>
    <phoneticPr fontId="6"/>
  </si>
  <si>
    <t>計　　　　　(1)～(7)　　　　　(g)</t>
    <phoneticPr fontId="3"/>
  </si>
  <si>
    <t>5.</t>
    <phoneticPr fontId="6"/>
  </si>
  <si>
    <t>補てん財源不足額(△)　　(f)-(g)</t>
    <phoneticPr fontId="3"/>
  </si>
  <si>
    <t>6.</t>
    <phoneticPr fontId="6"/>
  </si>
  <si>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</si>
  <si>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</si>
  <si>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</si>
  <si>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</si>
  <si>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</si>
  <si>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</si>
  <si>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3"/>
  </si>
  <si>
    <t>7.0%以上7.5%未満</t>
  </si>
  <si>
    <t>基準額</t>
    <rPh sb="0" eb="3">
      <t>キジュンガク</t>
    </rPh>
    <phoneticPr fontId="3"/>
  </si>
  <si>
    <t>過疎債分</t>
    <rPh sb="0" eb="2">
      <t>カソ</t>
    </rPh>
    <rPh sb="2" eb="3">
      <t>サイ</t>
    </rPh>
    <rPh sb="3" eb="4">
      <t>ブン</t>
    </rPh>
    <phoneticPr fontId="3"/>
  </si>
  <si>
    <t>辺地債分</t>
    <rPh sb="0" eb="2">
      <t>ヘンチ</t>
    </rPh>
    <rPh sb="2" eb="3">
      <t>サイ</t>
    </rPh>
    <rPh sb="3" eb="4">
      <t>ブン</t>
    </rPh>
    <phoneticPr fontId="3"/>
  </si>
  <si>
    <t>資本費平準化債分</t>
    <rPh sb="0" eb="2">
      <t>シホン</t>
    </rPh>
    <rPh sb="2" eb="3">
      <t>ヒ</t>
    </rPh>
    <rPh sb="3" eb="6">
      <t>ヘイジュンカ</t>
    </rPh>
    <rPh sb="6" eb="7">
      <t>サイ</t>
    </rPh>
    <rPh sb="7" eb="8">
      <t>ブン</t>
    </rPh>
    <phoneticPr fontId="3"/>
  </si>
  <si>
    <t>災害復旧事業債分</t>
    <rPh sb="0" eb="2">
      <t>サイガイ</t>
    </rPh>
    <rPh sb="2" eb="4">
      <t>フッキュウ</t>
    </rPh>
    <rPh sb="4" eb="6">
      <t>ジギョウ</t>
    </rPh>
    <rPh sb="6" eb="7">
      <t>サイ</t>
    </rPh>
    <rPh sb="7" eb="8">
      <t>ブン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</si>
  <si>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</si>
  <si>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</si>
  <si>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その他出資金</t>
    <rPh sb="2" eb="3">
      <t>タ</t>
    </rPh>
    <rPh sb="3" eb="6">
      <t>シュッシキン</t>
    </rPh>
    <phoneticPr fontId="3"/>
  </si>
  <si>
    <t>イ</t>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</si>
  <si>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</si>
  <si>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</si>
  <si>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</si>
  <si>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ウ</t>
    <phoneticPr fontId="3"/>
  </si>
  <si>
    <t>基金</t>
    <rPh sb="0" eb="2">
      <t>キキン</t>
    </rPh>
    <phoneticPr fontId="3"/>
  </si>
  <si>
    <t>短期貸付金</t>
    <rPh sb="0" eb="2">
      <t>タンキ</t>
    </rPh>
    <rPh sb="2" eb="5">
      <t>カシツケキン</t>
    </rPh>
    <phoneticPr fontId="3"/>
  </si>
  <si>
    <t>うち</t>
    <phoneticPr fontId="3"/>
  </si>
  <si>
    <t>一般短期貸付金</t>
    <rPh sb="0" eb="2">
      <t>イッパン</t>
    </rPh>
    <rPh sb="2" eb="4">
      <t>タンキ</t>
    </rPh>
    <rPh sb="4" eb="7">
      <t>カシツケキン</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</si>
  <si>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</si>
  <si>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</si>
  <si>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</si>
  <si>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</si>
  <si>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</si>
  <si>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</si>
  <si>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</si>
  <si>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</si>
  <si>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</si>
  <si>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</si>
  <si>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</si>
  <si>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</si>
  <si>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オ</t>
    <phoneticPr fontId="3"/>
  </si>
  <si>
    <t>その他</t>
    <phoneticPr fontId="3"/>
  </si>
  <si>
    <t>(2)</t>
    <phoneticPr fontId="3"/>
  </si>
  <si>
    <t>無形固定資産</t>
    <phoneticPr fontId="3"/>
  </si>
  <si>
    <t>(3)</t>
    <phoneticPr fontId="3"/>
  </si>
  <si>
    <t>2.</t>
    <phoneticPr fontId="3"/>
  </si>
  <si>
    <t>流動資産</t>
    <phoneticPr fontId="3"/>
  </si>
  <si>
    <t>(1)</t>
    <phoneticPr fontId="3"/>
  </si>
  <si>
    <t>現金及び預金</t>
    <phoneticPr fontId="3"/>
  </si>
  <si>
    <t>3.</t>
    <phoneticPr fontId="3"/>
  </si>
  <si>
    <t>資産合計</t>
    <phoneticPr fontId="3"/>
  </si>
  <si>
    <t>固定負債</t>
    <phoneticPr fontId="3"/>
  </si>
  <si>
    <t>6.</t>
    <phoneticPr fontId="3"/>
  </si>
  <si>
    <t>流動負債</t>
    <phoneticPr fontId="3"/>
  </si>
  <si>
    <t>7.</t>
    <phoneticPr fontId="3"/>
  </si>
  <si>
    <t>ア</t>
    <phoneticPr fontId="3"/>
  </si>
  <si>
    <t>固有資本金(引継資本金)</t>
    <phoneticPr fontId="3"/>
  </si>
  <si>
    <t>イ</t>
    <phoneticPr fontId="3"/>
  </si>
  <si>
    <t>再評価組入資本金</t>
    <phoneticPr fontId="6"/>
  </si>
  <si>
    <t>ウ</t>
    <phoneticPr fontId="3"/>
  </si>
  <si>
    <t>繰入資本金</t>
    <phoneticPr fontId="6"/>
  </si>
  <si>
    <t>組入資本金(造成資本金)</t>
    <phoneticPr fontId="6"/>
  </si>
  <si>
    <t>資本剰余金</t>
    <phoneticPr fontId="3"/>
  </si>
  <si>
    <t>国庫補助金</t>
    <phoneticPr fontId="3"/>
  </si>
  <si>
    <t>都道府県補助金</t>
    <phoneticPr fontId="3"/>
  </si>
  <si>
    <t>工事負担金</t>
    <phoneticPr fontId="3"/>
  </si>
  <si>
    <t>再評価積立金</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</si>
  <si>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</si>
  <si>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</si>
  <si>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</si>
  <si>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</si>
  <si>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</si>
  <si>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6"/>
  </si>
  <si>
    <t>当年度未処理欠損金　(△)</t>
    <phoneticPr fontId="6"/>
  </si>
  <si>
    <t>うち</t>
    <phoneticPr fontId="3"/>
  </si>
  <si>
    <t>当年度純利益</t>
    <phoneticPr fontId="6"/>
  </si>
  <si>
    <t>当　年　度　純　損　失 (△)</t>
    <phoneticPr fontId="6"/>
  </si>
  <si>
    <t>再掲</t>
    <phoneticPr fontId="3"/>
  </si>
  <si>
    <t>経　　　常　　　利　　　益</t>
    <phoneticPr fontId="3"/>
  </si>
  <si>
    <t>経　　　常　　　損　　　失(△)</t>
    <phoneticPr fontId="3"/>
  </si>
  <si>
    <t>ア</t>
    <phoneticPr fontId="3"/>
  </si>
  <si>
    <t>期首資産等状況調</t>
    <phoneticPr fontId="3"/>
  </si>
  <si>
    <t>1.</t>
    <phoneticPr fontId="3"/>
  </si>
  <si>
    <t>固定資産</t>
    <phoneticPr fontId="3"/>
  </si>
  <si>
    <t>流動資産</t>
    <phoneticPr fontId="3"/>
  </si>
  <si>
    <t>うち未収金</t>
    <phoneticPr fontId="3"/>
  </si>
  <si>
    <t>剰余金</t>
    <phoneticPr fontId="3"/>
  </si>
  <si>
    <t>負債・資本合計</t>
    <phoneticPr fontId="3"/>
  </si>
  <si>
    <t>チ　　ェ　　ッ　　ク　(1～6)</t>
    <phoneticPr fontId="6"/>
  </si>
  <si>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</si>
  <si>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</si>
  <si>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</si>
  <si>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</si>
  <si>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</si>
  <si>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</si>
  <si>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6"/>
  </si>
  <si>
    <t>上記
の内訳</t>
    <phoneticPr fontId="3"/>
  </si>
  <si>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</si>
  <si>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</si>
  <si>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3"/>
  </si>
  <si>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3"/>
  </si>
  <si>
    <t>｢02行16列｣のうち先行取得用地面積(㎡)</t>
    <phoneticPr fontId="6"/>
  </si>
  <si>
    <t>建設改良費の翌年度への繰越額</t>
    <phoneticPr fontId="6"/>
  </si>
  <si>
    <t>02
行
20
列
の
内
訳</t>
    <phoneticPr fontId="3"/>
  </si>
  <si>
    <t>01行17列の内訳</t>
    <phoneticPr fontId="3"/>
  </si>
  <si>
    <t>新増設に関するもの</t>
    <phoneticPr fontId="3"/>
  </si>
  <si>
    <t>改良に関するもの</t>
    <phoneticPr fontId="3"/>
  </si>
  <si>
    <t>他会計繰入金合計</t>
    <phoneticPr fontId="6"/>
  </si>
  <si>
    <t>(1)</t>
    <phoneticPr fontId="6"/>
  </si>
  <si>
    <t>(2)</t>
    <phoneticPr fontId="6"/>
  </si>
  <si>
    <t>ア</t>
    <phoneticPr fontId="6"/>
  </si>
  <si>
    <t>イ</t>
    <phoneticPr fontId="6"/>
  </si>
  <si>
    <t>企業債償還に対
して繰入れたもの</t>
    <phoneticPr fontId="3"/>
  </si>
  <si>
    <t>繰入
再掲</t>
    <rPh sb="0" eb="2">
      <t>クリイレ</t>
    </rPh>
    <rPh sb="3" eb="5">
      <t>サイケイ</t>
    </rPh>
    <phoneticPr fontId="3"/>
  </si>
  <si>
    <t>企業債元利償還金に対して繰入れたもの</t>
    <rPh sb="3" eb="5">
      <t>ガンリ</t>
    </rPh>
    <rPh sb="7" eb="8">
      <t>キン</t>
    </rPh>
    <phoneticPr fontId="3"/>
  </si>
  <si>
    <t>民間資金による借換にかかるもの</t>
    <rPh sb="0" eb="2">
      <t>ミンカン</t>
    </rPh>
    <rPh sb="2" eb="4">
      <t>シキン</t>
    </rPh>
    <rPh sb="7" eb="9">
      <t>カリカエ</t>
    </rPh>
    <phoneticPr fontId="3"/>
  </si>
  <si>
    <t>うち</t>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</si>
  <si>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</si>
  <si>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</si>
  <si>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</si>
  <si>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ｶﾐｱﾏｸｻｼ</t>
  </si>
  <si>
    <t>ｳｷｼ</t>
  </si>
  <si>
    <t>ｱｿｼ</t>
  </si>
  <si>
    <t>ｱﾏｸｻｼ</t>
  </si>
  <si>
    <t>ｺｳｼｼ</t>
  </si>
  <si>
    <t>ﾐﾅﾐｱｿﾑﾗ</t>
  </si>
  <si>
    <t>ﾔﾏﾄﾁｮｳ</t>
  </si>
  <si>
    <t>ｱｼｷﾀﾏﾁ</t>
  </si>
  <si>
    <t>ﾀﾗｷﾞﾏﾁ</t>
  </si>
  <si>
    <t>ﾕﾉﾏｴﾏﾁ</t>
  </si>
  <si>
    <t>ｱｻｷﾞﾘﾁｮｳ</t>
  </si>
  <si>
    <t>ｵｵﾂﾞ.ｷｸﾖｳｽｲﾄﾞｳｷｷﾞｮｳﾀﾞﾝ</t>
  </si>
  <si>
    <t>カ</t>
    <phoneticPr fontId="3"/>
  </si>
  <si>
    <t>キ</t>
    <phoneticPr fontId="3"/>
  </si>
  <si>
    <t>資本費繰入収益</t>
    <rPh sb="0" eb="2">
      <t>シホン</t>
    </rPh>
    <rPh sb="2" eb="3">
      <t>ヒ</t>
    </rPh>
    <rPh sb="3" eb="5">
      <t>クリイレ</t>
    </rPh>
    <rPh sb="5" eb="7">
      <t>シュウエキ</t>
    </rPh>
    <phoneticPr fontId="3"/>
  </si>
  <si>
    <t>ク</t>
    <phoneticPr fontId="3"/>
  </si>
  <si>
    <t>公営企業施設等整理債分</t>
    <rPh sb="0" eb="2">
      <t>コウエイ</t>
    </rPh>
    <rPh sb="2" eb="4">
      <t>キギョウ</t>
    </rPh>
    <rPh sb="4" eb="6">
      <t>シセツ</t>
    </rPh>
    <rPh sb="6" eb="7">
      <t>トウ</t>
    </rPh>
    <rPh sb="7" eb="9">
      <t>セイリ</t>
    </rPh>
    <rPh sb="9" eb="10">
      <t>サイ</t>
    </rPh>
    <rPh sb="10" eb="11">
      <t>ブン</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</si>
  <si>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</si>
  <si>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</si>
  <si>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</si>
  <si>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</si>
  <si>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</si>
  <si>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</si>
  <si>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r>
      <t>(</t>
    </r>
    <r>
      <rPr>
        <sz val="11"/>
        <rFont val="ＭＳ Ｐゴシック"/>
        <family val="3"/>
        <charset val="128"/>
      </rPr>
      <t>5</t>
    </r>
    <r>
      <rPr>
        <sz val="11"/>
        <rFont val="ＭＳ Ｐゴシック"/>
        <family val="3"/>
        <charset val="128"/>
      </rPr>
      <t>)</t>
    </r>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</si>
  <si>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</si>
  <si>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</si>
  <si>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</si>
  <si>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</si>
  <si>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</si>
  <si>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</si>
  <si>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</si>
  <si>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r>
      <t>(</t>
    </r>
    <r>
      <rPr>
        <sz val="11"/>
        <rFont val="ＭＳ Ｐゴシック"/>
        <family val="3"/>
        <charset val="128"/>
      </rPr>
      <t>6</t>
    </r>
    <r>
      <rPr>
        <sz val="11"/>
        <rFont val="ＭＳ Ｐゴシック"/>
        <family val="3"/>
        <charset val="128"/>
      </rPr>
      <t>)</t>
    </r>
    <phoneticPr fontId="3"/>
  </si>
  <si>
    <t>引当金</t>
    <rPh sb="0" eb="2">
      <t>ヒキアテ</t>
    </rPh>
    <rPh sb="2" eb="3">
      <t>キン</t>
    </rPh>
    <phoneticPr fontId="6"/>
  </si>
  <si>
    <t>(7)</t>
    <phoneticPr fontId="3"/>
  </si>
  <si>
    <t>リース債務</t>
    <rPh sb="3" eb="5">
      <t>サイム</t>
    </rPh>
    <phoneticPr fontId="6"/>
  </si>
  <si>
    <t>(8)</t>
    <phoneticPr fontId="3"/>
  </si>
  <si>
    <t>その他</t>
    <phoneticPr fontId="3"/>
  </si>
  <si>
    <t>建設改良等の財源に充てるための企業債</t>
    <phoneticPr fontId="3"/>
  </si>
  <si>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</si>
  <si>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</si>
  <si>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(4)</t>
    <phoneticPr fontId="3"/>
  </si>
  <si>
    <t>その他の長期借入金</t>
    <rPh sb="2" eb="3">
      <t>タ</t>
    </rPh>
    <rPh sb="4" eb="6">
      <t>チョウキ</t>
    </rPh>
    <rPh sb="6" eb="8">
      <t>カリイレ</t>
    </rPh>
    <rPh sb="8" eb="9">
      <t>キン</t>
    </rPh>
    <phoneticPr fontId="3"/>
  </si>
  <si>
    <t>(5)</t>
    <phoneticPr fontId="3"/>
  </si>
  <si>
    <t>引当金</t>
    <rPh sb="0" eb="2">
      <t>ヒキアテ</t>
    </rPh>
    <rPh sb="2" eb="3">
      <t>キン</t>
    </rPh>
    <phoneticPr fontId="3"/>
  </si>
  <si>
    <t>(6)</t>
    <phoneticPr fontId="3"/>
  </si>
  <si>
    <t>(7)</t>
    <phoneticPr fontId="3"/>
  </si>
  <si>
    <t>一時借入金</t>
    <rPh sb="0" eb="2">
      <t>イチジ</t>
    </rPh>
    <rPh sb="2" eb="4">
      <t>カリイレ</t>
    </rPh>
    <rPh sb="4" eb="5">
      <t>キン</t>
    </rPh>
    <phoneticPr fontId="3"/>
  </si>
  <si>
    <t>(8)</t>
    <phoneticPr fontId="3"/>
  </si>
  <si>
    <t>未払金及び未払費用</t>
    <rPh sb="0" eb="1">
      <t>ミ</t>
    </rPh>
    <rPh sb="1" eb="2">
      <t>バラ</t>
    </rPh>
    <rPh sb="2" eb="3">
      <t>キン</t>
    </rPh>
    <rPh sb="3" eb="4">
      <t>オヨ</t>
    </rPh>
    <rPh sb="5" eb="7">
      <t>ミバラ</t>
    </rPh>
    <rPh sb="7" eb="9">
      <t>ヒヨウ</t>
    </rPh>
    <phoneticPr fontId="3"/>
  </si>
  <si>
    <t>(9)</t>
    <phoneticPr fontId="3"/>
  </si>
  <si>
    <t>前受金及び前受収益</t>
    <rPh sb="0" eb="3">
      <t>マエウケキン</t>
    </rPh>
    <rPh sb="3" eb="4">
      <t>オヨ</t>
    </rPh>
    <rPh sb="5" eb="7">
      <t>マエウケ</t>
    </rPh>
    <rPh sb="7" eb="9">
      <t>シュウエキ</t>
    </rPh>
    <phoneticPr fontId="3"/>
  </si>
  <si>
    <t>(10)</t>
    <phoneticPr fontId="3"/>
  </si>
  <si>
    <t>繰延収益</t>
    <rPh sb="2" eb="4">
      <t>シュウエキ</t>
    </rPh>
    <phoneticPr fontId="3"/>
  </si>
  <si>
    <t>(1)</t>
    <phoneticPr fontId="3"/>
  </si>
  <si>
    <t>長期前受金</t>
    <rPh sb="0" eb="2">
      <t>チョウキ</t>
    </rPh>
    <rPh sb="2" eb="5">
      <t>マエウケキン</t>
    </rPh>
    <phoneticPr fontId="3"/>
  </si>
  <si>
    <t>(2)</t>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</si>
  <si>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</si>
  <si>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</si>
  <si>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9.</t>
    <phoneticPr fontId="3"/>
  </si>
  <si>
    <t>資本金</t>
    <rPh sb="0" eb="3">
      <t>シホンキン</t>
    </rPh>
    <phoneticPr fontId="3"/>
  </si>
  <si>
    <t>10.</t>
    <phoneticPr fontId="3"/>
  </si>
  <si>
    <t>剰余金</t>
    <phoneticPr fontId="3"/>
  </si>
  <si>
    <t>11.</t>
    <phoneticPr fontId="3"/>
  </si>
  <si>
    <t>その他有価証券評価差額金</t>
    <rPh sb="2" eb="3">
      <t>タ</t>
    </rPh>
    <rPh sb="3" eb="5">
      <t>ユウカ</t>
    </rPh>
    <rPh sb="5" eb="7">
      <t>ショウケン</t>
    </rPh>
    <rPh sb="7" eb="9">
      <t>ヒョウカ</t>
    </rPh>
    <rPh sb="9" eb="11">
      <t>サガク</t>
    </rPh>
    <rPh sb="11" eb="12">
      <t>キン</t>
    </rPh>
    <phoneticPr fontId="3"/>
  </si>
  <si>
    <t>12.</t>
    <phoneticPr fontId="3"/>
  </si>
  <si>
    <t>資本合計</t>
    <rPh sb="0" eb="2">
      <t>シホン</t>
    </rPh>
    <rPh sb="2" eb="4">
      <t>ゴウケイ</t>
    </rPh>
    <phoneticPr fontId="3"/>
  </si>
  <si>
    <t>13.</t>
    <phoneticPr fontId="3"/>
  </si>
  <si>
    <t>負債・資本合計</t>
    <rPh sb="3" eb="5">
      <t>シホン</t>
    </rPh>
    <rPh sb="5" eb="7">
      <t>ゴウケイ</t>
    </rPh>
    <phoneticPr fontId="3"/>
  </si>
  <si>
    <t>14.</t>
    <phoneticPr fontId="3"/>
  </si>
  <si>
    <t>15.</t>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</si>
  <si>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</si>
  <si>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</si>
  <si>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01行14列のうち</t>
    <rPh sb="2" eb="3">
      <t>ギョウ</t>
    </rPh>
    <rPh sb="5" eb="6">
      <t>レツ</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</si>
  <si>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</si>
  <si>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</si>
  <si>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3"/>
  </si>
  <si>
    <t>公営企業施設等整理債分</t>
    <phoneticPr fontId="3"/>
  </si>
  <si>
    <r>
      <t>1</t>
    </r>
    <r>
      <rPr>
        <sz val="11"/>
        <rFont val="ＭＳ Ｐゴシック"/>
        <family val="3"/>
        <charset val="128"/>
      </rPr>
      <t>0.</t>
    </r>
    <phoneticPr fontId="3"/>
  </si>
  <si>
    <t>その他未処分利益剰余金変動額</t>
    <rPh sb="2" eb="3">
      <t>タ</t>
    </rPh>
    <rPh sb="3" eb="6">
      <t>ミショブン</t>
    </rPh>
    <rPh sb="6" eb="8">
      <t>リエキ</t>
    </rPh>
    <rPh sb="8" eb="11">
      <t>ジョウヨキン</t>
    </rPh>
    <rPh sb="11" eb="13">
      <t>ヘンドウ</t>
    </rPh>
    <rPh sb="13" eb="14">
      <t>ガク</t>
    </rPh>
    <phoneticPr fontId="3"/>
  </si>
  <si>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3"/>
  </si>
  <si>
    <t>01行26列のうち、各種引当金繰入</t>
    <rPh sb="2" eb="3">
      <t>ギョウ</t>
    </rPh>
    <rPh sb="5" eb="6">
      <t>レツ</t>
    </rPh>
    <rPh sb="10" eb="12">
      <t>カクシュ</t>
    </rPh>
    <rPh sb="12" eb="14">
      <t>ヒキアテ</t>
    </rPh>
    <rPh sb="14" eb="15">
      <t>キン</t>
    </rPh>
    <rPh sb="15" eb="17">
      <t>クリイレ</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</si>
  <si>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</si>
  <si>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</si>
  <si>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</si>
  <si>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</si>
  <si>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</si>
  <si>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</si>
  <si>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</si>
  <si>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長　期　前　受　金戻入</t>
    <rPh sb="0" eb="1">
      <t>チョウ</t>
    </rPh>
    <rPh sb="2" eb="3">
      <t>キ</t>
    </rPh>
    <rPh sb="4" eb="5">
      <t>マエ</t>
    </rPh>
    <rPh sb="6" eb="7">
      <t>ウケ</t>
    </rPh>
    <rPh sb="8" eb="9">
      <t>キン</t>
    </rPh>
    <rPh sb="9" eb="11">
      <t>レイニュウ</t>
    </rPh>
    <phoneticPr fontId="3"/>
  </si>
  <si>
    <t>上水道事業分（繰上償還分除く）</t>
    <rPh sb="0" eb="3">
      <t>ジョウスイドウ</t>
    </rPh>
    <rPh sb="3" eb="5">
      <t>ジギョウ</t>
    </rPh>
    <rPh sb="5" eb="6">
      <t>ブン</t>
    </rPh>
    <rPh sb="7" eb="9">
      <t>クリアゲ</t>
    </rPh>
    <rPh sb="9" eb="11">
      <t>ショウカン</t>
    </rPh>
    <rPh sb="11" eb="12">
      <t>ブン</t>
    </rPh>
    <rPh sb="12" eb="13">
      <t>ノゾ</t>
    </rPh>
    <phoneticPr fontId="3"/>
  </si>
  <si>
    <t>01行53列のうち、退職給付費（引当不足額計上分）</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</si>
  <si>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</si>
  <si>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</si>
  <si>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</si>
  <si>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</si>
  <si>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</si>
  <si>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</si>
  <si>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</si>
  <si>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</si>
  <si>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</si>
  <si>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</si>
  <si>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</si>
  <si>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</si>
  <si>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</si>
  <si>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01行22列のうち、上水道事業分</t>
    <rPh sb="2" eb="3">
      <t>ギョウ</t>
    </rPh>
    <rPh sb="5" eb="6">
      <t>レツ</t>
    </rPh>
    <rPh sb="10" eb="13">
      <t>ジョウスイドウ</t>
    </rPh>
    <rPh sb="13" eb="15">
      <t>ジギョウ</t>
    </rPh>
    <rPh sb="15" eb="16">
      <t>ブン</t>
    </rPh>
    <phoneticPr fontId="3"/>
  </si>
  <si>
    <t>うち</t>
    <phoneticPr fontId="3"/>
  </si>
  <si>
    <t>減価償却に伴い収益化したもの</t>
    <rPh sb="0" eb="2">
      <t>ゲンカ</t>
    </rPh>
    <rPh sb="2" eb="4">
      <t>ショウキャク</t>
    </rPh>
    <rPh sb="5" eb="6">
      <t>トモナ</t>
    </rPh>
    <rPh sb="7" eb="10">
      <t>シュウエキカ</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</si>
  <si>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</si>
  <si>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</si>
  <si>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</si>
  <si>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</si>
  <si>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</si>
  <si>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</si>
  <si>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</si>
  <si>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</si>
  <si>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</si>
  <si>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</si>
  <si>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</si>
  <si>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</si>
  <si>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</si>
  <si>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エ</t>
    <phoneticPr fontId="3"/>
  </si>
  <si>
    <t>オ</t>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</si>
  <si>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</si>
  <si>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</si>
  <si>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01行10列
のうち</t>
    <rPh sb="2" eb="3">
      <t>ギョウ</t>
    </rPh>
    <rPh sb="5" eb="6">
      <t>レツ</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</si>
  <si>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</si>
  <si>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</si>
  <si>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</si>
  <si>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</si>
  <si>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寄付</t>
    <rPh sb="0" eb="2">
      <t>キフ</t>
    </rPh>
    <phoneticPr fontId="3"/>
  </si>
  <si>
    <t>受贈</t>
    <rPh sb="0" eb="2">
      <t>ジュゾウ</t>
    </rPh>
    <phoneticPr fontId="3"/>
  </si>
  <si>
    <t>その他</t>
    <rPh sb="2" eb="3">
      <t>タ</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</si>
  <si>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</si>
  <si>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</si>
  <si>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簡易水道事業分</t>
    <rPh sb="0" eb="2">
      <t>カンイ</t>
    </rPh>
    <rPh sb="2" eb="4">
      <t>スイドウ</t>
    </rPh>
    <rPh sb="4" eb="6">
      <t>ジギョウ</t>
    </rPh>
    <rPh sb="6" eb="7">
      <t>ブン</t>
    </rPh>
    <phoneticPr fontId="3"/>
  </si>
  <si>
    <t>借換に係るもの</t>
    <rPh sb="0" eb="2">
      <t>カリカ</t>
    </rPh>
    <rPh sb="3" eb="4">
      <t>カカワ</t>
    </rPh>
    <phoneticPr fontId="3"/>
  </si>
  <si>
    <t>資本費平準化債に係るもの</t>
    <rPh sb="0" eb="2">
      <t>シホン</t>
    </rPh>
    <rPh sb="2" eb="3">
      <t>ヒ</t>
    </rPh>
    <rPh sb="3" eb="6">
      <t>ヘイジュンカ</t>
    </rPh>
    <rPh sb="6" eb="7">
      <t>サイ</t>
    </rPh>
    <rPh sb="8" eb="9">
      <t>カカワ</t>
    </rPh>
    <phoneticPr fontId="3"/>
  </si>
  <si>
    <t>借換債分</t>
    <rPh sb="0" eb="2">
      <t>カリカ</t>
    </rPh>
    <rPh sb="2" eb="3">
      <t>サイ</t>
    </rPh>
    <rPh sb="3" eb="4">
      <t>ブン</t>
    </rPh>
    <phoneticPr fontId="3"/>
  </si>
  <si>
    <t>簡易水道事業分（繰上償還分除く）</t>
    <rPh sb="0" eb="2">
      <t>カンイ</t>
    </rPh>
    <rPh sb="2" eb="4">
      <t>スイドウ</t>
    </rPh>
    <rPh sb="4" eb="6">
      <t>ジギョウ</t>
    </rPh>
    <rPh sb="6" eb="7">
      <t>ブン</t>
    </rPh>
    <rPh sb="8" eb="10">
      <t>クリアゲ</t>
    </rPh>
    <rPh sb="10" eb="12">
      <t>ショウカン</t>
    </rPh>
    <rPh sb="12" eb="13">
      <t>ブン</t>
    </rPh>
    <rPh sb="13" eb="14">
      <t>ノゾ</t>
    </rPh>
    <phoneticPr fontId="3"/>
  </si>
  <si>
    <t>借換債分</t>
    <rPh sb="0" eb="3">
      <t>カリカエサイ</t>
    </rPh>
    <rPh sb="3" eb="4">
      <t>ブン</t>
    </rPh>
    <phoneticPr fontId="3"/>
  </si>
  <si>
    <t>01行03列のうち</t>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</si>
  <si>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</si>
  <si>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企業債現在高</t>
    <phoneticPr fontId="3"/>
  </si>
  <si>
    <t>「21表59,60列」再掲企業債
利息に対して繰入れたもの</t>
    <phoneticPr fontId="3"/>
  </si>
  <si>
    <t>H29</t>
    <phoneticPr fontId="3"/>
  </si>
  <si>
    <t>ﾆｼｷﾏﾁ</t>
    <phoneticPr fontId="3"/>
  </si>
  <si>
    <t>錦町</t>
    <rPh sb="0" eb="1">
      <t>ニシキ</t>
    </rPh>
    <rPh sb="1" eb="2">
      <t>マチ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</si>
</sst>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_ ;[Red]\-#,##0\ "/>
  </numFmts>
  <fonts count="17">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6"/>
      <name val="ＭＳ ゴシック"/>
      <family val="3"/>
      <charset val="128"/>
    </font>
    <font>
      <sz val="12"/>
      <name val="ＭＳ 明朝"/>
      <family val="1"/>
      <charset val="128"/>
    </font>
    <font>
      <sz val="10"/>
      <name val="ＭＳ Ｐゴシック"/>
      <family val="3"/>
      <charset val="128"/>
    </font>
    <font>
      <sz val="11"/>
      <name val="ＭＳ ゴシック"/>
      <family val="3"/>
      <charset val="128"/>
    </font>
    <font>
      <sz val="5"/>
      <name val="ＭＳ Ｐゴシック"/>
      <family val="3"/>
      <charset val="128"/>
    </font>
    <font>
      <sz val="7"/>
      <name val="ＭＳ Ｐゴシック"/>
      <family val="3"/>
      <charset val="128"/>
    </font>
    <font>
      <sz val="6.5"/>
      <name val="ＭＳ Ｐゴシック"/>
      <family val="3"/>
      <charset val="128"/>
    </font>
    <font>
      <sz val="10"/>
      <name val="ＭＳ 明朝"/>
      <family val="1"/>
      <charset val="128"/>
    </font>
    <font>
      <sz val="9"/>
      <name val="ＭＳ 明朝"/>
      <family val="1"/>
      <charset val="128"/>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5">
    <xf numFmtId="0" fontId="0" fillId="0" borderId="0"/>
    <xf numFmtId="38" fontId="2" fillId="0" borderId="0" applyFont="0" applyFill="0" applyBorder="0" applyAlignment="0" applyProtection="0"/>
    <xf numFmtId="0" fontId="7" fillId="0" borderId="0"/>
    <xf numFmtId="0" fontId="9" fillId="0" borderId="0"/>
    <xf numFmtId="0" fontId="7" fillId="0" borderId="0"/>
  </cellStyleXfs>
  <cellXfs count="302">
    <xf numFmtId="0" fontId="0" fillId="0" borderId="0" xfId="0"/>
    <xf numFmtId="176" fontId="1" fillId="0" borderId="0" xfId="0" applyNumberFormat="1" applyFont="1" applyFill="1" applyAlignment="1">
      <alignment vertical="center"/>
    </xf>
    <xf numFmtId="176" fontId="1" fillId="0" borderId="1" xfId="0" applyNumberFormat="1" applyFont="1" applyFill="1" applyBorder="1" applyAlignment="1">
      <alignment vertical="center"/>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49" fontId="1" fillId="0" borderId="0" xfId="0" applyNumberFormat="1" applyFont="1" applyFill="1" applyAlignment="1">
      <alignment vertical="center"/>
    </xf>
    <xf numFmtId="49" fontId="1" fillId="0" borderId="2"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1" xfId="0" applyNumberFormat="1" applyFont="1" applyFill="1" applyBorder="1" applyAlignment="1">
      <alignment vertical="center"/>
    </xf>
    <xf numFmtId="49" fontId="1" fillId="0" borderId="0" xfId="0" applyNumberFormat="1" applyFont="1" applyFill="1" applyAlignment="1">
      <alignment horizontal="distributed" vertical="center"/>
    </xf>
    <xf numFmtId="49" fontId="0" fillId="0" borderId="5" xfId="0" applyNumberFormat="1" applyBorder="1" applyAlignment="1">
      <alignment horizont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2" xfId="0" applyNumberFormat="1" applyFont="1" applyFill="1" applyBorder="1" applyAlignment="1">
      <alignment horizontal="distributed" vertical="center"/>
    </xf>
    <xf numFmtId="49" fontId="5" fillId="0" borderId="5" xfId="0" applyNumberFormat="1" applyFont="1" applyBorder="1" applyAlignment="1">
      <alignment horizontal="center" wrapText="1"/>
    </xf>
    <xf numFmtId="49" fontId="0" fillId="0" borderId="3" xfId="0" applyNumberFormat="1" applyFont="1" applyFill="1" applyBorder="1" applyAlignment="1">
      <alignment horizontal="distributed" vertical="center"/>
    </xf>
    <xf numFmtId="49" fontId="0" fillId="0" borderId="2" xfId="0" applyNumberFormat="1" applyFont="1" applyFill="1" applyBorder="1" applyAlignment="1">
      <alignment horizontal="distributed" vertical="center"/>
    </xf>
    <xf numFmtId="177" fontId="1" fillId="0" borderId="1" xfId="0" applyNumberFormat="1" applyFont="1" applyFill="1" applyBorder="1" applyAlignment="1">
      <alignment vertical="center"/>
    </xf>
    <xf numFmtId="177" fontId="1" fillId="0" borderId="0" xfId="0" applyNumberFormat="1" applyFont="1" applyFill="1" applyAlignment="1">
      <alignment vertical="center"/>
    </xf>
    <xf numFmtId="177" fontId="1" fillId="0" borderId="6"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0" fillId="0" borderId="6" xfId="0" applyNumberFormat="1" applyFont="1" applyFill="1" applyBorder="1" applyAlignment="1">
      <alignment horizontal="center" vertical="center"/>
    </xf>
    <xf numFmtId="177" fontId="0" fillId="0" borderId="5" xfId="0" applyNumberFormat="1" applyBorder="1" applyAlignment="1">
      <alignment horizontal="center"/>
    </xf>
    <xf numFmtId="177" fontId="5" fillId="0" borderId="5" xfId="0" applyNumberFormat="1" applyFont="1" applyBorder="1" applyAlignment="1">
      <alignment horizontal="center" wrapText="1"/>
    </xf>
    <xf numFmtId="177" fontId="1" fillId="0" borderId="5" xfId="0" applyNumberFormat="1" applyFont="1" applyFill="1" applyBorder="1" applyAlignment="1">
      <alignment horizontal="center" vertical="center"/>
    </xf>
    <xf numFmtId="177" fontId="1"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0" xfId="0" applyNumberFormat="1" applyFont="1" applyFill="1" applyAlignment="1">
      <alignment horizontal="right" vertical="center"/>
    </xf>
    <xf numFmtId="177" fontId="0" fillId="0" borderId="5" xfId="0" applyNumberFormat="1" applyBorder="1" applyAlignment="1">
      <alignment horizontal="center" wrapText="1"/>
    </xf>
    <xf numFmtId="177" fontId="1" fillId="0" borderId="1" xfId="0" applyNumberFormat="1" applyFont="1" applyFill="1" applyBorder="1" applyAlignment="1">
      <alignment horizontal="right" vertical="center"/>
    </xf>
    <xf numFmtId="177" fontId="3" fillId="0" borderId="1" xfId="0" applyNumberFormat="1" applyFont="1" applyFill="1" applyBorder="1" applyAlignment="1">
      <alignment horizontal="distributed" vertical="center"/>
    </xf>
    <xf numFmtId="177" fontId="1" fillId="0" borderId="0" xfId="0" applyNumberFormat="1" applyFont="1" applyFill="1" applyAlignment="1">
      <alignment horizontal="distributed" vertical="center"/>
    </xf>
    <xf numFmtId="177" fontId="1" fillId="0" borderId="1" xfId="0" applyNumberFormat="1" applyFont="1" applyFill="1" applyBorder="1" applyAlignment="1">
      <alignment horizontal="center" vertical="center"/>
    </xf>
    <xf numFmtId="177" fontId="1" fillId="0" borderId="1" xfId="1" applyNumberFormat="1" applyFont="1" applyFill="1" applyBorder="1" applyAlignment="1">
      <alignment vertical="center"/>
    </xf>
    <xf numFmtId="177" fontId="5" fillId="0" borderId="1" xfId="0" applyNumberFormat="1" applyFont="1" applyFill="1" applyBorder="1" applyAlignment="1">
      <alignment horizontal="distributed" vertical="center"/>
    </xf>
    <xf numFmtId="177" fontId="5" fillId="0" borderId="1" xfId="0" applyNumberFormat="1" applyFont="1" applyFill="1" applyBorder="1" applyAlignment="1">
      <alignment vertical="center" shrinkToFit="1"/>
    </xf>
    <xf numFmtId="177" fontId="1" fillId="0" borderId="13"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0" fillId="0" borderId="6" xfId="0" applyNumberFormat="1" applyFont="1" applyFill="1" applyBorder="1" applyAlignment="1">
      <alignment horizontal="center" vertical="center" wrapText="1"/>
    </xf>
    <xf numFmtId="177" fontId="0" fillId="0" borderId="5" xfId="0" applyNumberFormat="1" applyFill="1" applyBorder="1" applyAlignment="1">
      <alignment horizontal="center"/>
    </xf>
    <xf numFmtId="177" fontId="0" fillId="0" borderId="5" xfId="0" applyNumberFormat="1" applyFill="1" applyBorder="1" applyAlignment="1">
      <alignment horizontal="center" wrapText="1"/>
    </xf>
    <xf numFmtId="177" fontId="13" fillId="0" borderId="3" xfId="2" applyNumberFormat="1" applyFont="1" applyFill="1" applyBorder="1" applyAlignment="1" applyProtection="1">
      <alignment vertical="center"/>
    </xf>
    <xf numFmtId="177" fontId="13" fillId="0" borderId="4" xfId="2" applyNumberFormat="1" applyFont="1" applyFill="1" applyBorder="1" applyAlignment="1" applyProtection="1">
      <alignment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6" fontId="0" fillId="0" borderId="1" xfId="0" applyNumberFormat="1" applyFont="1" applyFill="1" applyBorder="1" applyAlignment="1">
      <alignment horizontal="center" vertical="center"/>
    </xf>
    <xf numFmtId="177" fontId="0" fillId="0" borderId="9" xfId="0" applyNumberFormat="1" applyFont="1" applyFill="1" applyBorder="1" applyAlignment="1">
      <alignment horizontal="distributed" vertical="center"/>
    </xf>
    <xf numFmtId="177" fontId="4" fillId="0" borderId="1" xfId="0" applyNumberFormat="1" applyFont="1" applyFill="1" applyBorder="1" applyAlignment="1">
      <alignment horizontal="distributed" vertical="center" wrapText="1" shrinkToFit="1"/>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vertical="center"/>
    </xf>
    <xf numFmtId="0" fontId="0" fillId="0" borderId="1" xfId="0" applyBorder="1" applyAlignment="1">
      <alignment vertical="center"/>
    </xf>
    <xf numFmtId="177" fontId="1" fillId="0" borderId="1" xfId="0" applyNumberFormat="1" applyFont="1" applyFill="1" applyBorder="1" applyAlignment="1">
      <alignment horizontal="right" vertical="center"/>
    </xf>
    <xf numFmtId="176" fontId="0" fillId="0" borderId="6" xfId="0" applyNumberFormat="1" applyFont="1" applyFill="1" applyBorder="1" applyAlignment="1">
      <alignment horizontal="center" vertical="center" wrapText="1"/>
    </xf>
    <xf numFmtId="49" fontId="1" fillId="2" borderId="2" xfId="0" applyNumberFormat="1" applyFont="1" applyFill="1" applyBorder="1" applyAlignment="1">
      <alignment horizontal="distributed" vertical="center"/>
    </xf>
    <xf numFmtId="49" fontId="1" fillId="2" borderId="3" xfId="0" applyNumberFormat="1" applyFont="1" applyFill="1" applyBorder="1" applyAlignment="1">
      <alignment horizontal="distributed" vertical="center"/>
    </xf>
    <xf numFmtId="49" fontId="1" fillId="2" borderId="4" xfId="0" applyNumberFormat="1" applyFont="1" applyFill="1" applyBorder="1" applyAlignment="1">
      <alignment horizontal="center" vertical="center" shrinkToFit="1"/>
    </xf>
    <xf numFmtId="49" fontId="1" fillId="2" borderId="4" xfId="0" applyNumberFormat="1" applyFont="1" applyFill="1" applyBorder="1" applyAlignment="1">
      <alignment horizontal="distributed" vertical="center"/>
    </xf>
    <xf numFmtId="177" fontId="1" fillId="2" borderId="2" xfId="0" applyNumberFormat="1" applyFont="1" applyFill="1" applyBorder="1" applyAlignment="1">
      <alignment horizontal="distributed" vertical="center"/>
    </xf>
    <xf numFmtId="177" fontId="1" fillId="2" borderId="3" xfId="0" applyNumberFormat="1" applyFont="1" applyFill="1" applyBorder="1" applyAlignment="1">
      <alignment horizontal="distributed" vertical="center"/>
    </xf>
    <xf numFmtId="177" fontId="1" fillId="2" borderId="4" xfId="0" applyNumberFormat="1" applyFont="1" applyFill="1" applyBorder="1" applyAlignment="1">
      <alignment horizontal="distributed" vertical="center"/>
    </xf>
    <xf numFmtId="177" fontId="1" fillId="2" borderId="1" xfId="0" applyNumberFormat="1" applyFont="1" applyFill="1" applyBorder="1" applyAlignment="1">
      <alignment horizontal="distributed" vertical="center"/>
    </xf>
    <xf numFmtId="177" fontId="13" fillId="2" borderId="2" xfId="2" applyNumberFormat="1" applyFont="1" applyFill="1" applyBorder="1" applyAlignment="1" applyProtection="1">
      <alignment vertical="center" wrapText="1"/>
    </xf>
    <xf numFmtId="177" fontId="13" fillId="2" borderId="3" xfId="2" applyNumberFormat="1" applyFont="1" applyFill="1" applyBorder="1" applyAlignment="1" applyProtection="1">
      <alignment vertical="center" wrapText="1"/>
    </xf>
    <xf numFmtId="177" fontId="15" fillId="2" borderId="3" xfId="2" applyNumberFormat="1" applyFont="1" applyFill="1" applyBorder="1" applyAlignment="1" applyProtection="1">
      <alignment vertical="center" shrinkToFit="1"/>
    </xf>
    <xf numFmtId="0" fontId="5" fillId="0" borderId="2" xfId="0" applyFont="1" applyBorder="1" applyAlignment="1">
      <alignment horizontal="center" vertical="center"/>
    </xf>
    <xf numFmtId="0" fontId="5" fillId="0" borderId="4" xfId="0" applyFont="1" applyBorder="1" applyAlignment="1">
      <alignment horizontal="center" vertical="center"/>
    </xf>
    <xf numFmtId="49" fontId="5" fillId="0" borderId="1" xfId="0" applyNumberFormat="1" applyFont="1" applyFill="1" applyBorder="1" applyAlignment="1">
      <alignment horizontal="center" vertical="center"/>
    </xf>
    <xf numFmtId="49" fontId="0" fillId="0" borderId="9"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0" fontId="0" fillId="0" borderId="2" xfId="0" applyBorder="1" applyAlignment="1">
      <alignment horizontal="distributed" vertical="center" wrapText="1"/>
    </xf>
    <xf numFmtId="0" fontId="0" fillId="0" borderId="4" xfId="0" applyBorder="1" applyAlignment="1">
      <alignment horizontal="distributed" vertical="center" wrapText="1"/>
    </xf>
    <xf numFmtId="49" fontId="0" fillId="0" borderId="2" xfId="0" applyNumberFormat="1" applyFont="1" applyFill="1" applyBorder="1" applyAlignment="1">
      <alignment horizontal="distributed" vertical="center"/>
    </xf>
    <xf numFmtId="0" fontId="0" fillId="0" borderId="3" xfId="0" applyBorder="1" applyAlignment="1">
      <alignment vertical="center"/>
    </xf>
    <xf numFmtId="0" fontId="0" fillId="0" borderId="4" xfId="0" applyBorder="1" applyAlignment="1">
      <alignment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2" xfId="0" applyNumberFormat="1" applyFont="1" applyFill="1" applyBorder="1" applyAlignment="1">
      <alignment horizontal="distributed" vertical="center"/>
    </xf>
    <xf numFmtId="49" fontId="1" fillId="0" borderId="2" xfId="0" applyNumberFormat="1" applyFont="1" applyFill="1" applyBorder="1" applyAlignment="1" applyProtection="1">
      <alignment horizontal="distributed" vertical="center" justifyLastLine="1"/>
    </xf>
    <xf numFmtId="49" fontId="1" fillId="0" borderId="7" xfId="0" applyNumberFormat="1" applyFont="1" applyFill="1" applyBorder="1" applyAlignment="1" applyProtection="1">
      <alignment horizontal="distributed" vertical="center" justifyLastLine="1"/>
    </xf>
    <xf numFmtId="49" fontId="1" fillId="0" borderId="8" xfId="0" applyNumberFormat="1" applyFont="1" applyFill="1" applyBorder="1" applyAlignment="1" applyProtection="1">
      <alignment horizontal="distributed" vertical="center" justifyLastLine="1"/>
    </xf>
    <xf numFmtId="49" fontId="1" fillId="0" borderId="10" xfId="0" applyNumberFormat="1" applyFont="1" applyFill="1" applyBorder="1" applyAlignment="1" applyProtection="1">
      <alignment horizontal="distributed" vertical="center" justifyLastLine="1"/>
    </xf>
    <xf numFmtId="49" fontId="1" fillId="0" borderId="11" xfId="0" applyNumberFormat="1" applyFont="1" applyFill="1" applyBorder="1" applyAlignment="1" applyProtection="1">
      <alignment horizontal="distributed" vertical="center" justifyLastLine="1"/>
    </xf>
    <xf numFmtId="49" fontId="1" fillId="0" borderId="12" xfId="0" applyNumberFormat="1" applyFont="1" applyFill="1" applyBorder="1" applyAlignment="1" applyProtection="1">
      <alignment horizontal="distributed" vertical="center" justifyLastLine="1"/>
    </xf>
    <xf numFmtId="49" fontId="1" fillId="0" borderId="6" xfId="0" applyNumberFormat="1" applyFont="1" applyFill="1" applyBorder="1" applyAlignment="1" applyProtection="1">
      <alignment horizontal="distributed" vertical="center" justifyLastLine="1"/>
    </xf>
    <xf numFmtId="49" fontId="1" fillId="0" borderId="5" xfId="0" applyNumberFormat="1" applyFont="1" applyFill="1" applyBorder="1" applyAlignment="1" applyProtection="1">
      <alignment horizontal="distributed" vertical="center" justifyLastLine="1"/>
    </xf>
    <xf numFmtId="176" fontId="1" fillId="0" borderId="1" xfId="0" applyNumberFormat="1" applyFont="1" applyFill="1" applyBorder="1" applyAlignment="1">
      <alignment horizontal="center" vertical="center"/>
    </xf>
    <xf numFmtId="49" fontId="1" fillId="2" borderId="3" xfId="0" applyNumberFormat="1" applyFont="1" applyFill="1" applyBorder="1" applyAlignment="1">
      <alignment horizontal="distributed" vertical="center"/>
    </xf>
    <xf numFmtId="49" fontId="1" fillId="2" borderId="4" xfId="0" applyNumberFormat="1" applyFont="1" applyFill="1" applyBorder="1" applyAlignment="1">
      <alignment horizontal="distributed" vertical="center"/>
    </xf>
    <xf numFmtId="49" fontId="0" fillId="0" borderId="3" xfId="0" applyNumberFormat="1" applyFont="1" applyFill="1" applyBorder="1" applyAlignment="1">
      <alignment horizontal="distributed" vertical="center"/>
    </xf>
    <xf numFmtId="49" fontId="1" fillId="0" borderId="3"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3" xfId="0" applyNumberFormat="1" applyFont="1" applyFill="1" applyBorder="1" applyAlignment="1">
      <alignment vertical="center" shrinkToFit="1"/>
    </xf>
    <xf numFmtId="49" fontId="1" fillId="0" borderId="4" xfId="0" applyNumberFormat="1" applyFont="1" applyFill="1" applyBorder="1" applyAlignment="1">
      <alignment vertical="center" shrinkToFit="1"/>
    </xf>
    <xf numFmtId="49" fontId="0" fillId="0" borderId="2" xfId="0" applyNumberFormat="1" applyFont="1" applyFill="1" applyBorder="1" applyAlignment="1">
      <alignment vertical="center" shrinkToFit="1"/>
    </xf>
    <xf numFmtId="49" fontId="5" fillId="0" borderId="2" xfId="0" applyNumberFormat="1" applyFont="1" applyFill="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49" fontId="5" fillId="0" borderId="3" xfId="0" applyNumberFormat="1" applyFont="1" applyFill="1" applyBorder="1" applyAlignment="1">
      <alignment horizontal="distributed" vertical="center"/>
    </xf>
    <xf numFmtId="49" fontId="5" fillId="0" borderId="4" xfId="0" applyNumberFormat="1" applyFont="1" applyFill="1" applyBorder="1" applyAlignment="1">
      <alignment horizontal="distributed" vertical="center"/>
    </xf>
    <xf numFmtId="49" fontId="1" fillId="0" borderId="3" xfId="0" applyNumberFormat="1"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49" fontId="4" fillId="0" borderId="2" xfId="0" applyNumberFormat="1" applyFont="1" applyFill="1" applyBorder="1" applyAlignment="1">
      <alignment horizontal="distributed" vertical="center" wrapText="1"/>
    </xf>
    <xf numFmtId="49" fontId="4" fillId="0" borderId="3" xfId="0" applyNumberFormat="1" applyFont="1" applyFill="1" applyBorder="1" applyAlignment="1">
      <alignment horizontal="distributed" vertical="center" wrapText="1"/>
    </xf>
    <xf numFmtId="49" fontId="4" fillId="0" borderId="4" xfId="0" applyNumberFormat="1" applyFont="1" applyFill="1" applyBorder="1" applyAlignment="1">
      <alignment horizontal="distributed" vertical="center" wrapText="1"/>
    </xf>
    <xf numFmtId="49" fontId="1" fillId="0" borderId="2" xfId="0" applyNumberFormat="1" applyFont="1" applyFill="1" applyBorder="1" applyAlignment="1">
      <alignment horizontal="distributed" vertical="center" wrapText="1"/>
    </xf>
    <xf numFmtId="49" fontId="1" fillId="0" borderId="3" xfId="0" applyNumberFormat="1" applyFont="1" applyFill="1" applyBorder="1" applyAlignment="1">
      <alignment horizontal="distributed" vertical="center" wrapText="1"/>
    </xf>
    <xf numFmtId="49" fontId="1" fillId="0" borderId="4" xfId="0" applyNumberFormat="1" applyFont="1" applyFill="1" applyBorder="1" applyAlignment="1">
      <alignment horizontal="distributed" vertical="center" wrapText="1"/>
    </xf>
    <xf numFmtId="49" fontId="0" fillId="0" borderId="2" xfId="0" applyNumberFormat="1" applyFont="1" applyFill="1" applyBorder="1" applyAlignment="1">
      <alignment horizontal="left" vertical="center" shrinkToFit="1"/>
    </xf>
    <xf numFmtId="49" fontId="1" fillId="0" borderId="3" xfId="0" applyNumberFormat="1" applyFont="1" applyFill="1" applyBorder="1" applyAlignment="1">
      <alignment horizontal="left" vertical="center" shrinkToFit="1"/>
    </xf>
    <xf numFmtId="49" fontId="1" fillId="0" borderId="4" xfId="0" applyNumberFormat="1" applyFont="1" applyFill="1" applyBorder="1" applyAlignment="1">
      <alignment horizontal="left" vertical="center" shrinkToFit="1"/>
    </xf>
    <xf numFmtId="49" fontId="5" fillId="0" borderId="2" xfId="0" applyNumberFormat="1" applyFont="1" applyFill="1" applyBorder="1" applyAlignment="1">
      <alignment horizontal="distributed" vertical="center" wrapText="1"/>
    </xf>
    <xf numFmtId="49" fontId="5" fillId="0" borderId="3" xfId="0" applyNumberFormat="1" applyFont="1" applyFill="1" applyBorder="1" applyAlignment="1">
      <alignment horizontal="distributed" vertical="center" wrapText="1"/>
    </xf>
    <xf numFmtId="49" fontId="5" fillId="0" borderId="4" xfId="0" applyNumberFormat="1" applyFont="1" applyFill="1" applyBorder="1" applyAlignment="1">
      <alignment horizontal="distributed" vertical="center" wrapText="1"/>
    </xf>
    <xf numFmtId="49" fontId="5" fillId="0" borderId="9"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177" fontId="5" fillId="0" borderId="2" xfId="0" applyNumberFormat="1" applyFont="1" applyFill="1" applyBorder="1" applyAlignment="1">
      <alignment horizontal="distributed" vertical="center" wrapText="1"/>
    </xf>
    <xf numFmtId="177" fontId="5" fillId="0" borderId="3" xfId="0" applyNumberFormat="1" applyFont="1" applyFill="1" applyBorder="1" applyAlignment="1">
      <alignment horizontal="distributed" vertical="center" wrapText="1"/>
    </xf>
    <xf numFmtId="177" fontId="5" fillId="0" borderId="4"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1"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2"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1" fillId="0" borderId="6"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177" fontId="4" fillId="0" borderId="3" xfId="3" applyNumberFormat="1" applyFont="1" applyFill="1" applyBorder="1" applyAlignment="1" applyProtection="1">
      <alignment horizontal="distributed" vertical="center"/>
    </xf>
    <xf numFmtId="177" fontId="4" fillId="0" borderId="4" xfId="3" applyNumberFormat="1" applyFont="1" applyFill="1" applyBorder="1" applyAlignment="1" applyProtection="1">
      <alignment horizontal="distributed" vertical="center"/>
    </xf>
    <xf numFmtId="177" fontId="5" fillId="0" borderId="3" xfId="3" applyNumberFormat="1" applyFont="1" applyFill="1" applyBorder="1" applyAlignment="1" applyProtection="1">
      <alignment horizontal="distributed" vertical="center"/>
    </xf>
    <xf numFmtId="177" fontId="5" fillId="0" borderId="4" xfId="3" applyNumberFormat="1" applyFont="1" applyFill="1" applyBorder="1" applyAlignment="1" applyProtection="1">
      <alignment horizontal="distributed" vertical="center"/>
    </xf>
    <xf numFmtId="177" fontId="0" fillId="0" borderId="3" xfId="3" applyNumberFormat="1" applyFont="1" applyFill="1" applyBorder="1" applyAlignment="1" applyProtection="1">
      <alignment horizontal="distributed" vertical="center"/>
    </xf>
    <xf numFmtId="177" fontId="1" fillId="0" borderId="3" xfId="3" applyNumberFormat="1" applyFont="1" applyFill="1" applyBorder="1" applyAlignment="1" applyProtection="1">
      <alignment horizontal="distributed" vertical="center"/>
    </xf>
    <xf numFmtId="177" fontId="1" fillId="0" borderId="4" xfId="3" applyNumberFormat="1" applyFont="1" applyFill="1" applyBorder="1" applyAlignment="1" applyProtection="1">
      <alignment horizontal="distributed" vertical="center"/>
    </xf>
    <xf numFmtId="177" fontId="1" fillId="0" borderId="7" xfId="0" applyNumberFormat="1" applyFont="1" applyFill="1" applyBorder="1" applyAlignment="1">
      <alignment horizontal="center" vertical="center"/>
    </xf>
    <xf numFmtId="177" fontId="1" fillId="0" borderId="11" xfId="0" applyNumberFormat="1" applyFont="1" applyFill="1" applyBorder="1" applyAlignment="1">
      <alignment horizontal="center" vertical="center"/>
    </xf>
    <xf numFmtId="177" fontId="1" fillId="0" borderId="2" xfId="0" applyNumberFormat="1" applyFont="1" applyFill="1" applyBorder="1" applyAlignment="1" applyProtection="1">
      <alignment horizontal="distributed" vertical="center" justifyLastLine="1"/>
    </xf>
    <xf numFmtId="177" fontId="1" fillId="0" borderId="3" xfId="0" applyNumberFormat="1" applyFont="1" applyFill="1" applyBorder="1" applyAlignment="1" applyProtection="1">
      <alignment horizontal="distributed" vertical="center" justifyLastLine="1"/>
    </xf>
    <xf numFmtId="177" fontId="1" fillId="0" borderId="4" xfId="0" applyNumberFormat="1" applyFont="1" applyFill="1" applyBorder="1" applyAlignment="1" applyProtection="1">
      <alignment horizontal="distributed" vertical="center" justifyLastLine="1"/>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1" fillId="0" borderId="9" xfId="0" applyNumberFormat="1" applyFont="1" applyFill="1" applyBorder="1" applyAlignment="1">
      <alignment horizontal="center" vertical="center"/>
    </xf>
    <xf numFmtId="177" fontId="1" fillId="0" borderId="8" xfId="0" applyNumberFormat="1" applyFont="1" applyFill="1" applyBorder="1" applyAlignment="1">
      <alignment horizontal="center" vertical="center"/>
    </xf>
    <xf numFmtId="177" fontId="1" fillId="0" borderId="10"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 xfId="3" applyNumberFormat="1" applyFont="1" applyFill="1" applyBorder="1" applyAlignment="1" applyProtection="1">
      <alignment horizontal="distributed" vertical="center"/>
    </xf>
    <xf numFmtId="177" fontId="1" fillId="0" borderId="1" xfId="0" applyNumberFormat="1" applyFont="1" applyFill="1" applyBorder="1" applyAlignment="1">
      <alignment horizontal="center" vertical="center" textRotation="255"/>
    </xf>
    <xf numFmtId="177" fontId="0" fillId="0" borderId="3" xfId="0" applyNumberFormat="1" applyFill="1" applyBorder="1" applyAlignment="1">
      <alignment horizontal="distributed" vertical="center"/>
    </xf>
    <xf numFmtId="177" fontId="0" fillId="0" borderId="4" xfId="0" applyNumberFormat="1" applyFill="1" applyBorder="1" applyAlignment="1">
      <alignment horizontal="distributed" vertical="center"/>
    </xf>
    <xf numFmtId="177" fontId="1" fillId="0" borderId="6" xfId="3" applyNumberFormat="1" applyFont="1" applyFill="1" applyBorder="1" applyAlignment="1" applyProtection="1">
      <alignment horizontal="distributed" vertical="center"/>
    </xf>
    <xf numFmtId="177" fontId="1" fillId="0" borderId="14" xfId="3"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5"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0" fillId="0" borderId="9"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0" fillId="0" borderId="8" xfId="0" applyNumberFormat="1" applyFont="1" applyFill="1" applyBorder="1" applyAlignment="1">
      <alignment horizontal="distributed" vertical="center"/>
    </xf>
    <xf numFmtId="177" fontId="0" fillId="0" borderId="15" xfId="0" applyNumberFormat="1" applyFont="1" applyFill="1" applyBorder="1" applyAlignment="1">
      <alignment horizontal="distributed" vertical="center"/>
    </xf>
    <xf numFmtId="177" fontId="0" fillId="0" borderId="0" xfId="0" applyNumberFormat="1" applyFont="1" applyFill="1" applyBorder="1" applyAlignment="1">
      <alignment horizontal="distributed" vertical="center"/>
    </xf>
    <xf numFmtId="177" fontId="0" fillId="0" borderId="13" xfId="0" applyNumberFormat="1" applyFont="1" applyFill="1" applyBorder="1" applyAlignment="1">
      <alignment horizontal="distributed" vertical="center"/>
    </xf>
    <xf numFmtId="177" fontId="0" fillId="0" borderId="10" xfId="0" applyNumberFormat="1" applyFont="1" applyFill="1" applyBorder="1" applyAlignment="1">
      <alignment horizontal="distributed" vertical="center"/>
    </xf>
    <xf numFmtId="177" fontId="0" fillId="0" borderId="11" xfId="0" applyNumberFormat="1" applyFont="1" applyFill="1" applyBorder="1" applyAlignment="1">
      <alignment horizontal="distributed" vertical="center"/>
    </xf>
    <xf numFmtId="177" fontId="0" fillId="0" borderId="12"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8"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1" fillId="0" borderId="2" xfId="3" applyNumberFormat="1" applyFont="1" applyFill="1" applyBorder="1" applyAlignment="1" applyProtection="1">
      <alignment horizontal="distributed" vertical="center"/>
    </xf>
    <xf numFmtId="177" fontId="11" fillId="2" borderId="1" xfId="0" applyNumberFormat="1" applyFont="1" applyFill="1" applyBorder="1" applyAlignment="1">
      <alignment horizontal="distributed" vertical="center" wrapText="1"/>
    </xf>
    <xf numFmtId="177" fontId="11" fillId="2" borderId="1" xfId="0" applyNumberFormat="1" applyFont="1" applyFill="1" applyBorder="1" applyAlignment="1">
      <alignment horizontal="distributed" vertical="center"/>
    </xf>
    <xf numFmtId="177" fontId="15" fillId="0" borderId="6" xfId="2" applyNumberFormat="1" applyFont="1" applyFill="1" applyBorder="1" applyAlignment="1" applyProtection="1">
      <alignment horizontal="center" vertical="center" wrapText="1" shrinkToFit="1"/>
    </xf>
    <xf numFmtId="177" fontId="15" fillId="0" borderId="5" xfId="2" applyNumberFormat="1" applyFont="1" applyFill="1" applyBorder="1" applyAlignment="1" applyProtection="1">
      <alignment horizontal="center" vertical="center" wrapText="1" shrinkToFit="1"/>
    </xf>
    <xf numFmtId="177" fontId="16" fillId="0" borderId="2" xfId="2" applyNumberFormat="1" applyFont="1" applyFill="1" applyBorder="1" applyAlignment="1" applyProtection="1">
      <alignment horizontal="distributed" vertical="center" shrinkToFit="1"/>
    </xf>
    <xf numFmtId="177" fontId="16" fillId="0" borderId="4" xfId="2" applyNumberFormat="1" applyFont="1" applyFill="1" applyBorder="1" applyAlignment="1" applyProtection="1">
      <alignment horizontal="distributed" vertical="center" shrinkToFit="1"/>
    </xf>
    <xf numFmtId="177" fontId="14" fillId="0" borderId="3" xfId="2" applyNumberFormat="1" applyFont="1" applyFill="1" applyBorder="1" applyAlignment="1" applyProtection="1">
      <alignment horizontal="distributed" vertical="center"/>
    </xf>
    <xf numFmtId="177" fontId="14" fillId="0" borderId="4" xfId="2" applyNumberFormat="1" applyFont="1" applyFill="1" applyBorder="1" applyAlignment="1" applyProtection="1">
      <alignment horizontal="distributed" vertical="center"/>
    </xf>
    <xf numFmtId="177" fontId="13" fillId="0" borderId="9"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wrapText="1"/>
    </xf>
    <xf numFmtId="177" fontId="13" fillId="0" borderId="15" xfId="2" applyNumberFormat="1" applyFont="1" applyFill="1" applyBorder="1" applyAlignment="1" applyProtection="1">
      <alignment horizontal="center" vertical="center" wrapText="1"/>
    </xf>
    <xf numFmtId="177" fontId="13" fillId="0" borderId="13" xfId="2" applyNumberFormat="1" applyFont="1" applyFill="1" applyBorder="1" applyAlignment="1" applyProtection="1">
      <alignment horizontal="center" vertical="center" wrapText="1"/>
    </xf>
    <xf numFmtId="177" fontId="13" fillId="0" borderId="10" xfId="2" applyNumberFormat="1" applyFont="1" applyFill="1" applyBorder="1" applyAlignment="1" applyProtection="1">
      <alignment horizontal="center" vertical="center" wrapText="1"/>
    </xf>
    <xf numFmtId="177" fontId="13" fillId="0" borderId="12" xfId="2" applyNumberFormat="1" applyFont="1" applyFill="1" applyBorder="1" applyAlignment="1" applyProtection="1">
      <alignment horizontal="center" vertical="center" wrapText="1"/>
    </xf>
    <xf numFmtId="177" fontId="0"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3" fillId="2" borderId="9" xfId="2" applyNumberFormat="1" applyFont="1" applyFill="1" applyBorder="1" applyAlignment="1" applyProtection="1">
      <alignment horizontal="center" vertical="center" wrapText="1"/>
    </xf>
    <xf numFmtId="177" fontId="13" fillId="2" borderId="7" xfId="2" applyNumberFormat="1" applyFont="1" applyFill="1" applyBorder="1" applyAlignment="1" applyProtection="1">
      <alignment horizontal="center" vertical="center" wrapText="1"/>
    </xf>
    <xf numFmtId="177" fontId="13" fillId="2" borderId="8"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textRotation="255"/>
    </xf>
    <xf numFmtId="177" fontId="13" fillId="0" borderId="13" xfId="2" applyNumberFormat="1" applyFont="1" applyFill="1" applyBorder="1" applyAlignment="1" applyProtection="1">
      <alignment horizontal="center" vertical="center" textRotation="255"/>
    </xf>
    <xf numFmtId="177" fontId="13" fillId="0" borderId="12" xfId="2" applyNumberFormat="1" applyFont="1" applyFill="1" applyBorder="1" applyAlignment="1" applyProtection="1">
      <alignment horizontal="center" vertical="center" textRotation="255"/>
    </xf>
    <xf numFmtId="177" fontId="13" fillId="0" borderId="2" xfId="2" applyNumberFormat="1" applyFont="1" applyFill="1" applyBorder="1" applyAlignment="1" applyProtection="1">
      <alignment horizontal="distributed" vertical="center"/>
    </xf>
    <xf numFmtId="177" fontId="13" fillId="0" borderId="3" xfId="2" applyNumberFormat="1" applyFont="1" applyFill="1" applyBorder="1" applyAlignment="1" applyProtection="1">
      <alignment horizontal="distributed" vertical="center"/>
    </xf>
    <xf numFmtId="177" fontId="14" fillId="0" borderId="2" xfId="2" applyNumberFormat="1" applyFont="1" applyFill="1" applyBorder="1" applyAlignment="1" applyProtection="1">
      <alignment horizontal="distributed" vertical="center"/>
    </xf>
    <xf numFmtId="177" fontId="13" fillId="0" borderId="1" xfId="2" applyNumberFormat="1" applyFont="1" applyFill="1" applyBorder="1" applyAlignment="1" applyProtection="1">
      <alignment horizontal="distributed" vertical="center"/>
    </xf>
    <xf numFmtId="177" fontId="14" fillId="0" borderId="1" xfId="2" applyNumberFormat="1" applyFont="1" applyFill="1" applyBorder="1" applyAlignment="1" applyProtection="1">
      <alignment horizontal="distributed" vertical="center"/>
    </xf>
    <xf numFmtId="177" fontId="13" fillId="0" borderId="1" xfId="2" applyNumberFormat="1" applyFont="1" applyFill="1" applyBorder="1" applyAlignment="1" applyProtection="1">
      <alignment horizontal="center" vertical="center" wrapText="1"/>
    </xf>
    <xf numFmtId="177" fontId="1"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12" fillId="0" borderId="1" xfId="0" applyNumberFormat="1" applyFont="1" applyFill="1" applyBorder="1" applyAlignment="1">
      <alignment horizontal="distributed" vertical="center" wrapText="1"/>
    </xf>
    <xf numFmtId="177" fontId="12" fillId="0" borderId="1" xfId="0" applyNumberFormat="1" applyFont="1" applyFill="1" applyBorder="1" applyAlignment="1">
      <alignment horizontal="distributed" vertical="center"/>
    </xf>
    <xf numFmtId="177" fontId="13" fillId="0" borderId="6" xfId="2" applyNumberFormat="1" applyFont="1" applyFill="1" applyBorder="1" applyAlignment="1" applyProtection="1">
      <alignment horizontal="center" vertical="center" textRotation="255"/>
    </xf>
    <xf numFmtId="177" fontId="13" fillId="0" borderId="14" xfId="2" applyNumberFormat="1" applyFont="1" applyFill="1" applyBorder="1" applyAlignment="1" applyProtection="1">
      <alignment horizontal="center" vertical="center" textRotation="255"/>
    </xf>
    <xf numFmtId="177" fontId="13" fillId="0" borderId="5" xfId="2" applyNumberFormat="1" applyFont="1" applyFill="1" applyBorder="1" applyAlignment="1" applyProtection="1">
      <alignment horizontal="center" vertical="center" textRotation="255"/>
    </xf>
    <xf numFmtId="177" fontId="0" fillId="0" borderId="2" xfId="0" applyNumberFormat="1" applyFont="1" applyFill="1" applyBorder="1" applyAlignment="1">
      <alignment horizontal="center" vertical="center" shrinkToFit="1"/>
    </xf>
    <xf numFmtId="177" fontId="1" fillId="0" borderId="3" xfId="0" applyNumberFormat="1" applyFont="1" applyFill="1" applyBorder="1" applyAlignment="1">
      <alignment horizontal="center" vertical="center" shrinkToFit="1"/>
    </xf>
    <xf numFmtId="177" fontId="1" fillId="0" borderId="4" xfId="0" applyNumberFormat="1" applyFont="1" applyFill="1" applyBorder="1" applyAlignment="1">
      <alignment horizontal="center" vertical="center" shrinkToFit="1"/>
    </xf>
    <xf numFmtId="177" fontId="1" fillId="2" borderId="1" xfId="0" applyNumberFormat="1" applyFont="1" applyFill="1" applyBorder="1" applyAlignment="1">
      <alignment horizontal="center" vertical="center"/>
    </xf>
    <xf numFmtId="177" fontId="3" fillId="0" borderId="3" xfId="0" applyNumberFormat="1" applyFont="1" applyFill="1" applyBorder="1" applyAlignment="1">
      <alignment horizontal="distributed" vertical="center" shrinkToFit="1"/>
    </xf>
    <xf numFmtId="177" fontId="3" fillId="0" borderId="4"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3" fillId="0" borderId="2" xfId="0" applyNumberFormat="1" applyFont="1" applyFill="1" applyBorder="1" applyAlignment="1">
      <alignment horizontal="distributed" vertical="center" wrapText="1"/>
    </xf>
    <xf numFmtId="177" fontId="3" fillId="0" borderId="3" xfId="0" applyNumberFormat="1" applyFont="1" applyFill="1" applyBorder="1" applyAlignment="1">
      <alignment horizontal="distributed" vertical="center" wrapText="1"/>
    </xf>
    <xf numFmtId="177" fontId="3" fillId="0" borderId="4"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wrapText="1"/>
    </xf>
    <xf numFmtId="177" fontId="1" fillId="0" borderId="2" xfId="0" applyNumberFormat="1" applyFont="1" applyFill="1" applyBorder="1" applyAlignment="1">
      <alignment horizontal="center" vertical="center" shrinkToFit="1"/>
    </xf>
    <xf numFmtId="177" fontId="1" fillId="0" borderId="1" xfId="0" applyNumberFormat="1" applyFont="1" applyFill="1" applyBorder="1" applyAlignment="1">
      <alignment horizontal="right" vertical="center"/>
    </xf>
    <xf numFmtId="177" fontId="1" fillId="0" borderId="6" xfId="0" applyNumberFormat="1" applyFont="1" applyFill="1" applyBorder="1" applyAlignment="1">
      <alignment horizontal="distributed" vertical="center" wrapText="1" justifyLastLine="1"/>
    </xf>
    <xf numFmtId="177" fontId="1" fillId="0" borderId="14" xfId="0" applyNumberFormat="1" applyFont="1" applyFill="1" applyBorder="1" applyAlignment="1">
      <alignment horizontal="distributed" vertical="center" justifyLastLine="1"/>
    </xf>
    <xf numFmtId="177" fontId="1" fillId="0" borderId="5" xfId="0" applyNumberFormat="1" applyFont="1" applyFill="1" applyBorder="1" applyAlignment="1">
      <alignment horizontal="distributed" vertical="center" justifyLastLine="1"/>
    </xf>
    <xf numFmtId="177" fontId="1" fillId="0" borderId="1" xfId="0" applyNumberFormat="1" applyFont="1" applyFill="1" applyBorder="1" applyAlignment="1">
      <alignment horizontal="distributed" vertical="center" justifyLastLine="1"/>
    </xf>
    <xf numFmtId="177" fontId="10" fillId="0" borderId="14" xfId="0" applyNumberFormat="1" applyFont="1" applyFill="1" applyBorder="1" applyAlignment="1">
      <alignment horizontal="distributed" vertical="center" wrapText="1"/>
    </xf>
    <xf numFmtId="177" fontId="10" fillId="0" borderId="5" xfId="0" applyNumberFormat="1" applyFont="1" applyFill="1" applyBorder="1" applyAlignment="1">
      <alignment horizontal="distributed" vertical="center" wrapText="1"/>
    </xf>
    <xf numFmtId="177" fontId="5" fillId="0" borderId="1" xfId="0" applyNumberFormat="1" applyFont="1" applyFill="1" applyBorder="1" applyAlignment="1">
      <alignment horizontal="distributed" vertical="distributed" textRotation="255"/>
    </xf>
    <xf numFmtId="177" fontId="1" fillId="0" borderId="1" xfId="0" applyNumberFormat="1" applyFont="1" applyFill="1" applyBorder="1" applyAlignment="1">
      <alignment horizontal="distributed" vertical="distributed" textRotation="255"/>
    </xf>
    <xf numFmtId="177" fontId="5" fillId="0" borderId="1" xfId="0" applyNumberFormat="1" applyFont="1" applyFill="1" applyBorder="1" applyAlignment="1">
      <alignment horizontal="distributed" vertical="center" textRotation="255"/>
    </xf>
    <xf numFmtId="177" fontId="4" fillId="0" borderId="6" xfId="0" applyNumberFormat="1" applyFont="1" applyFill="1" applyBorder="1" applyAlignment="1">
      <alignment horizontal="center" vertical="center" textRotation="255"/>
    </xf>
    <xf numFmtId="177" fontId="4" fillId="0" borderId="14" xfId="0" applyNumberFormat="1" applyFont="1" applyFill="1" applyBorder="1" applyAlignment="1">
      <alignment horizontal="center" vertical="center" textRotation="255"/>
    </xf>
    <xf numFmtId="177" fontId="4" fillId="0" borderId="5" xfId="0" applyNumberFormat="1" applyFont="1" applyFill="1" applyBorder="1" applyAlignment="1">
      <alignment horizontal="center" vertical="center" textRotation="255"/>
    </xf>
    <xf numFmtId="177" fontId="1" fillId="0" borderId="1" xfId="0" applyNumberFormat="1" applyFont="1" applyFill="1" applyBorder="1" applyAlignment="1">
      <alignment horizontal="center" vertical="center"/>
    </xf>
    <xf numFmtId="177" fontId="1" fillId="0" borderId="6" xfId="0" applyNumberFormat="1" applyFont="1" applyFill="1" applyBorder="1" applyAlignment="1">
      <alignment horizontal="distributed" vertical="center" wrapText="1"/>
    </xf>
    <xf numFmtId="177" fontId="1" fillId="0" borderId="14" xfId="0" applyNumberFormat="1" applyFont="1" applyFill="1" applyBorder="1" applyAlignment="1">
      <alignment horizontal="distributed" vertical="center"/>
    </xf>
    <xf numFmtId="177" fontId="1" fillId="0" borderId="5" xfId="0" applyNumberFormat="1" applyFont="1" applyFill="1" applyBorder="1" applyAlignment="1">
      <alignment horizontal="distributed" vertical="center"/>
    </xf>
    <xf numFmtId="177" fontId="1" fillId="0" borderId="1" xfId="0" applyNumberFormat="1" applyFont="1" applyFill="1" applyBorder="1" applyAlignment="1">
      <alignment horizontal="center" vertical="center" shrinkToFit="1"/>
    </xf>
    <xf numFmtId="177" fontId="8" fillId="0" borderId="2" xfId="0" applyNumberFormat="1" applyFont="1" applyFill="1" applyBorder="1" applyAlignment="1">
      <alignment horizontal="distributed" vertical="center" shrinkToFit="1"/>
    </xf>
    <xf numFmtId="177" fontId="8" fillId="0" borderId="3" xfId="0" applyNumberFormat="1" applyFont="1" applyFill="1" applyBorder="1" applyAlignment="1">
      <alignment horizontal="distributed" vertical="center" shrinkToFit="1"/>
    </xf>
    <xf numFmtId="177" fontId="8" fillId="0" borderId="4" xfId="0" applyNumberFormat="1" applyFont="1" applyFill="1" applyBorder="1" applyAlignment="1">
      <alignment horizontal="distributed" vertical="center" shrinkToFit="1"/>
    </xf>
    <xf numFmtId="177" fontId="8"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distributed" vertical="center" textRotation="255" wrapText="1"/>
    </xf>
    <xf numFmtId="177" fontId="3" fillId="0" borderId="1" xfId="0" applyNumberFormat="1" applyFont="1" applyFill="1" applyBorder="1" applyAlignment="1">
      <alignment horizontal="distributed" vertical="center" textRotation="255"/>
    </xf>
    <xf numFmtId="177" fontId="4" fillId="0" borderId="3" xfId="0" applyNumberFormat="1" applyFont="1" applyFill="1" applyBorder="1" applyAlignment="1">
      <alignment horizontal="distributed" vertical="center" shrinkToFit="1"/>
    </xf>
    <xf numFmtId="177" fontId="4" fillId="0" borderId="4" xfId="0" applyNumberFormat="1" applyFont="1" applyFill="1" applyBorder="1" applyAlignment="1">
      <alignment horizontal="distributed" vertical="center" shrinkToFit="1"/>
    </xf>
    <xf numFmtId="177" fontId="5"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3" xfId="0" applyNumberFormat="1" applyFont="1" applyFill="1" applyBorder="1" applyAlignment="1">
      <alignment horizontal="distributed" vertical="center"/>
    </xf>
    <xf numFmtId="177" fontId="1" fillId="0" borderId="8" xfId="0" applyNumberFormat="1" applyFont="1" applyFill="1" applyBorder="1" applyAlignment="1">
      <alignment horizontal="center" vertical="center" wrapText="1"/>
    </xf>
    <xf numFmtId="177" fontId="0" fillId="0" borderId="9" xfId="0" applyNumberFormat="1" applyFont="1" applyFill="1" applyBorder="1" applyAlignment="1">
      <alignment horizontal="center" vertical="center"/>
    </xf>
    <xf numFmtId="177" fontId="1" fillId="0" borderId="6" xfId="0"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xf>
    <xf numFmtId="177" fontId="1" fillId="0" borderId="14"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1" fillId="0" borderId="11" xfId="0" applyNumberFormat="1" applyFont="1" applyFill="1" applyBorder="1" applyAlignment="1">
      <alignment horizontal="center" vertical="center" wrapText="1"/>
    </xf>
    <xf numFmtId="177" fontId="1" fillId="0" borderId="12" xfId="0" applyNumberFormat="1" applyFont="1" applyFill="1" applyBorder="1" applyAlignment="1">
      <alignment horizontal="center" vertical="center" wrapText="1"/>
    </xf>
  </cellXfs>
  <cellStyles count="5">
    <cellStyle name="桁区切り" xfId="1" builtinId="6"/>
    <cellStyle name="標準" xfId="0" builtinId="0"/>
    <cellStyle name="標準 2" xfId="4"/>
    <cellStyle name="標準_APNHY802" xfId="2"/>
    <cellStyle name="標準_電車2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AL107"/>
  <sheetViews>
    <sheetView showGridLines="0" tabSelected="1" zoomScaleNormal="100" zoomScaleSheetLayoutView="100" workbookViewId="0">
      <pane xSplit="8" ySplit="3" topLeftCell="I4" activePane="bottomRight" state="frozen"/>
      <selection activeCell="AH1" sqref="G1:AH1048576"/>
      <selection pane="topRight" activeCell="AH1" sqref="G1:AH1048576"/>
      <selection pane="bottomLeft" activeCell="AH1" sqref="G1:AH1048576"/>
      <selection pane="bottomRight" activeCell="I15" sqref="I15"/>
    </sheetView>
  </sheetViews>
  <sheetFormatPr defaultRowHeight="13.5"/>
  <cols>
    <col min="1" max="1" width="3.625" style="10" customWidth="1"/>
    <col min="2" max="4" width="3.625" style="6" customWidth="1"/>
    <col min="5" max="5" width="19.5" style="6" customWidth="1"/>
    <col min="6" max="6" width="81.25" style="6" hidden="1" customWidth="1"/>
    <col min="7" max="7" width="3.875" style="1" bestFit="1" customWidth="1"/>
    <col min="8" max="8" width="4" style="1" bestFit="1" customWidth="1"/>
    <col min="9" max="38" width="12.25" style="1" customWidth="1"/>
    <col min="39" max="16384" width="9" style="1"/>
  </cols>
  <sheetData>
    <row r="1" spans="1:38">
      <c r="A1" s="6" t="s">
        <v>40</v>
      </c>
    </row>
    <row r="2" spans="1:38" ht="22.5" customHeight="1">
      <c r="A2" s="102" t="s">
        <v>39</v>
      </c>
      <c r="B2" s="103"/>
      <c r="C2" s="103"/>
      <c r="D2" s="103"/>
      <c r="E2" s="104"/>
      <c r="F2" s="108" t="s">
        <v>39</v>
      </c>
      <c r="G2" s="110" t="s">
        <v>9</v>
      </c>
      <c r="H2" s="110" t="s">
        <v>10</v>
      </c>
      <c r="I2" s="4" t="s">
        <v>22</v>
      </c>
      <c r="J2" s="4" t="s">
        <v>23</v>
      </c>
      <c r="K2" s="4" t="s">
        <v>24</v>
      </c>
      <c r="L2" s="4" t="s">
        <v>25</v>
      </c>
      <c r="M2" s="4" t="s">
        <v>26</v>
      </c>
      <c r="N2" s="4" t="s">
        <v>27</v>
      </c>
      <c r="O2" s="4" t="s">
        <v>28</v>
      </c>
      <c r="P2" s="4" t="s">
        <v>29</v>
      </c>
      <c r="Q2" s="4" t="s">
        <v>30</v>
      </c>
      <c r="R2" s="4" t="s">
        <v>458</v>
      </c>
      <c r="S2" s="4" t="s">
        <v>459</v>
      </c>
      <c r="T2" s="4" t="s">
        <v>460</v>
      </c>
      <c r="U2" s="4" t="s">
        <v>461</v>
      </c>
      <c r="V2" s="4" t="s">
        <v>462</v>
      </c>
      <c r="W2" s="4" t="s">
        <v>31</v>
      </c>
      <c r="X2" s="4" t="s">
        <v>32</v>
      </c>
      <c r="Y2" s="4" t="s">
        <v>463</v>
      </c>
      <c r="Z2" s="4" t="s">
        <v>33</v>
      </c>
      <c r="AA2" s="4" t="s">
        <v>34</v>
      </c>
      <c r="AB2" s="4" t="s">
        <v>35</v>
      </c>
      <c r="AC2" s="4" t="s">
        <v>464</v>
      </c>
      <c r="AD2" s="4" t="s">
        <v>465</v>
      </c>
      <c r="AE2" s="70" t="s">
        <v>603</v>
      </c>
      <c r="AF2" s="4" t="s">
        <v>466</v>
      </c>
      <c r="AG2" s="4" t="s">
        <v>467</v>
      </c>
      <c r="AH2" s="4" t="s">
        <v>468</v>
      </c>
      <c r="AI2" s="5" t="s">
        <v>469</v>
      </c>
      <c r="AJ2" s="5" t="s">
        <v>36</v>
      </c>
      <c r="AK2" s="5" t="s">
        <v>37</v>
      </c>
      <c r="AL2" s="55" t="s">
        <v>602</v>
      </c>
    </row>
    <row r="3" spans="1:38" ht="22.5">
      <c r="A3" s="105"/>
      <c r="B3" s="106"/>
      <c r="C3" s="106"/>
      <c r="D3" s="106"/>
      <c r="E3" s="107"/>
      <c r="F3" s="109"/>
      <c r="G3" s="110"/>
      <c r="H3" s="110"/>
      <c r="I3" s="11" t="s">
        <v>142</v>
      </c>
      <c r="J3" s="11" t="s">
        <v>143</v>
      </c>
      <c r="K3" s="11" t="s">
        <v>144</v>
      </c>
      <c r="L3" s="11" t="s">
        <v>145</v>
      </c>
      <c r="M3" s="11" t="s">
        <v>146</v>
      </c>
      <c r="N3" s="11" t="s">
        <v>147</v>
      </c>
      <c r="O3" s="11" t="s">
        <v>148</v>
      </c>
      <c r="P3" s="11" t="s">
        <v>149</v>
      </c>
      <c r="Q3" s="11" t="s">
        <v>150</v>
      </c>
      <c r="R3" s="11" t="s">
        <v>151</v>
      </c>
      <c r="S3" s="11" t="s">
        <v>152</v>
      </c>
      <c r="T3" s="11" t="s">
        <v>153</v>
      </c>
      <c r="U3" s="11" t="s">
        <v>302</v>
      </c>
      <c r="V3" s="11" t="s">
        <v>303</v>
      </c>
      <c r="W3" s="11" t="s">
        <v>154</v>
      </c>
      <c r="X3" s="11" t="s">
        <v>155</v>
      </c>
      <c r="Y3" s="11" t="s">
        <v>156</v>
      </c>
      <c r="Z3" s="11" t="s">
        <v>157</v>
      </c>
      <c r="AA3" s="11" t="s">
        <v>158</v>
      </c>
      <c r="AB3" s="11" t="s">
        <v>159</v>
      </c>
      <c r="AC3" s="11" t="s">
        <v>160</v>
      </c>
      <c r="AD3" s="11" t="s">
        <v>161</v>
      </c>
      <c r="AE3" s="11" t="s">
        <v>604</v>
      </c>
      <c r="AF3" s="11" t="s">
        <v>162</v>
      </c>
      <c r="AG3" s="11" t="s">
        <v>163</v>
      </c>
      <c r="AH3" s="11" t="s">
        <v>164</v>
      </c>
      <c r="AI3" s="15" t="s">
        <v>304</v>
      </c>
      <c r="AJ3" s="15" t="s">
        <v>305</v>
      </c>
      <c r="AK3" s="15" t="s">
        <v>306</v>
      </c>
      <c r="AL3" s="3" t="s">
        <v>8</v>
      </c>
    </row>
    <row r="4" spans="1:38" ht="13.5" customHeight="1">
      <c r="A4" s="14" t="s">
        <v>41</v>
      </c>
      <c r="B4" s="99" t="s">
        <v>42</v>
      </c>
      <c r="C4" s="99"/>
      <c r="D4" s="99"/>
      <c r="E4" s="100"/>
      <c r="F4" s="9" t="s">
        <v>43</v>
      </c>
      <c r="G4" s="2">
        <v>1</v>
      </c>
      <c r="H4" s="2">
        <v>1</v>
      </c>
      <c r="I4" s="59">
        <v>13388370</v>
      </c>
      <c r="J4" s="59">
        <v>508990</v>
      </c>
      <c r="K4" s="59">
        <v>516313</v>
      </c>
      <c r="L4" s="59">
        <v>1032012</v>
      </c>
      <c r="M4" s="59">
        <v>489708</v>
      </c>
      <c r="N4" s="59">
        <v>833141</v>
      </c>
      <c r="O4" s="59">
        <v>399405</v>
      </c>
      <c r="P4" s="59">
        <v>643682</v>
      </c>
      <c r="Q4" s="59">
        <v>495430</v>
      </c>
      <c r="R4" s="59">
        <v>948241</v>
      </c>
      <c r="S4" s="59">
        <v>1040270</v>
      </c>
      <c r="T4" s="59">
        <v>486614</v>
      </c>
      <c r="U4" s="59">
        <v>2562000</v>
      </c>
      <c r="V4" s="59">
        <v>781002</v>
      </c>
      <c r="W4" s="59">
        <v>241952</v>
      </c>
      <c r="X4" s="59">
        <v>132959</v>
      </c>
      <c r="Y4" s="59">
        <v>44474</v>
      </c>
      <c r="Z4" s="59">
        <v>310327</v>
      </c>
      <c r="AA4" s="59">
        <v>453578</v>
      </c>
      <c r="AB4" s="59">
        <v>144874</v>
      </c>
      <c r="AC4" s="59">
        <v>83027</v>
      </c>
      <c r="AD4" s="59">
        <v>214257</v>
      </c>
      <c r="AE4" s="69">
        <v>170524</v>
      </c>
      <c r="AF4" s="59">
        <v>170162</v>
      </c>
      <c r="AG4" s="59">
        <v>73021</v>
      </c>
      <c r="AH4" s="59">
        <v>383573</v>
      </c>
      <c r="AI4" s="59">
        <v>1380808</v>
      </c>
      <c r="AJ4" s="59">
        <v>422768</v>
      </c>
      <c r="AK4" s="59">
        <v>1092702</v>
      </c>
      <c r="AL4" s="18">
        <f>SUM(I4:AK4)</f>
        <v>29444184</v>
      </c>
    </row>
    <row r="5" spans="1:38" ht="13.5" customHeight="1">
      <c r="A5" s="14"/>
      <c r="B5" s="12" t="s">
        <v>44</v>
      </c>
      <c r="C5" s="99" t="s">
        <v>45</v>
      </c>
      <c r="D5" s="99"/>
      <c r="E5" s="100"/>
      <c r="F5" s="9" t="s">
        <v>46</v>
      </c>
      <c r="G5" s="2">
        <v>1</v>
      </c>
      <c r="H5" s="2">
        <v>2</v>
      </c>
      <c r="I5" s="59">
        <v>12416476</v>
      </c>
      <c r="J5" s="59">
        <v>473892</v>
      </c>
      <c r="K5" s="59">
        <v>491638</v>
      </c>
      <c r="L5" s="59">
        <v>746245</v>
      </c>
      <c r="M5" s="59">
        <v>431387</v>
      </c>
      <c r="N5" s="59">
        <v>664712</v>
      </c>
      <c r="O5" s="59">
        <v>385578</v>
      </c>
      <c r="P5" s="59">
        <v>522968</v>
      </c>
      <c r="Q5" s="59">
        <v>448368</v>
      </c>
      <c r="R5" s="59">
        <v>719969</v>
      </c>
      <c r="S5" s="59">
        <v>838002</v>
      </c>
      <c r="T5" s="59">
        <v>419859</v>
      </c>
      <c r="U5" s="59">
        <v>1795641</v>
      </c>
      <c r="V5" s="59">
        <v>756240</v>
      </c>
      <c r="W5" s="59">
        <v>234887</v>
      </c>
      <c r="X5" s="59">
        <v>116983</v>
      </c>
      <c r="Y5" s="59">
        <v>17523</v>
      </c>
      <c r="Z5" s="59">
        <v>270127</v>
      </c>
      <c r="AA5" s="59">
        <v>374885</v>
      </c>
      <c r="AB5" s="59">
        <v>130026</v>
      </c>
      <c r="AC5" s="59">
        <v>78486</v>
      </c>
      <c r="AD5" s="59">
        <v>185700</v>
      </c>
      <c r="AE5" s="69">
        <v>108122</v>
      </c>
      <c r="AF5" s="59">
        <v>153037</v>
      </c>
      <c r="AG5" s="59">
        <v>68849</v>
      </c>
      <c r="AH5" s="59">
        <v>194443</v>
      </c>
      <c r="AI5" s="59">
        <v>1114904</v>
      </c>
      <c r="AJ5" s="59">
        <v>417927</v>
      </c>
      <c r="AK5" s="59">
        <v>731753</v>
      </c>
      <c r="AL5" s="18">
        <f t="shared" ref="AL5:AL68" si="0">SUM(I5:AK5)</f>
        <v>25308627</v>
      </c>
    </row>
    <row r="6" spans="1:38" ht="13.5" customHeight="1">
      <c r="A6" s="14"/>
      <c r="B6" s="12"/>
      <c r="C6" s="12" t="s">
        <v>47</v>
      </c>
      <c r="D6" s="99" t="s">
        <v>180</v>
      </c>
      <c r="E6" s="100"/>
      <c r="F6" s="9" t="s">
        <v>181</v>
      </c>
      <c r="G6" s="2">
        <v>1</v>
      </c>
      <c r="H6" s="2">
        <v>3</v>
      </c>
      <c r="I6" s="59">
        <v>11806288</v>
      </c>
      <c r="J6" s="59">
        <v>469151</v>
      </c>
      <c r="K6" s="59">
        <v>462267</v>
      </c>
      <c r="L6" s="59">
        <v>744204</v>
      </c>
      <c r="M6" s="59">
        <v>388619</v>
      </c>
      <c r="N6" s="59">
        <v>623697</v>
      </c>
      <c r="O6" s="59">
        <v>357934</v>
      </c>
      <c r="P6" s="59">
        <v>512704</v>
      </c>
      <c r="Q6" s="59">
        <v>443084</v>
      </c>
      <c r="R6" s="59">
        <v>684412</v>
      </c>
      <c r="S6" s="59">
        <v>803495</v>
      </c>
      <c r="T6" s="59">
        <v>396106</v>
      </c>
      <c r="U6" s="59">
        <v>1774698</v>
      </c>
      <c r="V6" s="59">
        <v>719225</v>
      </c>
      <c r="W6" s="59">
        <v>223823</v>
      </c>
      <c r="X6" s="59">
        <v>116567</v>
      </c>
      <c r="Y6" s="59">
        <v>17465</v>
      </c>
      <c r="Z6" s="59">
        <v>261042</v>
      </c>
      <c r="AA6" s="59">
        <v>347548</v>
      </c>
      <c r="AB6" s="59">
        <v>126966</v>
      </c>
      <c r="AC6" s="59">
        <v>78187</v>
      </c>
      <c r="AD6" s="59">
        <v>184545</v>
      </c>
      <c r="AE6" s="69">
        <v>106653</v>
      </c>
      <c r="AF6" s="59">
        <v>152543</v>
      </c>
      <c r="AG6" s="59">
        <v>66864</v>
      </c>
      <c r="AH6" s="59">
        <v>194193</v>
      </c>
      <c r="AI6" s="59">
        <v>1099327</v>
      </c>
      <c r="AJ6" s="59">
        <v>392033</v>
      </c>
      <c r="AK6" s="59">
        <v>731753</v>
      </c>
      <c r="AL6" s="18">
        <f t="shared" si="0"/>
        <v>24285393</v>
      </c>
    </row>
    <row r="7" spans="1:38">
      <c r="A7" s="14"/>
      <c r="B7" s="12"/>
      <c r="C7" s="12"/>
      <c r="D7" s="12"/>
      <c r="E7" s="13" t="s">
        <v>203</v>
      </c>
      <c r="F7" s="9"/>
      <c r="G7" s="2">
        <v>1</v>
      </c>
      <c r="H7" s="2">
        <v>4</v>
      </c>
      <c r="I7" s="59">
        <v>0</v>
      </c>
      <c r="J7" s="59">
        <v>0</v>
      </c>
      <c r="K7" s="59">
        <v>0</v>
      </c>
      <c r="L7" s="59">
        <v>0</v>
      </c>
      <c r="M7" s="59">
        <v>0</v>
      </c>
      <c r="N7" s="59">
        <v>0</v>
      </c>
      <c r="O7" s="59">
        <v>0</v>
      </c>
      <c r="P7" s="59">
        <v>0</v>
      </c>
      <c r="Q7" s="59">
        <v>0</v>
      </c>
      <c r="R7" s="59">
        <v>6737</v>
      </c>
      <c r="S7" s="59">
        <v>0</v>
      </c>
      <c r="T7" s="59">
        <v>69116</v>
      </c>
      <c r="U7" s="59">
        <v>0</v>
      </c>
      <c r="V7" s="59">
        <v>0</v>
      </c>
      <c r="W7" s="59">
        <v>0</v>
      </c>
      <c r="X7" s="59">
        <v>0</v>
      </c>
      <c r="Y7" s="59">
        <v>0</v>
      </c>
      <c r="Z7" s="59">
        <v>0</v>
      </c>
      <c r="AA7" s="59">
        <v>0</v>
      </c>
      <c r="AB7" s="59">
        <v>0</v>
      </c>
      <c r="AC7" s="59">
        <v>0</v>
      </c>
      <c r="AD7" s="59">
        <v>0</v>
      </c>
      <c r="AE7" s="69">
        <v>0</v>
      </c>
      <c r="AF7" s="59">
        <v>0</v>
      </c>
      <c r="AG7" s="59">
        <v>0</v>
      </c>
      <c r="AH7" s="59">
        <v>0</v>
      </c>
      <c r="AI7" s="59">
        <v>0</v>
      </c>
      <c r="AJ7" s="59">
        <v>0</v>
      </c>
      <c r="AK7" s="59">
        <v>0</v>
      </c>
      <c r="AL7" s="18">
        <f t="shared" si="0"/>
        <v>75853</v>
      </c>
    </row>
    <row r="8" spans="1:38">
      <c r="A8" s="71"/>
      <c r="B8" s="72"/>
      <c r="C8" s="72"/>
      <c r="D8" s="72"/>
      <c r="E8" s="73"/>
      <c r="F8" s="9"/>
      <c r="G8" s="2">
        <v>1</v>
      </c>
      <c r="H8" s="2">
        <v>5</v>
      </c>
      <c r="I8" s="59">
        <v>0</v>
      </c>
      <c r="J8" s="59">
        <v>0</v>
      </c>
      <c r="K8" s="59">
        <v>0</v>
      </c>
      <c r="L8" s="59">
        <v>0</v>
      </c>
      <c r="M8" s="59">
        <v>0</v>
      </c>
      <c r="N8" s="59">
        <v>0</v>
      </c>
      <c r="O8" s="59">
        <v>0</v>
      </c>
      <c r="P8" s="59">
        <v>0</v>
      </c>
      <c r="Q8" s="59">
        <v>0</v>
      </c>
      <c r="R8" s="59">
        <v>0</v>
      </c>
      <c r="S8" s="59">
        <v>0</v>
      </c>
      <c r="T8" s="59">
        <v>0</v>
      </c>
      <c r="U8" s="59">
        <v>0</v>
      </c>
      <c r="V8" s="59">
        <v>0</v>
      </c>
      <c r="W8" s="59">
        <v>0</v>
      </c>
      <c r="X8" s="59">
        <v>0</v>
      </c>
      <c r="Y8" s="59">
        <v>0</v>
      </c>
      <c r="Z8" s="59">
        <v>0</v>
      </c>
      <c r="AA8" s="59">
        <v>0</v>
      </c>
      <c r="AB8" s="59">
        <v>0</v>
      </c>
      <c r="AC8" s="59">
        <v>0</v>
      </c>
      <c r="AD8" s="59">
        <v>0</v>
      </c>
      <c r="AE8" s="69">
        <v>0</v>
      </c>
      <c r="AF8" s="59">
        <v>0</v>
      </c>
      <c r="AG8" s="59">
        <v>0</v>
      </c>
      <c r="AH8" s="59">
        <v>0</v>
      </c>
      <c r="AI8" s="59">
        <v>0</v>
      </c>
      <c r="AJ8" s="59">
        <v>0</v>
      </c>
      <c r="AK8" s="59">
        <v>0</v>
      </c>
      <c r="AL8" s="18">
        <f t="shared" si="0"/>
        <v>0</v>
      </c>
    </row>
    <row r="9" spans="1:38">
      <c r="A9" s="71"/>
      <c r="B9" s="72"/>
      <c r="C9" s="72"/>
      <c r="D9" s="72"/>
      <c r="E9" s="74"/>
      <c r="F9" s="9"/>
      <c r="G9" s="2">
        <v>1</v>
      </c>
      <c r="H9" s="2">
        <v>6</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69">
        <v>0</v>
      </c>
      <c r="AF9" s="59">
        <v>0</v>
      </c>
      <c r="AG9" s="59">
        <v>0</v>
      </c>
      <c r="AH9" s="59">
        <v>0</v>
      </c>
      <c r="AI9" s="59">
        <v>0</v>
      </c>
      <c r="AJ9" s="59">
        <v>0</v>
      </c>
      <c r="AK9" s="59">
        <v>0</v>
      </c>
      <c r="AL9" s="18">
        <f t="shared" si="0"/>
        <v>0</v>
      </c>
    </row>
    <row r="10" spans="1:38">
      <c r="A10" s="71"/>
      <c r="B10" s="72"/>
      <c r="C10" s="72"/>
      <c r="D10" s="72"/>
      <c r="E10" s="74"/>
      <c r="F10" s="9"/>
      <c r="G10" s="2">
        <v>1</v>
      </c>
      <c r="H10" s="2">
        <v>7</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69">
        <v>0</v>
      </c>
      <c r="AF10" s="59">
        <v>0</v>
      </c>
      <c r="AG10" s="59">
        <v>0</v>
      </c>
      <c r="AH10" s="59">
        <v>0</v>
      </c>
      <c r="AI10" s="59">
        <v>0</v>
      </c>
      <c r="AJ10" s="59">
        <v>0</v>
      </c>
      <c r="AK10" s="59">
        <v>0</v>
      </c>
      <c r="AL10" s="18">
        <f t="shared" si="0"/>
        <v>0</v>
      </c>
    </row>
    <row r="11" spans="1:38">
      <c r="A11" s="71"/>
      <c r="B11" s="72"/>
      <c r="C11" s="72"/>
      <c r="D11" s="72"/>
      <c r="E11" s="74"/>
      <c r="F11" s="9"/>
      <c r="G11" s="2">
        <v>1</v>
      </c>
      <c r="H11" s="2">
        <v>8</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69">
        <v>0</v>
      </c>
      <c r="AF11" s="59">
        <v>0</v>
      </c>
      <c r="AG11" s="59">
        <v>0</v>
      </c>
      <c r="AH11" s="59">
        <v>0</v>
      </c>
      <c r="AI11" s="59">
        <v>0</v>
      </c>
      <c r="AJ11" s="59">
        <v>0</v>
      </c>
      <c r="AK11" s="59">
        <v>0</v>
      </c>
      <c r="AL11" s="18">
        <f t="shared" si="0"/>
        <v>0</v>
      </c>
    </row>
    <row r="12" spans="1:38">
      <c r="A12" s="71"/>
      <c r="B12" s="72"/>
      <c r="C12" s="72"/>
      <c r="D12" s="72"/>
      <c r="E12" s="74"/>
      <c r="F12" s="9"/>
      <c r="G12" s="2">
        <v>1</v>
      </c>
      <c r="H12" s="2">
        <v>9</v>
      </c>
      <c r="I12" s="59">
        <v>0</v>
      </c>
      <c r="J12" s="59">
        <v>0</v>
      </c>
      <c r="K12" s="59">
        <v>0</v>
      </c>
      <c r="L12" s="59">
        <v>0</v>
      </c>
      <c r="M12" s="59">
        <v>0</v>
      </c>
      <c r="N12" s="59">
        <v>0</v>
      </c>
      <c r="O12" s="59">
        <v>0</v>
      </c>
      <c r="P12" s="59">
        <v>0</v>
      </c>
      <c r="Q12" s="59">
        <v>0</v>
      </c>
      <c r="R12" s="59">
        <v>0</v>
      </c>
      <c r="S12" s="59">
        <v>0</v>
      </c>
      <c r="T12" s="59">
        <v>0</v>
      </c>
      <c r="U12" s="59">
        <v>0</v>
      </c>
      <c r="V12" s="59">
        <v>0</v>
      </c>
      <c r="W12" s="59">
        <v>0</v>
      </c>
      <c r="X12" s="59">
        <v>0</v>
      </c>
      <c r="Y12" s="59">
        <v>0</v>
      </c>
      <c r="Z12" s="59">
        <v>0</v>
      </c>
      <c r="AA12" s="59">
        <v>0</v>
      </c>
      <c r="AB12" s="59">
        <v>0</v>
      </c>
      <c r="AC12" s="59">
        <v>0</v>
      </c>
      <c r="AD12" s="59">
        <v>0</v>
      </c>
      <c r="AE12" s="69">
        <v>0</v>
      </c>
      <c r="AF12" s="59">
        <v>0</v>
      </c>
      <c r="AG12" s="59">
        <v>0</v>
      </c>
      <c r="AH12" s="59">
        <v>0</v>
      </c>
      <c r="AI12" s="59">
        <v>0</v>
      </c>
      <c r="AJ12" s="59">
        <v>0</v>
      </c>
      <c r="AK12" s="59">
        <v>0</v>
      </c>
      <c r="AL12" s="18">
        <f t="shared" si="0"/>
        <v>0</v>
      </c>
    </row>
    <row r="13" spans="1:38">
      <c r="A13" s="71"/>
      <c r="B13" s="72"/>
      <c r="C13" s="72"/>
      <c r="D13" s="72"/>
      <c r="E13" s="74"/>
      <c r="F13" s="9"/>
      <c r="G13" s="2">
        <v>1</v>
      </c>
      <c r="H13" s="2">
        <v>10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69">
        <v>0</v>
      </c>
      <c r="AF13" s="59">
        <v>0</v>
      </c>
      <c r="AG13" s="59">
        <v>0</v>
      </c>
      <c r="AH13" s="59">
        <v>0</v>
      </c>
      <c r="AI13" s="59">
        <v>0</v>
      </c>
      <c r="AJ13" s="59">
        <v>0</v>
      </c>
      <c r="AK13" s="59">
        <v>0</v>
      </c>
      <c r="AL13" s="18">
        <f t="shared" si="0"/>
        <v>0</v>
      </c>
    </row>
    <row r="14" spans="1:38" ht="13.5" customHeight="1">
      <c r="A14" s="14"/>
      <c r="B14" s="12"/>
      <c r="C14" s="12" t="s">
        <v>182</v>
      </c>
      <c r="D14" s="99" t="s">
        <v>63</v>
      </c>
      <c r="E14" s="100"/>
      <c r="F14" s="9" t="s">
        <v>183</v>
      </c>
      <c r="G14" s="2">
        <v>1</v>
      </c>
      <c r="H14" s="2">
        <v>11</v>
      </c>
      <c r="I14" s="59">
        <v>139538</v>
      </c>
      <c r="J14" s="59">
        <v>2116</v>
      </c>
      <c r="K14" s="59">
        <v>227</v>
      </c>
      <c r="L14" s="59">
        <v>0</v>
      </c>
      <c r="M14" s="59">
        <v>0</v>
      </c>
      <c r="N14" s="59">
        <v>0</v>
      </c>
      <c r="O14" s="59">
        <v>0</v>
      </c>
      <c r="P14" s="59">
        <v>0</v>
      </c>
      <c r="Q14" s="59">
        <v>0</v>
      </c>
      <c r="R14" s="59">
        <v>0</v>
      </c>
      <c r="S14" s="59">
        <v>22048</v>
      </c>
      <c r="T14" s="59">
        <v>0</v>
      </c>
      <c r="U14" s="59">
        <v>0</v>
      </c>
      <c r="V14" s="59">
        <v>0</v>
      </c>
      <c r="W14" s="59">
        <v>298</v>
      </c>
      <c r="X14" s="59">
        <v>0</v>
      </c>
      <c r="Y14" s="59">
        <v>0</v>
      </c>
      <c r="Z14" s="59">
        <v>0</v>
      </c>
      <c r="AA14" s="59">
        <v>0</v>
      </c>
      <c r="AB14" s="59">
        <v>1751</v>
      </c>
      <c r="AC14" s="59">
        <v>121</v>
      </c>
      <c r="AD14" s="59">
        <v>0</v>
      </c>
      <c r="AE14" s="69">
        <v>0</v>
      </c>
      <c r="AF14" s="59">
        <v>0</v>
      </c>
      <c r="AG14" s="59">
        <v>90</v>
      </c>
      <c r="AH14" s="59">
        <v>0</v>
      </c>
      <c r="AI14" s="59">
        <v>3352</v>
      </c>
      <c r="AJ14" s="59">
        <v>23003</v>
      </c>
      <c r="AK14" s="59">
        <v>0</v>
      </c>
      <c r="AL14" s="18">
        <f t="shared" si="0"/>
        <v>192544</v>
      </c>
    </row>
    <row r="15" spans="1:38" ht="13.5" customHeight="1">
      <c r="A15" s="14"/>
      <c r="B15" s="12"/>
      <c r="C15" s="12" t="s">
        <v>184</v>
      </c>
      <c r="D15" s="99" t="s">
        <v>51</v>
      </c>
      <c r="E15" s="100"/>
      <c r="F15" s="9" t="s">
        <v>185</v>
      </c>
      <c r="G15" s="2">
        <v>1</v>
      </c>
      <c r="H15" s="2">
        <v>12</v>
      </c>
      <c r="I15" s="59">
        <v>470650</v>
      </c>
      <c r="J15" s="59">
        <v>2625</v>
      </c>
      <c r="K15" s="59">
        <v>29144</v>
      </c>
      <c r="L15" s="59">
        <v>2041</v>
      </c>
      <c r="M15" s="59">
        <v>42768</v>
      </c>
      <c r="N15" s="59">
        <v>41015</v>
      </c>
      <c r="O15" s="59">
        <v>27644</v>
      </c>
      <c r="P15" s="59">
        <v>10264</v>
      </c>
      <c r="Q15" s="59">
        <v>5284</v>
      </c>
      <c r="R15" s="59">
        <v>35557</v>
      </c>
      <c r="S15" s="59">
        <v>12459</v>
      </c>
      <c r="T15" s="59">
        <v>23753</v>
      </c>
      <c r="U15" s="59">
        <v>20943</v>
      </c>
      <c r="V15" s="59">
        <v>37015</v>
      </c>
      <c r="W15" s="59">
        <v>10766</v>
      </c>
      <c r="X15" s="59">
        <v>416</v>
      </c>
      <c r="Y15" s="59">
        <v>58</v>
      </c>
      <c r="Z15" s="59">
        <v>9085</v>
      </c>
      <c r="AA15" s="59">
        <v>27337</v>
      </c>
      <c r="AB15" s="59">
        <v>1309</v>
      </c>
      <c r="AC15" s="59">
        <v>178</v>
      </c>
      <c r="AD15" s="59">
        <v>1155</v>
      </c>
      <c r="AE15" s="69">
        <v>1469</v>
      </c>
      <c r="AF15" s="59">
        <v>494</v>
      </c>
      <c r="AG15" s="59">
        <v>1895</v>
      </c>
      <c r="AH15" s="59">
        <v>250</v>
      </c>
      <c r="AI15" s="59">
        <v>12225</v>
      </c>
      <c r="AJ15" s="59">
        <v>2891</v>
      </c>
      <c r="AK15" s="59">
        <v>0</v>
      </c>
      <c r="AL15" s="18">
        <f t="shared" si="0"/>
        <v>830690</v>
      </c>
    </row>
    <row r="16" spans="1:38">
      <c r="A16" s="14"/>
      <c r="B16" s="12"/>
      <c r="C16" s="12"/>
      <c r="D16" s="12" t="s">
        <v>48</v>
      </c>
      <c r="E16" s="13" t="s">
        <v>52</v>
      </c>
      <c r="F16" s="9" t="s">
        <v>186</v>
      </c>
      <c r="G16" s="2">
        <v>1</v>
      </c>
      <c r="H16" s="2">
        <v>13</v>
      </c>
      <c r="I16" s="59">
        <v>31610</v>
      </c>
      <c r="J16" s="59">
        <v>174</v>
      </c>
      <c r="K16" s="59">
        <v>2016</v>
      </c>
      <c r="L16" s="59">
        <v>434</v>
      </c>
      <c r="M16" s="59">
        <v>196</v>
      </c>
      <c r="N16" s="59">
        <v>1100</v>
      </c>
      <c r="O16" s="59">
        <v>2135</v>
      </c>
      <c r="P16" s="59">
        <v>7979</v>
      </c>
      <c r="Q16" s="59">
        <v>0</v>
      </c>
      <c r="R16" s="59">
        <v>0</v>
      </c>
      <c r="S16" s="59">
        <v>0</v>
      </c>
      <c r="T16" s="59">
        <v>21500</v>
      </c>
      <c r="U16" s="59">
        <v>6981</v>
      </c>
      <c r="V16" s="59">
        <v>1071</v>
      </c>
      <c r="W16" s="59">
        <v>100</v>
      </c>
      <c r="X16" s="59">
        <v>0</v>
      </c>
      <c r="Y16" s="59">
        <v>0</v>
      </c>
      <c r="Z16" s="59">
        <v>0</v>
      </c>
      <c r="AA16" s="59">
        <v>24612</v>
      </c>
      <c r="AB16" s="59">
        <v>630</v>
      </c>
      <c r="AC16" s="59">
        <v>0</v>
      </c>
      <c r="AD16" s="59">
        <v>700</v>
      </c>
      <c r="AE16" s="69">
        <v>0</v>
      </c>
      <c r="AF16" s="59">
        <v>0</v>
      </c>
      <c r="AG16" s="59">
        <v>1784</v>
      </c>
      <c r="AH16" s="59">
        <v>184</v>
      </c>
      <c r="AI16" s="59">
        <v>0</v>
      </c>
      <c r="AJ16" s="59">
        <v>1994</v>
      </c>
      <c r="AK16" s="59">
        <v>0</v>
      </c>
      <c r="AL16" s="18">
        <f t="shared" si="0"/>
        <v>105200</v>
      </c>
    </row>
    <row r="17" spans="1:38">
      <c r="A17" s="14"/>
      <c r="B17" s="12"/>
      <c r="C17" s="12"/>
      <c r="D17" s="12" t="s">
        <v>49</v>
      </c>
      <c r="E17" s="13" t="s">
        <v>53</v>
      </c>
      <c r="F17" s="9" t="s">
        <v>187</v>
      </c>
      <c r="G17" s="2">
        <v>1</v>
      </c>
      <c r="H17" s="2">
        <v>14</v>
      </c>
      <c r="I17" s="59">
        <v>439040</v>
      </c>
      <c r="J17" s="59">
        <v>2451</v>
      </c>
      <c r="K17" s="59">
        <v>27128</v>
      </c>
      <c r="L17" s="59">
        <v>1607</v>
      </c>
      <c r="M17" s="59">
        <v>42572</v>
      </c>
      <c r="N17" s="59">
        <v>39915</v>
      </c>
      <c r="O17" s="59">
        <v>25509</v>
      </c>
      <c r="P17" s="59">
        <v>2285</v>
      </c>
      <c r="Q17" s="59">
        <v>5284</v>
      </c>
      <c r="R17" s="59">
        <v>35557</v>
      </c>
      <c r="S17" s="59">
        <v>12459</v>
      </c>
      <c r="T17" s="59">
        <v>2253</v>
      </c>
      <c r="U17" s="59">
        <v>13962</v>
      </c>
      <c r="V17" s="59">
        <v>35944</v>
      </c>
      <c r="W17" s="59">
        <v>10666</v>
      </c>
      <c r="X17" s="59">
        <v>416</v>
      </c>
      <c r="Y17" s="59">
        <v>58</v>
      </c>
      <c r="Z17" s="59">
        <v>9085</v>
      </c>
      <c r="AA17" s="59">
        <v>2725</v>
      </c>
      <c r="AB17" s="59">
        <v>679</v>
      </c>
      <c r="AC17" s="59">
        <v>178</v>
      </c>
      <c r="AD17" s="59">
        <v>455</v>
      </c>
      <c r="AE17" s="69">
        <v>1469</v>
      </c>
      <c r="AF17" s="59">
        <v>494</v>
      </c>
      <c r="AG17" s="59">
        <v>111</v>
      </c>
      <c r="AH17" s="59">
        <v>66</v>
      </c>
      <c r="AI17" s="59">
        <v>12225</v>
      </c>
      <c r="AJ17" s="59">
        <v>897</v>
      </c>
      <c r="AK17" s="59">
        <v>0</v>
      </c>
      <c r="AL17" s="18">
        <f t="shared" si="0"/>
        <v>725490</v>
      </c>
    </row>
    <row r="18" spans="1:38" ht="13.5" customHeight="1">
      <c r="A18" s="14"/>
      <c r="B18" s="12" t="s">
        <v>54</v>
      </c>
      <c r="C18" s="99" t="s">
        <v>55</v>
      </c>
      <c r="D18" s="99"/>
      <c r="E18" s="100"/>
      <c r="F18" s="9" t="s">
        <v>62</v>
      </c>
      <c r="G18" s="2">
        <v>1</v>
      </c>
      <c r="H18" s="2">
        <v>15</v>
      </c>
      <c r="I18" s="59">
        <v>940825</v>
      </c>
      <c r="J18" s="59">
        <v>35063</v>
      </c>
      <c r="K18" s="59">
        <v>24667</v>
      </c>
      <c r="L18" s="59">
        <v>285746</v>
      </c>
      <c r="M18" s="59">
        <v>58202</v>
      </c>
      <c r="N18" s="59">
        <v>168428</v>
      </c>
      <c r="O18" s="59">
        <v>13817</v>
      </c>
      <c r="P18" s="59">
        <v>120714</v>
      </c>
      <c r="Q18" s="59">
        <v>46464</v>
      </c>
      <c r="R18" s="59">
        <v>228272</v>
      </c>
      <c r="S18" s="59">
        <v>202268</v>
      </c>
      <c r="T18" s="59">
        <v>66755</v>
      </c>
      <c r="U18" s="59">
        <v>766359</v>
      </c>
      <c r="V18" s="59">
        <v>24246</v>
      </c>
      <c r="W18" s="59">
        <v>7065</v>
      </c>
      <c r="X18" s="59">
        <v>15976</v>
      </c>
      <c r="Y18" s="59">
        <v>26951</v>
      </c>
      <c r="Z18" s="59">
        <v>40200</v>
      </c>
      <c r="AA18" s="59">
        <v>41463</v>
      </c>
      <c r="AB18" s="59">
        <v>14789</v>
      </c>
      <c r="AC18" s="59">
        <v>4541</v>
      </c>
      <c r="AD18" s="59">
        <v>28557</v>
      </c>
      <c r="AE18" s="69">
        <v>62402</v>
      </c>
      <c r="AF18" s="59">
        <v>17125</v>
      </c>
      <c r="AG18" s="59">
        <v>4172</v>
      </c>
      <c r="AH18" s="59">
        <v>189130</v>
      </c>
      <c r="AI18" s="59">
        <v>265612</v>
      </c>
      <c r="AJ18" s="59">
        <v>4841</v>
      </c>
      <c r="AK18" s="59">
        <v>360949</v>
      </c>
      <c r="AL18" s="18">
        <f t="shared" si="0"/>
        <v>4065599</v>
      </c>
    </row>
    <row r="19" spans="1:38" ht="13.5" customHeight="1">
      <c r="A19" s="14"/>
      <c r="B19" s="12"/>
      <c r="C19" s="12" t="s">
        <v>47</v>
      </c>
      <c r="D19" s="99" t="s">
        <v>56</v>
      </c>
      <c r="E19" s="100"/>
      <c r="F19" s="9" t="s">
        <v>57</v>
      </c>
      <c r="G19" s="2">
        <v>1</v>
      </c>
      <c r="H19" s="2">
        <v>16</v>
      </c>
      <c r="I19" s="59">
        <v>6303</v>
      </c>
      <c r="J19" s="59">
        <v>491</v>
      </c>
      <c r="K19" s="59">
        <v>104</v>
      </c>
      <c r="L19" s="59">
        <v>56</v>
      </c>
      <c r="M19" s="59">
        <v>602</v>
      </c>
      <c r="N19" s="59">
        <v>405</v>
      </c>
      <c r="O19" s="59">
        <v>18</v>
      </c>
      <c r="P19" s="59">
        <v>250</v>
      </c>
      <c r="Q19" s="59">
        <v>16</v>
      </c>
      <c r="R19" s="59">
        <v>800</v>
      </c>
      <c r="S19" s="59">
        <v>163</v>
      </c>
      <c r="T19" s="59">
        <v>418</v>
      </c>
      <c r="U19" s="59">
        <v>3817</v>
      </c>
      <c r="V19" s="59">
        <v>1188</v>
      </c>
      <c r="W19" s="59">
        <v>30</v>
      </c>
      <c r="X19" s="59">
        <v>286</v>
      </c>
      <c r="Y19" s="59">
        <v>1</v>
      </c>
      <c r="Z19" s="59">
        <v>134</v>
      </c>
      <c r="AA19" s="59">
        <v>107</v>
      </c>
      <c r="AB19" s="59">
        <v>1</v>
      </c>
      <c r="AC19" s="59">
        <v>21</v>
      </c>
      <c r="AD19" s="59">
        <v>115</v>
      </c>
      <c r="AE19" s="69">
        <v>0</v>
      </c>
      <c r="AF19" s="59">
        <v>40</v>
      </c>
      <c r="AG19" s="59">
        <v>50</v>
      </c>
      <c r="AH19" s="59">
        <v>35</v>
      </c>
      <c r="AI19" s="59">
        <v>558</v>
      </c>
      <c r="AJ19" s="59">
        <v>192</v>
      </c>
      <c r="AK19" s="59">
        <v>10108</v>
      </c>
      <c r="AL19" s="18">
        <f t="shared" si="0"/>
        <v>26309</v>
      </c>
    </row>
    <row r="20" spans="1:38" ht="13.5" customHeight="1">
      <c r="A20" s="14"/>
      <c r="B20" s="12"/>
      <c r="C20" s="12" t="s">
        <v>50</v>
      </c>
      <c r="D20" s="99" t="s">
        <v>63</v>
      </c>
      <c r="E20" s="100"/>
      <c r="F20" s="9" t="s">
        <v>58</v>
      </c>
      <c r="G20" s="2">
        <v>1</v>
      </c>
      <c r="H20" s="2">
        <v>17</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69">
        <v>0</v>
      </c>
      <c r="AF20" s="59">
        <v>0</v>
      </c>
      <c r="AG20" s="59">
        <v>0</v>
      </c>
      <c r="AH20" s="59">
        <v>0</v>
      </c>
      <c r="AI20" s="59">
        <v>0</v>
      </c>
      <c r="AJ20" s="59">
        <v>0</v>
      </c>
      <c r="AK20" s="59">
        <v>0</v>
      </c>
      <c r="AL20" s="18">
        <f t="shared" si="0"/>
        <v>0</v>
      </c>
    </row>
    <row r="21" spans="1:38" ht="13.5" customHeight="1">
      <c r="A21" s="14"/>
      <c r="B21" s="12"/>
      <c r="C21" s="12" t="s">
        <v>64</v>
      </c>
      <c r="D21" s="99" t="s">
        <v>65</v>
      </c>
      <c r="E21" s="100"/>
      <c r="F21" s="9" t="s">
        <v>59</v>
      </c>
      <c r="G21" s="2">
        <v>1</v>
      </c>
      <c r="H21" s="2">
        <v>18</v>
      </c>
      <c r="I21" s="59">
        <v>0</v>
      </c>
      <c r="J21" s="59">
        <v>0</v>
      </c>
      <c r="K21" s="59">
        <v>0</v>
      </c>
      <c r="L21" s="59">
        <v>0</v>
      </c>
      <c r="M21" s="59">
        <v>0</v>
      </c>
      <c r="N21" s="59">
        <v>0</v>
      </c>
      <c r="O21" s="59">
        <v>0</v>
      </c>
      <c r="P21" s="59">
        <v>0</v>
      </c>
      <c r="Q21" s="59">
        <v>0</v>
      </c>
      <c r="R21" s="59">
        <v>0</v>
      </c>
      <c r="S21" s="59">
        <v>0</v>
      </c>
      <c r="T21" s="59">
        <v>7613</v>
      </c>
      <c r="U21" s="59">
        <v>0</v>
      </c>
      <c r="V21" s="59">
        <v>0</v>
      </c>
      <c r="W21" s="59">
        <v>0</v>
      </c>
      <c r="X21" s="59">
        <v>0</v>
      </c>
      <c r="Y21" s="59">
        <v>0</v>
      </c>
      <c r="Z21" s="59">
        <v>0</v>
      </c>
      <c r="AA21" s="59">
        <v>0</v>
      </c>
      <c r="AB21" s="59">
        <v>3910</v>
      </c>
      <c r="AC21" s="59">
        <v>0</v>
      </c>
      <c r="AD21" s="59">
        <v>0</v>
      </c>
      <c r="AE21" s="69">
        <v>0</v>
      </c>
      <c r="AF21" s="59">
        <v>0</v>
      </c>
      <c r="AG21" s="59">
        <v>0</v>
      </c>
      <c r="AH21" s="59">
        <v>0</v>
      </c>
      <c r="AI21" s="59">
        <v>0</v>
      </c>
      <c r="AJ21" s="59">
        <v>0</v>
      </c>
      <c r="AK21" s="59">
        <v>0</v>
      </c>
      <c r="AL21" s="18">
        <f t="shared" si="0"/>
        <v>11523</v>
      </c>
    </row>
    <row r="22" spans="1:38" ht="13.5" customHeight="1">
      <c r="A22" s="14"/>
      <c r="B22" s="12"/>
      <c r="C22" s="12" t="s">
        <v>66</v>
      </c>
      <c r="D22" s="99" t="s">
        <v>67</v>
      </c>
      <c r="E22" s="100"/>
      <c r="F22" s="9" t="s">
        <v>60</v>
      </c>
      <c r="G22" s="2">
        <v>1</v>
      </c>
      <c r="H22" s="2">
        <v>19</v>
      </c>
      <c r="I22" s="59">
        <v>0</v>
      </c>
      <c r="J22" s="59">
        <v>0</v>
      </c>
      <c r="K22" s="59">
        <v>0</v>
      </c>
      <c r="L22" s="59">
        <v>0</v>
      </c>
      <c r="M22" s="59">
        <v>0</v>
      </c>
      <c r="N22" s="59">
        <v>0</v>
      </c>
      <c r="O22" s="59">
        <v>0</v>
      </c>
      <c r="P22" s="59">
        <v>0</v>
      </c>
      <c r="Q22" s="59">
        <v>0</v>
      </c>
      <c r="R22" s="59">
        <v>0</v>
      </c>
      <c r="S22" s="59">
        <v>0</v>
      </c>
      <c r="T22" s="59">
        <v>0</v>
      </c>
      <c r="U22" s="59">
        <v>0</v>
      </c>
      <c r="V22" s="59">
        <v>0</v>
      </c>
      <c r="W22" s="59">
        <v>0</v>
      </c>
      <c r="X22" s="59">
        <v>0</v>
      </c>
      <c r="Y22" s="59">
        <v>0</v>
      </c>
      <c r="Z22" s="59">
        <v>0</v>
      </c>
      <c r="AA22" s="59">
        <v>0</v>
      </c>
      <c r="AB22" s="59">
        <v>0</v>
      </c>
      <c r="AC22" s="59">
        <v>0</v>
      </c>
      <c r="AD22" s="59">
        <v>0</v>
      </c>
      <c r="AE22" s="69">
        <v>0</v>
      </c>
      <c r="AF22" s="59">
        <v>0</v>
      </c>
      <c r="AG22" s="59">
        <v>0</v>
      </c>
      <c r="AH22" s="59">
        <v>0</v>
      </c>
      <c r="AI22" s="59">
        <v>0</v>
      </c>
      <c r="AJ22" s="59">
        <v>0</v>
      </c>
      <c r="AK22" s="59">
        <v>22977</v>
      </c>
      <c r="AL22" s="18">
        <f t="shared" si="0"/>
        <v>22977</v>
      </c>
    </row>
    <row r="23" spans="1:38" ht="13.5" customHeight="1">
      <c r="A23" s="14"/>
      <c r="B23" s="12"/>
      <c r="C23" s="12" t="s">
        <v>68</v>
      </c>
      <c r="D23" s="99" t="s">
        <v>69</v>
      </c>
      <c r="E23" s="100"/>
      <c r="F23" s="9" t="s">
        <v>61</v>
      </c>
      <c r="G23" s="2">
        <v>1</v>
      </c>
      <c r="H23" s="2">
        <v>20</v>
      </c>
      <c r="I23" s="59">
        <v>52482</v>
      </c>
      <c r="J23" s="59">
        <v>17470</v>
      </c>
      <c r="K23" s="59">
        <v>1999</v>
      </c>
      <c r="L23" s="59">
        <v>51113</v>
      </c>
      <c r="M23" s="59">
        <v>11744</v>
      </c>
      <c r="N23" s="59">
        <v>49976</v>
      </c>
      <c r="O23" s="59">
        <v>336</v>
      </c>
      <c r="P23" s="59">
        <v>14435</v>
      </c>
      <c r="Q23" s="59">
        <v>0</v>
      </c>
      <c r="R23" s="59">
        <v>167190</v>
      </c>
      <c r="S23" s="59">
        <v>114222</v>
      </c>
      <c r="T23" s="59">
        <v>7209</v>
      </c>
      <c r="U23" s="59">
        <v>508307</v>
      </c>
      <c r="V23" s="59">
        <v>908</v>
      </c>
      <c r="W23" s="59">
        <v>384</v>
      </c>
      <c r="X23" s="59">
        <v>1633</v>
      </c>
      <c r="Y23" s="59">
        <v>24342</v>
      </c>
      <c r="Z23" s="59">
        <v>0</v>
      </c>
      <c r="AA23" s="59">
        <v>7338</v>
      </c>
      <c r="AB23" s="59">
        <v>908</v>
      </c>
      <c r="AC23" s="59">
        <v>0</v>
      </c>
      <c r="AD23" s="59">
        <v>826</v>
      </c>
      <c r="AE23" s="69">
        <v>26527</v>
      </c>
      <c r="AF23" s="59">
        <v>0</v>
      </c>
      <c r="AG23" s="59">
        <v>0</v>
      </c>
      <c r="AH23" s="59">
        <v>19897</v>
      </c>
      <c r="AI23" s="59">
        <v>0</v>
      </c>
      <c r="AJ23" s="59">
        <v>0</v>
      </c>
      <c r="AK23" s="59">
        <v>0</v>
      </c>
      <c r="AL23" s="18">
        <f t="shared" si="0"/>
        <v>1079246</v>
      </c>
    </row>
    <row r="24" spans="1:38">
      <c r="A24" s="71"/>
      <c r="B24" s="72"/>
      <c r="C24" s="72"/>
      <c r="D24" s="111"/>
      <c r="E24" s="112"/>
      <c r="F24" s="9"/>
      <c r="G24" s="2">
        <v>1</v>
      </c>
      <c r="H24" s="2">
        <v>21</v>
      </c>
      <c r="I24" s="59">
        <v>0</v>
      </c>
      <c r="J24" s="59">
        <v>0</v>
      </c>
      <c r="K24" s="59">
        <v>0</v>
      </c>
      <c r="L24" s="59">
        <v>0</v>
      </c>
      <c r="M24" s="59">
        <v>0</v>
      </c>
      <c r="N24" s="59">
        <v>0</v>
      </c>
      <c r="O24" s="59">
        <v>0</v>
      </c>
      <c r="P24" s="59">
        <v>0</v>
      </c>
      <c r="Q24" s="59">
        <v>0</v>
      </c>
      <c r="R24" s="59">
        <v>0</v>
      </c>
      <c r="S24" s="59">
        <v>0</v>
      </c>
      <c r="T24" s="59">
        <v>0</v>
      </c>
      <c r="U24" s="59">
        <v>0</v>
      </c>
      <c r="V24" s="59">
        <v>0</v>
      </c>
      <c r="W24" s="59">
        <v>0</v>
      </c>
      <c r="X24" s="59">
        <v>0</v>
      </c>
      <c r="Y24" s="59">
        <v>0</v>
      </c>
      <c r="Z24" s="59">
        <v>0</v>
      </c>
      <c r="AA24" s="59">
        <v>0</v>
      </c>
      <c r="AB24" s="59">
        <v>0</v>
      </c>
      <c r="AC24" s="59">
        <v>0</v>
      </c>
      <c r="AD24" s="59">
        <v>0</v>
      </c>
      <c r="AE24" s="69">
        <v>0</v>
      </c>
      <c r="AF24" s="59">
        <v>0</v>
      </c>
      <c r="AG24" s="59">
        <v>0</v>
      </c>
      <c r="AH24" s="59">
        <v>0</v>
      </c>
      <c r="AI24" s="59">
        <v>0</v>
      </c>
      <c r="AJ24" s="59">
        <v>0</v>
      </c>
      <c r="AK24" s="59">
        <v>0</v>
      </c>
      <c r="AL24" s="18">
        <f t="shared" si="0"/>
        <v>0</v>
      </c>
    </row>
    <row r="25" spans="1:38">
      <c r="A25" s="14"/>
      <c r="B25" s="12"/>
      <c r="C25" s="16" t="s">
        <v>470</v>
      </c>
      <c r="D25" s="113" t="s">
        <v>546</v>
      </c>
      <c r="E25" s="100"/>
      <c r="F25" s="9"/>
      <c r="G25" s="2">
        <v>1</v>
      </c>
      <c r="H25" s="2">
        <v>22</v>
      </c>
      <c r="I25" s="59">
        <v>845834</v>
      </c>
      <c r="J25" s="59">
        <v>14379</v>
      </c>
      <c r="K25" s="59">
        <v>22516</v>
      </c>
      <c r="L25" s="59">
        <v>203565</v>
      </c>
      <c r="M25" s="59">
        <v>41575</v>
      </c>
      <c r="N25" s="59">
        <v>117902</v>
      </c>
      <c r="O25" s="59">
        <v>13103</v>
      </c>
      <c r="P25" s="59">
        <v>80592</v>
      </c>
      <c r="Q25" s="59">
        <v>7191</v>
      </c>
      <c r="R25" s="59">
        <v>46363</v>
      </c>
      <c r="S25" s="59">
        <v>61402</v>
      </c>
      <c r="T25" s="59">
        <v>43035</v>
      </c>
      <c r="U25" s="59">
        <v>223205</v>
      </c>
      <c r="V25" s="59">
        <v>21554</v>
      </c>
      <c r="W25" s="59">
        <v>6402</v>
      </c>
      <c r="X25" s="59">
        <v>13191</v>
      </c>
      <c r="Y25" s="59">
        <v>2606</v>
      </c>
      <c r="Z25" s="59">
        <v>35387</v>
      </c>
      <c r="AA25" s="59">
        <v>33552</v>
      </c>
      <c r="AB25" s="59">
        <v>9938</v>
      </c>
      <c r="AC25" s="59">
        <v>4498</v>
      </c>
      <c r="AD25" s="59">
        <v>25025</v>
      </c>
      <c r="AE25" s="69">
        <v>35875</v>
      </c>
      <c r="AF25" s="59">
        <v>17085</v>
      </c>
      <c r="AG25" s="59">
        <v>4104</v>
      </c>
      <c r="AH25" s="59">
        <v>91046</v>
      </c>
      <c r="AI25" s="59">
        <v>86180</v>
      </c>
      <c r="AJ25" s="59">
        <v>4065</v>
      </c>
      <c r="AK25" s="59">
        <v>325073</v>
      </c>
      <c r="AL25" s="18">
        <f t="shared" si="0"/>
        <v>2436243</v>
      </c>
    </row>
    <row r="26" spans="1:38">
      <c r="A26" s="14"/>
      <c r="B26" s="12"/>
      <c r="C26" s="16" t="s">
        <v>471</v>
      </c>
      <c r="D26" s="113" t="s">
        <v>472</v>
      </c>
      <c r="E26" s="100"/>
      <c r="F26" s="9"/>
      <c r="G26" s="2">
        <v>1</v>
      </c>
      <c r="H26" s="2">
        <v>23</v>
      </c>
      <c r="I26" s="59">
        <v>0</v>
      </c>
      <c r="J26" s="59">
        <v>0</v>
      </c>
      <c r="K26" s="59">
        <v>0</v>
      </c>
      <c r="L26" s="59">
        <v>0</v>
      </c>
      <c r="M26" s="59">
        <v>0</v>
      </c>
      <c r="N26" s="59">
        <v>0</v>
      </c>
      <c r="O26" s="59">
        <v>0</v>
      </c>
      <c r="P26" s="59">
        <v>0</v>
      </c>
      <c r="Q26" s="59">
        <v>0</v>
      </c>
      <c r="R26" s="59">
        <v>0</v>
      </c>
      <c r="S26" s="59">
        <v>0</v>
      </c>
      <c r="T26" s="59">
        <v>0</v>
      </c>
      <c r="U26" s="59">
        <v>0</v>
      </c>
      <c r="V26" s="59">
        <v>0</v>
      </c>
      <c r="W26" s="59">
        <v>0</v>
      </c>
      <c r="X26" s="59">
        <v>0</v>
      </c>
      <c r="Y26" s="59">
        <v>0</v>
      </c>
      <c r="Z26" s="59">
        <v>0</v>
      </c>
      <c r="AA26" s="59">
        <v>0</v>
      </c>
      <c r="AB26" s="59">
        <v>0</v>
      </c>
      <c r="AC26" s="59">
        <v>0</v>
      </c>
      <c r="AD26" s="59">
        <v>2258</v>
      </c>
      <c r="AE26" s="69">
        <v>0</v>
      </c>
      <c r="AF26" s="59">
        <v>0</v>
      </c>
      <c r="AG26" s="59">
        <v>0</v>
      </c>
      <c r="AH26" s="59">
        <v>76304</v>
      </c>
      <c r="AI26" s="59">
        <v>0</v>
      </c>
      <c r="AJ26" s="59">
        <v>0</v>
      </c>
      <c r="AK26" s="59">
        <v>0</v>
      </c>
      <c r="AL26" s="18">
        <f t="shared" si="0"/>
        <v>78562</v>
      </c>
    </row>
    <row r="27" spans="1:38" ht="13.5" customHeight="1">
      <c r="A27" s="14"/>
      <c r="B27" s="12"/>
      <c r="C27" s="16" t="s">
        <v>473</v>
      </c>
      <c r="D27" s="99" t="s">
        <v>72</v>
      </c>
      <c r="E27" s="100"/>
      <c r="F27" s="9" t="s">
        <v>188</v>
      </c>
      <c r="G27" s="2">
        <v>1</v>
      </c>
      <c r="H27" s="2">
        <v>24</v>
      </c>
      <c r="I27" s="59">
        <v>36206</v>
      </c>
      <c r="J27" s="59">
        <v>2723</v>
      </c>
      <c r="K27" s="59">
        <v>48</v>
      </c>
      <c r="L27" s="59">
        <v>31012</v>
      </c>
      <c r="M27" s="59">
        <v>4281</v>
      </c>
      <c r="N27" s="59">
        <v>145</v>
      </c>
      <c r="O27" s="59">
        <v>360</v>
      </c>
      <c r="P27" s="59">
        <v>25437</v>
      </c>
      <c r="Q27" s="59">
        <v>39257</v>
      </c>
      <c r="R27" s="59">
        <v>13919</v>
      </c>
      <c r="S27" s="59">
        <v>26481</v>
      </c>
      <c r="T27" s="59">
        <v>8480</v>
      </c>
      <c r="U27" s="59">
        <v>31030</v>
      </c>
      <c r="V27" s="59">
        <v>596</v>
      </c>
      <c r="W27" s="59">
        <v>249</v>
      </c>
      <c r="X27" s="59">
        <v>866</v>
      </c>
      <c r="Y27" s="59">
        <v>2</v>
      </c>
      <c r="Z27" s="59">
        <v>4679</v>
      </c>
      <c r="AA27" s="59">
        <v>466</v>
      </c>
      <c r="AB27" s="59">
        <v>32</v>
      </c>
      <c r="AC27" s="59">
        <v>22</v>
      </c>
      <c r="AD27" s="59">
        <v>333</v>
      </c>
      <c r="AE27" s="69">
        <v>0</v>
      </c>
      <c r="AF27" s="59">
        <v>0</v>
      </c>
      <c r="AG27" s="59">
        <v>18</v>
      </c>
      <c r="AH27" s="59">
        <v>1848</v>
      </c>
      <c r="AI27" s="59">
        <v>178874</v>
      </c>
      <c r="AJ27" s="59">
        <v>584</v>
      </c>
      <c r="AK27" s="59">
        <v>2791</v>
      </c>
      <c r="AL27" s="18">
        <f t="shared" si="0"/>
        <v>410739</v>
      </c>
    </row>
    <row r="28" spans="1:38" ht="13.5" customHeight="1">
      <c r="A28" s="14" t="s">
        <v>73</v>
      </c>
      <c r="B28" s="99" t="s">
        <v>74</v>
      </c>
      <c r="C28" s="99"/>
      <c r="D28" s="99"/>
      <c r="E28" s="100"/>
      <c r="F28" s="9" t="s">
        <v>75</v>
      </c>
      <c r="G28" s="2">
        <v>1</v>
      </c>
      <c r="H28" s="2">
        <v>25</v>
      </c>
      <c r="I28" s="59">
        <v>10781855</v>
      </c>
      <c r="J28" s="59">
        <v>432706</v>
      </c>
      <c r="K28" s="59">
        <v>454242</v>
      </c>
      <c r="L28" s="59">
        <v>918372</v>
      </c>
      <c r="M28" s="59">
        <v>362333</v>
      </c>
      <c r="N28" s="59">
        <v>769478</v>
      </c>
      <c r="O28" s="59">
        <v>379880</v>
      </c>
      <c r="P28" s="59">
        <v>586563</v>
      </c>
      <c r="Q28" s="59">
        <v>452009</v>
      </c>
      <c r="R28" s="59">
        <v>867234</v>
      </c>
      <c r="S28" s="59">
        <v>963574</v>
      </c>
      <c r="T28" s="59">
        <v>467916</v>
      </c>
      <c r="U28" s="59">
        <v>2488973</v>
      </c>
      <c r="V28" s="59">
        <v>572681</v>
      </c>
      <c r="W28" s="59">
        <v>227264</v>
      </c>
      <c r="X28" s="59">
        <v>114086</v>
      </c>
      <c r="Y28" s="59">
        <v>28803</v>
      </c>
      <c r="Z28" s="59">
        <v>315166</v>
      </c>
      <c r="AA28" s="59">
        <v>461882</v>
      </c>
      <c r="AB28" s="59">
        <v>145454</v>
      </c>
      <c r="AC28" s="59">
        <v>66328</v>
      </c>
      <c r="AD28" s="59">
        <v>203385</v>
      </c>
      <c r="AE28" s="69">
        <v>222551</v>
      </c>
      <c r="AF28" s="59">
        <v>147767</v>
      </c>
      <c r="AG28" s="59">
        <v>41148</v>
      </c>
      <c r="AH28" s="59">
        <v>349346</v>
      </c>
      <c r="AI28" s="59">
        <v>978690</v>
      </c>
      <c r="AJ28" s="59">
        <v>398476</v>
      </c>
      <c r="AK28" s="59">
        <v>1120468</v>
      </c>
      <c r="AL28" s="18">
        <f t="shared" si="0"/>
        <v>25318630</v>
      </c>
    </row>
    <row r="29" spans="1:38" ht="13.5" customHeight="1">
      <c r="A29" s="14"/>
      <c r="B29" s="12" t="s">
        <v>44</v>
      </c>
      <c r="C29" s="99" t="s">
        <v>76</v>
      </c>
      <c r="D29" s="99"/>
      <c r="E29" s="100"/>
      <c r="F29" s="9" t="s">
        <v>77</v>
      </c>
      <c r="G29" s="2">
        <v>1</v>
      </c>
      <c r="H29" s="2">
        <v>26</v>
      </c>
      <c r="I29" s="59">
        <v>10091699</v>
      </c>
      <c r="J29" s="59">
        <v>409316</v>
      </c>
      <c r="K29" s="59">
        <v>430433</v>
      </c>
      <c r="L29" s="59">
        <v>841456</v>
      </c>
      <c r="M29" s="59">
        <v>352062</v>
      </c>
      <c r="N29" s="59">
        <v>700009</v>
      </c>
      <c r="O29" s="59">
        <v>338239</v>
      </c>
      <c r="P29" s="59">
        <v>519935</v>
      </c>
      <c r="Q29" s="59">
        <v>423066</v>
      </c>
      <c r="R29" s="59">
        <v>811068</v>
      </c>
      <c r="S29" s="59">
        <v>871322</v>
      </c>
      <c r="T29" s="59">
        <v>408792</v>
      </c>
      <c r="U29" s="59">
        <v>2262107</v>
      </c>
      <c r="V29" s="59">
        <v>527478</v>
      </c>
      <c r="W29" s="59">
        <v>196340</v>
      </c>
      <c r="X29" s="59">
        <v>103493</v>
      </c>
      <c r="Y29" s="59">
        <v>26992</v>
      </c>
      <c r="Z29" s="59">
        <v>279512</v>
      </c>
      <c r="AA29" s="59">
        <v>393757</v>
      </c>
      <c r="AB29" s="59">
        <v>130319</v>
      </c>
      <c r="AC29" s="59">
        <v>59206</v>
      </c>
      <c r="AD29" s="59">
        <v>187700</v>
      </c>
      <c r="AE29" s="69">
        <v>176960</v>
      </c>
      <c r="AF29" s="59">
        <v>135258</v>
      </c>
      <c r="AG29" s="59">
        <v>38980</v>
      </c>
      <c r="AH29" s="59">
        <v>304977</v>
      </c>
      <c r="AI29" s="59">
        <v>948106</v>
      </c>
      <c r="AJ29" s="59">
        <v>389126</v>
      </c>
      <c r="AK29" s="59">
        <v>1066196</v>
      </c>
      <c r="AL29" s="18">
        <f t="shared" si="0"/>
        <v>23423904</v>
      </c>
    </row>
    <row r="30" spans="1:38" ht="13.5" customHeight="1">
      <c r="A30" s="14"/>
      <c r="B30" s="12"/>
      <c r="C30" s="12" t="s">
        <v>47</v>
      </c>
      <c r="D30" s="99" t="s">
        <v>189</v>
      </c>
      <c r="E30" s="100"/>
      <c r="F30" s="9" t="s">
        <v>190</v>
      </c>
      <c r="G30" s="2">
        <v>1</v>
      </c>
      <c r="H30" s="2">
        <v>27</v>
      </c>
      <c r="I30" s="59">
        <v>1193139</v>
      </c>
      <c r="J30" s="59">
        <v>71868</v>
      </c>
      <c r="K30" s="59">
        <v>27774</v>
      </c>
      <c r="L30" s="59">
        <v>222460</v>
      </c>
      <c r="M30" s="59">
        <v>45724</v>
      </c>
      <c r="N30" s="59">
        <v>246314</v>
      </c>
      <c r="O30" s="59">
        <v>42875</v>
      </c>
      <c r="P30" s="59">
        <v>102655</v>
      </c>
      <c r="Q30" s="59">
        <v>214497</v>
      </c>
      <c r="R30" s="59">
        <v>290575</v>
      </c>
      <c r="S30" s="59">
        <v>376457</v>
      </c>
      <c r="T30" s="59">
        <v>2258</v>
      </c>
      <c r="U30" s="59">
        <v>395687</v>
      </c>
      <c r="V30" s="59">
        <v>90294</v>
      </c>
      <c r="W30" s="59">
        <v>0</v>
      </c>
      <c r="X30" s="59">
        <v>11175</v>
      </c>
      <c r="Y30" s="59">
        <v>17672</v>
      </c>
      <c r="Z30" s="59">
        <v>29507</v>
      </c>
      <c r="AA30" s="59">
        <v>8548</v>
      </c>
      <c r="AB30" s="59">
        <v>17588</v>
      </c>
      <c r="AC30" s="59">
        <v>11408</v>
      </c>
      <c r="AD30" s="59">
        <v>13589</v>
      </c>
      <c r="AE30" s="69">
        <v>14456</v>
      </c>
      <c r="AF30" s="59">
        <v>2209</v>
      </c>
      <c r="AG30" s="59">
        <v>3244</v>
      </c>
      <c r="AH30" s="59">
        <v>22460</v>
      </c>
      <c r="AI30" s="59">
        <v>120659</v>
      </c>
      <c r="AJ30" s="59">
        <v>51393</v>
      </c>
      <c r="AK30" s="59">
        <v>189284</v>
      </c>
      <c r="AL30" s="18">
        <f t="shared" si="0"/>
        <v>3835769</v>
      </c>
    </row>
    <row r="31" spans="1:38" ht="13.5" customHeight="1">
      <c r="A31" s="14"/>
      <c r="B31" s="12"/>
      <c r="C31" s="12" t="s">
        <v>50</v>
      </c>
      <c r="D31" s="99" t="s">
        <v>191</v>
      </c>
      <c r="E31" s="100"/>
      <c r="F31" s="9" t="s">
        <v>192</v>
      </c>
      <c r="G31" s="2">
        <v>1</v>
      </c>
      <c r="H31" s="2">
        <v>28</v>
      </c>
      <c r="I31" s="59">
        <v>2282102</v>
      </c>
      <c r="J31" s="59">
        <v>51373</v>
      </c>
      <c r="K31" s="59">
        <v>77679</v>
      </c>
      <c r="L31" s="59">
        <v>85376</v>
      </c>
      <c r="M31" s="59">
        <v>36777</v>
      </c>
      <c r="N31" s="59">
        <v>0</v>
      </c>
      <c r="O31" s="59">
        <v>78240</v>
      </c>
      <c r="P31" s="59">
        <v>61249</v>
      </c>
      <c r="Q31" s="59">
        <v>22602</v>
      </c>
      <c r="R31" s="59">
        <v>95734</v>
      </c>
      <c r="S31" s="59">
        <v>42828</v>
      </c>
      <c r="T31" s="59">
        <v>13480</v>
      </c>
      <c r="U31" s="59">
        <v>233820</v>
      </c>
      <c r="V31" s="59">
        <v>31366</v>
      </c>
      <c r="W31" s="59">
        <v>43681</v>
      </c>
      <c r="X31" s="59">
        <v>13191</v>
      </c>
      <c r="Y31" s="59">
        <v>0</v>
      </c>
      <c r="Z31" s="59">
        <v>30397</v>
      </c>
      <c r="AA31" s="59">
        <v>27880</v>
      </c>
      <c r="AB31" s="59">
        <v>23659</v>
      </c>
      <c r="AC31" s="59">
        <v>9498</v>
      </c>
      <c r="AD31" s="59">
        <v>47691</v>
      </c>
      <c r="AE31" s="69">
        <v>2579</v>
      </c>
      <c r="AF31" s="59">
        <v>19162</v>
      </c>
      <c r="AG31" s="59">
        <v>7005</v>
      </c>
      <c r="AH31" s="59">
        <v>47637</v>
      </c>
      <c r="AI31" s="59">
        <v>161121</v>
      </c>
      <c r="AJ31" s="59">
        <v>54922</v>
      </c>
      <c r="AK31" s="59">
        <v>103787</v>
      </c>
      <c r="AL31" s="18">
        <f t="shared" si="0"/>
        <v>3704836</v>
      </c>
    </row>
    <row r="32" spans="1:38" ht="13.5" customHeight="1">
      <c r="A32" s="14"/>
      <c r="B32" s="12"/>
      <c r="C32" s="12" t="s">
        <v>64</v>
      </c>
      <c r="D32" s="99" t="s">
        <v>193</v>
      </c>
      <c r="E32" s="100"/>
      <c r="F32" s="9" t="s">
        <v>194</v>
      </c>
      <c r="G32" s="2">
        <v>1</v>
      </c>
      <c r="H32" s="2">
        <v>29</v>
      </c>
      <c r="I32" s="59">
        <v>147761</v>
      </c>
      <c r="J32" s="59">
        <v>13416</v>
      </c>
      <c r="K32" s="59">
        <v>2001</v>
      </c>
      <c r="L32" s="59">
        <v>0</v>
      </c>
      <c r="M32" s="59">
        <v>0</v>
      </c>
      <c r="N32" s="59">
        <v>0</v>
      </c>
      <c r="O32" s="59">
        <v>0</v>
      </c>
      <c r="P32" s="59">
        <v>0</v>
      </c>
      <c r="Q32" s="59">
        <v>0</v>
      </c>
      <c r="R32" s="59">
        <v>0</v>
      </c>
      <c r="S32" s="59">
        <v>23762</v>
      </c>
      <c r="T32" s="59">
        <v>0</v>
      </c>
      <c r="U32" s="59">
        <v>0</v>
      </c>
      <c r="V32" s="59">
        <v>0</v>
      </c>
      <c r="W32" s="59">
        <v>276</v>
      </c>
      <c r="X32" s="59">
        <v>0</v>
      </c>
      <c r="Y32" s="59">
        <v>0</v>
      </c>
      <c r="Z32" s="59">
        <v>0</v>
      </c>
      <c r="AA32" s="59">
        <v>0</v>
      </c>
      <c r="AB32" s="59">
        <v>1747</v>
      </c>
      <c r="AC32" s="59">
        <v>150</v>
      </c>
      <c r="AD32" s="59">
        <v>0</v>
      </c>
      <c r="AE32" s="69">
        <v>0</v>
      </c>
      <c r="AF32" s="59">
        <v>0</v>
      </c>
      <c r="AG32" s="59">
        <v>1652</v>
      </c>
      <c r="AH32" s="59">
        <v>0</v>
      </c>
      <c r="AI32" s="59">
        <v>2620</v>
      </c>
      <c r="AJ32" s="59">
        <v>26563</v>
      </c>
      <c r="AK32" s="59">
        <v>0</v>
      </c>
      <c r="AL32" s="18">
        <f t="shared" si="0"/>
        <v>219948</v>
      </c>
    </row>
    <row r="33" spans="1:38">
      <c r="A33" s="71"/>
      <c r="B33" s="72"/>
      <c r="C33" s="72"/>
      <c r="D33" s="111"/>
      <c r="E33" s="112"/>
      <c r="F33" s="9"/>
      <c r="G33" s="2">
        <v>1</v>
      </c>
      <c r="H33" s="2">
        <v>30</v>
      </c>
      <c r="I33" s="59">
        <v>0</v>
      </c>
      <c r="J33" s="59">
        <v>0</v>
      </c>
      <c r="K33" s="59">
        <v>0</v>
      </c>
      <c r="L33" s="59">
        <v>0</v>
      </c>
      <c r="M33" s="59">
        <v>0</v>
      </c>
      <c r="N33" s="59">
        <v>0</v>
      </c>
      <c r="O33" s="59">
        <v>0</v>
      </c>
      <c r="P33" s="59">
        <v>0</v>
      </c>
      <c r="Q33" s="59">
        <v>0</v>
      </c>
      <c r="R33" s="59">
        <v>0</v>
      </c>
      <c r="S33" s="59">
        <v>0</v>
      </c>
      <c r="T33" s="59">
        <v>0</v>
      </c>
      <c r="U33" s="59">
        <v>0</v>
      </c>
      <c r="V33" s="59">
        <v>0</v>
      </c>
      <c r="W33" s="59">
        <v>0</v>
      </c>
      <c r="X33" s="59">
        <v>0</v>
      </c>
      <c r="Y33" s="59">
        <v>0</v>
      </c>
      <c r="Z33" s="59">
        <v>0</v>
      </c>
      <c r="AA33" s="59">
        <v>0</v>
      </c>
      <c r="AB33" s="59">
        <v>0</v>
      </c>
      <c r="AC33" s="59">
        <v>0</v>
      </c>
      <c r="AD33" s="59">
        <v>0</v>
      </c>
      <c r="AE33" s="69">
        <v>0</v>
      </c>
      <c r="AF33" s="59">
        <v>0</v>
      </c>
      <c r="AG33" s="59">
        <v>0</v>
      </c>
      <c r="AH33" s="59">
        <v>0</v>
      </c>
      <c r="AI33" s="59">
        <v>0</v>
      </c>
      <c r="AJ33" s="59">
        <v>0</v>
      </c>
      <c r="AK33" s="59">
        <v>0</v>
      </c>
      <c r="AL33" s="18">
        <f t="shared" si="0"/>
        <v>0</v>
      </c>
    </row>
    <row r="34" spans="1:38">
      <c r="A34" s="71"/>
      <c r="B34" s="72"/>
      <c r="C34" s="72"/>
      <c r="D34" s="72"/>
      <c r="E34" s="74"/>
      <c r="F34" s="9"/>
      <c r="G34" s="2">
        <v>1</v>
      </c>
      <c r="H34" s="2">
        <v>31</v>
      </c>
      <c r="I34" s="59">
        <v>0</v>
      </c>
      <c r="J34" s="59">
        <v>0</v>
      </c>
      <c r="K34" s="59">
        <v>0</v>
      </c>
      <c r="L34" s="59">
        <v>0</v>
      </c>
      <c r="M34" s="59">
        <v>0</v>
      </c>
      <c r="N34" s="59">
        <v>0</v>
      </c>
      <c r="O34" s="59">
        <v>0</v>
      </c>
      <c r="P34" s="59">
        <v>0</v>
      </c>
      <c r="Q34" s="59">
        <v>0</v>
      </c>
      <c r="R34" s="59">
        <v>0</v>
      </c>
      <c r="S34" s="59">
        <v>0</v>
      </c>
      <c r="T34" s="59">
        <v>0</v>
      </c>
      <c r="U34" s="59">
        <v>0</v>
      </c>
      <c r="V34" s="59">
        <v>0</v>
      </c>
      <c r="W34" s="59">
        <v>0</v>
      </c>
      <c r="X34" s="59">
        <v>0</v>
      </c>
      <c r="Y34" s="59">
        <v>0</v>
      </c>
      <c r="Z34" s="59">
        <v>0</v>
      </c>
      <c r="AA34" s="59">
        <v>0</v>
      </c>
      <c r="AB34" s="59">
        <v>0</v>
      </c>
      <c r="AC34" s="59">
        <v>0</v>
      </c>
      <c r="AD34" s="59">
        <v>0</v>
      </c>
      <c r="AE34" s="69">
        <v>0</v>
      </c>
      <c r="AF34" s="59">
        <v>0</v>
      </c>
      <c r="AG34" s="59">
        <v>0</v>
      </c>
      <c r="AH34" s="59">
        <v>0</v>
      </c>
      <c r="AI34" s="59">
        <v>0</v>
      </c>
      <c r="AJ34" s="59">
        <v>0</v>
      </c>
      <c r="AK34" s="59">
        <v>0</v>
      </c>
      <c r="AL34" s="18">
        <f t="shared" si="0"/>
        <v>0</v>
      </c>
    </row>
    <row r="35" spans="1:38">
      <c r="A35" s="71"/>
      <c r="B35" s="72"/>
      <c r="C35" s="72"/>
      <c r="D35" s="111"/>
      <c r="E35" s="112"/>
      <c r="F35" s="9"/>
      <c r="G35" s="2">
        <v>1</v>
      </c>
      <c r="H35" s="2">
        <v>32</v>
      </c>
      <c r="I35" s="59">
        <v>0</v>
      </c>
      <c r="J35" s="59">
        <v>0</v>
      </c>
      <c r="K35" s="59">
        <v>0</v>
      </c>
      <c r="L35" s="59">
        <v>0</v>
      </c>
      <c r="M35" s="59">
        <v>0</v>
      </c>
      <c r="N35" s="59">
        <v>0</v>
      </c>
      <c r="O35" s="59">
        <v>0</v>
      </c>
      <c r="P35" s="59">
        <v>0</v>
      </c>
      <c r="Q35" s="59">
        <v>0</v>
      </c>
      <c r="R35" s="59">
        <v>0</v>
      </c>
      <c r="S35" s="59">
        <v>0</v>
      </c>
      <c r="T35" s="59">
        <v>0</v>
      </c>
      <c r="U35" s="59">
        <v>0</v>
      </c>
      <c r="V35" s="59">
        <v>0</v>
      </c>
      <c r="W35" s="59">
        <v>0</v>
      </c>
      <c r="X35" s="59">
        <v>0</v>
      </c>
      <c r="Y35" s="59">
        <v>0</v>
      </c>
      <c r="Z35" s="59">
        <v>0</v>
      </c>
      <c r="AA35" s="59">
        <v>0</v>
      </c>
      <c r="AB35" s="59">
        <v>0</v>
      </c>
      <c r="AC35" s="59">
        <v>0</v>
      </c>
      <c r="AD35" s="59">
        <v>0</v>
      </c>
      <c r="AE35" s="69">
        <v>0</v>
      </c>
      <c r="AF35" s="59">
        <v>0</v>
      </c>
      <c r="AG35" s="59">
        <v>0</v>
      </c>
      <c r="AH35" s="59">
        <v>0</v>
      </c>
      <c r="AI35" s="59">
        <v>0</v>
      </c>
      <c r="AJ35" s="59">
        <v>0</v>
      </c>
      <c r="AK35" s="59">
        <v>0</v>
      </c>
      <c r="AL35" s="18">
        <f t="shared" si="0"/>
        <v>0</v>
      </c>
    </row>
    <row r="36" spans="1:38" ht="13.5" customHeight="1">
      <c r="A36" s="14"/>
      <c r="B36" s="12"/>
      <c r="C36" s="12" t="s">
        <v>66</v>
      </c>
      <c r="D36" s="99" t="s">
        <v>195</v>
      </c>
      <c r="E36" s="100"/>
      <c r="F36" s="9" t="s">
        <v>196</v>
      </c>
      <c r="G36" s="2">
        <v>1</v>
      </c>
      <c r="H36" s="2">
        <v>33</v>
      </c>
      <c r="I36" s="59">
        <v>813055</v>
      </c>
      <c r="J36" s="59">
        <v>0</v>
      </c>
      <c r="K36" s="59">
        <v>0</v>
      </c>
      <c r="L36" s="59">
        <v>0</v>
      </c>
      <c r="M36" s="59">
        <v>31493</v>
      </c>
      <c r="N36" s="59">
        <v>0</v>
      </c>
      <c r="O36" s="59">
        <v>0</v>
      </c>
      <c r="P36" s="59">
        <v>0</v>
      </c>
      <c r="Q36" s="59">
        <v>17889</v>
      </c>
      <c r="R36" s="59">
        <v>0</v>
      </c>
      <c r="S36" s="59">
        <v>0</v>
      </c>
      <c r="T36" s="59">
        <v>23506</v>
      </c>
      <c r="U36" s="59">
        <v>101768</v>
      </c>
      <c r="V36" s="59">
        <v>64338</v>
      </c>
      <c r="W36" s="59">
        <v>0</v>
      </c>
      <c r="X36" s="59">
        <v>0</v>
      </c>
      <c r="Y36" s="59">
        <v>0</v>
      </c>
      <c r="Z36" s="59">
        <v>0</v>
      </c>
      <c r="AA36" s="59">
        <v>0</v>
      </c>
      <c r="AB36" s="59">
        <v>0</v>
      </c>
      <c r="AC36" s="59">
        <v>0</v>
      </c>
      <c r="AD36" s="59">
        <v>0</v>
      </c>
      <c r="AE36" s="69">
        <v>2475</v>
      </c>
      <c r="AF36" s="59">
        <v>0</v>
      </c>
      <c r="AG36" s="59">
        <v>0</v>
      </c>
      <c r="AH36" s="59">
        <v>8175</v>
      </c>
      <c r="AI36" s="59">
        <v>0</v>
      </c>
      <c r="AJ36" s="59">
        <v>0</v>
      </c>
      <c r="AK36" s="59">
        <v>0</v>
      </c>
      <c r="AL36" s="18">
        <f t="shared" si="0"/>
        <v>1062699</v>
      </c>
    </row>
    <row r="37" spans="1:38" ht="13.5" customHeight="1">
      <c r="A37" s="14"/>
      <c r="B37" s="12"/>
      <c r="C37" s="12" t="s">
        <v>68</v>
      </c>
      <c r="D37" s="99" t="s">
        <v>197</v>
      </c>
      <c r="E37" s="100"/>
      <c r="F37" s="9" t="s">
        <v>198</v>
      </c>
      <c r="G37" s="2">
        <v>1</v>
      </c>
      <c r="H37" s="2">
        <v>34</v>
      </c>
      <c r="I37" s="59">
        <v>994080</v>
      </c>
      <c r="J37" s="59">
        <v>117401</v>
      </c>
      <c r="K37" s="59">
        <v>137304</v>
      </c>
      <c r="L37" s="59">
        <v>156114</v>
      </c>
      <c r="M37" s="59">
        <v>71693</v>
      </c>
      <c r="N37" s="59">
        <v>107729</v>
      </c>
      <c r="O37" s="59">
        <v>76771</v>
      </c>
      <c r="P37" s="59">
        <v>117590</v>
      </c>
      <c r="Q37" s="59">
        <v>50537</v>
      </c>
      <c r="R37" s="59">
        <v>80788</v>
      </c>
      <c r="S37" s="59">
        <v>99977</v>
      </c>
      <c r="T37" s="59">
        <v>188523</v>
      </c>
      <c r="U37" s="59">
        <v>99848</v>
      </c>
      <c r="V37" s="59">
        <v>71931</v>
      </c>
      <c r="W37" s="59">
        <v>43518</v>
      </c>
      <c r="X37" s="59">
        <v>12723</v>
      </c>
      <c r="Y37" s="59">
        <v>0</v>
      </c>
      <c r="Z37" s="59">
        <v>45034</v>
      </c>
      <c r="AA37" s="59">
        <v>137760</v>
      </c>
      <c r="AB37" s="59">
        <v>34657</v>
      </c>
      <c r="AC37" s="59">
        <v>8765</v>
      </c>
      <c r="AD37" s="59">
        <v>29800</v>
      </c>
      <c r="AE37" s="69">
        <v>25092</v>
      </c>
      <c r="AF37" s="59">
        <v>26059</v>
      </c>
      <c r="AG37" s="59">
        <v>7989</v>
      </c>
      <c r="AH37" s="59">
        <v>43332</v>
      </c>
      <c r="AI37" s="59">
        <v>218948</v>
      </c>
      <c r="AJ37" s="59">
        <v>159938</v>
      </c>
      <c r="AK37" s="59">
        <v>52344</v>
      </c>
      <c r="AL37" s="18">
        <f t="shared" si="0"/>
        <v>3216245</v>
      </c>
    </row>
    <row r="38" spans="1:38" ht="13.5" customHeight="1">
      <c r="A38" s="14"/>
      <c r="B38" s="12"/>
      <c r="C38" s="12" t="s">
        <v>70</v>
      </c>
      <c r="D38" s="99" t="s">
        <v>79</v>
      </c>
      <c r="E38" s="100"/>
      <c r="F38" s="9" t="s">
        <v>199</v>
      </c>
      <c r="G38" s="2">
        <v>1</v>
      </c>
      <c r="H38" s="2">
        <v>35</v>
      </c>
      <c r="I38" s="59">
        <v>4515811</v>
      </c>
      <c r="J38" s="59">
        <v>151345</v>
      </c>
      <c r="K38" s="59">
        <v>180140</v>
      </c>
      <c r="L38" s="59">
        <v>370126</v>
      </c>
      <c r="M38" s="59">
        <v>141575</v>
      </c>
      <c r="N38" s="59">
        <v>343394</v>
      </c>
      <c r="O38" s="59">
        <v>138043</v>
      </c>
      <c r="P38" s="59">
        <v>237564</v>
      </c>
      <c r="Q38" s="59">
        <v>108038</v>
      </c>
      <c r="R38" s="59">
        <v>327144</v>
      </c>
      <c r="S38" s="59">
        <v>328298</v>
      </c>
      <c r="T38" s="59">
        <v>178292</v>
      </c>
      <c r="U38" s="59">
        <v>1414869</v>
      </c>
      <c r="V38" s="59">
        <v>263550</v>
      </c>
      <c r="W38" s="59">
        <v>107991</v>
      </c>
      <c r="X38" s="59">
        <v>63826</v>
      </c>
      <c r="Y38" s="59">
        <v>9320</v>
      </c>
      <c r="Z38" s="59">
        <v>167344</v>
      </c>
      <c r="AA38" s="59">
        <v>198768</v>
      </c>
      <c r="AB38" s="59">
        <v>51392</v>
      </c>
      <c r="AC38" s="59">
        <v>27598</v>
      </c>
      <c r="AD38" s="59">
        <v>96506</v>
      </c>
      <c r="AE38" s="69">
        <v>131843</v>
      </c>
      <c r="AF38" s="59">
        <v>87210</v>
      </c>
      <c r="AG38" s="59">
        <v>17885</v>
      </c>
      <c r="AH38" s="59">
        <v>182414</v>
      </c>
      <c r="AI38" s="59">
        <v>421105</v>
      </c>
      <c r="AJ38" s="59">
        <v>94452</v>
      </c>
      <c r="AK38" s="59">
        <v>720781</v>
      </c>
      <c r="AL38" s="18">
        <f t="shared" si="0"/>
        <v>11076624</v>
      </c>
    </row>
    <row r="39" spans="1:38" ht="13.5" customHeight="1">
      <c r="A39" s="14"/>
      <c r="B39" s="12"/>
      <c r="C39" s="12" t="s">
        <v>71</v>
      </c>
      <c r="D39" s="99" t="s">
        <v>20</v>
      </c>
      <c r="E39" s="100"/>
      <c r="F39" s="9" t="s">
        <v>200</v>
      </c>
      <c r="G39" s="2">
        <v>1</v>
      </c>
      <c r="H39" s="2">
        <v>36</v>
      </c>
      <c r="I39" s="59">
        <v>145751</v>
      </c>
      <c r="J39" s="59">
        <v>3913</v>
      </c>
      <c r="K39" s="59">
        <v>5535</v>
      </c>
      <c r="L39" s="59">
        <v>7380</v>
      </c>
      <c r="M39" s="59">
        <v>24800</v>
      </c>
      <c r="N39" s="59">
        <v>2572</v>
      </c>
      <c r="O39" s="59">
        <v>2310</v>
      </c>
      <c r="P39" s="59">
        <v>877</v>
      </c>
      <c r="Q39" s="59">
        <v>7355</v>
      </c>
      <c r="R39" s="59">
        <v>12815</v>
      </c>
      <c r="S39" s="59">
        <v>0</v>
      </c>
      <c r="T39" s="59">
        <v>2733</v>
      </c>
      <c r="U39" s="59">
        <v>16115</v>
      </c>
      <c r="V39" s="59">
        <v>5999</v>
      </c>
      <c r="W39" s="59">
        <v>874</v>
      </c>
      <c r="X39" s="59">
        <v>2281</v>
      </c>
      <c r="Y39" s="59">
        <v>0</v>
      </c>
      <c r="Z39" s="59">
        <v>7230</v>
      </c>
      <c r="AA39" s="59">
        <v>20801</v>
      </c>
      <c r="AB39" s="59">
        <v>1228</v>
      </c>
      <c r="AC39" s="59">
        <v>1764</v>
      </c>
      <c r="AD39" s="59">
        <v>114</v>
      </c>
      <c r="AE39" s="69">
        <v>515</v>
      </c>
      <c r="AF39" s="59">
        <v>618</v>
      </c>
      <c r="AG39" s="59">
        <v>1205</v>
      </c>
      <c r="AH39" s="59">
        <v>959</v>
      </c>
      <c r="AI39" s="59">
        <v>23653</v>
      </c>
      <c r="AJ39" s="59">
        <v>1858</v>
      </c>
      <c r="AK39" s="59">
        <v>0</v>
      </c>
      <c r="AL39" s="18">
        <f t="shared" si="0"/>
        <v>301255</v>
      </c>
    </row>
    <row r="40" spans="1:38" ht="13.5" customHeight="1">
      <c r="A40" s="14"/>
      <c r="B40" s="12"/>
      <c r="C40" s="12" t="s">
        <v>78</v>
      </c>
      <c r="D40" s="99" t="s">
        <v>201</v>
      </c>
      <c r="E40" s="100"/>
      <c r="F40" s="9" t="s">
        <v>202</v>
      </c>
      <c r="G40" s="2">
        <v>1</v>
      </c>
      <c r="H40" s="2">
        <v>37</v>
      </c>
      <c r="I40" s="59">
        <v>0</v>
      </c>
      <c r="J40" s="59">
        <v>0</v>
      </c>
      <c r="K40" s="59">
        <v>0</v>
      </c>
      <c r="L40" s="59">
        <v>0</v>
      </c>
      <c r="M40" s="59">
        <v>0</v>
      </c>
      <c r="N40" s="59">
        <v>0</v>
      </c>
      <c r="O40" s="59">
        <v>0</v>
      </c>
      <c r="P40" s="59">
        <v>0</v>
      </c>
      <c r="Q40" s="59">
        <v>2148</v>
      </c>
      <c r="R40" s="59">
        <v>4012</v>
      </c>
      <c r="S40" s="59">
        <v>0</v>
      </c>
      <c r="T40" s="59">
        <v>0</v>
      </c>
      <c r="U40" s="59">
        <v>0</v>
      </c>
      <c r="V40" s="59">
        <v>0</v>
      </c>
      <c r="W40" s="59">
        <v>0</v>
      </c>
      <c r="X40" s="59">
        <v>297</v>
      </c>
      <c r="Y40" s="59">
        <v>0</v>
      </c>
      <c r="Z40" s="59">
        <v>0</v>
      </c>
      <c r="AA40" s="59">
        <v>0</v>
      </c>
      <c r="AB40" s="59">
        <v>48</v>
      </c>
      <c r="AC40" s="59">
        <v>23</v>
      </c>
      <c r="AD40" s="59">
        <v>0</v>
      </c>
      <c r="AE40" s="69">
        <v>0</v>
      </c>
      <c r="AF40" s="59">
        <v>0</v>
      </c>
      <c r="AG40" s="59">
        <v>0</v>
      </c>
      <c r="AH40" s="59">
        <v>0</v>
      </c>
      <c r="AI40" s="59">
        <v>0</v>
      </c>
      <c r="AJ40" s="59">
        <v>0</v>
      </c>
      <c r="AK40" s="59">
        <v>0</v>
      </c>
      <c r="AL40" s="18">
        <f t="shared" si="0"/>
        <v>6528</v>
      </c>
    </row>
    <row r="41" spans="1:38">
      <c r="A41" s="71"/>
      <c r="B41" s="72"/>
      <c r="C41" s="72"/>
      <c r="D41" s="111"/>
      <c r="E41" s="112"/>
      <c r="F41" s="9"/>
      <c r="G41" s="2">
        <v>1</v>
      </c>
      <c r="H41" s="2">
        <v>38</v>
      </c>
      <c r="I41" s="59">
        <v>0</v>
      </c>
      <c r="J41" s="59">
        <v>0</v>
      </c>
      <c r="K41" s="59">
        <v>0</v>
      </c>
      <c r="L41" s="59">
        <v>0</v>
      </c>
      <c r="M41" s="59">
        <v>0</v>
      </c>
      <c r="N41" s="59">
        <v>0</v>
      </c>
      <c r="O41" s="59">
        <v>0</v>
      </c>
      <c r="P41" s="59">
        <v>0</v>
      </c>
      <c r="Q41" s="59">
        <v>0</v>
      </c>
      <c r="R41" s="59">
        <v>0</v>
      </c>
      <c r="S41" s="59">
        <v>0</v>
      </c>
      <c r="T41" s="59">
        <v>0</v>
      </c>
      <c r="U41" s="59">
        <v>0</v>
      </c>
      <c r="V41" s="59">
        <v>0</v>
      </c>
      <c r="W41" s="59">
        <v>0</v>
      </c>
      <c r="X41" s="59">
        <v>0</v>
      </c>
      <c r="Y41" s="59">
        <v>0</v>
      </c>
      <c r="Z41" s="59">
        <v>0</v>
      </c>
      <c r="AA41" s="59">
        <v>0</v>
      </c>
      <c r="AB41" s="59">
        <v>0</v>
      </c>
      <c r="AC41" s="59">
        <v>0</v>
      </c>
      <c r="AD41" s="59">
        <v>0</v>
      </c>
      <c r="AE41" s="69">
        <v>0</v>
      </c>
      <c r="AF41" s="59">
        <v>0</v>
      </c>
      <c r="AG41" s="59">
        <v>0</v>
      </c>
      <c r="AH41" s="59">
        <v>0</v>
      </c>
      <c r="AI41" s="59">
        <v>0</v>
      </c>
      <c r="AJ41" s="59">
        <v>0</v>
      </c>
      <c r="AK41" s="59">
        <v>0</v>
      </c>
      <c r="AL41" s="18">
        <f t="shared" si="0"/>
        <v>0</v>
      </c>
    </row>
    <row r="42" spans="1:38">
      <c r="A42" s="71"/>
      <c r="B42" s="72"/>
      <c r="C42" s="72"/>
      <c r="D42" s="111"/>
      <c r="E42" s="112"/>
      <c r="F42" s="9"/>
      <c r="G42" s="2">
        <v>1</v>
      </c>
      <c r="H42" s="2">
        <v>39</v>
      </c>
      <c r="I42" s="59">
        <v>0</v>
      </c>
      <c r="J42" s="59">
        <v>0</v>
      </c>
      <c r="K42" s="59">
        <v>0</v>
      </c>
      <c r="L42" s="59">
        <v>0</v>
      </c>
      <c r="M42" s="59">
        <v>0</v>
      </c>
      <c r="N42" s="59">
        <v>0</v>
      </c>
      <c r="O42" s="59">
        <v>0</v>
      </c>
      <c r="P42" s="59">
        <v>0</v>
      </c>
      <c r="Q42" s="59">
        <v>0</v>
      </c>
      <c r="R42" s="59">
        <v>0</v>
      </c>
      <c r="S42" s="59">
        <v>0</v>
      </c>
      <c r="T42" s="59">
        <v>0</v>
      </c>
      <c r="U42" s="59">
        <v>0</v>
      </c>
      <c r="V42" s="59">
        <v>0</v>
      </c>
      <c r="W42" s="59">
        <v>0</v>
      </c>
      <c r="X42" s="59">
        <v>0</v>
      </c>
      <c r="Y42" s="59">
        <v>0</v>
      </c>
      <c r="Z42" s="59">
        <v>0</v>
      </c>
      <c r="AA42" s="59">
        <v>0</v>
      </c>
      <c r="AB42" s="59">
        <v>0</v>
      </c>
      <c r="AC42" s="59">
        <v>0</v>
      </c>
      <c r="AD42" s="59">
        <v>0</v>
      </c>
      <c r="AE42" s="69">
        <v>0</v>
      </c>
      <c r="AF42" s="59">
        <v>0</v>
      </c>
      <c r="AG42" s="59">
        <v>0</v>
      </c>
      <c r="AH42" s="59">
        <v>0</v>
      </c>
      <c r="AI42" s="59">
        <v>0</v>
      </c>
      <c r="AJ42" s="59">
        <v>0</v>
      </c>
      <c r="AK42" s="59">
        <v>0</v>
      </c>
      <c r="AL42" s="18">
        <f t="shared" si="0"/>
        <v>0</v>
      </c>
    </row>
    <row r="43" spans="1:38" ht="13.5" customHeight="1">
      <c r="A43" s="14"/>
      <c r="B43" s="12" t="s">
        <v>54</v>
      </c>
      <c r="C43" s="99" t="s">
        <v>80</v>
      </c>
      <c r="D43" s="99"/>
      <c r="E43" s="100"/>
      <c r="F43" s="9" t="s">
        <v>81</v>
      </c>
      <c r="G43" s="2">
        <v>1</v>
      </c>
      <c r="H43" s="2">
        <v>40</v>
      </c>
      <c r="I43" s="59">
        <v>591119</v>
      </c>
      <c r="J43" s="59">
        <v>22759</v>
      </c>
      <c r="K43" s="59">
        <v>23624</v>
      </c>
      <c r="L43" s="59">
        <v>76916</v>
      </c>
      <c r="M43" s="59">
        <v>10263</v>
      </c>
      <c r="N43" s="59">
        <v>65991</v>
      </c>
      <c r="O43" s="59">
        <v>41618</v>
      </c>
      <c r="P43" s="59">
        <v>65385</v>
      </c>
      <c r="Q43" s="59">
        <v>23667</v>
      </c>
      <c r="R43" s="59">
        <v>56166</v>
      </c>
      <c r="S43" s="59">
        <v>92252</v>
      </c>
      <c r="T43" s="59">
        <v>58251</v>
      </c>
      <c r="U43" s="59">
        <v>221355</v>
      </c>
      <c r="V43" s="59">
        <v>45141</v>
      </c>
      <c r="W43" s="59">
        <v>30924</v>
      </c>
      <c r="X43" s="59">
        <v>10593</v>
      </c>
      <c r="Y43" s="59">
        <v>1811</v>
      </c>
      <c r="Z43" s="59">
        <v>35622</v>
      </c>
      <c r="AA43" s="59">
        <v>40996</v>
      </c>
      <c r="AB43" s="59">
        <v>13747</v>
      </c>
      <c r="AC43" s="59">
        <v>7122</v>
      </c>
      <c r="AD43" s="59">
        <v>15684</v>
      </c>
      <c r="AE43" s="69">
        <v>44593</v>
      </c>
      <c r="AF43" s="59">
        <v>12509</v>
      </c>
      <c r="AG43" s="59">
        <v>2168</v>
      </c>
      <c r="AH43" s="59">
        <v>41832</v>
      </c>
      <c r="AI43" s="59">
        <v>30331</v>
      </c>
      <c r="AJ43" s="59">
        <v>9344</v>
      </c>
      <c r="AK43" s="59">
        <v>54272</v>
      </c>
      <c r="AL43" s="18">
        <f t="shared" si="0"/>
        <v>1746055</v>
      </c>
    </row>
    <row r="44" spans="1:38" ht="13.5" customHeight="1">
      <c r="A44" s="14"/>
      <c r="B44" s="12"/>
      <c r="C44" s="12" t="s">
        <v>47</v>
      </c>
      <c r="D44" s="99" t="s">
        <v>82</v>
      </c>
      <c r="E44" s="100"/>
      <c r="F44" s="9" t="s">
        <v>83</v>
      </c>
      <c r="G44" s="2">
        <v>1</v>
      </c>
      <c r="H44" s="2">
        <v>41</v>
      </c>
      <c r="I44" s="59">
        <v>581859</v>
      </c>
      <c r="J44" s="59">
        <v>22759</v>
      </c>
      <c r="K44" s="59">
        <v>23624</v>
      </c>
      <c r="L44" s="59">
        <v>76841</v>
      </c>
      <c r="M44" s="59">
        <v>10263</v>
      </c>
      <c r="N44" s="59">
        <v>65884</v>
      </c>
      <c r="O44" s="59">
        <v>41262</v>
      </c>
      <c r="P44" s="59">
        <v>62794</v>
      </c>
      <c r="Q44" s="59">
        <v>23667</v>
      </c>
      <c r="R44" s="59">
        <v>55258</v>
      </c>
      <c r="S44" s="59">
        <v>91258</v>
      </c>
      <c r="T44" s="59">
        <v>38247</v>
      </c>
      <c r="U44" s="59">
        <v>221304</v>
      </c>
      <c r="V44" s="59">
        <v>43774</v>
      </c>
      <c r="W44" s="59">
        <v>20633</v>
      </c>
      <c r="X44" s="59">
        <v>10585</v>
      </c>
      <c r="Y44" s="59">
        <v>7</v>
      </c>
      <c r="Z44" s="59">
        <v>34002</v>
      </c>
      <c r="AA44" s="59">
        <v>37701</v>
      </c>
      <c r="AB44" s="59">
        <v>13081</v>
      </c>
      <c r="AC44" s="59">
        <v>3782</v>
      </c>
      <c r="AD44" s="59">
        <v>15684</v>
      </c>
      <c r="AE44" s="69">
        <v>44593</v>
      </c>
      <c r="AF44" s="59">
        <v>12287</v>
      </c>
      <c r="AG44" s="59">
        <v>2168</v>
      </c>
      <c r="AH44" s="59">
        <v>39894</v>
      </c>
      <c r="AI44" s="59">
        <v>29564</v>
      </c>
      <c r="AJ44" s="59">
        <v>7453</v>
      </c>
      <c r="AK44" s="59">
        <v>53842</v>
      </c>
      <c r="AL44" s="18">
        <f t="shared" si="0"/>
        <v>1684070</v>
      </c>
    </row>
    <row r="45" spans="1:38" ht="13.5" customHeight="1">
      <c r="A45" s="14"/>
      <c r="B45" s="12"/>
      <c r="C45" s="12" t="s">
        <v>50</v>
      </c>
      <c r="D45" s="99" t="s">
        <v>84</v>
      </c>
      <c r="E45" s="100"/>
      <c r="F45" s="9" t="s">
        <v>85</v>
      </c>
      <c r="G45" s="2">
        <v>1</v>
      </c>
      <c r="H45" s="2">
        <v>42</v>
      </c>
      <c r="I45" s="59">
        <v>0</v>
      </c>
      <c r="J45" s="59">
        <v>0</v>
      </c>
      <c r="K45" s="59">
        <v>0</v>
      </c>
      <c r="L45" s="59">
        <v>0</v>
      </c>
      <c r="M45" s="59">
        <v>0</v>
      </c>
      <c r="N45" s="59">
        <v>0</v>
      </c>
      <c r="O45" s="59">
        <v>0</v>
      </c>
      <c r="P45" s="59">
        <v>0</v>
      </c>
      <c r="Q45" s="59">
        <v>0</v>
      </c>
      <c r="R45" s="59">
        <v>0</v>
      </c>
      <c r="S45" s="59">
        <v>0</v>
      </c>
      <c r="T45" s="59">
        <v>0</v>
      </c>
      <c r="U45" s="59">
        <v>0</v>
      </c>
      <c r="V45" s="59">
        <v>0</v>
      </c>
      <c r="W45" s="59">
        <v>0</v>
      </c>
      <c r="X45" s="59">
        <v>0</v>
      </c>
      <c r="Y45" s="59">
        <v>0</v>
      </c>
      <c r="Z45" s="59">
        <v>0</v>
      </c>
      <c r="AA45" s="59">
        <v>0</v>
      </c>
      <c r="AB45" s="59">
        <v>0</v>
      </c>
      <c r="AC45" s="59">
        <v>0</v>
      </c>
      <c r="AD45" s="59">
        <v>0</v>
      </c>
      <c r="AE45" s="69">
        <v>0</v>
      </c>
      <c r="AF45" s="59">
        <v>0</v>
      </c>
      <c r="AG45" s="59">
        <v>0</v>
      </c>
      <c r="AH45" s="59">
        <v>0</v>
      </c>
      <c r="AI45" s="59">
        <v>0</v>
      </c>
      <c r="AJ45" s="59">
        <v>0</v>
      </c>
      <c r="AK45" s="59">
        <v>0</v>
      </c>
      <c r="AL45" s="18">
        <f t="shared" si="0"/>
        <v>0</v>
      </c>
    </row>
    <row r="46" spans="1:38" ht="13.5" customHeight="1">
      <c r="A46" s="14"/>
      <c r="B46" s="12"/>
      <c r="C46" s="12" t="s">
        <v>64</v>
      </c>
      <c r="D46" s="99" t="s">
        <v>86</v>
      </c>
      <c r="E46" s="100"/>
      <c r="F46" s="9" t="s">
        <v>87</v>
      </c>
      <c r="G46" s="2">
        <v>1</v>
      </c>
      <c r="H46" s="2">
        <v>43</v>
      </c>
      <c r="I46" s="59">
        <v>0</v>
      </c>
      <c r="J46" s="59">
        <v>0</v>
      </c>
      <c r="K46" s="59">
        <v>0</v>
      </c>
      <c r="L46" s="59">
        <v>0</v>
      </c>
      <c r="M46" s="59">
        <v>0</v>
      </c>
      <c r="N46" s="59">
        <v>0</v>
      </c>
      <c r="O46" s="59">
        <v>0</v>
      </c>
      <c r="P46" s="59">
        <v>0</v>
      </c>
      <c r="Q46" s="59">
        <v>0</v>
      </c>
      <c r="R46" s="59">
        <v>0</v>
      </c>
      <c r="S46" s="59">
        <v>0</v>
      </c>
      <c r="T46" s="59">
        <v>0</v>
      </c>
      <c r="U46" s="59">
        <v>0</v>
      </c>
      <c r="V46" s="59">
        <v>0</v>
      </c>
      <c r="W46" s="59">
        <v>0</v>
      </c>
      <c r="X46" s="59">
        <v>0</v>
      </c>
      <c r="Y46" s="59">
        <v>0</v>
      </c>
      <c r="Z46" s="59">
        <v>0</v>
      </c>
      <c r="AA46" s="59">
        <v>0</v>
      </c>
      <c r="AB46" s="59">
        <v>0</v>
      </c>
      <c r="AC46" s="59">
        <v>0</v>
      </c>
      <c r="AD46" s="59">
        <v>0</v>
      </c>
      <c r="AE46" s="69">
        <v>0</v>
      </c>
      <c r="AF46" s="59">
        <v>0</v>
      </c>
      <c r="AG46" s="59">
        <v>0</v>
      </c>
      <c r="AH46" s="59">
        <v>0</v>
      </c>
      <c r="AI46" s="59">
        <v>0</v>
      </c>
      <c r="AJ46" s="59">
        <v>0</v>
      </c>
      <c r="AK46" s="59">
        <v>0</v>
      </c>
      <c r="AL46" s="18">
        <f t="shared" si="0"/>
        <v>0</v>
      </c>
    </row>
    <row r="47" spans="1:38" ht="13.5" customHeight="1">
      <c r="A47" s="14"/>
      <c r="B47" s="12"/>
      <c r="C47" s="12" t="s">
        <v>66</v>
      </c>
      <c r="D47" s="99" t="s">
        <v>88</v>
      </c>
      <c r="E47" s="100"/>
      <c r="F47" s="9" t="s">
        <v>89</v>
      </c>
      <c r="G47" s="2">
        <v>1</v>
      </c>
      <c r="H47" s="2">
        <v>44</v>
      </c>
      <c r="I47" s="59">
        <v>0</v>
      </c>
      <c r="J47" s="59">
        <v>0</v>
      </c>
      <c r="K47" s="59">
        <v>0</v>
      </c>
      <c r="L47" s="59">
        <v>0</v>
      </c>
      <c r="M47" s="59">
        <v>0</v>
      </c>
      <c r="N47" s="59">
        <v>0</v>
      </c>
      <c r="O47" s="59">
        <v>0</v>
      </c>
      <c r="P47" s="59">
        <v>0</v>
      </c>
      <c r="Q47" s="59">
        <v>0</v>
      </c>
      <c r="R47" s="59">
        <v>0</v>
      </c>
      <c r="S47" s="59">
        <v>0</v>
      </c>
      <c r="T47" s="59">
        <v>0</v>
      </c>
      <c r="U47" s="59">
        <v>0</v>
      </c>
      <c r="V47" s="59">
        <v>0</v>
      </c>
      <c r="W47" s="59">
        <v>10291</v>
      </c>
      <c r="X47" s="59">
        <v>0</v>
      </c>
      <c r="Y47" s="59">
        <v>0</v>
      </c>
      <c r="Z47" s="59">
        <v>0</v>
      </c>
      <c r="AA47" s="59">
        <v>0</v>
      </c>
      <c r="AB47" s="59">
        <v>0</v>
      </c>
      <c r="AC47" s="59">
        <v>0</v>
      </c>
      <c r="AD47" s="59">
        <v>0</v>
      </c>
      <c r="AE47" s="69">
        <v>0</v>
      </c>
      <c r="AF47" s="59">
        <v>0</v>
      </c>
      <c r="AG47" s="59">
        <v>0</v>
      </c>
      <c r="AH47" s="59">
        <v>0</v>
      </c>
      <c r="AI47" s="59">
        <v>0</v>
      </c>
      <c r="AJ47" s="59">
        <v>0</v>
      </c>
      <c r="AK47" s="59">
        <v>0</v>
      </c>
      <c r="AL47" s="18">
        <f t="shared" si="0"/>
        <v>10291</v>
      </c>
    </row>
    <row r="48" spans="1:38" ht="13.5" customHeight="1">
      <c r="A48" s="14"/>
      <c r="B48" s="12"/>
      <c r="C48" s="12" t="s">
        <v>68</v>
      </c>
      <c r="D48" s="99" t="s">
        <v>90</v>
      </c>
      <c r="E48" s="100"/>
      <c r="F48" s="9" t="s">
        <v>91</v>
      </c>
      <c r="G48" s="2">
        <v>1</v>
      </c>
      <c r="H48" s="2">
        <v>45</v>
      </c>
      <c r="I48" s="59">
        <v>9260</v>
      </c>
      <c r="J48" s="59">
        <v>0</v>
      </c>
      <c r="K48" s="59">
        <v>0</v>
      </c>
      <c r="L48" s="59">
        <v>75</v>
      </c>
      <c r="M48" s="59">
        <v>0</v>
      </c>
      <c r="N48" s="59">
        <v>107</v>
      </c>
      <c r="O48" s="59">
        <v>356</v>
      </c>
      <c r="P48" s="59">
        <v>2591</v>
      </c>
      <c r="Q48" s="59">
        <v>0</v>
      </c>
      <c r="R48" s="59">
        <v>908</v>
      </c>
      <c r="S48" s="59">
        <v>994</v>
      </c>
      <c r="T48" s="59">
        <v>20004</v>
      </c>
      <c r="U48" s="59">
        <v>51</v>
      </c>
      <c r="V48" s="59">
        <v>1367</v>
      </c>
      <c r="W48" s="59">
        <v>0</v>
      </c>
      <c r="X48" s="59">
        <v>8</v>
      </c>
      <c r="Y48" s="59">
        <v>1804</v>
      </c>
      <c r="Z48" s="59">
        <v>1620</v>
      </c>
      <c r="AA48" s="59">
        <v>3295</v>
      </c>
      <c r="AB48" s="59">
        <v>666</v>
      </c>
      <c r="AC48" s="59">
        <v>3340</v>
      </c>
      <c r="AD48" s="59">
        <v>0</v>
      </c>
      <c r="AE48" s="69">
        <v>0</v>
      </c>
      <c r="AF48" s="59">
        <v>222</v>
      </c>
      <c r="AG48" s="59">
        <v>0</v>
      </c>
      <c r="AH48" s="59">
        <v>1938</v>
      </c>
      <c r="AI48" s="59">
        <v>767</v>
      </c>
      <c r="AJ48" s="59">
        <v>1891</v>
      </c>
      <c r="AK48" s="59">
        <v>430</v>
      </c>
      <c r="AL48" s="18">
        <f t="shared" si="0"/>
        <v>51694</v>
      </c>
    </row>
    <row r="49" spans="1:38">
      <c r="A49" s="14" t="s">
        <v>92</v>
      </c>
      <c r="B49" s="114" t="s">
        <v>93</v>
      </c>
      <c r="C49" s="114"/>
      <c r="D49" s="114"/>
      <c r="E49" s="115"/>
      <c r="F49" s="2" t="s">
        <v>94</v>
      </c>
      <c r="G49" s="2">
        <v>1</v>
      </c>
      <c r="H49" s="2">
        <v>46</v>
      </c>
      <c r="I49" s="59">
        <v>2674483</v>
      </c>
      <c r="J49" s="59">
        <v>76880</v>
      </c>
      <c r="K49" s="59">
        <v>62248</v>
      </c>
      <c r="L49" s="59">
        <v>113619</v>
      </c>
      <c r="M49" s="59">
        <v>127264</v>
      </c>
      <c r="N49" s="59">
        <v>67140</v>
      </c>
      <c r="O49" s="59">
        <v>19538</v>
      </c>
      <c r="P49" s="59">
        <v>58362</v>
      </c>
      <c r="Q49" s="59">
        <v>48099</v>
      </c>
      <c r="R49" s="59">
        <v>81007</v>
      </c>
      <c r="S49" s="59">
        <v>76696</v>
      </c>
      <c r="T49" s="59">
        <v>19571</v>
      </c>
      <c r="U49" s="59">
        <v>78538</v>
      </c>
      <c r="V49" s="59">
        <v>207867</v>
      </c>
      <c r="W49" s="59">
        <v>14688</v>
      </c>
      <c r="X49" s="59">
        <v>18873</v>
      </c>
      <c r="Y49" s="59">
        <v>15671</v>
      </c>
      <c r="Z49" s="59">
        <v>0</v>
      </c>
      <c r="AA49" s="59">
        <v>0</v>
      </c>
      <c r="AB49" s="59">
        <v>749</v>
      </c>
      <c r="AC49" s="59">
        <v>16699</v>
      </c>
      <c r="AD49" s="59">
        <v>10873</v>
      </c>
      <c r="AE49" s="69">
        <v>0</v>
      </c>
      <c r="AF49" s="59">
        <v>22395</v>
      </c>
      <c r="AG49" s="59">
        <v>31873</v>
      </c>
      <c r="AH49" s="59">
        <v>36764</v>
      </c>
      <c r="AI49" s="59">
        <v>402079</v>
      </c>
      <c r="AJ49" s="59">
        <v>24298</v>
      </c>
      <c r="AK49" s="59">
        <v>0</v>
      </c>
      <c r="AL49" s="18">
        <f t="shared" si="0"/>
        <v>4306274</v>
      </c>
    </row>
    <row r="50" spans="1:38">
      <c r="A50" s="14" t="s">
        <v>95</v>
      </c>
      <c r="B50" s="114" t="s">
        <v>96</v>
      </c>
      <c r="C50" s="114"/>
      <c r="D50" s="114"/>
      <c r="E50" s="115"/>
      <c r="F50" s="2" t="s">
        <v>97</v>
      </c>
      <c r="G50" s="2">
        <v>1</v>
      </c>
      <c r="H50" s="2">
        <v>47</v>
      </c>
      <c r="I50" s="59">
        <v>0</v>
      </c>
      <c r="J50" s="59">
        <v>0</v>
      </c>
      <c r="K50" s="59">
        <v>0</v>
      </c>
      <c r="L50" s="59">
        <v>0</v>
      </c>
      <c r="M50" s="59">
        <v>0</v>
      </c>
      <c r="N50" s="59">
        <v>0</v>
      </c>
      <c r="O50" s="59">
        <v>0</v>
      </c>
      <c r="P50" s="59">
        <v>0</v>
      </c>
      <c r="Q50" s="59">
        <v>0</v>
      </c>
      <c r="R50" s="59">
        <v>0</v>
      </c>
      <c r="S50" s="59">
        <v>0</v>
      </c>
      <c r="T50" s="59">
        <v>0</v>
      </c>
      <c r="U50" s="59">
        <v>0</v>
      </c>
      <c r="V50" s="59">
        <v>0</v>
      </c>
      <c r="W50" s="59">
        <v>0</v>
      </c>
      <c r="X50" s="59">
        <v>0</v>
      </c>
      <c r="Y50" s="59">
        <v>0</v>
      </c>
      <c r="Z50" s="59">
        <v>4807</v>
      </c>
      <c r="AA50" s="59">
        <v>18405</v>
      </c>
      <c r="AB50" s="59">
        <v>0</v>
      </c>
      <c r="AC50" s="59">
        <v>0</v>
      </c>
      <c r="AD50" s="59">
        <v>0</v>
      </c>
      <c r="AE50" s="69">
        <v>51029</v>
      </c>
      <c r="AF50" s="59">
        <v>0</v>
      </c>
      <c r="AG50" s="59">
        <v>0</v>
      </c>
      <c r="AH50" s="59">
        <v>0</v>
      </c>
      <c r="AI50" s="59">
        <v>0</v>
      </c>
      <c r="AJ50" s="59">
        <v>0</v>
      </c>
      <c r="AK50" s="59">
        <v>27766</v>
      </c>
      <c r="AL50" s="18">
        <f t="shared" si="0"/>
        <v>102007</v>
      </c>
    </row>
    <row r="51" spans="1:38" ht="13.5" customHeight="1">
      <c r="A51" s="14" t="s">
        <v>98</v>
      </c>
      <c r="B51" s="99" t="s">
        <v>99</v>
      </c>
      <c r="C51" s="99"/>
      <c r="D51" s="99"/>
      <c r="E51" s="100"/>
      <c r="F51" s="2" t="s">
        <v>100</v>
      </c>
      <c r="G51" s="2">
        <v>1</v>
      </c>
      <c r="H51" s="2">
        <v>48</v>
      </c>
      <c r="I51" s="59">
        <v>31069</v>
      </c>
      <c r="J51" s="59">
        <v>35</v>
      </c>
      <c r="K51" s="59">
        <v>8</v>
      </c>
      <c r="L51" s="59">
        <v>21</v>
      </c>
      <c r="M51" s="59">
        <v>119</v>
      </c>
      <c r="N51" s="59">
        <v>1</v>
      </c>
      <c r="O51" s="59">
        <v>10</v>
      </c>
      <c r="P51" s="59">
        <v>0</v>
      </c>
      <c r="Q51" s="59">
        <v>598</v>
      </c>
      <c r="R51" s="59">
        <v>0</v>
      </c>
      <c r="S51" s="59">
        <v>0</v>
      </c>
      <c r="T51" s="59">
        <v>0</v>
      </c>
      <c r="U51" s="59">
        <v>0</v>
      </c>
      <c r="V51" s="59">
        <v>516</v>
      </c>
      <c r="W51" s="59">
        <v>0</v>
      </c>
      <c r="X51" s="59">
        <v>0</v>
      </c>
      <c r="Y51" s="59">
        <v>0</v>
      </c>
      <c r="Z51" s="59">
        <v>0</v>
      </c>
      <c r="AA51" s="59">
        <v>37230</v>
      </c>
      <c r="AB51" s="59">
        <v>59</v>
      </c>
      <c r="AC51" s="59">
        <v>0</v>
      </c>
      <c r="AD51" s="59">
        <v>0</v>
      </c>
      <c r="AE51" s="69">
        <v>0</v>
      </c>
      <c r="AF51" s="59">
        <v>0</v>
      </c>
      <c r="AG51" s="59">
        <v>0</v>
      </c>
      <c r="AH51" s="59">
        <v>0</v>
      </c>
      <c r="AI51" s="59">
        <v>292</v>
      </c>
      <c r="AJ51" s="59">
        <v>0</v>
      </c>
      <c r="AK51" s="59">
        <v>0</v>
      </c>
      <c r="AL51" s="18">
        <f t="shared" si="0"/>
        <v>69958</v>
      </c>
    </row>
    <row r="52" spans="1:38" ht="13.5" customHeight="1">
      <c r="A52" s="14"/>
      <c r="B52" s="12" t="s">
        <v>44</v>
      </c>
      <c r="C52" s="99" t="s">
        <v>101</v>
      </c>
      <c r="D52" s="99"/>
      <c r="E52" s="100"/>
      <c r="F52" s="2" t="s">
        <v>102</v>
      </c>
      <c r="G52" s="2">
        <v>1</v>
      </c>
      <c r="H52" s="2">
        <v>49</v>
      </c>
      <c r="I52" s="59">
        <v>0</v>
      </c>
      <c r="J52" s="59">
        <v>0</v>
      </c>
      <c r="K52" s="59">
        <v>0</v>
      </c>
      <c r="L52" s="59">
        <v>0</v>
      </c>
      <c r="M52" s="59">
        <v>0</v>
      </c>
      <c r="N52" s="59">
        <v>0</v>
      </c>
      <c r="O52" s="59">
        <v>0</v>
      </c>
      <c r="P52" s="59">
        <v>0</v>
      </c>
      <c r="Q52" s="59">
        <v>0</v>
      </c>
      <c r="R52" s="59">
        <v>0</v>
      </c>
      <c r="S52" s="59">
        <v>0</v>
      </c>
      <c r="T52" s="59">
        <v>0</v>
      </c>
      <c r="U52" s="59">
        <v>0</v>
      </c>
      <c r="V52" s="59">
        <v>0</v>
      </c>
      <c r="W52" s="59">
        <v>0</v>
      </c>
      <c r="X52" s="59">
        <v>0</v>
      </c>
      <c r="Y52" s="59">
        <v>0</v>
      </c>
      <c r="Z52" s="59">
        <v>0</v>
      </c>
      <c r="AA52" s="59">
        <v>0</v>
      </c>
      <c r="AB52" s="59">
        <v>0</v>
      </c>
      <c r="AC52" s="59">
        <v>0</v>
      </c>
      <c r="AD52" s="59">
        <v>0</v>
      </c>
      <c r="AE52" s="69">
        <v>0</v>
      </c>
      <c r="AF52" s="59">
        <v>0</v>
      </c>
      <c r="AG52" s="59">
        <v>0</v>
      </c>
      <c r="AH52" s="59">
        <v>0</v>
      </c>
      <c r="AI52" s="59">
        <v>0</v>
      </c>
      <c r="AJ52" s="59">
        <v>0</v>
      </c>
      <c r="AK52" s="59">
        <v>0</v>
      </c>
      <c r="AL52" s="18">
        <f t="shared" si="0"/>
        <v>0</v>
      </c>
    </row>
    <row r="53" spans="1:38" ht="13.5" customHeight="1">
      <c r="A53" s="14"/>
      <c r="B53" s="12" t="s">
        <v>54</v>
      </c>
      <c r="C53" s="99" t="s">
        <v>103</v>
      </c>
      <c r="D53" s="99"/>
      <c r="E53" s="100"/>
      <c r="F53" s="2" t="s">
        <v>104</v>
      </c>
      <c r="G53" s="2">
        <v>1</v>
      </c>
      <c r="H53" s="2">
        <v>50</v>
      </c>
      <c r="I53" s="59">
        <v>176</v>
      </c>
      <c r="J53" s="59">
        <v>0</v>
      </c>
      <c r="K53" s="59">
        <v>3</v>
      </c>
      <c r="L53" s="59">
        <v>0</v>
      </c>
      <c r="M53" s="59">
        <v>0</v>
      </c>
      <c r="N53" s="59">
        <v>0</v>
      </c>
      <c r="O53" s="59">
        <v>0</v>
      </c>
      <c r="P53" s="59">
        <v>0</v>
      </c>
      <c r="Q53" s="59">
        <v>586</v>
      </c>
      <c r="R53" s="59">
        <v>0</v>
      </c>
      <c r="S53" s="59">
        <v>0</v>
      </c>
      <c r="T53" s="59">
        <v>0</v>
      </c>
      <c r="U53" s="59">
        <v>0</v>
      </c>
      <c r="V53" s="59">
        <v>0</v>
      </c>
      <c r="W53" s="59">
        <v>0</v>
      </c>
      <c r="X53" s="59">
        <v>0</v>
      </c>
      <c r="Y53" s="59">
        <v>0</v>
      </c>
      <c r="Z53" s="59">
        <v>0</v>
      </c>
      <c r="AA53" s="59">
        <v>0</v>
      </c>
      <c r="AB53" s="59">
        <v>0</v>
      </c>
      <c r="AC53" s="59">
        <v>0</v>
      </c>
      <c r="AD53" s="59">
        <v>0</v>
      </c>
      <c r="AE53" s="69">
        <v>0</v>
      </c>
      <c r="AF53" s="59">
        <v>0</v>
      </c>
      <c r="AG53" s="59">
        <v>0</v>
      </c>
      <c r="AH53" s="59">
        <v>0</v>
      </c>
      <c r="AI53" s="59">
        <v>292</v>
      </c>
      <c r="AJ53" s="59">
        <v>0</v>
      </c>
      <c r="AK53" s="59">
        <v>0</v>
      </c>
      <c r="AL53" s="18">
        <f t="shared" si="0"/>
        <v>1057</v>
      </c>
    </row>
    <row r="54" spans="1:38" ht="13.5" customHeight="1">
      <c r="A54" s="14"/>
      <c r="B54" s="12" t="s">
        <v>105</v>
      </c>
      <c r="C54" s="99" t="s">
        <v>53</v>
      </c>
      <c r="D54" s="99"/>
      <c r="E54" s="100"/>
      <c r="F54" s="2" t="s">
        <v>106</v>
      </c>
      <c r="G54" s="2">
        <v>1</v>
      </c>
      <c r="H54" s="2">
        <v>51</v>
      </c>
      <c r="I54" s="59">
        <v>30893</v>
      </c>
      <c r="J54" s="59">
        <v>35</v>
      </c>
      <c r="K54" s="59">
        <v>5</v>
      </c>
      <c r="L54" s="59">
        <v>21</v>
      </c>
      <c r="M54" s="59">
        <v>119</v>
      </c>
      <c r="N54" s="59">
        <v>1</v>
      </c>
      <c r="O54" s="59">
        <v>10</v>
      </c>
      <c r="P54" s="59">
        <v>0</v>
      </c>
      <c r="Q54" s="59">
        <v>12</v>
      </c>
      <c r="R54" s="59">
        <v>0</v>
      </c>
      <c r="S54" s="59">
        <v>0</v>
      </c>
      <c r="T54" s="59">
        <v>0</v>
      </c>
      <c r="U54" s="59">
        <v>0</v>
      </c>
      <c r="V54" s="59">
        <v>516</v>
      </c>
      <c r="W54" s="59">
        <v>0</v>
      </c>
      <c r="X54" s="59">
        <v>0</v>
      </c>
      <c r="Y54" s="59">
        <v>0</v>
      </c>
      <c r="Z54" s="59">
        <v>0</v>
      </c>
      <c r="AA54" s="59">
        <v>37230</v>
      </c>
      <c r="AB54" s="59">
        <v>59</v>
      </c>
      <c r="AC54" s="59">
        <v>0</v>
      </c>
      <c r="AD54" s="59">
        <v>0</v>
      </c>
      <c r="AE54" s="69">
        <v>0</v>
      </c>
      <c r="AF54" s="59">
        <v>0</v>
      </c>
      <c r="AG54" s="59">
        <v>0</v>
      </c>
      <c r="AH54" s="59">
        <v>0</v>
      </c>
      <c r="AI54" s="59">
        <v>0</v>
      </c>
      <c r="AJ54" s="59">
        <v>0</v>
      </c>
      <c r="AK54" s="59">
        <v>0</v>
      </c>
      <c r="AL54" s="18">
        <f t="shared" si="0"/>
        <v>68901</v>
      </c>
    </row>
    <row r="55" spans="1:38" ht="13.5" customHeight="1">
      <c r="A55" s="14" t="s">
        <v>107</v>
      </c>
      <c r="B55" s="99" t="s">
        <v>108</v>
      </c>
      <c r="C55" s="99"/>
      <c r="D55" s="99"/>
      <c r="E55" s="100"/>
      <c r="F55" s="2" t="s">
        <v>109</v>
      </c>
      <c r="G55" s="2">
        <v>1</v>
      </c>
      <c r="H55" s="2">
        <v>52</v>
      </c>
      <c r="I55" s="59">
        <v>99037</v>
      </c>
      <c r="J55" s="59">
        <v>631</v>
      </c>
      <c r="K55" s="59">
        <v>185</v>
      </c>
      <c r="L55" s="59">
        <v>0</v>
      </c>
      <c r="M55" s="59">
        <v>8</v>
      </c>
      <c r="N55" s="59">
        <v>3478</v>
      </c>
      <c r="O55" s="59">
        <v>23</v>
      </c>
      <c r="P55" s="59">
        <v>1243</v>
      </c>
      <c r="Q55" s="59">
        <v>5276</v>
      </c>
      <c r="R55" s="59">
        <v>0</v>
      </c>
      <c r="S55" s="59">
        <v>0</v>
      </c>
      <c r="T55" s="59">
        <v>873</v>
      </c>
      <c r="U55" s="59">
        <v>5511</v>
      </c>
      <c r="V55" s="59">
        <v>62</v>
      </c>
      <c r="W55" s="59">
        <v>0</v>
      </c>
      <c r="X55" s="59">
        <v>0</v>
      </c>
      <c r="Y55" s="59">
        <v>0</v>
      </c>
      <c r="Z55" s="59">
        <v>32</v>
      </c>
      <c r="AA55" s="59">
        <v>27129</v>
      </c>
      <c r="AB55" s="59">
        <v>1388</v>
      </c>
      <c r="AC55" s="59">
        <v>0</v>
      </c>
      <c r="AD55" s="59">
        <v>1</v>
      </c>
      <c r="AE55" s="69">
        <v>998</v>
      </c>
      <c r="AF55" s="59">
        <v>0</v>
      </c>
      <c r="AG55" s="59">
        <v>0</v>
      </c>
      <c r="AH55" s="59">
        <v>2537</v>
      </c>
      <c r="AI55" s="59">
        <v>253</v>
      </c>
      <c r="AJ55" s="59">
        <v>6</v>
      </c>
      <c r="AK55" s="59">
        <v>0</v>
      </c>
      <c r="AL55" s="18">
        <f t="shared" si="0"/>
        <v>148671</v>
      </c>
    </row>
    <row r="56" spans="1:38" ht="13.5" customHeight="1">
      <c r="A56" s="14"/>
      <c r="B56" s="12" t="s">
        <v>44</v>
      </c>
      <c r="C56" s="99" t="s">
        <v>110</v>
      </c>
      <c r="D56" s="99"/>
      <c r="E56" s="100"/>
      <c r="F56" s="2" t="s">
        <v>111</v>
      </c>
      <c r="G56" s="2">
        <v>1</v>
      </c>
      <c r="H56" s="2">
        <v>53</v>
      </c>
      <c r="I56" s="59">
        <v>0</v>
      </c>
      <c r="J56" s="59">
        <v>0</v>
      </c>
      <c r="K56" s="59">
        <v>0</v>
      </c>
      <c r="L56" s="59">
        <v>0</v>
      </c>
      <c r="M56" s="59">
        <v>0</v>
      </c>
      <c r="N56" s="59">
        <v>0</v>
      </c>
      <c r="O56" s="59">
        <v>0</v>
      </c>
      <c r="P56" s="59">
        <v>0</v>
      </c>
      <c r="Q56" s="59">
        <v>0</v>
      </c>
      <c r="R56" s="59">
        <v>0</v>
      </c>
      <c r="S56" s="59">
        <v>0</v>
      </c>
      <c r="T56" s="59">
        <v>0</v>
      </c>
      <c r="U56" s="59">
        <v>4984</v>
      </c>
      <c r="V56" s="59">
        <v>0</v>
      </c>
      <c r="W56" s="59">
        <v>0</v>
      </c>
      <c r="X56" s="59">
        <v>0</v>
      </c>
      <c r="Y56" s="59">
        <v>0</v>
      </c>
      <c r="Z56" s="59">
        <v>0</v>
      </c>
      <c r="AA56" s="59">
        <v>0</v>
      </c>
      <c r="AB56" s="59">
        <v>0</v>
      </c>
      <c r="AC56" s="59">
        <v>0</v>
      </c>
      <c r="AD56" s="59">
        <v>0</v>
      </c>
      <c r="AE56" s="69">
        <v>998</v>
      </c>
      <c r="AF56" s="59">
        <v>0</v>
      </c>
      <c r="AG56" s="59">
        <v>0</v>
      </c>
      <c r="AH56" s="59">
        <v>1825</v>
      </c>
      <c r="AI56" s="59">
        <v>0</v>
      </c>
      <c r="AJ56" s="59">
        <v>0</v>
      </c>
      <c r="AK56" s="59">
        <v>0</v>
      </c>
      <c r="AL56" s="18">
        <f t="shared" si="0"/>
        <v>7807</v>
      </c>
    </row>
    <row r="57" spans="1:38" ht="13.5" customHeight="1">
      <c r="A57" s="14"/>
      <c r="B57" s="12" t="s">
        <v>54</v>
      </c>
      <c r="C57" s="99" t="s">
        <v>53</v>
      </c>
      <c r="D57" s="99"/>
      <c r="E57" s="100"/>
      <c r="F57" s="2" t="s">
        <v>112</v>
      </c>
      <c r="G57" s="2">
        <v>1</v>
      </c>
      <c r="H57" s="2">
        <v>54</v>
      </c>
      <c r="I57" s="59">
        <v>99037</v>
      </c>
      <c r="J57" s="59">
        <v>631</v>
      </c>
      <c r="K57" s="59">
        <v>185</v>
      </c>
      <c r="L57" s="59">
        <v>0</v>
      </c>
      <c r="M57" s="59">
        <v>8</v>
      </c>
      <c r="N57" s="59">
        <v>3478</v>
      </c>
      <c r="O57" s="59">
        <v>23</v>
      </c>
      <c r="P57" s="59">
        <v>1243</v>
      </c>
      <c r="Q57" s="59">
        <v>5276</v>
      </c>
      <c r="R57" s="59">
        <v>0</v>
      </c>
      <c r="S57" s="59">
        <v>0</v>
      </c>
      <c r="T57" s="59">
        <v>873</v>
      </c>
      <c r="U57" s="59">
        <v>527</v>
      </c>
      <c r="V57" s="59">
        <v>62</v>
      </c>
      <c r="W57" s="59">
        <v>0</v>
      </c>
      <c r="X57" s="59">
        <v>0</v>
      </c>
      <c r="Y57" s="59">
        <v>0</v>
      </c>
      <c r="Z57" s="59">
        <v>32</v>
      </c>
      <c r="AA57" s="59">
        <v>27129</v>
      </c>
      <c r="AB57" s="59">
        <v>1388</v>
      </c>
      <c r="AC57" s="59">
        <v>0</v>
      </c>
      <c r="AD57" s="59">
        <v>1</v>
      </c>
      <c r="AE57" s="69">
        <v>0</v>
      </c>
      <c r="AF57" s="59">
        <v>0</v>
      </c>
      <c r="AG57" s="59">
        <v>0</v>
      </c>
      <c r="AH57" s="59">
        <v>712</v>
      </c>
      <c r="AI57" s="59">
        <v>253</v>
      </c>
      <c r="AJ57" s="59">
        <v>6</v>
      </c>
      <c r="AK57" s="59">
        <v>0</v>
      </c>
      <c r="AL57" s="18">
        <f t="shared" si="0"/>
        <v>140864</v>
      </c>
    </row>
    <row r="58" spans="1:38">
      <c r="A58" s="14" t="s">
        <v>113</v>
      </c>
      <c r="B58" s="114" t="s">
        <v>114</v>
      </c>
      <c r="C58" s="114"/>
      <c r="D58" s="114"/>
      <c r="E58" s="115"/>
      <c r="F58" s="2" t="s">
        <v>115</v>
      </c>
      <c r="G58" s="2">
        <v>1</v>
      </c>
      <c r="H58" s="2">
        <v>55</v>
      </c>
      <c r="I58" s="59">
        <v>2606515</v>
      </c>
      <c r="J58" s="59">
        <v>76284</v>
      </c>
      <c r="K58" s="59">
        <v>62071</v>
      </c>
      <c r="L58" s="59">
        <v>113640</v>
      </c>
      <c r="M58" s="59">
        <v>127375</v>
      </c>
      <c r="N58" s="59">
        <v>63663</v>
      </c>
      <c r="O58" s="59">
        <v>19525</v>
      </c>
      <c r="P58" s="59">
        <v>57119</v>
      </c>
      <c r="Q58" s="59">
        <v>43421</v>
      </c>
      <c r="R58" s="59">
        <v>81007</v>
      </c>
      <c r="S58" s="59">
        <v>76696</v>
      </c>
      <c r="T58" s="59">
        <v>18698</v>
      </c>
      <c r="U58" s="59">
        <v>73027</v>
      </c>
      <c r="V58" s="59">
        <v>208321</v>
      </c>
      <c r="W58" s="59">
        <v>14688</v>
      </c>
      <c r="X58" s="59">
        <v>18873</v>
      </c>
      <c r="Y58" s="59">
        <v>15671</v>
      </c>
      <c r="Z58" s="59">
        <v>0</v>
      </c>
      <c r="AA58" s="59">
        <v>0</v>
      </c>
      <c r="AB58" s="59">
        <v>0</v>
      </c>
      <c r="AC58" s="59">
        <v>16699</v>
      </c>
      <c r="AD58" s="59">
        <v>10872</v>
      </c>
      <c r="AE58" s="69">
        <v>0</v>
      </c>
      <c r="AF58" s="59">
        <v>22395</v>
      </c>
      <c r="AG58" s="59">
        <v>31873</v>
      </c>
      <c r="AH58" s="59">
        <v>34227</v>
      </c>
      <c r="AI58" s="59">
        <v>402118</v>
      </c>
      <c r="AJ58" s="59">
        <v>24292</v>
      </c>
      <c r="AK58" s="59">
        <v>0</v>
      </c>
      <c r="AL58" s="18">
        <f t="shared" si="0"/>
        <v>4219070</v>
      </c>
    </row>
    <row r="59" spans="1:38">
      <c r="A59" s="14" t="s">
        <v>116</v>
      </c>
      <c r="B59" s="114" t="s">
        <v>117</v>
      </c>
      <c r="C59" s="114"/>
      <c r="D59" s="114"/>
      <c r="E59" s="115"/>
      <c r="F59" s="2" t="s">
        <v>118</v>
      </c>
      <c r="G59" s="2">
        <v>1</v>
      </c>
      <c r="H59" s="2">
        <v>56</v>
      </c>
      <c r="I59" s="59">
        <v>0</v>
      </c>
      <c r="J59" s="59">
        <v>0</v>
      </c>
      <c r="K59" s="59">
        <v>0</v>
      </c>
      <c r="L59" s="59">
        <v>0</v>
      </c>
      <c r="M59" s="59">
        <v>0</v>
      </c>
      <c r="N59" s="59">
        <v>0</v>
      </c>
      <c r="O59" s="59">
        <v>0</v>
      </c>
      <c r="P59" s="59">
        <v>0</v>
      </c>
      <c r="Q59" s="59">
        <v>0</v>
      </c>
      <c r="R59" s="59">
        <v>0</v>
      </c>
      <c r="S59" s="59">
        <v>0</v>
      </c>
      <c r="T59" s="59">
        <v>0</v>
      </c>
      <c r="U59" s="59">
        <v>0</v>
      </c>
      <c r="V59" s="59">
        <v>0</v>
      </c>
      <c r="W59" s="59">
        <v>0</v>
      </c>
      <c r="X59" s="59">
        <v>0</v>
      </c>
      <c r="Y59" s="59">
        <v>0</v>
      </c>
      <c r="Z59" s="59">
        <v>4839</v>
      </c>
      <c r="AA59" s="59">
        <v>8304</v>
      </c>
      <c r="AB59" s="59">
        <v>580</v>
      </c>
      <c r="AC59" s="59">
        <v>0</v>
      </c>
      <c r="AD59" s="59">
        <v>0</v>
      </c>
      <c r="AE59" s="69">
        <v>52027</v>
      </c>
      <c r="AF59" s="59">
        <v>0</v>
      </c>
      <c r="AG59" s="59">
        <v>0</v>
      </c>
      <c r="AH59" s="59">
        <v>0</v>
      </c>
      <c r="AI59" s="59">
        <v>0</v>
      </c>
      <c r="AJ59" s="59">
        <v>0</v>
      </c>
      <c r="AK59" s="59">
        <v>27766</v>
      </c>
      <c r="AL59" s="18">
        <f t="shared" si="0"/>
        <v>93516</v>
      </c>
    </row>
    <row r="60" spans="1:38">
      <c r="A60" s="14" t="s">
        <v>119</v>
      </c>
      <c r="B60" s="116" t="s">
        <v>120</v>
      </c>
      <c r="C60" s="116"/>
      <c r="D60" s="116"/>
      <c r="E60" s="117"/>
      <c r="F60" s="2" t="s">
        <v>121</v>
      </c>
      <c r="G60" s="2">
        <v>1</v>
      </c>
      <c r="H60" s="2">
        <v>57</v>
      </c>
      <c r="I60" s="59">
        <v>0</v>
      </c>
      <c r="J60" s="59">
        <v>0</v>
      </c>
      <c r="K60" s="59">
        <v>500961</v>
      </c>
      <c r="L60" s="59">
        <v>77115</v>
      </c>
      <c r="M60" s="59">
        <v>0</v>
      </c>
      <c r="N60" s="59">
        <v>0</v>
      </c>
      <c r="O60" s="59">
        <v>0</v>
      </c>
      <c r="P60" s="59">
        <v>0</v>
      </c>
      <c r="Q60" s="59">
        <v>336356</v>
      </c>
      <c r="R60" s="59">
        <v>51516</v>
      </c>
      <c r="S60" s="59">
        <v>50081</v>
      </c>
      <c r="T60" s="59">
        <v>0</v>
      </c>
      <c r="U60" s="59">
        <v>129670</v>
      </c>
      <c r="V60" s="59">
        <v>0</v>
      </c>
      <c r="W60" s="59">
        <v>31782</v>
      </c>
      <c r="X60" s="59">
        <v>44725</v>
      </c>
      <c r="Y60" s="59">
        <v>12313</v>
      </c>
      <c r="Z60" s="59">
        <v>63761</v>
      </c>
      <c r="AA60" s="59">
        <v>0</v>
      </c>
      <c r="AB60" s="59">
        <v>107698</v>
      </c>
      <c r="AC60" s="59">
        <v>24507</v>
      </c>
      <c r="AD60" s="59">
        <v>50616</v>
      </c>
      <c r="AE60" s="69">
        <v>0</v>
      </c>
      <c r="AF60" s="59">
        <v>0</v>
      </c>
      <c r="AG60" s="59">
        <v>0</v>
      </c>
      <c r="AH60" s="59">
        <v>-99118</v>
      </c>
      <c r="AI60" s="59">
        <v>0</v>
      </c>
      <c r="AJ60" s="59">
        <v>25000</v>
      </c>
      <c r="AK60" s="59">
        <v>33011</v>
      </c>
      <c r="AL60" s="18">
        <f t="shared" si="0"/>
        <v>1439994</v>
      </c>
    </row>
    <row r="61" spans="1:38">
      <c r="A61" s="17" t="s">
        <v>535</v>
      </c>
      <c r="B61" s="118" t="s">
        <v>536</v>
      </c>
      <c r="C61" s="97"/>
      <c r="D61" s="97"/>
      <c r="E61" s="97"/>
      <c r="F61" s="98"/>
      <c r="G61" s="2">
        <v>1</v>
      </c>
      <c r="H61" s="2">
        <v>58</v>
      </c>
      <c r="I61" s="59">
        <v>1725288</v>
      </c>
      <c r="J61" s="59">
        <v>102066</v>
      </c>
      <c r="K61" s="59">
        <v>0</v>
      </c>
      <c r="L61" s="59">
        <v>118137</v>
      </c>
      <c r="M61" s="59">
        <v>0</v>
      </c>
      <c r="N61" s="59">
        <v>0</v>
      </c>
      <c r="O61" s="59">
        <v>67372</v>
      </c>
      <c r="P61" s="59">
        <v>67771</v>
      </c>
      <c r="Q61" s="59">
        <v>-236544</v>
      </c>
      <c r="R61" s="59">
        <v>0</v>
      </c>
      <c r="S61" s="59">
        <v>0</v>
      </c>
      <c r="T61" s="59">
        <v>0</v>
      </c>
      <c r="U61" s="59">
        <v>0</v>
      </c>
      <c r="V61" s="59">
        <v>180538</v>
      </c>
      <c r="W61" s="59">
        <v>0</v>
      </c>
      <c r="X61" s="59">
        <v>19072</v>
      </c>
      <c r="Y61" s="59">
        <v>0</v>
      </c>
      <c r="Z61" s="59">
        <v>127521</v>
      </c>
      <c r="AA61" s="59">
        <v>0</v>
      </c>
      <c r="AB61" s="59">
        <v>0</v>
      </c>
      <c r="AC61" s="59">
        <v>0</v>
      </c>
      <c r="AD61" s="59">
        <v>0</v>
      </c>
      <c r="AE61" s="69">
        <v>0</v>
      </c>
      <c r="AF61" s="59">
        <v>0</v>
      </c>
      <c r="AG61" s="59">
        <v>12851</v>
      </c>
      <c r="AH61" s="59">
        <v>0</v>
      </c>
      <c r="AI61" s="59">
        <v>298252</v>
      </c>
      <c r="AJ61" s="59">
        <v>15701</v>
      </c>
      <c r="AK61" s="59">
        <v>0</v>
      </c>
      <c r="AL61" s="18">
        <f t="shared" si="0"/>
        <v>2498025</v>
      </c>
    </row>
    <row r="62" spans="1:38">
      <c r="A62" s="17" t="s">
        <v>520</v>
      </c>
      <c r="B62" s="116" t="s">
        <v>122</v>
      </c>
      <c r="C62" s="116"/>
      <c r="D62" s="116"/>
      <c r="E62" s="117"/>
      <c r="F62" s="2" t="s">
        <v>123</v>
      </c>
      <c r="G62" s="2">
        <v>1</v>
      </c>
      <c r="H62" s="2">
        <v>59</v>
      </c>
      <c r="I62" s="59">
        <v>4331803</v>
      </c>
      <c r="J62" s="59">
        <v>178350</v>
      </c>
      <c r="K62" s="59">
        <v>563032</v>
      </c>
      <c r="L62" s="59">
        <v>308892</v>
      </c>
      <c r="M62" s="59">
        <v>127375</v>
      </c>
      <c r="N62" s="59">
        <v>63663</v>
      </c>
      <c r="O62" s="59">
        <v>86897</v>
      </c>
      <c r="P62" s="59">
        <v>124890</v>
      </c>
      <c r="Q62" s="59">
        <v>143233</v>
      </c>
      <c r="R62" s="59">
        <v>132523</v>
      </c>
      <c r="S62" s="59">
        <v>126777</v>
      </c>
      <c r="T62" s="59">
        <v>18698</v>
      </c>
      <c r="U62" s="59">
        <v>202697</v>
      </c>
      <c r="V62" s="59">
        <v>388859</v>
      </c>
      <c r="W62" s="59">
        <v>46470</v>
      </c>
      <c r="X62" s="59">
        <v>82670</v>
      </c>
      <c r="Y62" s="59">
        <v>27984</v>
      </c>
      <c r="Z62" s="59">
        <v>186443</v>
      </c>
      <c r="AA62" s="59">
        <v>-8304</v>
      </c>
      <c r="AB62" s="59">
        <v>107118</v>
      </c>
      <c r="AC62" s="59">
        <v>41206</v>
      </c>
      <c r="AD62" s="59">
        <v>61488</v>
      </c>
      <c r="AE62" s="69">
        <v>-52027</v>
      </c>
      <c r="AF62" s="59">
        <v>22395</v>
      </c>
      <c r="AG62" s="59">
        <v>44724</v>
      </c>
      <c r="AH62" s="59">
        <v>-64891</v>
      </c>
      <c r="AI62" s="59">
        <v>700370</v>
      </c>
      <c r="AJ62" s="59">
        <v>64993</v>
      </c>
      <c r="AK62" s="59">
        <v>5245</v>
      </c>
      <c r="AL62" s="18">
        <f t="shared" si="0"/>
        <v>8063573</v>
      </c>
    </row>
    <row r="63" spans="1:38">
      <c r="A63" s="101" t="s">
        <v>124</v>
      </c>
      <c r="B63" s="99"/>
      <c r="C63" s="99"/>
      <c r="D63" s="99"/>
      <c r="E63" s="100"/>
      <c r="F63" s="2" t="s">
        <v>124</v>
      </c>
      <c r="G63" s="2">
        <v>1</v>
      </c>
      <c r="H63" s="2">
        <v>60</v>
      </c>
      <c r="I63" s="59">
        <v>0</v>
      </c>
      <c r="J63" s="59">
        <v>0</v>
      </c>
      <c r="K63" s="59">
        <v>0</v>
      </c>
      <c r="L63" s="59">
        <v>0</v>
      </c>
      <c r="M63" s="59">
        <v>0</v>
      </c>
      <c r="N63" s="59">
        <v>0</v>
      </c>
      <c r="O63" s="59">
        <v>0</v>
      </c>
      <c r="P63" s="59">
        <v>0</v>
      </c>
      <c r="Q63" s="59">
        <v>0</v>
      </c>
      <c r="R63" s="59">
        <v>0</v>
      </c>
      <c r="S63" s="59">
        <v>0</v>
      </c>
      <c r="T63" s="59">
        <v>0</v>
      </c>
      <c r="U63" s="59">
        <v>0</v>
      </c>
      <c r="V63" s="59">
        <v>0</v>
      </c>
      <c r="W63" s="59">
        <v>0</v>
      </c>
      <c r="X63" s="59">
        <v>0</v>
      </c>
      <c r="Y63" s="59">
        <v>0</v>
      </c>
      <c r="Z63" s="59">
        <v>0</v>
      </c>
      <c r="AA63" s="59">
        <v>0</v>
      </c>
      <c r="AB63" s="59">
        <v>0</v>
      </c>
      <c r="AC63" s="59">
        <v>0</v>
      </c>
      <c r="AD63" s="59">
        <v>0</v>
      </c>
      <c r="AE63" s="69">
        <v>0</v>
      </c>
      <c r="AF63" s="59">
        <v>0</v>
      </c>
      <c r="AG63" s="59">
        <v>0</v>
      </c>
      <c r="AH63" s="59">
        <v>0</v>
      </c>
      <c r="AI63" s="59">
        <v>0</v>
      </c>
      <c r="AJ63" s="59">
        <v>0</v>
      </c>
      <c r="AK63" s="59">
        <v>0</v>
      </c>
      <c r="AL63" s="18">
        <f t="shared" si="0"/>
        <v>0</v>
      </c>
    </row>
    <row r="64" spans="1:38">
      <c r="A64" s="101" t="s">
        <v>125</v>
      </c>
      <c r="B64" s="99"/>
      <c r="C64" s="99"/>
      <c r="D64" s="99"/>
      <c r="E64" s="100"/>
      <c r="F64" s="2" t="s">
        <v>125</v>
      </c>
      <c r="G64" s="2">
        <v>1</v>
      </c>
      <c r="H64" s="2">
        <v>61</v>
      </c>
      <c r="I64" s="59">
        <v>0</v>
      </c>
      <c r="J64" s="59">
        <v>0</v>
      </c>
      <c r="K64" s="59">
        <v>0</v>
      </c>
      <c r="L64" s="59">
        <v>0</v>
      </c>
      <c r="M64" s="59">
        <v>0</v>
      </c>
      <c r="N64" s="59">
        <v>0</v>
      </c>
      <c r="O64" s="59">
        <v>0</v>
      </c>
      <c r="P64" s="59">
        <v>0</v>
      </c>
      <c r="Q64" s="59">
        <v>0</v>
      </c>
      <c r="R64" s="59">
        <v>0</v>
      </c>
      <c r="S64" s="59">
        <v>0</v>
      </c>
      <c r="T64" s="59">
        <v>0</v>
      </c>
      <c r="U64" s="59">
        <v>0</v>
      </c>
      <c r="V64" s="59">
        <v>0</v>
      </c>
      <c r="W64" s="59">
        <v>0</v>
      </c>
      <c r="X64" s="59">
        <v>0</v>
      </c>
      <c r="Y64" s="59">
        <v>0</v>
      </c>
      <c r="Z64" s="59">
        <v>0</v>
      </c>
      <c r="AA64" s="59">
        <v>0</v>
      </c>
      <c r="AB64" s="59">
        <v>0</v>
      </c>
      <c r="AC64" s="59">
        <v>0</v>
      </c>
      <c r="AD64" s="59">
        <v>0</v>
      </c>
      <c r="AE64" s="69">
        <v>0</v>
      </c>
      <c r="AF64" s="59">
        <v>0</v>
      </c>
      <c r="AG64" s="59">
        <v>0</v>
      </c>
      <c r="AH64" s="59">
        <v>0</v>
      </c>
      <c r="AI64" s="59">
        <v>0</v>
      </c>
      <c r="AJ64" s="59">
        <v>0</v>
      </c>
      <c r="AK64" s="59">
        <v>0</v>
      </c>
      <c r="AL64" s="18">
        <f t="shared" si="0"/>
        <v>0</v>
      </c>
    </row>
    <row r="65" spans="1:38">
      <c r="A65" s="119" t="s">
        <v>549</v>
      </c>
      <c r="B65" s="120"/>
      <c r="C65" s="120"/>
      <c r="D65" s="120"/>
      <c r="E65" s="121"/>
      <c r="F65" s="9"/>
      <c r="G65" s="2">
        <v>1</v>
      </c>
      <c r="H65" s="2">
        <v>62</v>
      </c>
      <c r="I65" s="59">
        <v>0</v>
      </c>
      <c r="J65" s="59">
        <v>0</v>
      </c>
      <c r="K65" s="59">
        <v>0</v>
      </c>
      <c r="L65" s="59">
        <v>0</v>
      </c>
      <c r="M65" s="59">
        <v>0</v>
      </c>
      <c r="N65" s="59">
        <v>0</v>
      </c>
      <c r="O65" s="59">
        <v>0</v>
      </c>
      <c r="P65" s="59">
        <v>0</v>
      </c>
      <c r="Q65" s="59">
        <v>0</v>
      </c>
      <c r="R65" s="59">
        <v>0</v>
      </c>
      <c r="S65" s="59">
        <v>0</v>
      </c>
      <c r="T65" s="59">
        <v>0</v>
      </c>
      <c r="U65" s="59">
        <v>0</v>
      </c>
      <c r="V65" s="59">
        <v>0</v>
      </c>
      <c r="W65" s="59">
        <v>0</v>
      </c>
      <c r="X65" s="59">
        <v>0</v>
      </c>
      <c r="Y65" s="59">
        <v>0</v>
      </c>
      <c r="Z65" s="59">
        <v>0</v>
      </c>
      <c r="AA65" s="59">
        <v>0</v>
      </c>
      <c r="AB65" s="59">
        <v>0</v>
      </c>
      <c r="AC65" s="59">
        <v>0</v>
      </c>
      <c r="AD65" s="59">
        <v>0</v>
      </c>
      <c r="AE65" s="69">
        <v>0</v>
      </c>
      <c r="AF65" s="59">
        <v>0</v>
      </c>
      <c r="AG65" s="59">
        <v>0</v>
      </c>
      <c r="AH65" s="59">
        <v>0</v>
      </c>
      <c r="AI65" s="59">
        <v>0</v>
      </c>
      <c r="AJ65" s="59">
        <v>0</v>
      </c>
      <c r="AK65" s="59">
        <v>0</v>
      </c>
      <c r="AL65" s="18">
        <f t="shared" si="0"/>
        <v>0</v>
      </c>
    </row>
    <row r="66" spans="1:38">
      <c r="A66" s="135" t="s">
        <v>548</v>
      </c>
      <c r="B66" s="136"/>
      <c r="C66" s="136"/>
      <c r="D66" s="136"/>
      <c r="E66" s="137"/>
      <c r="F66" s="9"/>
      <c r="G66" s="2">
        <v>1</v>
      </c>
      <c r="H66" s="2">
        <v>63</v>
      </c>
      <c r="I66" s="59">
        <v>0</v>
      </c>
      <c r="J66" s="59">
        <v>0</v>
      </c>
      <c r="K66" s="59">
        <v>0</v>
      </c>
      <c r="L66" s="59">
        <v>0</v>
      </c>
      <c r="M66" s="59">
        <v>0</v>
      </c>
      <c r="N66" s="59">
        <v>0</v>
      </c>
      <c r="O66" s="59">
        <v>0</v>
      </c>
      <c r="P66" s="59">
        <v>0</v>
      </c>
      <c r="Q66" s="59">
        <v>0</v>
      </c>
      <c r="R66" s="59">
        <v>0</v>
      </c>
      <c r="S66" s="59">
        <v>0</v>
      </c>
      <c r="T66" s="59">
        <v>0</v>
      </c>
      <c r="U66" s="59">
        <v>0</v>
      </c>
      <c r="V66" s="59">
        <v>0</v>
      </c>
      <c r="W66" s="59">
        <v>0</v>
      </c>
      <c r="X66" s="59">
        <v>0</v>
      </c>
      <c r="Y66" s="59">
        <v>0</v>
      </c>
      <c r="Z66" s="59">
        <v>0</v>
      </c>
      <c r="AA66" s="59">
        <v>0</v>
      </c>
      <c r="AB66" s="59">
        <v>0</v>
      </c>
      <c r="AC66" s="59">
        <v>0</v>
      </c>
      <c r="AD66" s="59">
        <v>0</v>
      </c>
      <c r="AE66" s="69">
        <v>0</v>
      </c>
      <c r="AF66" s="59">
        <v>0</v>
      </c>
      <c r="AG66" s="59">
        <v>0</v>
      </c>
      <c r="AH66" s="59">
        <v>0</v>
      </c>
      <c r="AI66" s="59">
        <v>0</v>
      </c>
      <c r="AJ66" s="59">
        <v>0</v>
      </c>
      <c r="AK66" s="59">
        <v>0</v>
      </c>
      <c r="AL66" s="18">
        <f t="shared" si="0"/>
        <v>0</v>
      </c>
    </row>
    <row r="67" spans="1:38">
      <c r="A67" s="135" t="s">
        <v>550</v>
      </c>
      <c r="B67" s="136"/>
      <c r="C67" s="136"/>
      <c r="D67" s="136"/>
      <c r="E67" s="137"/>
      <c r="F67" s="9"/>
      <c r="G67" s="2">
        <v>1</v>
      </c>
      <c r="H67" s="2">
        <v>64</v>
      </c>
      <c r="I67" s="59">
        <v>341221</v>
      </c>
      <c r="J67" s="59">
        <v>12505</v>
      </c>
      <c r="K67" s="59">
        <v>17604</v>
      </c>
      <c r="L67" s="59">
        <v>5576</v>
      </c>
      <c r="M67" s="59">
        <v>14825</v>
      </c>
      <c r="N67" s="59">
        <v>6980</v>
      </c>
      <c r="O67" s="59">
        <v>9696</v>
      </c>
      <c r="P67" s="59">
        <v>5398</v>
      </c>
      <c r="Q67" s="59">
        <v>0</v>
      </c>
      <c r="R67" s="59">
        <v>8957</v>
      </c>
      <c r="S67" s="59">
        <v>2632</v>
      </c>
      <c r="T67" s="59">
        <v>5650</v>
      </c>
      <c r="U67" s="59">
        <v>28585</v>
      </c>
      <c r="V67" s="59">
        <v>5060</v>
      </c>
      <c r="W67" s="59">
        <v>2711</v>
      </c>
      <c r="X67" s="59">
        <v>540</v>
      </c>
      <c r="Y67" s="59">
        <v>0</v>
      </c>
      <c r="Z67" s="59">
        <v>2415</v>
      </c>
      <c r="AA67" s="59">
        <v>3543</v>
      </c>
      <c r="AB67" s="59">
        <v>0</v>
      </c>
      <c r="AC67" s="59">
        <v>398</v>
      </c>
      <c r="AD67" s="59">
        <v>2210</v>
      </c>
      <c r="AE67" s="69">
        <v>1086</v>
      </c>
      <c r="AF67" s="59">
        <v>1421</v>
      </c>
      <c r="AG67" s="59">
        <v>462</v>
      </c>
      <c r="AH67" s="59">
        <v>3748</v>
      </c>
      <c r="AI67" s="59">
        <v>12695</v>
      </c>
      <c r="AJ67" s="59">
        <v>5691</v>
      </c>
      <c r="AK67" s="59">
        <v>1353</v>
      </c>
      <c r="AL67" s="18">
        <f t="shared" si="0"/>
        <v>502962</v>
      </c>
    </row>
    <row r="68" spans="1:38">
      <c r="A68" s="138" t="s">
        <v>551</v>
      </c>
      <c r="B68" s="139"/>
      <c r="C68" s="140"/>
      <c r="D68" s="82" t="s">
        <v>552</v>
      </c>
      <c r="E68" s="83"/>
      <c r="F68" s="9"/>
      <c r="G68" s="2">
        <v>1</v>
      </c>
      <c r="H68" s="2">
        <v>65</v>
      </c>
      <c r="I68" s="59">
        <v>207799</v>
      </c>
      <c r="J68" s="59">
        <v>5946</v>
      </c>
      <c r="K68" s="59">
        <v>6905</v>
      </c>
      <c r="L68" s="59">
        <v>1300</v>
      </c>
      <c r="M68" s="59">
        <v>8822</v>
      </c>
      <c r="N68" s="59">
        <v>0</v>
      </c>
      <c r="O68" s="59">
        <v>5000</v>
      </c>
      <c r="P68" s="59">
        <v>0</v>
      </c>
      <c r="Q68" s="59">
        <v>0</v>
      </c>
      <c r="R68" s="59">
        <v>0</v>
      </c>
      <c r="S68" s="59">
        <v>0</v>
      </c>
      <c r="T68" s="59">
        <v>0</v>
      </c>
      <c r="U68" s="59">
        <v>17208</v>
      </c>
      <c r="V68" s="59">
        <v>0</v>
      </c>
      <c r="W68" s="59">
        <v>0</v>
      </c>
      <c r="X68" s="59">
        <v>240</v>
      </c>
      <c r="Y68" s="59">
        <v>0</v>
      </c>
      <c r="Z68" s="59">
        <v>0</v>
      </c>
      <c r="AA68" s="59">
        <v>0</v>
      </c>
      <c r="AB68" s="59">
        <v>0</v>
      </c>
      <c r="AC68" s="59">
        <v>0</v>
      </c>
      <c r="AD68" s="59">
        <v>0</v>
      </c>
      <c r="AE68" s="69">
        <v>0</v>
      </c>
      <c r="AF68" s="59">
        <v>0</v>
      </c>
      <c r="AG68" s="59">
        <v>0</v>
      </c>
      <c r="AH68" s="59">
        <v>0</v>
      </c>
      <c r="AI68" s="59">
        <v>0</v>
      </c>
      <c r="AJ68" s="59">
        <v>0</v>
      </c>
      <c r="AK68" s="59">
        <v>593</v>
      </c>
      <c r="AL68" s="18">
        <f t="shared" si="0"/>
        <v>253813</v>
      </c>
    </row>
    <row r="69" spans="1:38">
      <c r="A69" s="141"/>
      <c r="B69" s="142"/>
      <c r="C69" s="143"/>
      <c r="D69" s="82" t="s">
        <v>553</v>
      </c>
      <c r="E69" s="83"/>
      <c r="F69" s="9"/>
      <c r="G69" s="2">
        <v>1</v>
      </c>
      <c r="H69" s="2">
        <v>66</v>
      </c>
      <c r="I69" s="59">
        <v>122711</v>
      </c>
      <c r="J69" s="59">
        <v>6214</v>
      </c>
      <c r="K69" s="59">
        <v>10452</v>
      </c>
      <c r="L69" s="59">
        <v>3796</v>
      </c>
      <c r="M69" s="59">
        <v>4930</v>
      </c>
      <c r="N69" s="59">
        <v>6980</v>
      </c>
      <c r="O69" s="59">
        <v>4513</v>
      </c>
      <c r="P69" s="59">
        <v>4103</v>
      </c>
      <c r="Q69" s="59">
        <v>0</v>
      </c>
      <c r="R69" s="59">
        <v>7208</v>
      </c>
      <c r="S69" s="59">
        <v>2632</v>
      </c>
      <c r="T69" s="59">
        <v>5650</v>
      </c>
      <c r="U69" s="59">
        <v>10685</v>
      </c>
      <c r="V69" s="59">
        <v>4458</v>
      </c>
      <c r="W69" s="59">
        <v>2711</v>
      </c>
      <c r="X69" s="59">
        <v>0</v>
      </c>
      <c r="Y69" s="59">
        <v>0</v>
      </c>
      <c r="Z69" s="59">
        <v>2415</v>
      </c>
      <c r="AA69" s="59">
        <v>3173</v>
      </c>
      <c r="AB69" s="59">
        <v>0</v>
      </c>
      <c r="AC69" s="59">
        <v>368</v>
      </c>
      <c r="AD69" s="59">
        <v>2210</v>
      </c>
      <c r="AE69" s="69">
        <v>1086</v>
      </c>
      <c r="AF69" s="59">
        <v>1295</v>
      </c>
      <c r="AG69" s="59">
        <v>462</v>
      </c>
      <c r="AH69" s="59">
        <v>3741</v>
      </c>
      <c r="AI69" s="59">
        <v>11823</v>
      </c>
      <c r="AJ69" s="59">
        <v>5638</v>
      </c>
      <c r="AK69" s="59">
        <v>760</v>
      </c>
      <c r="AL69" s="18">
        <f t="shared" ref="AL69:AL107" si="1">SUM(I69:AK69)</f>
        <v>230014</v>
      </c>
    </row>
    <row r="70" spans="1:38">
      <c r="A70" s="141"/>
      <c r="B70" s="142"/>
      <c r="C70" s="143"/>
      <c r="D70" s="82" t="s">
        <v>554</v>
      </c>
      <c r="E70" s="83"/>
      <c r="F70" s="9"/>
      <c r="G70" s="2">
        <v>1</v>
      </c>
      <c r="H70" s="2">
        <v>67</v>
      </c>
      <c r="I70" s="59">
        <v>0</v>
      </c>
      <c r="J70" s="59">
        <v>0</v>
      </c>
      <c r="K70" s="59">
        <v>0</v>
      </c>
      <c r="L70" s="59">
        <v>0</v>
      </c>
      <c r="M70" s="59">
        <v>0</v>
      </c>
      <c r="N70" s="59">
        <v>0</v>
      </c>
      <c r="O70" s="59">
        <v>0</v>
      </c>
      <c r="P70" s="59">
        <v>0</v>
      </c>
      <c r="Q70" s="59">
        <v>0</v>
      </c>
      <c r="R70" s="59">
        <v>0</v>
      </c>
      <c r="S70" s="59">
        <v>0</v>
      </c>
      <c r="T70" s="59">
        <v>0</v>
      </c>
      <c r="U70" s="59">
        <v>0</v>
      </c>
      <c r="V70" s="59">
        <v>0</v>
      </c>
      <c r="W70" s="59">
        <v>0</v>
      </c>
      <c r="X70" s="59">
        <v>0</v>
      </c>
      <c r="Y70" s="59">
        <v>0</v>
      </c>
      <c r="Z70" s="59">
        <v>0</v>
      </c>
      <c r="AA70" s="59">
        <v>0</v>
      </c>
      <c r="AB70" s="59">
        <v>0</v>
      </c>
      <c r="AC70" s="59">
        <v>0</v>
      </c>
      <c r="AD70" s="59">
        <v>0</v>
      </c>
      <c r="AE70" s="69">
        <v>0</v>
      </c>
      <c r="AF70" s="59">
        <v>0</v>
      </c>
      <c r="AG70" s="59">
        <v>0</v>
      </c>
      <c r="AH70" s="59">
        <v>0</v>
      </c>
      <c r="AI70" s="59">
        <v>0</v>
      </c>
      <c r="AJ70" s="59">
        <v>0</v>
      </c>
      <c r="AK70" s="59">
        <v>0</v>
      </c>
      <c r="AL70" s="18">
        <f t="shared" si="1"/>
        <v>0</v>
      </c>
    </row>
    <row r="71" spans="1:38">
      <c r="A71" s="141"/>
      <c r="B71" s="142"/>
      <c r="C71" s="143"/>
      <c r="D71" s="82" t="s">
        <v>555</v>
      </c>
      <c r="E71" s="83"/>
      <c r="F71" s="9"/>
      <c r="G71" s="2">
        <v>1</v>
      </c>
      <c r="H71" s="2">
        <v>68</v>
      </c>
      <c r="I71" s="59">
        <v>0</v>
      </c>
      <c r="J71" s="59">
        <v>0</v>
      </c>
      <c r="K71" s="59">
        <v>0</v>
      </c>
      <c r="L71" s="59">
        <v>0</v>
      </c>
      <c r="M71" s="59">
        <v>0</v>
      </c>
      <c r="N71" s="59">
        <v>0</v>
      </c>
      <c r="O71" s="59">
        <v>0</v>
      </c>
      <c r="P71" s="59">
        <v>0</v>
      </c>
      <c r="Q71" s="59">
        <v>0</v>
      </c>
      <c r="R71" s="59">
        <v>0</v>
      </c>
      <c r="S71" s="59">
        <v>0</v>
      </c>
      <c r="T71" s="59">
        <v>0</v>
      </c>
      <c r="U71" s="59">
        <v>0</v>
      </c>
      <c r="V71" s="59">
        <v>0</v>
      </c>
      <c r="W71" s="59">
        <v>0</v>
      </c>
      <c r="X71" s="59">
        <v>0</v>
      </c>
      <c r="Y71" s="59">
        <v>0</v>
      </c>
      <c r="Z71" s="59">
        <v>0</v>
      </c>
      <c r="AA71" s="59">
        <v>0</v>
      </c>
      <c r="AB71" s="59">
        <v>0</v>
      </c>
      <c r="AC71" s="59">
        <v>0</v>
      </c>
      <c r="AD71" s="59">
        <v>0</v>
      </c>
      <c r="AE71" s="69">
        <v>0</v>
      </c>
      <c r="AF71" s="59">
        <v>0</v>
      </c>
      <c r="AG71" s="59">
        <v>0</v>
      </c>
      <c r="AH71" s="59">
        <v>0</v>
      </c>
      <c r="AI71" s="59">
        <v>0</v>
      </c>
      <c r="AJ71" s="59">
        <v>0</v>
      </c>
      <c r="AK71" s="59">
        <v>0</v>
      </c>
      <c r="AL71" s="18">
        <f t="shared" si="1"/>
        <v>0</v>
      </c>
    </row>
    <row r="72" spans="1:38">
      <c r="A72" s="141"/>
      <c r="B72" s="142"/>
      <c r="C72" s="143"/>
      <c r="D72" s="82" t="s">
        <v>556</v>
      </c>
      <c r="E72" s="83"/>
      <c r="F72" s="9"/>
      <c r="G72" s="2">
        <v>1</v>
      </c>
      <c r="H72" s="2">
        <v>69</v>
      </c>
      <c r="I72" s="59">
        <v>10711</v>
      </c>
      <c r="J72" s="59">
        <v>345</v>
      </c>
      <c r="K72" s="59">
        <v>247</v>
      </c>
      <c r="L72" s="59">
        <v>480</v>
      </c>
      <c r="M72" s="59">
        <v>0</v>
      </c>
      <c r="N72" s="59">
        <v>0</v>
      </c>
      <c r="O72" s="59">
        <v>183</v>
      </c>
      <c r="P72" s="59">
        <v>491</v>
      </c>
      <c r="Q72" s="59">
        <v>0</v>
      </c>
      <c r="R72" s="59">
        <v>1749</v>
      </c>
      <c r="S72" s="59">
        <v>0</v>
      </c>
      <c r="T72" s="59">
        <v>0</v>
      </c>
      <c r="U72" s="59">
        <v>692</v>
      </c>
      <c r="V72" s="59">
        <v>602</v>
      </c>
      <c r="W72" s="59">
        <v>0</v>
      </c>
      <c r="X72" s="59">
        <v>300</v>
      </c>
      <c r="Y72" s="59">
        <v>0</v>
      </c>
      <c r="Z72" s="59">
        <v>0</v>
      </c>
      <c r="AA72" s="59">
        <v>370</v>
      </c>
      <c r="AB72" s="59">
        <v>0</v>
      </c>
      <c r="AC72" s="59">
        <v>30</v>
      </c>
      <c r="AD72" s="59">
        <v>0</v>
      </c>
      <c r="AE72" s="69">
        <v>0</v>
      </c>
      <c r="AF72" s="59">
        <v>126</v>
      </c>
      <c r="AG72" s="59">
        <v>0</v>
      </c>
      <c r="AH72" s="59">
        <v>7</v>
      </c>
      <c r="AI72" s="59">
        <v>872</v>
      </c>
      <c r="AJ72" s="59">
        <v>53</v>
      </c>
      <c r="AK72" s="59">
        <v>0</v>
      </c>
      <c r="AL72" s="18">
        <f t="shared" si="1"/>
        <v>17258</v>
      </c>
    </row>
    <row r="73" spans="1:38">
      <c r="A73" s="144"/>
      <c r="B73" s="145"/>
      <c r="C73" s="146"/>
      <c r="D73" s="82" t="s">
        <v>557</v>
      </c>
      <c r="E73" s="83"/>
      <c r="F73" s="9"/>
      <c r="G73" s="2">
        <v>1</v>
      </c>
      <c r="H73" s="2">
        <v>70</v>
      </c>
      <c r="I73" s="59">
        <v>0</v>
      </c>
      <c r="J73" s="59">
        <v>0</v>
      </c>
      <c r="K73" s="59">
        <v>0</v>
      </c>
      <c r="L73" s="59">
        <v>0</v>
      </c>
      <c r="M73" s="59">
        <v>1073</v>
      </c>
      <c r="N73" s="59">
        <v>0</v>
      </c>
      <c r="O73" s="59">
        <v>0</v>
      </c>
      <c r="P73" s="59">
        <v>804</v>
      </c>
      <c r="Q73" s="59">
        <v>0</v>
      </c>
      <c r="R73" s="59">
        <v>0</v>
      </c>
      <c r="S73" s="59">
        <v>0</v>
      </c>
      <c r="T73" s="59">
        <v>0</v>
      </c>
      <c r="U73" s="59">
        <v>0</v>
      </c>
      <c r="V73" s="59">
        <v>0</v>
      </c>
      <c r="W73" s="59">
        <v>0</v>
      </c>
      <c r="X73" s="59">
        <v>0</v>
      </c>
      <c r="Y73" s="59">
        <v>0</v>
      </c>
      <c r="Z73" s="59">
        <v>0</v>
      </c>
      <c r="AA73" s="59">
        <v>0</v>
      </c>
      <c r="AB73" s="59">
        <v>0</v>
      </c>
      <c r="AC73" s="59">
        <v>0</v>
      </c>
      <c r="AD73" s="59">
        <v>0</v>
      </c>
      <c r="AE73" s="69">
        <v>0</v>
      </c>
      <c r="AF73" s="59">
        <v>0</v>
      </c>
      <c r="AG73" s="59">
        <v>0</v>
      </c>
      <c r="AH73" s="59">
        <v>0</v>
      </c>
      <c r="AI73" s="59">
        <v>0</v>
      </c>
      <c r="AJ73" s="59">
        <v>0</v>
      </c>
      <c r="AK73" s="59">
        <v>0</v>
      </c>
      <c r="AL73" s="18">
        <f t="shared" si="1"/>
        <v>1877</v>
      </c>
    </row>
    <row r="74" spans="1:38">
      <c r="A74" s="119" t="s">
        <v>558</v>
      </c>
      <c r="B74" s="122"/>
      <c r="C74" s="122"/>
      <c r="D74" s="122"/>
      <c r="E74" s="123"/>
      <c r="F74" s="9"/>
      <c r="G74" s="2">
        <v>1</v>
      </c>
      <c r="H74" s="2">
        <v>71</v>
      </c>
      <c r="I74" s="59">
        <v>0</v>
      </c>
      <c r="J74" s="59">
        <v>353</v>
      </c>
      <c r="K74" s="59">
        <v>0</v>
      </c>
      <c r="L74" s="59">
        <v>0</v>
      </c>
      <c r="M74" s="59">
        <v>0</v>
      </c>
      <c r="N74" s="59">
        <v>0</v>
      </c>
      <c r="O74" s="59">
        <v>0</v>
      </c>
      <c r="P74" s="59">
        <v>0</v>
      </c>
      <c r="Q74" s="59">
        <v>0</v>
      </c>
      <c r="R74" s="59">
        <v>0</v>
      </c>
      <c r="S74" s="59">
        <v>0</v>
      </c>
      <c r="T74" s="59">
        <v>0</v>
      </c>
      <c r="U74" s="59">
        <v>0</v>
      </c>
      <c r="V74" s="59">
        <v>0</v>
      </c>
      <c r="W74" s="59">
        <v>0</v>
      </c>
      <c r="X74" s="59">
        <v>0</v>
      </c>
      <c r="Y74" s="59">
        <v>0</v>
      </c>
      <c r="Z74" s="59">
        <v>0</v>
      </c>
      <c r="AA74" s="59">
        <v>0</v>
      </c>
      <c r="AB74" s="59">
        <v>0</v>
      </c>
      <c r="AC74" s="59">
        <v>0</v>
      </c>
      <c r="AD74" s="59">
        <v>0</v>
      </c>
      <c r="AE74" s="69">
        <v>0</v>
      </c>
      <c r="AF74" s="59">
        <v>0</v>
      </c>
      <c r="AG74" s="59">
        <v>0</v>
      </c>
      <c r="AH74" s="59">
        <v>0</v>
      </c>
      <c r="AI74" s="59">
        <v>0</v>
      </c>
      <c r="AJ74" s="59">
        <v>0</v>
      </c>
      <c r="AK74" s="59">
        <v>0</v>
      </c>
      <c r="AL74" s="18">
        <f t="shared" si="1"/>
        <v>353</v>
      </c>
    </row>
    <row r="75" spans="1:38">
      <c r="A75" s="119" t="s">
        <v>559</v>
      </c>
      <c r="B75" s="122"/>
      <c r="C75" s="122"/>
      <c r="D75" s="122"/>
      <c r="E75" s="123"/>
      <c r="F75" s="9"/>
      <c r="G75" s="2">
        <v>1</v>
      </c>
      <c r="H75" s="2">
        <v>72</v>
      </c>
      <c r="I75" s="59">
        <v>0</v>
      </c>
      <c r="J75" s="59">
        <v>0</v>
      </c>
      <c r="K75" s="59">
        <v>0</v>
      </c>
      <c r="L75" s="59">
        <v>0</v>
      </c>
      <c r="M75" s="59">
        <v>0</v>
      </c>
      <c r="N75" s="59">
        <v>0</v>
      </c>
      <c r="O75" s="59">
        <v>0</v>
      </c>
      <c r="P75" s="59">
        <v>0</v>
      </c>
      <c r="Q75" s="59">
        <v>0</v>
      </c>
      <c r="R75" s="59">
        <v>0</v>
      </c>
      <c r="S75" s="59">
        <v>0</v>
      </c>
      <c r="T75" s="59">
        <v>0</v>
      </c>
      <c r="U75" s="59">
        <v>0</v>
      </c>
      <c r="V75" s="59">
        <v>0</v>
      </c>
      <c r="W75" s="59">
        <v>0</v>
      </c>
      <c r="X75" s="59">
        <v>0</v>
      </c>
      <c r="Y75" s="59">
        <v>0</v>
      </c>
      <c r="Z75" s="59">
        <v>0</v>
      </c>
      <c r="AA75" s="59">
        <v>0</v>
      </c>
      <c r="AB75" s="59">
        <v>0</v>
      </c>
      <c r="AC75" s="59">
        <v>0</v>
      </c>
      <c r="AD75" s="59">
        <v>0</v>
      </c>
      <c r="AE75" s="69">
        <v>0</v>
      </c>
      <c r="AF75" s="59">
        <v>0</v>
      </c>
      <c r="AG75" s="59">
        <v>0</v>
      </c>
      <c r="AH75" s="59">
        <v>0</v>
      </c>
      <c r="AI75" s="59">
        <v>0</v>
      </c>
      <c r="AJ75" s="59">
        <v>0</v>
      </c>
      <c r="AK75" s="59">
        <v>0</v>
      </c>
      <c r="AL75" s="18">
        <f t="shared" si="1"/>
        <v>0</v>
      </c>
    </row>
    <row r="76" spans="1:38">
      <c r="A76" s="119" t="s">
        <v>560</v>
      </c>
      <c r="B76" s="122"/>
      <c r="C76" s="122"/>
      <c r="D76" s="122"/>
      <c r="E76" s="123"/>
      <c r="F76" s="9"/>
      <c r="G76" s="2">
        <v>1</v>
      </c>
      <c r="H76" s="2">
        <v>73</v>
      </c>
      <c r="I76" s="59">
        <v>0</v>
      </c>
      <c r="J76" s="59">
        <v>0</v>
      </c>
      <c r="K76" s="59">
        <v>0</v>
      </c>
      <c r="L76" s="59">
        <v>0</v>
      </c>
      <c r="M76" s="59">
        <v>0</v>
      </c>
      <c r="N76" s="59">
        <v>0</v>
      </c>
      <c r="O76" s="59">
        <v>0</v>
      </c>
      <c r="P76" s="59">
        <v>0</v>
      </c>
      <c r="Q76" s="59">
        <v>0</v>
      </c>
      <c r="R76" s="59">
        <v>0</v>
      </c>
      <c r="S76" s="59">
        <v>0</v>
      </c>
      <c r="T76" s="59">
        <v>0</v>
      </c>
      <c r="U76" s="59">
        <v>0</v>
      </c>
      <c r="V76" s="59">
        <v>0</v>
      </c>
      <c r="W76" s="59">
        <v>0</v>
      </c>
      <c r="X76" s="59">
        <v>0</v>
      </c>
      <c r="Y76" s="59">
        <v>0</v>
      </c>
      <c r="Z76" s="59">
        <v>0</v>
      </c>
      <c r="AA76" s="59">
        <v>0</v>
      </c>
      <c r="AB76" s="59">
        <v>0</v>
      </c>
      <c r="AC76" s="59">
        <v>0</v>
      </c>
      <c r="AD76" s="59">
        <v>0</v>
      </c>
      <c r="AE76" s="69">
        <v>0</v>
      </c>
      <c r="AF76" s="59">
        <v>0</v>
      </c>
      <c r="AG76" s="59">
        <v>0</v>
      </c>
      <c r="AH76" s="59">
        <v>0</v>
      </c>
      <c r="AI76" s="59">
        <v>0</v>
      </c>
      <c r="AJ76" s="59">
        <v>0</v>
      </c>
      <c r="AK76" s="59">
        <v>0</v>
      </c>
      <c r="AL76" s="18">
        <f t="shared" si="1"/>
        <v>0</v>
      </c>
    </row>
    <row r="77" spans="1:38">
      <c r="A77" s="119" t="s">
        <v>561</v>
      </c>
      <c r="B77" s="122"/>
      <c r="C77" s="122"/>
      <c r="D77" s="122"/>
      <c r="E77" s="123"/>
      <c r="F77" s="9"/>
      <c r="G77" s="2">
        <v>1</v>
      </c>
      <c r="H77" s="2">
        <v>74</v>
      </c>
      <c r="I77" s="59">
        <v>0</v>
      </c>
      <c r="J77" s="59">
        <v>0</v>
      </c>
      <c r="K77" s="59">
        <v>0</v>
      </c>
      <c r="L77" s="59">
        <v>0</v>
      </c>
      <c r="M77" s="59">
        <v>0</v>
      </c>
      <c r="N77" s="59">
        <v>0</v>
      </c>
      <c r="O77" s="59">
        <v>0</v>
      </c>
      <c r="P77" s="59">
        <v>0</v>
      </c>
      <c r="Q77" s="59">
        <v>0</v>
      </c>
      <c r="R77" s="59">
        <v>0</v>
      </c>
      <c r="S77" s="59">
        <v>0</v>
      </c>
      <c r="T77" s="59">
        <v>0</v>
      </c>
      <c r="U77" s="59">
        <v>0</v>
      </c>
      <c r="V77" s="59">
        <v>0</v>
      </c>
      <c r="W77" s="59">
        <v>0</v>
      </c>
      <c r="X77" s="59">
        <v>0</v>
      </c>
      <c r="Y77" s="59">
        <v>0</v>
      </c>
      <c r="Z77" s="59">
        <v>0</v>
      </c>
      <c r="AA77" s="59">
        <v>0</v>
      </c>
      <c r="AB77" s="59">
        <v>0</v>
      </c>
      <c r="AC77" s="59">
        <v>0</v>
      </c>
      <c r="AD77" s="59">
        <v>0</v>
      </c>
      <c r="AE77" s="69">
        <v>0</v>
      </c>
      <c r="AF77" s="59">
        <v>0</v>
      </c>
      <c r="AG77" s="59">
        <v>0</v>
      </c>
      <c r="AH77" s="59">
        <v>0</v>
      </c>
      <c r="AI77" s="59">
        <v>0</v>
      </c>
      <c r="AJ77" s="59">
        <v>0</v>
      </c>
      <c r="AK77" s="59">
        <v>0</v>
      </c>
      <c r="AL77" s="18">
        <f t="shared" si="1"/>
        <v>0</v>
      </c>
    </row>
    <row r="78" spans="1:38">
      <c r="A78" s="119" t="s">
        <v>562</v>
      </c>
      <c r="B78" s="122"/>
      <c r="C78" s="122"/>
      <c r="D78" s="122"/>
      <c r="E78" s="123"/>
      <c r="F78" s="9"/>
      <c r="G78" s="2">
        <v>1</v>
      </c>
      <c r="H78" s="2">
        <v>75</v>
      </c>
      <c r="I78" s="59">
        <v>845834</v>
      </c>
      <c r="J78" s="59">
        <v>14379</v>
      </c>
      <c r="K78" s="59">
        <v>22516</v>
      </c>
      <c r="L78" s="59">
        <v>203565</v>
      </c>
      <c r="M78" s="59">
        <v>41575</v>
      </c>
      <c r="N78" s="59">
        <v>117902</v>
      </c>
      <c r="O78" s="59">
        <v>13103</v>
      </c>
      <c r="P78" s="59">
        <v>80592</v>
      </c>
      <c r="Q78" s="59">
        <v>0</v>
      </c>
      <c r="R78" s="59">
        <v>0</v>
      </c>
      <c r="S78" s="59">
        <v>0</v>
      </c>
      <c r="T78" s="59">
        <v>11936</v>
      </c>
      <c r="U78" s="59">
        <v>223205</v>
      </c>
      <c r="V78" s="59">
        <v>0</v>
      </c>
      <c r="W78" s="59">
        <v>0</v>
      </c>
      <c r="X78" s="59">
        <v>13191</v>
      </c>
      <c r="Y78" s="59">
        <v>2606</v>
      </c>
      <c r="Z78" s="59">
        <v>0</v>
      </c>
      <c r="AA78" s="59">
        <v>33552</v>
      </c>
      <c r="AB78" s="59">
        <v>0</v>
      </c>
      <c r="AC78" s="59">
        <v>0</v>
      </c>
      <c r="AD78" s="59">
        <v>25025</v>
      </c>
      <c r="AE78" s="69">
        <v>35875</v>
      </c>
      <c r="AF78" s="59">
        <v>17085</v>
      </c>
      <c r="AG78" s="59">
        <v>4104</v>
      </c>
      <c r="AH78" s="59">
        <v>91046</v>
      </c>
      <c r="AI78" s="59">
        <v>86180</v>
      </c>
      <c r="AJ78" s="59">
        <v>4065</v>
      </c>
      <c r="AK78" s="59">
        <v>325073</v>
      </c>
      <c r="AL78" s="18">
        <f t="shared" si="1"/>
        <v>2212409</v>
      </c>
    </row>
    <row r="79" spans="1:38">
      <c r="A79" s="84" t="s">
        <v>563</v>
      </c>
      <c r="B79" s="84"/>
      <c r="C79" s="84" t="s">
        <v>564</v>
      </c>
      <c r="D79" s="84"/>
      <c r="E79" s="84"/>
      <c r="F79" s="9"/>
      <c r="G79" s="2">
        <v>1</v>
      </c>
      <c r="H79" s="2">
        <v>76</v>
      </c>
      <c r="I79" s="59">
        <v>825905</v>
      </c>
      <c r="J79" s="59">
        <v>13243</v>
      </c>
      <c r="K79" s="59">
        <v>22516</v>
      </c>
      <c r="L79" s="59">
        <v>202477</v>
      </c>
      <c r="M79" s="59">
        <v>31928</v>
      </c>
      <c r="N79" s="59">
        <v>117703</v>
      </c>
      <c r="O79" s="59">
        <v>13103</v>
      </c>
      <c r="P79" s="59">
        <v>439</v>
      </c>
      <c r="Q79" s="59">
        <v>0</v>
      </c>
      <c r="R79" s="59">
        <v>0</v>
      </c>
      <c r="S79" s="59">
        <v>0</v>
      </c>
      <c r="T79" s="59">
        <v>11936</v>
      </c>
      <c r="U79" s="59">
        <v>223205</v>
      </c>
      <c r="V79" s="59">
        <v>0</v>
      </c>
      <c r="W79" s="59">
        <v>0</v>
      </c>
      <c r="X79" s="59">
        <v>13191</v>
      </c>
      <c r="Y79" s="59">
        <v>0</v>
      </c>
      <c r="Z79" s="59">
        <v>0</v>
      </c>
      <c r="AA79" s="59">
        <v>13373</v>
      </c>
      <c r="AB79" s="59">
        <v>0</v>
      </c>
      <c r="AC79" s="59">
        <v>0</v>
      </c>
      <c r="AD79" s="59">
        <v>25025</v>
      </c>
      <c r="AE79" s="69">
        <v>35875</v>
      </c>
      <c r="AF79" s="59">
        <v>17085</v>
      </c>
      <c r="AG79" s="59">
        <v>4104</v>
      </c>
      <c r="AH79" s="59">
        <v>1707</v>
      </c>
      <c r="AI79" s="59">
        <v>72132</v>
      </c>
      <c r="AJ79" s="59">
        <v>4065</v>
      </c>
      <c r="AK79" s="59">
        <v>325073</v>
      </c>
      <c r="AL79" s="18">
        <f t="shared" si="1"/>
        <v>1974085</v>
      </c>
    </row>
    <row r="80" spans="1:38">
      <c r="A80" s="71"/>
      <c r="B80" s="72"/>
      <c r="C80" s="72"/>
      <c r="D80" s="72"/>
      <c r="E80" s="74"/>
      <c r="F80" s="9"/>
      <c r="G80" s="2">
        <v>2</v>
      </c>
      <c r="H80" s="2">
        <v>1</v>
      </c>
      <c r="I80" s="59">
        <v>0</v>
      </c>
      <c r="J80" s="59">
        <v>0</v>
      </c>
      <c r="K80" s="59">
        <v>0</v>
      </c>
      <c r="L80" s="59">
        <v>0</v>
      </c>
      <c r="M80" s="59">
        <v>0</v>
      </c>
      <c r="N80" s="59">
        <v>0</v>
      </c>
      <c r="O80" s="59">
        <v>0</v>
      </c>
      <c r="P80" s="59">
        <v>0</v>
      </c>
      <c r="Q80" s="59">
        <v>0</v>
      </c>
      <c r="R80" s="59">
        <v>0</v>
      </c>
      <c r="S80" s="59">
        <v>0</v>
      </c>
      <c r="T80" s="59">
        <v>0</v>
      </c>
      <c r="U80" s="59">
        <v>0</v>
      </c>
      <c r="V80" s="59">
        <v>0</v>
      </c>
      <c r="W80" s="59">
        <v>0</v>
      </c>
      <c r="X80" s="59">
        <v>0</v>
      </c>
      <c r="Y80" s="59">
        <v>0</v>
      </c>
      <c r="Z80" s="59">
        <v>0</v>
      </c>
      <c r="AA80" s="59">
        <v>0</v>
      </c>
      <c r="AB80" s="59">
        <v>0</v>
      </c>
      <c r="AC80" s="59">
        <v>0</v>
      </c>
      <c r="AD80" s="59">
        <v>0</v>
      </c>
      <c r="AE80" s="69">
        <v>0</v>
      </c>
      <c r="AF80" s="59">
        <v>0</v>
      </c>
      <c r="AG80" s="59">
        <v>0</v>
      </c>
      <c r="AH80" s="59">
        <v>0</v>
      </c>
      <c r="AI80" s="59">
        <v>0</v>
      </c>
      <c r="AJ80" s="59">
        <v>0</v>
      </c>
      <c r="AK80" s="59">
        <v>0</v>
      </c>
      <c r="AL80" s="18">
        <f>SUM(I80:AK80)</f>
        <v>0</v>
      </c>
    </row>
    <row r="81" spans="1:38">
      <c r="A81" s="132" t="s">
        <v>537</v>
      </c>
      <c r="B81" s="133"/>
      <c r="C81" s="133"/>
      <c r="D81" s="133"/>
      <c r="E81" s="134"/>
      <c r="F81" s="9"/>
      <c r="G81" s="2">
        <v>2</v>
      </c>
      <c r="H81" s="2">
        <v>2</v>
      </c>
      <c r="I81" s="59">
        <v>0</v>
      </c>
      <c r="J81" s="59">
        <v>0</v>
      </c>
      <c r="K81" s="59">
        <v>0</v>
      </c>
      <c r="L81" s="59">
        <v>0</v>
      </c>
      <c r="M81" s="59">
        <v>0</v>
      </c>
      <c r="N81" s="59">
        <v>0</v>
      </c>
      <c r="O81" s="59">
        <v>0</v>
      </c>
      <c r="P81" s="59">
        <v>0</v>
      </c>
      <c r="Q81" s="59">
        <v>0</v>
      </c>
      <c r="R81" s="59">
        <v>0</v>
      </c>
      <c r="S81" s="59">
        <v>0</v>
      </c>
      <c r="T81" s="59">
        <v>0</v>
      </c>
      <c r="U81" s="59">
        <v>0</v>
      </c>
      <c r="V81" s="59">
        <v>0</v>
      </c>
      <c r="W81" s="59">
        <v>0</v>
      </c>
      <c r="X81" s="59">
        <v>0</v>
      </c>
      <c r="Y81" s="59">
        <v>0</v>
      </c>
      <c r="Z81" s="59">
        <v>0</v>
      </c>
      <c r="AA81" s="59">
        <v>0</v>
      </c>
      <c r="AB81" s="59">
        <v>0</v>
      </c>
      <c r="AC81" s="59">
        <v>0</v>
      </c>
      <c r="AD81" s="59">
        <v>0</v>
      </c>
      <c r="AE81" s="69">
        <v>0</v>
      </c>
      <c r="AF81" s="59">
        <v>0</v>
      </c>
      <c r="AG81" s="59">
        <v>0</v>
      </c>
      <c r="AH81" s="59">
        <v>0</v>
      </c>
      <c r="AI81" s="59">
        <v>0</v>
      </c>
      <c r="AJ81" s="59">
        <v>0</v>
      </c>
      <c r="AK81" s="59">
        <v>0</v>
      </c>
      <c r="AL81" s="18">
        <f t="shared" si="1"/>
        <v>0</v>
      </c>
    </row>
    <row r="82" spans="1:38">
      <c r="A82" s="101" t="s">
        <v>126</v>
      </c>
      <c r="B82" s="99"/>
      <c r="C82" s="99"/>
      <c r="D82" s="99"/>
      <c r="E82" s="100"/>
      <c r="F82" s="2" t="s">
        <v>126</v>
      </c>
      <c r="G82" s="2">
        <v>2</v>
      </c>
      <c r="H82" s="2">
        <v>3</v>
      </c>
      <c r="I82" s="59">
        <v>84092</v>
      </c>
      <c r="J82" s="59">
        <v>17644</v>
      </c>
      <c r="K82" s="59">
        <v>4015</v>
      </c>
      <c r="L82" s="59">
        <v>51547</v>
      </c>
      <c r="M82" s="59">
        <v>11940</v>
      </c>
      <c r="N82" s="59">
        <v>51076</v>
      </c>
      <c r="O82" s="59">
        <v>2471</v>
      </c>
      <c r="P82" s="59">
        <v>22414</v>
      </c>
      <c r="Q82" s="59">
        <v>0</v>
      </c>
      <c r="R82" s="59">
        <v>167190</v>
      </c>
      <c r="S82" s="59">
        <v>114222</v>
      </c>
      <c r="T82" s="59">
        <v>28709</v>
      </c>
      <c r="U82" s="59">
        <v>515288</v>
      </c>
      <c r="V82" s="59">
        <v>1979</v>
      </c>
      <c r="W82" s="59">
        <v>484</v>
      </c>
      <c r="X82" s="59">
        <v>1633</v>
      </c>
      <c r="Y82" s="59">
        <v>24342</v>
      </c>
      <c r="Z82" s="59">
        <v>0</v>
      </c>
      <c r="AA82" s="59">
        <v>31950</v>
      </c>
      <c r="AB82" s="59">
        <v>1538</v>
      </c>
      <c r="AC82" s="59">
        <v>0</v>
      </c>
      <c r="AD82" s="59">
        <v>1526</v>
      </c>
      <c r="AE82" s="69">
        <v>26527</v>
      </c>
      <c r="AF82" s="59">
        <v>0</v>
      </c>
      <c r="AG82" s="59">
        <v>1784</v>
      </c>
      <c r="AH82" s="59">
        <v>20081</v>
      </c>
      <c r="AI82" s="59">
        <v>0</v>
      </c>
      <c r="AJ82" s="59">
        <v>1994</v>
      </c>
      <c r="AK82" s="59">
        <v>0</v>
      </c>
      <c r="AL82" s="18">
        <f>SUM(I82:AK82)</f>
        <v>1184446</v>
      </c>
    </row>
    <row r="83" spans="1:38">
      <c r="A83" s="7"/>
      <c r="B83" s="8" t="s">
        <v>44</v>
      </c>
      <c r="C83" s="99" t="s">
        <v>127</v>
      </c>
      <c r="D83" s="99"/>
      <c r="E83" s="100"/>
      <c r="F83" s="2" t="s">
        <v>128</v>
      </c>
      <c r="G83" s="2">
        <v>2</v>
      </c>
      <c r="H83" s="2">
        <v>4</v>
      </c>
      <c r="I83" s="59">
        <v>78777</v>
      </c>
      <c r="J83" s="59">
        <v>1254</v>
      </c>
      <c r="K83" s="59">
        <v>3690</v>
      </c>
      <c r="L83" s="59">
        <v>1257</v>
      </c>
      <c r="M83" s="59">
        <v>2032</v>
      </c>
      <c r="N83" s="59">
        <v>2030</v>
      </c>
      <c r="O83" s="59">
        <v>536</v>
      </c>
      <c r="P83" s="59">
        <v>22141</v>
      </c>
      <c r="Q83" s="59">
        <v>0</v>
      </c>
      <c r="R83" s="59">
        <v>167190</v>
      </c>
      <c r="S83" s="59">
        <v>98950</v>
      </c>
      <c r="T83" s="59">
        <v>8899</v>
      </c>
      <c r="U83" s="59">
        <v>398483</v>
      </c>
      <c r="V83" s="59">
        <v>1979</v>
      </c>
      <c r="W83" s="59">
        <v>484</v>
      </c>
      <c r="X83" s="59">
        <v>1633</v>
      </c>
      <c r="Y83" s="59">
        <v>6438</v>
      </c>
      <c r="Z83" s="59">
        <v>0</v>
      </c>
      <c r="AA83" s="59">
        <v>9046</v>
      </c>
      <c r="AB83" s="59">
        <v>1538</v>
      </c>
      <c r="AC83" s="59">
        <v>0</v>
      </c>
      <c r="AD83" s="59">
        <v>1450</v>
      </c>
      <c r="AE83" s="69">
        <v>23112</v>
      </c>
      <c r="AF83" s="59">
        <v>0</v>
      </c>
      <c r="AG83" s="59">
        <v>0</v>
      </c>
      <c r="AH83" s="59">
        <v>20081</v>
      </c>
      <c r="AI83" s="59">
        <v>0</v>
      </c>
      <c r="AJ83" s="59">
        <v>1994</v>
      </c>
      <c r="AK83" s="59">
        <v>0</v>
      </c>
      <c r="AL83" s="18">
        <f t="shared" si="1"/>
        <v>852994</v>
      </c>
    </row>
    <row r="84" spans="1:38">
      <c r="A84" s="7"/>
      <c r="B84" s="8" t="s">
        <v>54</v>
      </c>
      <c r="C84" s="99" t="s">
        <v>129</v>
      </c>
      <c r="D84" s="99"/>
      <c r="E84" s="100"/>
      <c r="F84" s="2" t="s">
        <v>130</v>
      </c>
      <c r="G84" s="2">
        <v>2</v>
      </c>
      <c r="H84" s="2">
        <v>5</v>
      </c>
      <c r="I84" s="59">
        <v>5315</v>
      </c>
      <c r="J84" s="59">
        <v>16390</v>
      </c>
      <c r="K84" s="59">
        <v>325</v>
      </c>
      <c r="L84" s="59">
        <v>50290</v>
      </c>
      <c r="M84" s="59">
        <v>9908</v>
      </c>
      <c r="N84" s="59">
        <v>49046</v>
      </c>
      <c r="O84" s="59">
        <v>1935</v>
      </c>
      <c r="P84" s="59">
        <v>273</v>
      </c>
      <c r="Q84" s="59">
        <v>0</v>
      </c>
      <c r="R84" s="59">
        <v>0</v>
      </c>
      <c r="S84" s="59">
        <v>15272</v>
      </c>
      <c r="T84" s="59">
        <v>19810</v>
      </c>
      <c r="U84" s="59">
        <v>116805</v>
      </c>
      <c r="V84" s="59">
        <v>0</v>
      </c>
      <c r="W84" s="59">
        <v>0</v>
      </c>
      <c r="X84" s="59">
        <v>0</v>
      </c>
      <c r="Y84" s="59">
        <v>17904</v>
      </c>
      <c r="Z84" s="59">
        <v>0</v>
      </c>
      <c r="AA84" s="59">
        <v>22904</v>
      </c>
      <c r="AB84" s="59">
        <v>0</v>
      </c>
      <c r="AC84" s="59">
        <v>0</v>
      </c>
      <c r="AD84" s="59">
        <v>76</v>
      </c>
      <c r="AE84" s="69">
        <v>3415</v>
      </c>
      <c r="AF84" s="59">
        <v>0</v>
      </c>
      <c r="AG84" s="59">
        <v>1784</v>
      </c>
      <c r="AH84" s="59">
        <v>0</v>
      </c>
      <c r="AI84" s="59">
        <v>0</v>
      </c>
      <c r="AJ84" s="59">
        <v>0</v>
      </c>
      <c r="AK84" s="59">
        <v>0</v>
      </c>
      <c r="AL84" s="18">
        <f t="shared" si="1"/>
        <v>331452</v>
      </c>
    </row>
    <row r="85" spans="1:38">
      <c r="A85" s="7"/>
      <c r="B85" s="8"/>
      <c r="C85" s="8" t="s">
        <v>47</v>
      </c>
      <c r="D85" s="116" t="s">
        <v>131</v>
      </c>
      <c r="E85" s="117"/>
      <c r="F85" s="2" t="s">
        <v>132</v>
      </c>
      <c r="G85" s="2">
        <v>2</v>
      </c>
      <c r="H85" s="2">
        <v>6</v>
      </c>
      <c r="I85" s="59">
        <v>0</v>
      </c>
      <c r="J85" s="59">
        <v>0</v>
      </c>
      <c r="K85" s="59">
        <v>0</v>
      </c>
      <c r="L85" s="59">
        <v>0</v>
      </c>
      <c r="M85" s="59">
        <v>0</v>
      </c>
      <c r="N85" s="59">
        <v>0</v>
      </c>
      <c r="O85" s="59">
        <v>0</v>
      </c>
      <c r="P85" s="59">
        <v>0</v>
      </c>
      <c r="Q85" s="59">
        <v>0</v>
      </c>
      <c r="R85" s="59">
        <v>0</v>
      </c>
      <c r="S85" s="59">
        <v>0</v>
      </c>
      <c r="T85" s="59">
        <v>0</v>
      </c>
      <c r="U85" s="59">
        <v>0</v>
      </c>
      <c r="V85" s="59">
        <v>0</v>
      </c>
      <c r="W85" s="59">
        <v>0</v>
      </c>
      <c r="X85" s="59">
        <v>0</v>
      </c>
      <c r="Y85" s="59">
        <v>0</v>
      </c>
      <c r="Z85" s="59">
        <v>0</v>
      </c>
      <c r="AA85" s="59">
        <v>0</v>
      </c>
      <c r="AB85" s="59">
        <v>0</v>
      </c>
      <c r="AC85" s="59">
        <v>0</v>
      </c>
      <c r="AD85" s="59">
        <v>0</v>
      </c>
      <c r="AE85" s="69">
        <v>0</v>
      </c>
      <c r="AF85" s="59">
        <v>0</v>
      </c>
      <c r="AG85" s="59">
        <v>0</v>
      </c>
      <c r="AH85" s="59">
        <v>0</v>
      </c>
      <c r="AI85" s="59">
        <v>0</v>
      </c>
      <c r="AJ85" s="59">
        <v>0</v>
      </c>
      <c r="AK85" s="59">
        <v>0</v>
      </c>
      <c r="AL85" s="18">
        <f t="shared" si="1"/>
        <v>0</v>
      </c>
    </row>
    <row r="86" spans="1:38">
      <c r="A86" s="7"/>
      <c r="B86" s="8"/>
      <c r="C86" s="8" t="s">
        <v>50</v>
      </c>
      <c r="D86" s="124" t="s">
        <v>133</v>
      </c>
      <c r="E86" s="125"/>
      <c r="F86" s="2" t="s">
        <v>134</v>
      </c>
      <c r="G86" s="2">
        <v>2</v>
      </c>
      <c r="H86" s="2">
        <v>7</v>
      </c>
      <c r="I86" s="59">
        <v>5315</v>
      </c>
      <c r="J86" s="59">
        <v>16390</v>
      </c>
      <c r="K86" s="59">
        <v>325</v>
      </c>
      <c r="L86" s="59">
        <v>50290</v>
      </c>
      <c r="M86" s="59">
        <v>9908</v>
      </c>
      <c r="N86" s="59">
        <v>49046</v>
      </c>
      <c r="O86" s="59">
        <v>1935</v>
      </c>
      <c r="P86" s="59">
        <v>273</v>
      </c>
      <c r="Q86" s="59">
        <v>0</v>
      </c>
      <c r="R86" s="59">
        <v>0</v>
      </c>
      <c r="S86" s="59">
        <v>15272</v>
      </c>
      <c r="T86" s="59">
        <v>19810</v>
      </c>
      <c r="U86" s="59">
        <v>116805</v>
      </c>
      <c r="V86" s="59">
        <v>0</v>
      </c>
      <c r="W86" s="59">
        <v>0</v>
      </c>
      <c r="X86" s="59">
        <v>0</v>
      </c>
      <c r="Y86" s="59">
        <v>17904</v>
      </c>
      <c r="Z86" s="59">
        <v>0</v>
      </c>
      <c r="AA86" s="59">
        <v>22904</v>
      </c>
      <c r="AB86" s="59">
        <v>0</v>
      </c>
      <c r="AC86" s="59">
        <v>0</v>
      </c>
      <c r="AD86" s="59">
        <v>76</v>
      </c>
      <c r="AE86" s="69">
        <v>3415</v>
      </c>
      <c r="AF86" s="59">
        <v>0</v>
      </c>
      <c r="AG86" s="59">
        <v>1784</v>
      </c>
      <c r="AH86" s="59">
        <v>0</v>
      </c>
      <c r="AI86" s="59">
        <v>0</v>
      </c>
      <c r="AJ86" s="59">
        <v>0</v>
      </c>
      <c r="AK86" s="59">
        <v>0</v>
      </c>
      <c r="AL86" s="18">
        <f t="shared" si="1"/>
        <v>331452</v>
      </c>
    </row>
    <row r="87" spans="1:38">
      <c r="A87" s="96" t="s">
        <v>538</v>
      </c>
      <c r="B87" s="97"/>
      <c r="C87" s="97"/>
      <c r="D87" s="97"/>
      <c r="E87" s="98"/>
      <c r="F87" s="2"/>
      <c r="G87" s="2">
        <v>2</v>
      </c>
      <c r="H87" s="2">
        <v>8</v>
      </c>
      <c r="I87" s="59">
        <v>0</v>
      </c>
      <c r="J87" s="59">
        <v>0</v>
      </c>
      <c r="K87" s="59">
        <v>0</v>
      </c>
      <c r="L87" s="59">
        <v>0</v>
      </c>
      <c r="M87" s="59">
        <v>0</v>
      </c>
      <c r="N87" s="59">
        <v>0</v>
      </c>
      <c r="O87" s="59">
        <v>0</v>
      </c>
      <c r="P87" s="59">
        <v>0</v>
      </c>
      <c r="Q87" s="59">
        <v>0</v>
      </c>
      <c r="R87" s="59">
        <v>0</v>
      </c>
      <c r="S87" s="59">
        <v>0</v>
      </c>
      <c r="T87" s="59">
        <v>0</v>
      </c>
      <c r="U87" s="59">
        <v>0</v>
      </c>
      <c r="V87" s="59">
        <v>0</v>
      </c>
      <c r="W87" s="59">
        <v>0</v>
      </c>
      <c r="X87" s="59">
        <v>0</v>
      </c>
      <c r="Y87" s="59">
        <v>0</v>
      </c>
      <c r="Z87" s="59">
        <v>0</v>
      </c>
      <c r="AA87" s="59">
        <v>0</v>
      </c>
      <c r="AB87" s="59">
        <v>0</v>
      </c>
      <c r="AC87" s="59">
        <v>0</v>
      </c>
      <c r="AD87" s="59">
        <v>0</v>
      </c>
      <c r="AE87" s="69">
        <v>0</v>
      </c>
      <c r="AF87" s="59">
        <v>0</v>
      </c>
      <c r="AG87" s="59">
        <v>0</v>
      </c>
      <c r="AH87" s="59">
        <v>0</v>
      </c>
      <c r="AI87" s="59">
        <v>0</v>
      </c>
      <c r="AJ87" s="59">
        <v>0</v>
      </c>
      <c r="AK87" s="59">
        <v>0</v>
      </c>
      <c r="AL87" s="18">
        <f t="shared" si="1"/>
        <v>0</v>
      </c>
    </row>
    <row r="88" spans="1:38">
      <c r="A88" s="129" t="s">
        <v>135</v>
      </c>
      <c r="B88" s="130"/>
      <c r="C88" s="131"/>
      <c r="D88" s="99" t="s">
        <v>136</v>
      </c>
      <c r="E88" s="100"/>
      <c r="F88" s="2" t="s">
        <v>137</v>
      </c>
      <c r="G88" s="2">
        <v>2</v>
      </c>
      <c r="H88" s="2">
        <v>9</v>
      </c>
      <c r="I88" s="59">
        <v>13388370</v>
      </c>
      <c r="J88" s="59">
        <v>508990</v>
      </c>
      <c r="K88" s="59">
        <v>516313</v>
      </c>
      <c r="L88" s="59">
        <v>1032011</v>
      </c>
      <c r="M88" s="59">
        <v>489708</v>
      </c>
      <c r="N88" s="59">
        <v>833125</v>
      </c>
      <c r="O88" s="59">
        <v>399405</v>
      </c>
      <c r="P88" s="59">
        <v>643682</v>
      </c>
      <c r="Q88" s="59">
        <v>495430</v>
      </c>
      <c r="R88" s="59">
        <v>948241</v>
      </c>
      <c r="S88" s="59">
        <v>1040270</v>
      </c>
      <c r="T88" s="59">
        <v>486614</v>
      </c>
      <c r="U88" s="59">
        <v>2562000</v>
      </c>
      <c r="V88" s="59">
        <v>781002</v>
      </c>
      <c r="W88" s="59">
        <v>241950</v>
      </c>
      <c r="X88" s="59">
        <v>132959</v>
      </c>
      <c r="Y88" s="59">
        <v>44474</v>
      </c>
      <c r="Z88" s="59">
        <v>310327</v>
      </c>
      <c r="AA88" s="59">
        <v>453578</v>
      </c>
      <c r="AB88" s="59">
        <v>144874</v>
      </c>
      <c r="AC88" s="59">
        <v>83027</v>
      </c>
      <c r="AD88" s="59">
        <v>214257</v>
      </c>
      <c r="AE88" s="69">
        <v>170524</v>
      </c>
      <c r="AF88" s="59">
        <v>170162</v>
      </c>
      <c r="AG88" s="59">
        <v>73021</v>
      </c>
      <c r="AH88" s="59">
        <v>383572</v>
      </c>
      <c r="AI88" s="59">
        <v>1380808</v>
      </c>
      <c r="AJ88" s="59">
        <v>422768</v>
      </c>
      <c r="AK88" s="59">
        <v>1092702</v>
      </c>
      <c r="AL88" s="18">
        <f t="shared" si="1"/>
        <v>29444164</v>
      </c>
    </row>
    <row r="89" spans="1:38">
      <c r="A89" s="129"/>
      <c r="B89" s="130"/>
      <c r="C89" s="131"/>
      <c r="D89" s="99" t="s">
        <v>138</v>
      </c>
      <c r="E89" s="100"/>
      <c r="F89" s="2" t="s">
        <v>139</v>
      </c>
      <c r="G89" s="2">
        <v>2</v>
      </c>
      <c r="H89" s="2">
        <v>10</v>
      </c>
      <c r="I89" s="59">
        <v>14361765</v>
      </c>
      <c r="J89" s="59">
        <v>546437</v>
      </c>
      <c r="K89" s="59">
        <v>555325</v>
      </c>
      <c r="L89" s="59">
        <v>1093911</v>
      </c>
      <c r="M89" s="59">
        <v>522679</v>
      </c>
      <c r="N89" s="59">
        <v>886095</v>
      </c>
      <c r="O89" s="59">
        <v>429882</v>
      </c>
      <c r="P89" s="59">
        <v>686606</v>
      </c>
      <c r="Q89" s="59">
        <v>533885</v>
      </c>
      <c r="R89" s="59">
        <v>1006022</v>
      </c>
      <c r="S89" s="59">
        <v>1109291</v>
      </c>
      <c r="T89" s="59">
        <v>518787</v>
      </c>
      <c r="U89" s="59">
        <v>2706249</v>
      </c>
      <c r="V89" s="59">
        <v>840286</v>
      </c>
      <c r="W89" s="59">
        <v>259865</v>
      </c>
      <c r="X89" s="59">
        <v>142387</v>
      </c>
      <c r="Y89" s="59">
        <v>45708</v>
      </c>
      <c r="Z89" s="59">
        <v>332144</v>
      </c>
      <c r="AA89" s="59">
        <v>484408</v>
      </c>
      <c r="AB89" s="59">
        <v>155178</v>
      </c>
      <c r="AC89" s="59">
        <v>89297</v>
      </c>
      <c r="AD89" s="59">
        <v>229020</v>
      </c>
      <c r="AE89" s="69">
        <v>179144</v>
      </c>
      <c r="AF89" s="59">
        <v>182142</v>
      </c>
      <c r="AG89" s="59">
        <v>78446</v>
      </c>
      <c r="AH89" s="59">
        <v>397329</v>
      </c>
      <c r="AI89" s="59">
        <v>1478523</v>
      </c>
      <c r="AJ89" s="59">
        <v>454195</v>
      </c>
      <c r="AK89" s="59">
        <v>1515463</v>
      </c>
      <c r="AL89" s="18">
        <f t="shared" si="1"/>
        <v>31820469</v>
      </c>
    </row>
    <row r="90" spans="1:38">
      <c r="A90" s="129" t="s">
        <v>140</v>
      </c>
      <c r="B90" s="130"/>
      <c r="C90" s="131"/>
      <c r="D90" s="99" t="s">
        <v>136</v>
      </c>
      <c r="E90" s="100"/>
      <c r="F90" s="2" t="s">
        <v>141</v>
      </c>
      <c r="G90" s="2">
        <v>2</v>
      </c>
      <c r="H90" s="2">
        <v>11</v>
      </c>
      <c r="I90" s="59">
        <v>10781855</v>
      </c>
      <c r="J90" s="59">
        <v>432706</v>
      </c>
      <c r="K90" s="59">
        <v>454242</v>
      </c>
      <c r="L90" s="59">
        <v>918372</v>
      </c>
      <c r="M90" s="59">
        <v>362333</v>
      </c>
      <c r="N90" s="59">
        <v>769371</v>
      </c>
      <c r="O90" s="59">
        <v>379525</v>
      </c>
      <c r="P90" s="59">
        <v>583972</v>
      </c>
      <c r="Q90" s="59">
        <v>452008</v>
      </c>
      <c r="R90" s="59">
        <v>867234</v>
      </c>
      <c r="S90" s="59">
        <v>963574</v>
      </c>
      <c r="T90" s="59">
        <v>467916</v>
      </c>
      <c r="U90" s="59">
        <v>2488973</v>
      </c>
      <c r="V90" s="59">
        <v>572681</v>
      </c>
      <c r="W90" s="59">
        <v>227264</v>
      </c>
      <c r="X90" s="59">
        <v>114086</v>
      </c>
      <c r="Y90" s="59">
        <v>28803</v>
      </c>
      <c r="Z90" s="59">
        <v>315166</v>
      </c>
      <c r="AA90" s="59">
        <v>461882</v>
      </c>
      <c r="AB90" s="59">
        <v>145454</v>
      </c>
      <c r="AC90" s="59">
        <v>66328</v>
      </c>
      <c r="AD90" s="59">
        <v>203385</v>
      </c>
      <c r="AE90" s="69">
        <v>222551</v>
      </c>
      <c r="AF90" s="59">
        <v>147545</v>
      </c>
      <c r="AG90" s="59">
        <v>41148</v>
      </c>
      <c r="AH90" s="59">
        <v>349346</v>
      </c>
      <c r="AI90" s="59">
        <v>978288</v>
      </c>
      <c r="AJ90" s="59">
        <v>398476</v>
      </c>
      <c r="AK90" s="59">
        <v>1120468</v>
      </c>
      <c r="AL90" s="18">
        <f t="shared" si="1"/>
        <v>25314952</v>
      </c>
    </row>
    <row r="91" spans="1:38">
      <c r="A91" s="129"/>
      <c r="B91" s="130"/>
      <c r="C91" s="131"/>
      <c r="D91" s="99" t="s">
        <v>138</v>
      </c>
      <c r="E91" s="100"/>
      <c r="F91" s="2" t="s">
        <v>174</v>
      </c>
      <c r="G91" s="2">
        <v>2</v>
      </c>
      <c r="H91" s="2">
        <v>12</v>
      </c>
      <c r="I91" s="59">
        <v>11334668</v>
      </c>
      <c r="J91" s="59">
        <v>455331</v>
      </c>
      <c r="K91" s="59">
        <v>478479</v>
      </c>
      <c r="L91" s="59">
        <v>960466</v>
      </c>
      <c r="M91" s="59">
        <v>375464</v>
      </c>
      <c r="N91" s="59">
        <v>790372</v>
      </c>
      <c r="O91" s="59">
        <v>401065</v>
      </c>
      <c r="P91" s="59">
        <v>600057</v>
      </c>
      <c r="Q91" s="59">
        <v>487318</v>
      </c>
      <c r="R91" s="59">
        <v>914635</v>
      </c>
      <c r="S91" s="59">
        <v>1024263</v>
      </c>
      <c r="T91" s="59">
        <v>486150</v>
      </c>
      <c r="U91" s="59">
        <v>2598751</v>
      </c>
      <c r="V91" s="59">
        <v>588019</v>
      </c>
      <c r="W91" s="59">
        <v>243383</v>
      </c>
      <c r="X91" s="59">
        <v>117310</v>
      </c>
      <c r="Y91" s="59">
        <v>29611</v>
      </c>
      <c r="Z91" s="59">
        <v>321087</v>
      </c>
      <c r="AA91" s="59">
        <v>469433</v>
      </c>
      <c r="AB91" s="59">
        <v>149758</v>
      </c>
      <c r="AC91" s="59">
        <v>70915</v>
      </c>
      <c r="AD91" s="59">
        <v>214915</v>
      </c>
      <c r="AE91" s="69">
        <v>224622</v>
      </c>
      <c r="AF91" s="59">
        <v>155394</v>
      </c>
      <c r="AG91" s="59">
        <v>42240</v>
      </c>
      <c r="AH91" s="59">
        <v>356773</v>
      </c>
      <c r="AI91" s="59">
        <v>1033593</v>
      </c>
      <c r="AJ91" s="59">
        <v>423059</v>
      </c>
      <c r="AK91" s="59">
        <v>1142829</v>
      </c>
      <c r="AL91" s="18">
        <f>SUM(I91:AK91)</f>
        <v>26489960</v>
      </c>
    </row>
    <row r="92" spans="1:38">
      <c r="A92" s="126" t="s">
        <v>175</v>
      </c>
      <c r="B92" s="127"/>
      <c r="C92" s="128"/>
      <c r="D92" s="116" t="s">
        <v>176</v>
      </c>
      <c r="E92" s="117"/>
      <c r="F92" s="2" t="s">
        <v>177</v>
      </c>
      <c r="G92" s="2">
        <v>2</v>
      </c>
      <c r="H92" s="2">
        <v>13</v>
      </c>
      <c r="I92" s="59">
        <v>0</v>
      </c>
      <c r="J92" s="59">
        <v>0</v>
      </c>
      <c r="K92" s="59">
        <v>0</v>
      </c>
      <c r="L92" s="59">
        <v>0</v>
      </c>
      <c r="M92" s="59">
        <v>0</v>
      </c>
      <c r="N92" s="59">
        <v>0</v>
      </c>
      <c r="O92" s="59">
        <v>0</v>
      </c>
      <c r="P92" s="59">
        <v>0</v>
      </c>
      <c r="Q92" s="59">
        <v>0</v>
      </c>
      <c r="R92" s="59">
        <v>0</v>
      </c>
      <c r="S92" s="59">
        <v>0</v>
      </c>
      <c r="T92" s="59">
        <v>0</v>
      </c>
      <c r="U92" s="59">
        <v>0</v>
      </c>
      <c r="V92" s="59">
        <v>41631</v>
      </c>
      <c r="W92" s="59">
        <v>0</v>
      </c>
      <c r="X92" s="59">
        <v>0</v>
      </c>
      <c r="Y92" s="59">
        <v>0</v>
      </c>
      <c r="Z92" s="59">
        <v>0</v>
      </c>
      <c r="AA92" s="59">
        <v>294</v>
      </c>
      <c r="AB92" s="59">
        <v>0</v>
      </c>
      <c r="AC92" s="59">
        <v>0</v>
      </c>
      <c r="AD92" s="59">
        <v>0</v>
      </c>
      <c r="AE92" s="69">
        <v>0</v>
      </c>
      <c r="AF92" s="59">
        <v>0</v>
      </c>
      <c r="AG92" s="59">
        <v>69</v>
      </c>
      <c r="AH92" s="59">
        <v>856</v>
      </c>
      <c r="AI92" s="59">
        <v>0</v>
      </c>
      <c r="AJ92" s="59">
        <v>0</v>
      </c>
      <c r="AK92" s="59">
        <v>0</v>
      </c>
      <c r="AL92" s="18">
        <f>SUM(I92:AK92)</f>
        <v>42850</v>
      </c>
    </row>
    <row r="93" spans="1:38">
      <c r="A93" s="126"/>
      <c r="B93" s="127"/>
      <c r="C93" s="128"/>
      <c r="D93" s="116" t="s">
        <v>178</v>
      </c>
      <c r="E93" s="117"/>
      <c r="F93" s="2" t="s">
        <v>179</v>
      </c>
      <c r="G93" s="2">
        <v>2</v>
      </c>
      <c r="H93" s="2">
        <v>14</v>
      </c>
      <c r="I93" s="59">
        <v>283017</v>
      </c>
      <c r="J93" s="59">
        <v>13202</v>
      </c>
      <c r="K93" s="59">
        <v>15457</v>
      </c>
      <c r="L93" s="59">
        <v>8824</v>
      </c>
      <c r="M93" s="59">
        <v>6291</v>
      </c>
      <c r="N93" s="59">
        <v>17788</v>
      </c>
      <c r="O93" s="59">
        <v>10583</v>
      </c>
      <c r="P93" s="59">
        <v>17353</v>
      </c>
      <c r="Q93" s="59">
        <v>15629</v>
      </c>
      <c r="R93" s="59">
        <v>15029</v>
      </c>
      <c r="S93" s="59">
        <v>20071</v>
      </c>
      <c r="T93" s="59">
        <v>9235</v>
      </c>
      <c r="U93" s="59">
        <v>55065</v>
      </c>
      <c r="V93" s="59">
        <v>0</v>
      </c>
      <c r="W93" s="59">
        <v>11863</v>
      </c>
      <c r="X93" s="59">
        <v>672</v>
      </c>
      <c r="Y93" s="59">
        <v>2133</v>
      </c>
      <c r="Z93" s="59">
        <v>10792</v>
      </c>
      <c r="AA93" s="59">
        <v>0</v>
      </c>
      <c r="AB93" s="59">
        <v>5799</v>
      </c>
      <c r="AC93" s="59">
        <v>2840</v>
      </c>
      <c r="AD93" s="59">
        <v>7235</v>
      </c>
      <c r="AE93" s="69">
        <v>7110</v>
      </c>
      <c r="AF93" s="59">
        <v>7346</v>
      </c>
      <c r="AG93" s="59">
        <v>0</v>
      </c>
      <c r="AH93" s="59">
        <v>0</v>
      </c>
      <c r="AI93" s="59">
        <v>34107</v>
      </c>
      <c r="AJ93" s="59">
        <v>12820</v>
      </c>
      <c r="AK93" s="59">
        <v>25759</v>
      </c>
      <c r="AL93" s="18">
        <f t="shared" si="1"/>
        <v>616020</v>
      </c>
    </row>
    <row r="94" spans="1:38">
      <c r="A94" s="96" t="s">
        <v>539</v>
      </c>
      <c r="B94" s="97"/>
      <c r="C94" s="97"/>
      <c r="D94" s="97"/>
      <c r="E94" s="98"/>
      <c r="F94" s="2"/>
      <c r="G94" s="2">
        <v>2</v>
      </c>
      <c r="H94" s="2">
        <v>15</v>
      </c>
      <c r="I94" s="59">
        <v>6074260</v>
      </c>
      <c r="J94" s="59">
        <v>255394</v>
      </c>
      <c r="K94" s="59">
        <v>168751</v>
      </c>
      <c r="L94" s="59">
        <v>207162</v>
      </c>
      <c r="M94" s="59">
        <v>241952</v>
      </c>
      <c r="N94" s="59">
        <v>238929</v>
      </c>
      <c r="O94" s="59">
        <v>107566</v>
      </c>
      <c r="P94" s="59">
        <v>234001</v>
      </c>
      <c r="Q94" s="59">
        <v>211492</v>
      </c>
      <c r="R94" s="59">
        <v>390423</v>
      </c>
      <c r="S94" s="59">
        <v>350174</v>
      </c>
      <c r="T94" s="59">
        <v>166009</v>
      </c>
      <c r="U94" s="59">
        <v>1295834</v>
      </c>
      <c r="V94" s="59">
        <v>426590</v>
      </c>
      <c r="W94" s="59">
        <v>120040</v>
      </c>
      <c r="X94" s="59">
        <v>69127</v>
      </c>
      <c r="Y94" s="59">
        <v>-150906</v>
      </c>
      <c r="Z94" s="59">
        <v>161419</v>
      </c>
      <c r="AA94" s="59">
        <v>195217</v>
      </c>
      <c r="AB94" s="59">
        <v>58034</v>
      </c>
      <c r="AC94" s="59">
        <v>49523</v>
      </c>
      <c r="AD94" s="59">
        <v>75324</v>
      </c>
      <c r="AE94" s="69">
        <v>56731</v>
      </c>
      <c r="AF94" s="59">
        <v>100162</v>
      </c>
      <c r="AG94" s="59">
        <v>81937</v>
      </c>
      <c r="AH94" s="59">
        <v>134154</v>
      </c>
      <c r="AI94" s="59">
        <v>690866</v>
      </c>
      <c r="AJ94" s="59">
        <v>132727</v>
      </c>
      <c r="AK94" s="59">
        <v>443565</v>
      </c>
      <c r="AL94" s="18">
        <f t="shared" si="1"/>
        <v>12586457</v>
      </c>
    </row>
    <row r="95" spans="1:38">
      <c r="A95" s="96" t="s">
        <v>540</v>
      </c>
      <c r="B95" s="97"/>
      <c r="C95" s="97"/>
      <c r="D95" s="97"/>
      <c r="E95" s="98"/>
      <c r="F95" s="2"/>
      <c r="G95" s="2">
        <v>2</v>
      </c>
      <c r="H95" s="2">
        <v>16</v>
      </c>
      <c r="I95" s="59">
        <v>-5313684</v>
      </c>
      <c r="J95" s="59">
        <v>-177878</v>
      </c>
      <c r="K95" s="59">
        <v>-190961</v>
      </c>
      <c r="L95" s="59">
        <v>-302118</v>
      </c>
      <c r="M95" s="59">
        <v>-127735</v>
      </c>
      <c r="N95" s="59">
        <v>-160046</v>
      </c>
      <c r="O95" s="59">
        <v>-121573</v>
      </c>
      <c r="P95" s="59">
        <v>-105462</v>
      </c>
      <c r="Q95" s="59">
        <v>-38652</v>
      </c>
      <c r="R95" s="59">
        <v>-122385</v>
      </c>
      <c r="S95" s="59">
        <v>-88644</v>
      </c>
      <c r="T95" s="59">
        <v>-120252</v>
      </c>
      <c r="U95" s="59">
        <v>-110307</v>
      </c>
      <c r="V95" s="59">
        <v>-1083436</v>
      </c>
      <c r="W95" s="59">
        <v>-27425</v>
      </c>
      <c r="X95" s="59">
        <v>-77009</v>
      </c>
      <c r="Y95" s="59">
        <v>175051</v>
      </c>
      <c r="Z95" s="59">
        <v>-44226</v>
      </c>
      <c r="AA95" s="59">
        <v>-274243</v>
      </c>
      <c r="AB95" s="59">
        <v>-15654</v>
      </c>
      <c r="AC95" s="59">
        <v>-24861</v>
      </c>
      <c r="AD95" s="59">
        <v>-43635</v>
      </c>
      <c r="AE95" s="69">
        <v>-33273</v>
      </c>
      <c r="AF95" s="59">
        <v>-37798</v>
      </c>
      <c r="AG95" s="59">
        <v>-94467</v>
      </c>
      <c r="AH95" s="59">
        <v>-88183</v>
      </c>
      <c r="AI95" s="59">
        <v>-443580</v>
      </c>
      <c r="AJ95" s="59">
        <v>-114506</v>
      </c>
      <c r="AK95" s="59">
        <v>-290252</v>
      </c>
      <c r="AL95" s="18">
        <f t="shared" si="1"/>
        <v>-9497194</v>
      </c>
    </row>
    <row r="96" spans="1:38">
      <c r="A96" s="96" t="s">
        <v>541</v>
      </c>
      <c r="B96" s="97"/>
      <c r="C96" s="97"/>
      <c r="D96" s="97"/>
      <c r="E96" s="98"/>
      <c r="F96" s="2"/>
      <c r="G96" s="2">
        <v>2</v>
      </c>
      <c r="H96" s="2">
        <v>17</v>
      </c>
      <c r="I96" s="59">
        <v>-289987</v>
      </c>
      <c r="J96" s="59">
        <v>-67891</v>
      </c>
      <c r="K96" s="59">
        <v>-43253</v>
      </c>
      <c r="L96" s="59">
        <v>-43986</v>
      </c>
      <c r="M96" s="59">
        <v>-42248</v>
      </c>
      <c r="N96" s="59">
        <v>-235168</v>
      </c>
      <c r="O96" s="59">
        <v>5029</v>
      </c>
      <c r="P96" s="59">
        <v>-62129</v>
      </c>
      <c r="Q96" s="59">
        <v>-74048</v>
      </c>
      <c r="R96" s="59">
        <v>-182037</v>
      </c>
      <c r="S96" s="59">
        <v>-269752</v>
      </c>
      <c r="T96" s="59">
        <v>-4535</v>
      </c>
      <c r="U96" s="59">
        <v>-981555</v>
      </c>
      <c r="V96" s="59">
        <v>596648</v>
      </c>
      <c r="W96" s="59">
        <v>-47158</v>
      </c>
      <c r="X96" s="59">
        <v>-17737</v>
      </c>
      <c r="Y96" s="59">
        <v>25800</v>
      </c>
      <c r="Z96" s="59">
        <v>-97922</v>
      </c>
      <c r="AA96" s="59">
        <v>-342875</v>
      </c>
      <c r="AB96" s="59">
        <v>-25699</v>
      </c>
      <c r="AC96" s="59">
        <v>-5489</v>
      </c>
      <c r="AD96" s="59">
        <v>-29270</v>
      </c>
      <c r="AE96" s="69">
        <v>-19346</v>
      </c>
      <c r="AF96" s="59">
        <v>-41994</v>
      </c>
      <c r="AG96" s="59">
        <v>36150</v>
      </c>
      <c r="AH96" s="59">
        <v>13716</v>
      </c>
      <c r="AI96" s="59">
        <v>-155496</v>
      </c>
      <c r="AJ96" s="59">
        <v>-22385</v>
      </c>
      <c r="AK96" s="59">
        <v>-208609</v>
      </c>
      <c r="AL96" s="18">
        <f t="shared" si="1"/>
        <v>-2633226</v>
      </c>
    </row>
    <row r="97" spans="1:38">
      <c r="A97" s="96" t="s">
        <v>542</v>
      </c>
      <c r="B97" s="97"/>
      <c r="C97" s="97"/>
      <c r="D97" s="97"/>
      <c r="E97" s="98"/>
      <c r="F97" s="2"/>
      <c r="G97" s="2">
        <v>2</v>
      </c>
      <c r="H97" s="2">
        <v>18</v>
      </c>
      <c r="I97" s="59">
        <v>0</v>
      </c>
      <c r="J97" s="59">
        <v>0</v>
      </c>
      <c r="K97" s="59">
        <v>0</v>
      </c>
      <c r="L97" s="59">
        <v>0</v>
      </c>
      <c r="M97" s="59">
        <v>0</v>
      </c>
      <c r="N97" s="59">
        <v>0</v>
      </c>
      <c r="O97" s="59">
        <v>0</v>
      </c>
      <c r="P97" s="59">
        <v>0</v>
      </c>
      <c r="Q97" s="59">
        <v>0</v>
      </c>
      <c r="R97" s="59">
        <v>0</v>
      </c>
      <c r="S97" s="59">
        <v>0</v>
      </c>
      <c r="T97" s="59">
        <v>0</v>
      </c>
      <c r="U97" s="59">
        <v>0</v>
      </c>
      <c r="V97" s="59">
        <v>0</v>
      </c>
      <c r="W97" s="59">
        <v>0</v>
      </c>
      <c r="X97" s="59">
        <v>0</v>
      </c>
      <c r="Y97" s="59">
        <v>0</v>
      </c>
      <c r="Z97" s="59">
        <v>0</v>
      </c>
      <c r="AA97" s="59">
        <v>379590</v>
      </c>
      <c r="AB97" s="59">
        <v>0</v>
      </c>
      <c r="AC97" s="59">
        <v>0</v>
      </c>
      <c r="AD97" s="59">
        <v>0</v>
      </c>
      <c r="AE97" s="69">
        <v>0</v>
      </c>
      <c r="AF97" s="59">
        <v>0</v>
      </c>
      <c r="AG97" s="59">
        <v>0</v>
      </c>
      <c r="AH97" s="59">
        <v>0</v>
      </c>
      <c r="AI97" s="59">
        <v>0</v>
      </c>
      <c r="AJ97" s="59">
        <v>0</v>
      </c>
      <c r="AK97" s="59">
        <v>0</v>
      </c>
      <c r="AL97" s="18">
        <f t="shared" si="1"/>
        <v>379590</v>
      </c>
    </row>
    <row r="98" spans="1:38">
      <c r="A98" s="96" t="s">
        <v>543</v>
      </c>
      <c r="B98" s="97"/>
      <c r="C98" s="97"/>
      <c r="D98" s="97"/>
      <c r="E98" s="98"/>
      <c r="F98" s="2"/>
      <c r="G98" s="2">
        <v>2</v>
      </c>
      <c r="H98" s="2">
        <v>19</v>
      </c>
      <c r="I98" s="59">
        <v>470589</v>
      </c>
      <c r="J98" s="59">
        <v>9625</v>
      </c>
      <c r="K98" s="59">
        <v>-65463</v>
      </c>
      <c r="L98" s="59">
        <v>-138942</v>
      </c>
      <c r="M98" s="59">
        <v>71969</v>
      </c>
      <c r="N98" s="59">
        <v>-156285</v>
      </c>
      <c r="O98" s="59">
        <v>-8978</v>
      </c>
      <c r="P98" s="59">
        <v>66410</v>
      </c>
      <c r="Q98" s="59">
        <v>98792</v>
      </c>
      <c r="R98" s="59">
        <v>86001</v>
      </c>
      <c r="S98" s="59">
        <v>-8222</v>
      </c>
      <c r="T98" s="59">
        <v>41222</v>
      </c>
      <c r="U98" s="59">
        <v>203972</v>
      </c>
      <c r="V98" s="59">
        <v>-60198</v>
      </c>
      <c r="W98" s="59">
        <v>45457</v>
      </c>
      <c r="X98" s="59">
        <v>-25619</v>
      </c>
      <c r="Y98" s="59">
        <v>49945</v>
      </c>
      <c r="Z98" s="59">
        <v>19271</v>
      </c>
      <c r="AA98" s="59">
        <v>-42311</v>
      </c>
      <c r="AB98" s="59">
        <v>16681</v>
      </c>
      <c r="AC98" s="59">
        <v>19173</v>
      </c>
      <c r="AD98" s="59">
        <v>2419</v>
      </c>
      <c r="AE98" s="69">
        <v>4112</v>
      </c>
      <c r="AF98" s="59">
        <v>20370</v>
      </c>
      <c r="AG98" s="59">
        <v>23620</v>
      </c>
      <c r="AH98" s="59">
        <v>59687</v>
      </c>
      <c r="AI98" s="59">
        <v>91790</v>
      </c>
      <c r="AJ98" s="59">
        <v>-4164</v>
      </c>
      <c r="AK98" s="59">
        <v>-55296</v>
      </c>
      <c r="AL98" s="18">
        <f t="shared" si="1"/>
        <v>835627</v>
      </c>
    </row>
    <row r="99" spans="1:38">
      <c r="A99" s="96" t="s">
        <v>544</v>
      </c>
      <c r="B99" s="97"/>
      <c r="C99" s="97"/>
      <c r="D99" s="97"/>
      <c r="E99" s="98"/>
      <c r="F99" s="2"/>
      <c r="G99" s="2">
        <v>2</v>
      </c>
      <c r="H99" s="2">
        <v>20</v>
      </c>
      <c r="I99" s="59">
        <v>10918999</v>
      </c>
      <c r="J99" s="59">
        <v>447332</v>
      </c>
      <c r="K99" s="59">
        <v>812203</v>
      </c>
      <c r="L99" s="59">
        <v>954571</v>
      </c>
      <c r="M99" s="59">
        <v>474122</v>
      </c>
      <c r="N99" s="59">
        <v>1679679</v>
      </c>
      <c r="O99" s="59">
        <v>682717</v>
      </c>
      <c r="P99" s="59">
        <v>587371</v>
      </c>
      <c r="Q99" s="59">
        <v>434233</v>
      </c>
      <c r="R99" s="59">
        <v>1142181</v>
      </c>
      <c r="S99" s="59">
        <v>340835</v>
      </c>
      <c r="T99" s="59">
        <v>891845</v>
      </c>
      <c r="U99" s="59">
        <v>1913918</v>
      </c>
      <c r="V99" s="59">
        <v>1428404</v>
      </c>
      <c r="W99" s="59">
        <v>380049</v>
      </c>
      <c r="X99" s="59">
        <v>603886</v>
      </c>
      <c r="Y99" s="59">
        <v>148871</v>
      </c>
      <c r="Z99" s="59">
        <v>480935</v>
      </c>
      <c r="AA99" s="59">
        <v>749333</v>
      </c>
      <c r="AB99" s="59">
        <v>135156</v>
      </c>
      <c r="AC99" s="59">
        <v>180924</v>
      </c>
      <c r="AD99" s="59">
        <v>298303</v>
      </c>
      <c r="AE99" s="69">
        <v>0</v>
      </c>
      <c r="AF99" s="59">
        <v>265864</v>
      </c>
      <c r="AG99" s="59">
        <v>292825</v>
      </c>
      <c r="AH99" s="59">
        <v>281883</v>
      </c>
      <c r="AI99" s="59">
        <v>1403265</v>
      </c>
      <c r="AJ99" s="59">
        <v>314243</v>
      </c>
      <c r="AK99" s="59">
        <v>2697704</v>
      </c>
      <c r="AL99" s="18">
        <f t="shared" si="1"/>
        <v>30941651</v>
      </c>
    </row>
    <row r="100" spans="1:38">
      <c r="A100" s="96" t="s">
        <v>545</v>
      </c>
      <c r="B100" s="97"/>
      <c r="C100" s="97"/>
      <c r="D100" s="97"/>
      <c r="E100" s="98"/>
      <c r="F100" s="2"/>
      <c r="G100" s="2">
        <v>2</v>
      </c>
      <c r="H100" s="2">
        <v>21</v>
      </c>
      <c r="I100" s="59">
        <v>11389588</v>
      </c>
      <c r="J100" s="59">
        <v>456957</v>
      </c>
      <c r="K100" s="59">
        <v>746740</v>
      </c>
      <c r="L100" s="59">
        <v>815629</v>
      </c>
      <c r="M100" s="59">
        <v>546091</v>
      </c>
      <c r="N100" s="59">
        <v>1523394</v>
      </c>
      <c r="O100" s="59">
        <v>673739</v>
      </c>
      <c r="P100" s="59">
        <v>653781</v>
      </c>
      <c r="Q100" s="59">
        <v>533025</v>
      </c>
      <c r="R100" s="59">
        <v>1228182</v>
      </c>
      <c r="S100" s="59">
        <v>332613</v>
      </c>
      <c r="T100" s="59">
        <v>933067</v>
      </c>
      <c r="U100" s="59">
        <v>2117890</v>
      </c>
      <c r="V100" s="59">
        <v>1368206</v>
      </c>
      <c r="W100" s="59">
        <v>425506</v>
      </c>
      <c r="X100" s="59">
        <v>578267</v>
      </c>
      <c r="Y100" s="59">
        <v>198816</v>
      </c>
      <c r="Z100" s="59">
        <v>500206</v>
      </c>
      <c r="AA100" s="59">
        <v>707022</v>
      </c>
      <c r="AB100" s="59">
        <v>151837</v>
      </c>
      <c r="AC100" s="59">
        <v>200097</v>
      </c>
      <c r="AD100" s="59">
        <v>300722</v>
      </c>
      <c r="AE100" s="69">
        <v>4112</v>
      </c>
      <c r="AF100" s="59">
        <v>286234</v>
      </c>
      <c r="AG100" s="59">
        <v>316445</v>
      </c>
      <c r="AH100" s="59">
        <v>341570</v>
      </c>
      <c r="AI100" s="59">
        <v>1495055</v>
      </c>
      <c r="AJ100" s="59">
        <v>310079</v>
      </c>
      <c r="AK100" s="59">
        <v>2642408</v>
      </c>
      <c r="AL100" s="18">
        <f>SUM(I100:AK100)</f>
        <v>31777278</v>
      </c>
    </row>
    <row r="101" spans="1:38">
      <c r="A101" s="85" t="s">
        <v>565</v>
      </c>
      <c r="B101" s="86"/>
      <c r="C101" s="87"/>
      <c r="D101" s="94" t="s">
        <v>566</v>
      </c>
      <c r="E101" s="95"/>
      <c r="F101" s="2"/>
      <c r="G101" s="2">
        <v>2</v>
      </c>
      <c r="H101" s="2">
        <v>22</v>
      </c>
      <c r="I101" s="59">
        <v>67237</v>
      </c>
      <c r="J101" s="59">
        <v>1599</v>
      </c>
      <c r="K101" s="59">
        <v>245</v>
      </c>
      <c r="L101" s="59">
        <v>71176</v>
      </c>
      <c r="M101" s="59">
        <v>18389</v>
      </c>
      <c r="N101" s="59">
        <v>65731</v>
      </c>
      <c r="O101" s="59">
        <v>624</v>
      </c>
      <c r="P101" s="59">
        <v>25552</v>
      </c>
      <c r="Q101" s="59">
        <v>7191</v>
      </c>
      <c r="R101" s="59">
        <v>36391</v>
      </c>
      <c r="S101" s="59">
        <v>5541</v>
      </c>
      <c r="T101" s="59">
        <v>6601</v>
      </c>
      <c r="U101" s="59">
        <v>206466</v>
      </c>
      <c r="V101" s="59">
        <v>4697</v>
      </c>
      <c r="W101" s="59">
        <v>1761</v>
      </c>
      <c r="X101" s="59">
        <v>7827</v>
      </c>
      <c r="Y101" s="59">
        <v>651</v>
      </c>
      <c r="Z101" s="59">
        <v>3614</v>
      </c>
      <c r="AA101" s="59">
        <v>33552</v>
      </c>
      <c r="AB101" s="59">
        <v>9938</v>
      </c>
      <c r="AC101" s="59">
        <v>2653</v>
      </c>
      <c r="AD101" s="59">
        <v>16920</v>
      </c>
      <c r="AE101" s="69">
        <v>35684</v>
      </c>
      <c r="AF101" s="59">
        <v>0</v>
      </c>
      <c r="AG101" s="59">
        <v>2454</v>
      </c>
      <c r="AH101" s="59">
        <v>42375</v>
      </c>
      <c r="AI101" s="59">
        <v>1145</v>
      </c>
      <c r="AJ101" s="59">
        <v>474</v>
      </c>
      <c r="AK101" s="59">
        <v>202636</v>
      </c>
      <c r="AL101" s="18">
        <f>SUM(I101:AK101)</f>
        <v>879124</v>
      </c>
    </row>
    <row r="102" spans="1:38">
      <c r="A102" s="88"/>
      <c r="B102" s="89"/>
      <c r="C102" s="90"/>
      <c r="D102" s="94" t="s">
        <v>567</v>
      </c>
      <c r="E102" s="95"/>
      <c r="F102" s="2"/>
      <c r="G102" s="2">
        <v>2</v>
      </c>
      <c r="H102" s="2">
        <v>23</v>
      </c>
      <c r="I102" s="59">
        <v>1406</v>
      </c>
      <c r="J102" s="59">
        <v>61</v>
      </c>
      <c r="K102" s="59">
        <v>0</v>
      </c>
      <c r="L102" s="59">
        <v>0</v>
      </c>
      <c r="M102" s="59">
        <v>0</v>
      </c>
      <c r="N102" s="59">
        <v>95</v>
      </c>
      <c r="O102" s="59">
        <v>5</v>
      </c>
      <c r="P102" s="59">
        <v>646</v>
      </c>
      <c r="Q102" s="59">
        <v>0</v>
      </c>
      <c r="R102" s="59">
        <v>657</v>
      </c>
      <c r="S102" s="59">
        <v>364</v>
      </c>
      <c r="T102" s="59">
        <v>0</v>
      </c>
      <c r="U102" s="59">
        <v>6312</v>
      </c>
      <c r="V102" s="59">
        <v>0</v>
      </c>
      <c r="W102" s="59">
        <v>73</v>
      </c>
      <c r="X102" s="59">
        <v>216</v>
      </c>
      <c r="Y102" s="59">
        <v>0</v>
      </c>
      <c r="Z102" s="59">
        <v>191</v>
      </c>
      <c r="AA102" s="59">
        <v>0</v>
      </c>
      <c r="AB102" s="59">
        <v>0</v>
      </c>
      <c r="AC102" s="59">
        <v>0</v>
      </c>
      <c r="AD102" s="59">
        <v>4096</v>
      </c>
      <c r="AE102" s="69">
        <v>191</v>
      </c>
      <c r="AF102" s="59">
        <v>0</v>
      </c>
      <c r="AG102" s="59">
        <v>0</v>
      </c>
      <c r="AH102" s="59">
        <v>0</v>
      </c>
      <c r="AI102" s="59">
        <v>54</v>
      </c>
      <c r="AJ102" s="59">
        <v>0</v>
      </c>
      <c r="AK102" s="59">
        <v>105668</v>
      </c>
      <c r="AL102" s="18">
        <f t="shared" si="1"/>
        <v>120035</v>
      </c>
    </row>
    <row r="103" spans="1:38">
      <c r="A103" s="88"/>
      <c r="B103" s="89"/>
      <c r="C103" s="90"/>
      <c r="D103" s="94" t="s">
        <v>568</v>
      </c>
      <c r="E103" s="95"/>
      <c r="F103" s="2"/>
      <c r="G103" s="2">
        <v>2</v>
      </c>
      <c r="H103" s="2">
        <v>24</v>
      </c>
      <c r="I103" s="59">
        <v>259061</v>
      </c>
      <c r="J103" s="59">
        <v>6989</v>
      </c>
      <c r="K103" s="59">
        <v>22014</v>
      </c>
      <c r="L103" s="59">
        <v>13171</v>
      </c>
      <c r="M103" s="59">
        <v>7186</v>
      </c>
      <c r="N103" s="59">
        <v>38797</v>
      </c>
      <c r="O103" s="59">
        <v>4543</v>
      </c>
      <c r="P103" s="59">
        <v>4363</v>
      </c>
      <c r="Q103" s="59">
        <v>0</v>
      </c>
      <c r="R103" s="59">
        <v>9315</v>
      </c>
      <c r="S103" s="59">
        <v>124</v>
      </c>
      <c r="T103" s="59">
        <v>9813</v>
      </c>
      <c r="U103" s="59">
        <v>3175</v>
      </c>
      <c r="V103" s="59">
        <v>3008</v>
      </c>
      <c r="W103" s="59">
        <v>2049</v>
      </c>
      <c r="X103" s="59">
        <v>3715</v>
      </c>
      <c r="Y103" s="59">
        <v>1230</v>
      </c>
      <c r="Z103" s="59">
        <v>8328</v>
      </c>
      <c r="AA103" s="59">
        <v>0</v>
      </c>
      <c r="AB103" s="59">
        <v>0</v>
      </c>
      <c r="AC103" s="59">
        <v>0</v>
      </c>
      <c r="AD103" s="59">
        <v>1888</v>
      </c>
      <c r="AE103" s="69">
        <v>0</v>
      </c>
      <c r="AF103" s="59">
        <v>5776</v>
      </c>
      <c r="AG103" s="59">
        <v>1650</v>
      </c>
      <c r="AH103" s="59">
        <v>3305</v>
      </c>
      <c r="AI103" s="59">
        <v>59184</v>
      </c>
      <c r="AJ103" s="59">
        <v>3101</v>
      </c>
      <c r="AK103" s="59">
        <v>16769</v>
      </c>
      <c r="AL103" s="18">
        <f t="shared" si="1"/>
        <v>488554</v>
      </c>
    </row>
    <row r="104" spans="1:38">
      <c r="A104" s="88"/>
      <c r="B104" s="89"/>
      <c r="C104" s="90"/>
      <c r="D104" s="94" t="s">
        <v>569</v>
      </c>
      <c r="E104" s="95"/>
      <c r="F104" s="2"/>
      <c r="G104" s="2">
        <v>2</v>
      </c>
      <c r="H104" s="2">
        <v>25</v>
      </c>
      <c r="I104" s="59">
        <v>24212</v>
      </c>
      <c r="J104" s="59">
        <v>4718</v>
      </c>
      <c r="K104" s="59">
        <v>0</v>
      </c>
      <c r="L104" s="59">
        <v>108000</v>
      </c>
      <c r="M104" s="59">
        <v>0</v>
      </c>
      <c r="N104" s="59">
        <v>9831</v>
      </c>
      <c r="O104" s="59">
        <v>3904</v>
      </c>
      <c r="P104" s="59">
        <v>35638</v>
      </c>
      <c r="Q104" s="59">
        <v>0</v>
      </c>
      <c r="R104" s="59">
        <v>0</v>
      </c>
      <c r="S104" s="59">
        <v>7313</v>
      </c>
      <c r="T104" s="59">
        <v>24831</v>
      </c>
      <c r="U104" s="59">
        <v>0</v>
      </c>
      <c r="V104" s="59">
        <v>0</v>
      </c>
      <c r="W104" s="59">
        <v>0</v>
      </c>
      <c r="X104" s="59">
        <v>0</v>
      </c>
      <c r="Y104" s="59">
        <v>666</v>
      </c>
      <c r="Z104" s="59">
        <v>6210</v>
      </c>
      <c r="AA104" s="59">
        <v>0</v>
      </c>
      <c r="AB104" s="59">
        <v>0</v>
      </c>
      <c r="AC104" s="59">
        <v>0</v>
      </c>
      <c r="AD104" s="59">
        <v>0</v>
      </c>
      <c r="AE104" s="69">
        <v>0</v>
      </c>
      <c r="AF104" s="59">
        <v>0</v>
      </c>
      <c r="AG104" s="59">
        <v>0</v>
      </c>
      <c r="AH104" s="59">
        <v>44711</v>
      </c>
      <c r="AI104" s="59">
        <v>0</v>
      </c>
      <c r="AJ104" s="59">
        <v>490</v>
      </c>
      <c r="AK104" s="59">
        <v>0</v>
      </c>
      <c r="AL104" s="18">
        <f t="shared" si="1"/>
        <v>270524</v>
      </c>
    </row>
    <row r="105" spans="1:38">
      <c r="A105" s="88"/>
      <c r="B105" s="89"/>
      <c r="C105" s="90"/>
      <c r="D105" s="94" t="s">
        <v>570</v>
      </c>
      <c r="E105" s="95"/>
      <c r="F105" s="2"/>
      <c r="G105" s="2">
        <v>2</v>
      </c>
      <c r="H105" s="2">
        <v>26</v>
      </c>
      <c r="I105" s="59">
        <v>0</v>
      </c>
      <c r="J105" s="59">
        <v>0</v>
      </c>
      <c r="K105" s="59">
        <v>0</v>
      </c>
      <c r="L105" s="59">
        <v>0</v>
      </c>
      <c r="M105" s="59">
        <v>0</v>
      </c>
      <c r="N105" s="59">
        <v>0</v>
      </c>
      <c r="O105" s="59">
        <v>0</v>
      </c>
      <c r="P105" s="59">
        <v>6111</v>
      </c>
      <c r="Q105" s="59">
        <v>0</v>
      </c>
      <c r="R105" s="59">
        <v>0</v>
      </c>
      <c r="S105" s="59">
        <v>0</v>
      </c>
      <c r="T105" s="59">
        <v>0</v>
      </c>
      <c r="U105" s="59">
        <v>0</v>
      </c>
      <c r="V105" s="59">
        <v>0</v>
      </c>
      <c r="W105" s="59">
        <v>0</v>
      </c>
      <c r="X105" s="59">
        <v>0</v>
      </c>
      <c r="Y105" s="59">
        <v>0</v>
      </c>
      <c r="Z105" s="59">
        <v>0</v>
      </c>
      <c r="AA105" s="59">
        <v>0</v>
      </c>
      <c r="AB105" s="59">
        <v>0</v>
      </c>
      <c r="AC105" s="59">
        <v>0</v>
      </c>
      <c r="AD105" s="59">
        <v>0</v>
      </c>
      <c r="AE105" s="69">
        <v>0</v>
      </c>
      <c r="AF105" s="59">
        <v>0</v>
      </c>
      <c r="AG105" s="59">
        <v>0</v>
      </c>
      <c r="AH105" s="59">
        <v>0</v>
      </c>
      <c r="AI105" s="59">
        <v>0</v>
      </c>
      <c r="AJ105" s="59">
        <v>0</v>
      </c>
      <c r="AK105" s="59">
        <v>0</v>
      </c>
      <c r="AL105" s="18">
        <f t="shared" si="1"/>
        <v>6111</v>
      </c>
    </row>
    <row r="106" spans="1:38">
      <c r="A106" s="88"/>
      <c r="B106" s="89"/>
      <c r="C106" s="90"/>
      <c r="D106" s="94" t="s">
        <v>571</v>
      </c>
      <c r="E106" s="95"/>
      <c r="F106" s="2"/>
      <c r="G106" s="2">
        <v>2</v>
      </c>
      <c r="H106" s="2">
        <v>27</v>
      </c>
      <c r="I106" s="59">
        <v>119357</v>
      </c>
      <c r="J106" s="59">
        <v>1012</v>
      </c>
      <c r="K106" s="59">
        <v>223</v>
      </c>
      <c r="L106" s="59">
        <v>11218</v>
      </c>
      <c r="M106" s="59">
        <v>16000</v>
      </c>
      <c r="N106" s="59">
        <v>3448</v>
      </c>
      <c r="O106" s="59">
        <v>0</v>
      </c>
      <c r="P106" s="59">
        <v>0</v>
      </c>
      <c r="Q106" s="59">
        <v>0</v>
      </c>
      <c r="R106" s="59">
        <v>0</v>
      </c>
      <c r="S106" s="59">
        <v>0</v>
      </c>
      <c r="T106" s="59">
        <v>0</v>
      </c>
      <c r="U106" s="59">
        <v>7252</v>
      </c>
      <c r="V106" s="59">
        <v>0</v>
      </c>
      <c r="W106" s="59">
        <v>2519</v>
      </c>
      <c r="X106" s="59">
        <v>106</v>
      </c>
      <c r="Y106" s="59">
        <v>0</v>
      </c>
      <c r="Z106" s="59">
        <v>16139</v>
      </c>
      <c r="AA106" s="59">
        <v>0</v>
      </c>
      <c r="AB106" s="59">
        <v>0</v>
      </c>
      <c r="AC106" s="59">
        <v>1845</v>
      </c>
      <c r="AD106" s="59">
        <v>469</v>
      </c>
      <c r="AE106" s="69">
        <v>0</v>
      </c>
      <c r="AF106" s="59">
        <v>11309</v>
      </c>
      <c r="AG106" s="59">
        <v>0</v>
      </c>
      <c r="AH106" s="59">
        <v>91</v>
      </c>
      <c r="AI106" s="59">
        <v>25615</v>
      </c>
      <c r="AJ106" s="59">
        <v>0</v>
      </c>
      <c r="AK106" s="59">
        <v>0</v>
      </c>
      <c r="AL106" s="18">
        <f t="shared" si="1"/>
        <v>216603</v>
      </c>
    </row>
    <row r="107" spans="1:38">
      <c r="A107" s="91"/>
      <c r="B107" s="92"/>
      <c r="C107" s="93"/>
      <c r="D107" s="94" t="s">
        <v>11</v>
      </c>
      <c r="E107" s="95"/>
      <c r="F107" s="2"/>
      <c r="G107" s="2">
        <v>2</v>
      </c>
      <c r="H107" s="2">
        <v>28</v>
      </c>
      <c r="I107" s="59">
        <v>374561</v>
      </c>
      <c r="J107" s="59">
        <v>0</v>
      </c>
      <c r="K107" s="59">
        <v>34</v>
      </c>
      <c r="L107" s="59">
        <v>0</v>
      </c>
      <c r="M107" s="59">
        <v>0</v>
      </c>
      <c r="N107" s="59">
        <v>0</v>
      </c>
      <c r="O107" s="59">
        <v>4027</v>
      </c>
      <c r="P107" s="59">
        <v>8282</v>
      </c>
      <c r="Q107" s="59">
        <v>0</v>
      </c>
      <c r="R107" s="59">
        <v>0</v>
      </c>
      <c r="S107" s="59">
        <v>48060</v>
      </c>
      <c r="T107" s="59">
        <v>1790</v>
      </c>
      <c r="U107" s="59">
        <v>0</v>
      </c>
      <c r="V107" s="59">
        <v>13849</v>
      </c>
      <c r="W107" s="59">
        <v>0</v>
      </c>
      <c r="X107" s="59">
        <v>1327</v>
      </c>
      <c r="Y107" s="59">
        <v>59</v>
      </c>
      <c r="Z107" s="59">
        <v>905</v>
      </c>
      <c r="AA107" s="59">
        <v>0</v>
      </c>
      <c r="AB107" s="59">
        <v>0</v>
      </c>
      <c r="AC107" s="59">
        <v>0</v>
      </c>
      <c r="AD107" s="59">
        <v>1652</v>
      </c>
      <c r="AE107" s="69">
        <v>0</v>
      </c>
      <c r="AF107" s="59">
        <v>0</v>
      </c>
      <c r="AG107" s="59">
        <v>0</v>
      </c>
      <c r="AH107" s="59">
        <v>564</v>
      </c>
      <c r="AI107" s="59">
        <v>182</v>
      </c>
      <c r="AJ107" s="59">
        <v>0</v>
      </c>
      <c r="AK107" s="59">
        <v>0</v>
      </c>
      <c r="AL107" s="18">
        <f t="shared" si="1"/>
        <v>455292</v>
      </c>
    </row>
  </sheetData>
  <mergeCells count="103">
    <mergeCell ref="A65:E65"/>
    <mergeCell ref="A78:E78"/>
    <mergeCell ref="C84:E84"/>
    <mergeCell ref="D85:E85"/>
    <mergeCell ref="D86:E86"/>
    <mergeCell ref="A92:C93"/>
    <mergeCell ref="D92:E92"/>
    <mergeCell ref="D93:E93"/>
    <mergeCell ref="A88:C89"/>
    <mergeCell ref="D88:E88"/>
    <mergeCell ref="D89:E89"/>
    <mergeCell ref="A90:C91"/>
    <mergeCell ref="D90:E90"/>
    <mergeCell ref="D91:E91"/>
    <mergeCell ref="A87:E87"/>
    <mergeCell ref="A74:E74"/>
    <mergeCell ref="A75:E75"/>
    <mergeCell ref="A76:E76"/>
    <mergeCell ref="A77:E77"/>
    <mergeCell ref="A81:E81"/>
    <mergeCell ref="A66:E66"/>
    <mergeCell ref="A67:E67"/>
    <mergeCell ref="A68:C73"/>
    <mergeCell ref="D68:E68"/>
    <mergeCell ref="B55:E55"/>
    <mergeCell ref="C56:E56"/>
    <mergeCell ref="C57:E57"/>
    <mergeCell ref="B58:E58"/>
    <mergeCell ref="B59:E59"/>
    <mergeCell ref="B60:E60"/>
    <mergeCell ref="B62:E62"/>
    <mergeCell ref="A63:E63"/>
    <mergeCell ref="A64:E64"/>
    <mergeCell ref="B61:F61"/>
    <mergeCell ref="C54:E54"/>
    <mergeCell ref="C43:E43"/>
    <mergeCell ref="D44:E44"/>
    <mergeCell ref="D45:E45"/>
    <mergeCell ref="D46:E46"/>
    <mergeCell ref="D47:E47"/>
    <mergeCell ref="D48:E48"/>
    <mergeCell ref="B49:E49"/>
    <mergeCell ref="B50:E50"/>
    <mergeCell ref="B51:E51"/>
    <mergeCell ref="C52:E52"/>
    <mergeCell ref="C53:E53"/>
    <mergeCell ref="D42:E42"/>
    <mergeCell ref="D30:E30"/>
    <mergeCell ref="D31:E31"/>
    <mergeCell ref="D32:E32"/>
    <mergeCell ref="D33:E33"/>
    <mergeCell ref="D35:E35"/>
    <mergeCell ref="D36:E36"/>
    <mergeCell ref="D37:E37"/>
    <mergeCell ref="D38:E38"/>
    <mergeCell ref="D39:E39"/>
    <mergeCell ref="D40:E40"/>
    <mergeCell ref="D41:E41"/>
    <mergeCell ref="C5:E5"/>
    <mergeCell ref="A2:E3"/>
    <mergeCell ref="F2:F3"/>
    <mergeCell ref="G2:G3"/>
    <mergeCell ref="H2:H3"/>
    <mergeCell ref="B4:E4"/>
    <mergeCell ref="C29:E29"/>
    <mergeCell ref="D6:E6"/>
    <mergeCell ref="D15:E15"/>
    <mergeCell ref="C18:E18"/>
    <mergeCell ref="D19:E19"/>
    <mergeCell ref="D20:E20"/>
    <mergeCell ref="D21:E21"/>
    <mergeCell ref="D14:E14"/>
    <mergeCell ref="D22:E22"/>
    <mergeCell ref="D23:E23"/>
    <mergeCell ref="D24:E24"/>
    <mergeCell ref="D27:E27"/>
    <mergeCell ref="B28:E28"/>
    <mergeCell ref="D25:E25"/>
    <mergeCell ref="D26:E26"/>
    <mergeCell ref="D69:E69"/>
    <mergeCell ref="D70:E70"/>
    <mergeCell ref="D71:E71"/>
    <mergeCell ref="D72:E72"/>
    <mergeCell ref="D73:E73"/>
    <mergeCell ref="A79:B79"/>
    <mergeCell ref="C79:E79"/>
    <mergeCell ref="A101:C107"/>
    <mergeCell ref="D101:E101"/>
    <mergeCell ref="D102:E102"/>
    <mergeCell ref="D103:E103"/>
    <mergeCell ref="D104:E104"/>
    <mergeCell ref="D105:E105"/>
    <mergeCell ref="D106:E106"/>
    <mergeCell ref="D107:E107"/>
    <mergeCell ref="A99:E99"/>
    <mergeCell ref="A100:E100"/>
    <mergeCell ref="A94:E94"/>
    <mergeCell ref="A95:E95"/>
    <mergeCell ref="A96:E96"/>
    <mergeCell ref="A97:E97"/>
    <mergeCell ref="A98:E98"/>
    <mergeCell ref="C83:E83"/>
    <mergeCell ref="A82:E82"/>
  </mergeCells>
  <phoneticPr fontId="3"/>
  <printOptions horizontalCentered="1" verticalCentered="1"/>
  <pageMargins left="0.39370078740157483" right="0.39370078740157483" top="0.78740157480314965" bottom="0.59055118110236227" header="0.59055118110236227" footer="0.19685039370078741"/>
  <pageSetup paperSize="9" scale="56" fitToWidth="0" orientation="portrait" horizontalDpi="300" verticalDpi="300" r:id="rId1"/>
  <headerFooter alignWithMargins="0">
    <oddHeader>&amp;L&amp;F　&amp;A</oddHeader>
  </headerFooter>
  <ignoredErrors>
    <ignoredError sqref="AL4:AL27 AL28:AL10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AL107"/>
  <sheetViews>
    <sheetView showGridLines="0" zoomScaleNormal="100" workbookViewId="0">
      <pane xSplit="8" ySplit="3" topLeftCell="I4" activePane="bottomRight" state="frozen"/>
      <selection activeCell="C35" sqref="C35:F36"/>
      <selection pane="topRight" activeCell="C35" sqref="C35:F36"/>
      <selection pane="bottomLeft" activeCell="C35" sqref="C35:F36"/>
      <selection pane="bottomRight" activeCell="D10" sqref="D10:F10"/>
    </sheetView>
  </sheetViews>
  <sheetFormatPr defaultRowHeight="13.5"/>
  <cols>
    <col min="1" max="1" width="3.375" style="19" customWidth="1"/>
    <col min="2" max="2" width="4.125" style="19" customWidth="1"/>
    <col min="3" max="5" width="3.375" style="19" customWidth="1"/>
    <col min="6" max="6" width="24.375" style="19" customWidth="1"/>
    <col min="7" max="7" width="3.75" style="19" bestFit="1" customWidth="1"/>
    <col min="8" max="8" width="4" style="19" customWidth="1"/>
    <col min="9" max="37" width="12.25" style="19" customWidth="1"/>
    <col min="38" max="38" width="12.375" style="19" customWidth="1"/>
    <col min="39" max="16384" width="9" style="19"/>
  </cols>
  <sheetData>
    <row r="1" spans="1:38">
      <c r="A1" s="19" t="s">
        <v>232</v>
      </c>
    </row>
    <row r="2" spans="1:38" ht="22.5" customHeight="1">
      <c r="A2" s="173" t="s">
        <v>39</v>
      </c>
      <c r="B2" s="174"/>
      <c r="C2" s="174"/>
      <c r="D2" s="174"/>
      <c r="E2" s="174"/>
      <c r="F2" s="175"/>
      <c r="G2" s="162" t="s">
        <v>9</v>
      </c>
      <c r="H2" s="162" t="s">
        <v>10</v>
      </c>
      <c r="I2" s="20" t="s">
        <v>22</v>
      </c>
      <c r="J2" s="20" t="s">
        <v>23</v>
      </c>
      <c r="K2" s="20" t="s">
        <v>24</v>
      </c>
      <c r="L2" s="20" t="s">
        <v>25</v>
      </c>
      <c r="M2" s="20" t="s">
        <v>26</v>
      </c>
      <c r="N2" s="20" t="s">
        <v>27</v>
      </c>
      <c r="O2" s="20" t="s">
        <v>28</v>
      </c>
      <c r="P2" s="20" t="s">
        <v>29</v>
      </c>
      <c r="Q2" s="20" t="s">
        <v>30</v>
      </c>
      <c r="R2" s="20" t="s">
        <v>6</v>
      </c>
      <c r="S2" s="20" t="s">
        <v>165</v>
      </c>
      <c r="T2" s="20" t="s">
        <v>166</v>
      </c>
      <c r="U2" s="20" t="s">
        <v>307</v>
      </c>
      <c r="V2" s="20" t="s">
        <v>308</v>
      </c>
      <c r="W2" s="20" t="s">
        <v>31</v>
      </c>
      <c r="X2" s="20" t="s">
        <v>32</v>
      </c>
      <c r="Y2" s="20" t="s">
        <v>167</v>
      </c>
      <c r="Z2" s="20" t="s">
        <v>33</v>
      </c>
      <c r="AA2" s="20" t="s">
        <v>34</v>
      </c>
      <c r="AB2" s="20" t="s">
        <v>35</v>
      </c>
      <c r="AC2" s="20" t="s">
        <v>168</v>
      </c>
      <c r="AD2" s="20" t="s">
        <v>169</v>
      </c>
      <c r="AE2" s="48" t="s">
        <v>603</v>
      </c>
      <c r="AF2" s="20" t="s">
        <v>170</v>
      </c>
      <c r="AG2" s="20" t="s">
        <v>171</v>
      </c>
      <c r="AH2" s="20" t="s">
        <v>172</v>
      </c>
      <c r="AI2" s="21" t="s">
        <v>12</v>
      </c>
      <c r="AJ2" s="21" t="s">
        <v>36</v>
      </c>
      <c r="AK2" s="21" t="s">
        <v>37</v>
      </c>
      <c r="AL2" s="22" t="s">
        <v>602</v>
      </c>
    </row>
    <row r="3" spans="1:38" ht="22.5" customHeight="1">
      <c r="A3" s="173"/>
      <c r="B3" s="174"/>
      <c r="C3" s="174"/>
      <c r="D3" s="174"/>
      <c r="E3" s="174"/>
      <c r="F3" s="175"/>
      <c r="G3" s="163"/>
      <c r="H3" s="163"/>
      <c r="I3" s="23" t="s">
        <v>142</v>
      </c>
      <c r="J3" s="23" t="s">
        <v>143</v>
      </c>
      <c r="K3" s="23" t="s">
        <v>144</v>
      </c>
      <c r="L3" s="23" t="s">
        <v>145</v>
      </c>
      <c r="M3" s="23" t="s">
        <v>146</v>
      </c>
      <c r="N3" s="23" t="s">
        <v>147</v>
      </c>
      <c r="O3" s="23" t="s">
        <v>148</v>
      </c>
      <c r="P3" s="23" t="s">
        <v>149</v>
      </c>
      <c r="Q3" s="23" t="s">
        <v>150</v>
      </c>
      <c r="R3" s="23" t="s">
        <v>151</v>
      </c>
      <c r="S3" s="23" t="s">
        <v>152</v>
      </c>
      <c r="T3" s="23" t="s">
        <v>153</v>
      </c>
      <c r="U3" s="23" t="s">
        <v>302</v>
      </c>
      <c r="V3" s="23" t="s">
        <v>303</v>
      </c>
      <c r="W3" s="23" t="s">
        <v>154</v>
      </c>
      <c r="X3" s="23" t="s">
        <v>155</v>
      </c>
      <c r="Y3" s="23" t="s">
        <v>156</v>
      </c>
      <c r="Z3" s="23" t="s">
        <v>157</v>
      </c>
      <c r="AA3" s="23" t="s">
        <v>158</v>
      </c>
      <c r="AB3" s="23" t="s">
        <v>159</v>
      </c>
      <c r="AC3" s="23" t="s">
        <v>160</v>
      </c>
      <c r="AD3" s="23" t="s">
        <v>161</v>
      </c>
      <c r="AE3" s="23" t="s">
        <v>604</v>
      </c>
      <c r="AF3" s="23" t="s">
        <v>162</v>
      </c>
      <c r="AG3" s="23" t="s">
        <v>163</v>
      </c>
      <c r="AH3" s="23" t="s">
        <v>164</v>
      </c>
      <c r="AI3" s="24" t="s">
        <v>304</v>
      </c>
      <c r="AJ3" s="24" t="s">
        <v>305</v>
      </c>
      <c r="AK3" s="24" t="s">
        <v>306</v>
      </c>
      <c r="AL3" s="25" t="s">
        <v>8</v>
      </c>
    </row>
    <row r="4" spans="1:38" ht="13.5" customHeight="1">
      <c r="A4" s="26" t="s">
        <v>366</v>
      </c>
      <c r="B4" s="169" t="s">
        <v>367</v>
      </c>
      <c r="C4" s="169"/>
      <c r="D4" s="169"/>
      <c r="E4" s="169"/>
      <c r="F4" s="170"/>
      <c r="G4" s="18">
        <v>1</v>
      </c>
      <c r="H4" s="18">
        <v>1</v>
      </c>
      <c r="I4" s="68">
        <v>111506037</v>
      </c>
      <c r="J4" s="68">
        <v>4027165</v>
      </c>
      <c r="K4" s="68">
        <v>4053090</v>
      </c>
      <c r="L4" s="68">
        <v>10267379</v>
      </c>
      <c r="M4" s="68">
        <v>3611951</v>
      </c>
      <c r="N4" s="68">
        <v>7521471</v>
      </c>
      <c r="O4" s="68">
        <v>3746985</v>
      </c>
      <c r="P4" s="68">
        <v>5154501</v>
      </c>
      <c r="Q4" s="68">
        <v>2447487</v>
      </c>
      <c r="R4" s="68">
        <v>5605624</v>
      </c>
      <c r="S4" s="68">
        <v>8091811</v>
      </c>
      <c r="T4" s="68">
        <v>5691984</v>
      </c>
      <c r="U4" s="68">
        <v>28395827</v>
      </c>
      <c r="V4" s="68">
        <v>7868182</v>
      </c>
      <c r="W4" s="68">
        <v>2302913</v>
      </c>
      <c r="X4" s="68">
        <v>1551949</v>
      </c>
      <c r="Y4" s="68">
        <v>401415</v>
      </c>
      <c r="Z4" s="68">
        <v>2940707</v>
      </c>
      <c r="AA4" s="68">
        <v>4503986</v>
      </c>
      <c r="AB4" s="68">
        <v>1475744</v>
      </c>
      <c r="AC4" s="68">
        <v>735356</v>
      </c>
      <c r="AD4" s="68">
        <v>2325251</v>
      </c>
      <c r="AE4" s="68">
        <v>3422726</v>
      </c>
      <c r="AF4" s="68">
        <v>1410022</v>
      </c>
      <c r="AG4" s="68">
        <v>464656</v>
      </c>
      <c r="AH4" s="68">
        <v>4276880</v>
      </c>
      <c r="AI4" s="68">
        <v>10984850</v>
      </c>
      <c r="AJ4" s="68">
        <v>2713656</v>
      </c>
      <c r="AK4" s="68">
        <v>17473358</v>
      </c>
      <c r="AL4" s="18">
        <f>SUM(I4:AK4)</f>
        <v>264972963</v>
      </c>
    </row>
    <row r="5" spans="1:38" ht="13.5" customHeight="1">
      <c r="A5" s="26"/>
      <c r="B5" s="27" t="s">
        <v>368</v>
      </c>
      <c r="C5" s="169" t="s">
        <v>369</v>
      </c>
      <c r="D5" s="169"/>
      <c r="E5" s="169"/>
      <c r="F5" s="170"/>
      <c r="G5" s="18">
        <v>1</v>
      </c>
      <c r="H5" s="18">
        <v>2</v>
      </c>
      <c r="I5" s="68">
        <v>111446326</v>
      </c>
      <c r="J5" s="68">
        <v>4027133</v>
      </c>
      <c r="K5" s="68">
        <v>4052092</v>
      </c>
      <c r="L5" s="68">
        <v>8466415</v>
      </c>
      <c r="M5" s="68">
        <v>3488337</v>
      </c>
      <c r="N5" s="68">
        <v>7520965</v>
      </c>
      <c r="O5" s="68">
        <v>3745883</v>
      </c>
      <c r="P5" s="68">
        <v>5147326</v>
      </c>
      <c r="Q5" s="68">
        <v>2447319</v>
      </c>
      <c r="R5" s="68">
        <v>5556997</v>
      </c>
      <c r="S5" s="68">
        <v>8091432</v>
      </c>
      <c r="T5" s="68">
        <v>5691750</v>
      </c>
      <c r="U5" s="68">
        <v>25077174</v>
      </c>
      <c r="V5" s="68">
        <v>7868142</v>
      </c>
      <c r="W5" s="68">
        <v>2302792</v>
      </c>
      <c r="X5" s="68">
        <v>1551949</v>
      </c>
      <c r="Y5" s="68">
        <v>368815</v>
      </c>
      <c r="Z5" s="68">
        <v>2936225</v>
      </c>
      <c r="AA5" s="68">
        <v>4503416</v>
      </c>
      <c r="AB5" s="68">
        <v>1475744</v>
      </c>
      <c r="AC5" s="68">
        <v>735173</v>
      </c>
      <c r="AD5" s="68">
        <v>2325251</v>
      </c>
      <c r="AE5" s="68">
        <v>3422726</v>
      </c>
      <c r="AF5" s="68">
        <v>1409305</v>
      </c>
      <c r="AG5" s="68">
        <v>464656</v>
      </c>
      <c r="AH5" s="68">
        <v>4266999</v>
      </c>
      <c r="AI5" s="68">
        <v>10984464</v>
      </c>
      <c r="AJ5" s="68">
        <v>2690048</v>
      </c>
      <c r="AK5" s="68">
        <v>16237733</v>
      </c>
      <c r="AL5" s="18">
        <f t="shared" ref="AL5:AL68" si="0">SUM(I5:AK5)</f>
        <v>258302587</v>
      </c>
    </row>
    <row r="6" spans="1:38">
      <c r="A6" s="26"/>
      <c r="B6" s="27"/>
      <c r="C6" s="27" t="s">
        <v>370</v>
      </c>
      <c r="D6" s="169" t="s">
        <v>371</v>
      </c>
      <c r="E6" s="169"/>
      <c r="F6" s="170"/>
      <c r="G6" s="18">
        <v>1</v>
      </c>
      <c r="H6" s="18">
        <v>3</v>
      </c>
      <c r="I6" s="68">
        <v>3238672</v>
      </c>
      <c r="J6" s="68">
        <v>12138</v>
      </c>
      <c r="K6" s="68">
        <v>80455</v>
      </c>
      <c r="L6" s="68">
        <v>234817</v>
      </c>
      <c r="M6" s="68">
        <v>164886</v>
      </c>
      <c r="N6" s="68">
        <v>143108</v>
      </c>
      <c r="O6" s="68">
        <v>62856</v>
      </c>
      <c r="P6" s="68">
        <v>111577</v>
      </c>
      <c r="Q6" s="68">
        <v>81041</v>
      </c>
      <c r="R6" s="68">
        <v>162018</v>
      </c>
      <c r="S6" s="68">
        <v>573763</v>
      </c>
      <c r="T6" s="68">
        <v>28733</v>
      </c>
      <c r="U6" s="68">
        <v>508192</v>
      </c>
      <c r="V6" s="68">
        <v>284651</v>
      </c>
      <c r="W6" s="68">
        <v>83053</v>
      </c>
      <c r="X6" s="68">
        <v>3920</v>
      </c>
      <c r="Y6" s="68">
        <v>3175</v>
      </c>
      <c r="Z6" s="68">
        <v>70719</v>
      </c>
      <c r="AA6" s="68">
        <v>108067</v>
      </c>
      <c r="AB6" s="68">
        <v>50756</v>
      </c>
      <c r="AC6" s="68">
        <v>32044</v>
      </c>
      <c r="AD6" s="68">
        <v>25787</v>
      </c>
      <c r="AE6" s="68">
        <v>12417</v>
      </c>
      <c r="AF6" s="68">
        <v>7411</v>
      </c>
      <c r="AG6" s="68">
        <v>7946</v>
      </c>
      <c r="AH6" s="68">
        <v>21833</v>
      </c>
      <c r="AI6" s="68">
        <v>421633</v>
      </c>
      <c r="AJ6" s="68">
        <v>74984</v>
      </c>
      <c r="AK6" s="68">
        <v>171935</v>
      </c>
      <c r="AL6" s="18">
        <f t="shared" si="0"/>
        <v>6782587</v>
      </c>
    </row>
    <row r="7" spans="1:38">
      <c r="A7" s="26"/>
      <c r="B7" s="27"/>
      <c r="C7" s="27" t="s">
        <v>372</v>
      </c>
      <c r="D7" s="169" t="s">
        <v>373</v>
      </c>
      <c r="E7" s="169"/>
      <c r="F7" s="170"/>
      <c r="G7" s="18">
        <v>1</v>
      </c>
      <c r="H7" s="18">
        <v>4</v>
      </c>
      <c r="I7" s="68">
        <v>195422071</v>
      </c>
      <c r="J7" s="68">
        <v>7945083</v>
      </c>
      <c r="K7" s="68">
        <v>8738815</v>
      </c>
      <c r="L7" s="68">
        <v>13882001</v>
      </c>
      <c r="M7" s="68">
        <v>5782344</v>
      </c>
      <c r="N7" s="68">
        <v>14069315</v>
      </c>
      <c r="O7" s="68">
        <v>6160618</v>
      </c>
      <c r="P7" s="68">
        <v>8427797</v>
      </c>
      <c r="Q7" s="68">
        <v>4651765</v>
      </c>
      <c r="R7" s="68">
        <v>13472513</v>
      </c>
      <c r="S7" s="68">
        <v>16725271</v>
      </c>
      <c r="T7" s="68">
        <v>9749207</v>
      </c>
      <c r="U7" s="68">
        <v>38523360</v>
      </c>
      <c r="V7" s="68">
        <v>12847917</v>
      </c>
      <c r="W7" s="68">
        <v>4130383</v>
      </c>
      <c r="X7" s="68">
        <v>2729407</v>
      </c>
      <c r="Y7" s="68">
        <v>529307</v>
      </c>
      <c r="Z7" s="68">
        <v>6799869</v>
      </c>
      <c r="AA7" s="68">
        <v>8157453</v>
      </c>
      <c r="AB7" s="68">
        <v>2479062</v>
      </c>
      <c r="AC7" s="68">
        <v>1468796</v>
      </c>
      <c r="AD7" s="68">
        <v>3406331</v>
      </c>
      <c r="AE7" s="68">
        <v>3542152</v>
      </c>
      <c r="AF7" s="68">
        <v>3278176</v>
      </c>
      <c r="AG7" s="68">
        <v>1062912</v>
      </c>
      <c r="AH7" s="68">
        <v>7831395</v>
      </c>
      <c r="AI7" s="68">
        <v>18123381</v>
      </c>
      <c r="AJ7" s="68">
        <v>4631256</v>
      </c>
      <c r="AK7" s="68">
        <v>26088877</v>
      </c>
      <c r="AL7" s="18">
        <f t="shared" si="0"/>
        <v>450656834</v>
      </c>
    </row>
    <row r="8" spans="1:38">
      <c r="A8" s="26"/>
      <c r="B8" s="27"/>
      <c r="C8" s="27"/>
      <c r="D8" s="168" t="s">
        <v>475</v>
      </c>
      <c r="E8" s="169"/>
      <c r="F8" s="170"/>
      <c r="G8" s="18">
        <v>1</v>
      </c>
      <c r="H8" s="18">
        <v>5</v>
      </c>
      <c r="I8" s="68">
        <v>635077</v>
      </c>
      <c r="J8" s="68">
        <v>0</v>
      </c>
      <c r="K8" s="68">
        <v>0</v>
      </c>
      <c r="L8" s="68">
        <v>0</v>
      </c>
      <c r="M8" s="68">
        <v>0</v>
      </c>
      <c r="N8" s="68">
        <v>0</v>
      </c>
      <c r="O8" s="68">
        <v>0</v>
      </c>
      <c r="P8" s="68">
        <v>0</v>
      </c>
      <c r="Q8" s="68">
        <v>0</v>
      </c>
      <c r="R8" s="68">
        <v>0</v>
      </c>
      <c r="S8" s="68">
        <v>0</v>
      </c>
      <c r="T8" s="68">
        <v>0</v>
      </c>
      <c r="U8" s="68">
        <v>0</v>
      </c>
      <c r="V8" s="68">
        <v>0</v>
      </c>
      <c r="W8" s="68">
        <v>0</v>
      </c>
      <c r="X8" s="68">
        <v>0</v>
      </c>
      <c r="Y8" s="68">
        <v>0</v>
      </c>
      <c r="Z8" s="68">
        <v>0</v>
      </c>
      <c r="AA8" s="68">
        <v>0</v>
      </c>
      <c r="AB8" s="68">
        <v>0</v>
      </c>
      <c r="AC8" s="68">
        <v>0</v>
      </c>
      <c r="AD8" s="68">
        <v>0</v>
      </c>
      <c r="AE8" s="68">
        <v>0</v>
      </c>
      <c r="AF8" s="68">
        <v>0</v>
      </c>
      <c r="AG8" s="68">
        <v>0</v>
      </c>
      <c r="AH8" s="68">
        <v>0</v>
      </c>
      <c r="AI8" s="68">
        <v>0</v>
      </c>
      <c r="AJ8" s="68">
        <v>0</v>
      </c>
      <c r="AK8" s="68">
        <v>0</v>
      </c>
      <c r="AL8" s="18">
        <f t="shared" si="0"/>
        <v>635077</v>
      </c>
    </row>
    <row r="9" spans="1:38">
      <c r="A9" s="26"/>
      <c r="B9" s="27"/>
      <c r="C9" s="27" t="s">
        <v>374</v>
      </c>
      <c r="D9" s="169" t="s">
        <v>375</v>
      </c>
      <c r="E9" s="169"/>
      <c r="F9" s="170"/>
      <c r="G9" s="18">
        <v>1</v>
      </c>
      <c r="H9" s="18">
        <v>6</v>
      </c>
      <c r="I9" s="68">
        <v>88113939</v>
      </c>
      <c r="J9" s="68">
        <v>3941397</v>
      </c>
      <c r="K9" s="68">
        <v>4767178</v>
      </c>
      <c r="L9" s="68">
        <v>5705849</v>
      </c>
      <c r="M9" s="68">
        <v>2520565</v>
      </c>
      <c r="N9" s="68">
        <v>6691458</v>
      </c>
      <c r="O9" s="68">
        <v>2478915</v>
      </c>
      <c r="P9" s="68">
        <v>3396803</v>
      </c>
      <c r="Q9" s="68">
        <v>2286707</v>
      </c>
      <c r="R9" s="68">
        <v>8125684</v>
      </c>
      <c r="S9" s="68">
        <v>9208502</v>
      </c>
      <c r="T9" s="68">
        <v>4099840</v>
      </c>
      <c r="U9" s="68">
        <v>14084811</v>
      </c>
      <c r="V9" s="68">
        <v>5824153</v>
      </c>
      <c r="W9" s="68">
        <v>1913407</v>
      </c>
      <c r="X9" s="68">
        <v>1185124</v>
      </c>
      <c r="Y9" s="68">
        <v>333380</v>
      </c>
      <c r="Z9" s="68">
        <v>3946532</v>
      </c>
      <c r="AA9" s="68">
        <v>3990408</v>
      </c>
      <c r="AB9" s="68">
        <v>1068955</v>
      </c>
      <c r="AC9" s="68">
        <v>765667</v>
      </c>
      <c r="AD9" s="68">
        <v>1110667</v>
      </c>
      <c r="AE9" s="68">
        <v>131843</v>
      </c>
      <c r="AF9" s="68">
        <v>1876282</v>
      </c>
      <c r="AG9" s="68">
        <v>606202</v>
      </c>
      <c r="AH9" s="68">
        <v>3606781</v>
      </c>
      <c r="AI9" s="68">
        <v>7613842</v>
      </c>
      <c r="AJ9" s="68">
        <v>2031988</v>
      </c>
      <c r="AK9" s="68">
        <v>10179069</v>
      </c>
      <c r="AL9" s="18">
        <f t="shared" si="0"/>
        <v>201605948</v>
      </c>
    </row>
    <row r="10" spans="1:38">
      <c r="A10" s="26"/>
      <c r="B10" s="27"/>
      <c r="C10" s="27"/>
      <c r="D10" s="168" t="s">
        <v>476</v>
      </c>
      <c r="E10" s="184"/>
      <c r="F10" s="185"/>
      <c r="G10" s="18">
        <v>1</v>
      </c>
      <c r="H10" s="18">
        <v>7</v>
      </c>
      <c r="I10" s="68">
        <v>227864</v>
      </c>
      <c r="J10" s="68">
        <v>0</v>
      </c>
      <c r="K10" s="68">
        <v>0</v>
      </c>
      <c r="L10" s="68">
        <v>0</v>
      </c>
      <c r="M10" s="68">
        <v>0</v>
      </c>
      <c r="N10" s="68">
        <v>0</v>
      </c>
      <c r="O10" s="68">
        <v>0</v>
      </c>
      <c r="P10" s="68">
        <v>0</v>
      </c>
      <c r="Q10" s="68">
        <v>0</v>
      </c>
      <c r="R10" s="68">
        <v>0</v>
      </c>
      <c r="S10" s="68">
        <v>0</v>
      </c>
      <c r="T10" s="68">
        <v>0</v>
      </c>
      <c r="U10" s="68">
        <v>0</v>
      </c>
      <c r="V10" s="68">
        <v>0</v>
      </c>
      <c r="W10" s="68">
        <v>0</v>
      </c>
      <c r="X10" s="68">
        <v>0</v>
      </c>
      <c r="Y10" s="68">
        <v>0</v>
      </c>
      <c r="Z10" s="68">
        <v>0</v>
      </c>
      <c r="AA10" s="68">
        <v>0</v>
      </c>
      <c r="AB10" s="68">
        <v>0</v>
      </c>
      <c r="AC10" s="68">
        <v>0</v>
      </c>
      <c r="AD10" s="68">
        <v>0</v>
      </c>
      <c r="AE10" s="68">
        <v>0</v>
      </c>
      <c r="AF10" s="68">
        <v>0</v>
      </c>
      <c r="AG10" s="68">
        <v>0</v>
      </c>
      <c r="AH10" s="68">
        <v>0</v>
      </c>
      <c r="AI10" s="68">
        <v>0</v>
      </c>
      <c r="AJ10" s="68">
        <v>0</v>
      </c>
      <c r="AK10" s="68">
        <v>0</v>
      </c>
      <c r="AL10" s="18">
        <f t="shared" si="0"/>
        <v>227864</v>
      </c>
    </row>
    <row r="11" spans="1:38">
      <c r="A11" s="26"/>
      <c r="B11" s="27"/>
      <c r="C11" s="27" t="s">
        <v>376</v>
      </c>
      <c r="D11" s="169" t="s">
        <v>377</v>
      </c>
      <c r="E11" s="169"/>
      <c r="F11" s="170"/>
      <c r="G11" s="18">
        <v>1</v>
      </c>
      <c r="H11" s="18">
        <v>8</v>
      </c>
      <c r="I11" s="68">
        <v>899522</v>
      </c>
      <c r="J11" s="68">
        <v>11309</v>
      </c>
      <c r="K11" s="68">
        <v>0</v>
      </c>
      <c r="L11" s="68">
        <v>55446</v>
      </c>
      <c r="M11" s="68">
        <v>61672</v>
      </c>
      <c r="N11" s="68">
        <v>0</v>
      </c>
      <c r="O11" s="68">
        <v>0</v>
      </c>
      <c r="P11" s="68">
        <v>4755</v>
      </c>
      <c r="Q11" s="68">
        <v>1220</v>
      </c>
      <c r="R11" s="68">
        <v>48150</v>
      </c>
      <c r="S11" s="68">
        <v>900</v>
      </c>
      <c r="T11" s="68">
        <v>13650</v>
      </c>
      <c r="U11" s="68">
        <v>130433</v>
      </c>
      <c r="V11" s="68">
        <v>559727</v>
      </c>
      <c r="W11" s="68">
        <v>2763</v>
      </c>
      <c r="X11" s="68">
        <v>3746</v>
      </c>
      <c r="Y11" s="68">
        <v>169713</v>
      </c>
      <c r="Z11" s="68">
        <v>12169</v>
      </c>
      <c r="AA11" s="68">
        <v>228304</v>
      </c>
      <c r="AB11" s="68">
        <v>14880</v>
      </c>
      <c r="AC11" s="68">
        <v>0</v>
      </c>
      <c r="AD11" s="68">
        <v>3800</v>
      </c>
      <c r="AE11" s="68">
        <v>0</v>
      </c>
      <c r="AF11" s="68">
        <v>0</v>
      </c>
      <c r="AG11" s="68">
        <v>0</v>
      </c>
      <c r="AH11" s="68">
        <v>20552</v>
      </c>
      <c r="AI11" s="68">
        <v>53292</v>
      </c>
      <c r="AJ11" s="68">
        <v>15796</v>
      </c>
      <c r="AK11" s="68">
        <v>155990</v>
      </c>
      <c r="AL11" s="18">
        <f t="shared" si="0"/>
        <v>2467789</v>
      </c>
    </row>
    <row r="12" spans="1:38" ht="13.5" customHeight="1">
      <c r="A12" s="26"/>
      <c r="B12" s="27" t="s">
        <v>380</v>
      </c>
      <c r="C12" s="169" t="s">
        <v>381</v>
      </c>
      <c r="D12" s="169"/>
      <c r="E12" s="169"/>
      <c r="F12" s="170"/>
      <c r="G12" s="18">
        <v>1</v>
      </c>
      <c r="H12" s="18">
        <v>9</v>
      </c>
      <c r="I12" s="68">
        <v>9711</v>
      </c>
      <c r="J12" s="68">
        <v>32</v>
      </c>
      <c r="K12" s="68">
        <v>998</v>
      </c>
      <c r="L12" s="68">
        <v>1800964</v>
      </c>
      <c r="M12" s="68">
        <v>23608</v>
      </c>
      <c r="N12" s="68">
        <v>506</v>
      </c>
      <c r="O12" s="68">
        <v>1102</v>
      </c>
      <c r="P12" s="68">
        <v>7175</v>
      </c>
      <c r="Q12" s="68">
        <v>168</v>
      </c>
      <c r="R12" s="68">
        <v>48627</v>
      </c>
      <c r="S12" s="68">
        <v>379</v>
      </c>
      <c r="T12" s="68">
        <v>234</v>
      </c>
      <c r="U12" s="68">
        <v>3318653</v>
      </c>
      <c r="V12" s="68">
        <v>40</v>
      </c>
      <c r="W12" s="68">
        <v>0</v>
      </c>
      <c r="X12" s="68">
        <v>0</v>
      </c>
      <c r="Y12" s="68">
        <v>0</v>
      </c>
      <c r="Z12" s="68">
        <v>4482</v>
      </c>
      <c r="AA12" s="68">
        <v>536</v>
      </c>
      <c r="AB12" s="68">
        <v>0</v>
      </c>
      <c r="AC12" s="68">
        <v>183</v>
      </c>
      <c r="AD12" s="68">
        <v>0</v>
      </c>
      <c r="AE12" s="68">
        <v>0</v>
      </c>
      <c r="AF12" s="68">
        <v>717</v>
      </c>
      <c r="AG12" s="68">
        <v>0</v>
      </c>
      <c r="AH12" s="68">
        <v>9881</v>
      </c>
      <c r="AI12" s="68">
        <v>386</v>
      </c>
      <c r="AJ12" s="68">
        <v>23608</v>
      </c>
      <c r="AK12" s="68">
        <v>240874</v>
      </c>
      <c r="AL12" s="18">
        <f t="shared" si="0"/>
        <v>5492864</v>
      </c>
    </row>
    <row r="13" spans="1:38" ht="13.5" customHeight="1">
      <c r="A13" s="26"/>
      <c r="B13" s="27" t="s">
        <v>382</v>
      </c>
      <c r="C13" s="168" t="s">
        <v>477</v>
      </c>
      <c r="D13" s="169"/>
      <c r="E13" s="169"/>
      <c r="F13" s="170"/>
      <c r="G13" s="18">
        <v>1</v>
      </c>
      <c r="H13" s="18">
        <v>10</v>
      </c>
      <c r="I13" s="68">
        <v>50000</v>
      </c>
      <c r="J13" s="68">
        <v>0</v>
      </c>
      <c r="K13" s="68">
        <v>0</v>
      </c>
      <c r="L13" s="68">
        <v>0</v>
      </c>
      <c r="M13" s="68">
        <v>100006</v>
      </c>
      <c r="N13" s="68">
        <v>0</v>
      </c>
      <c r="O13" s="68">
        <v>0</v>
      </c>
      <c r="P13" s="68">
        <v>0</v>
      </c>
      <c r="Q13" s="68">
        <v>0</v>
      </c>
      <c r="R13" s="68">
        <v>0</v>
      </c>
      <c r="S13" s="68">
        <v>0</v>
      </c>
      <c r="T13" s="68">
        <v>0</v>
      </c>
      <c r="U13" s="68">
        <v>0</v>
      </c>
      <c r="V13" s="68">
        <v>0</v>
      </c>
      <c r="W13" s="68">
        <v>121</v>
      </c>
      <c r="X13" s="68">
        <v>0</v>
      </c>
      <c r="Y13" s="68">
        <v>32600</v>
      </c>
      <c r="Z13" s="68">
        <v>0</v>
      </c>
      <c r="AA13" s="68">
        <v>34</v>
      </c>
      <c r="AB13" s="68">
        <v>0</v>
      </c>
      <c r="AC13" s="68">
        <v>0</v>
      </c>
      <c r="AD13" s="68">
        <v>0</v>
      </c>
      <c r="AE13" s="68">
        <v>0</v>
      </c>
      <c r="AF13" s="68">
        <v>0</v>
      </c>
      <c r="AG13" s="68">
        <v>0</v>
      </c>
      <c r="AH13" s="68">
        <v>0</v>
      </c>
      <c r="AI13" s="68">
        <v>0</v>
      </c>
      <c r="AJ13" s="68">
        <v>0</v>
      </c>
      <c r="AK13" s="68">
        <v>994751</v>
      </c>
      <c r="AL13" s="18">
        <f t="shared" si="0"/>
        <v>1177512</v>
      </c>
    </row>
    <row r="14" spans="1:38">
      <c r="A14" s="75"/>
      <c r="B14" s="76"/>
      <c r="C14" s="76"/>
      <c r="D14" s="76"/>
      <c r="E14" s="76"/>
      <c r="F14" s="77"/>
      <c r="G14" s="18">
        <v>1</v>
      </c>
      <c r="H14" s="18">
        <v>11</v>
      </c>
      <c r="I14" s="68">
        <v>0</v>
      </c>
      <c r="J14" s="68">
        <v>0</v>
      </c>
      <c r="K14" s="68">
        <v>0</v>
      </c>
      <c r="L14" s="68">
        <v>0</v>
      </c>
      <c r="M14" s="68">
        <v>0</v>
      </c>
      <c r="N14" s="68">
        <v>0</v>
      </c>
      <c r="O14" s="68">
        <v>0</v>
      </c>
      <c r="P14" s="68">
        <v>0</v>
      </c>
      <c r="Q14" s="68">
        <v>0</v>
      </c>
      <c r="R14" s="68">
        <v>0</v>
      </c>
      <c r="S14" s="68">
        <v>0</v>
      </c>
      <c r="T14" s="68">
        <v>0</v>
      </c>
      <c r="U14" s="68">
        <v>0</v>
      </c>
      <c r="V14" s="68">
        <v>0</v>
      </c>
      <c r="W14" s="68">
        <v>0</v>
      </c>
      <c r="X14" s="68">
        <v>0</v>
      </c>
      <c r="Y14" s="68">
        <v>0</v>
      </c>
      <c r="Z14" s="68">
        <v>0</v>
      </c>
      <c r="AA14" s="68">
        <v>0</v>
      </c>
      <c r="AB14" s="68">
        <v>0</v>
      </c>
      <c r="AC14" s="68">
        <v>0</v>
      </c>
      <c r="AD14" s="68">
        <v>0</v>
      </c>
      <c r="AE14" s="68">
        <v>0</v>
      </c>
      <c r="AF14" s="68">
        <v>0</v>
      </c>
      <c r="AG14" s="68">
        <v>0</v>
      </c>
      <c r="AH14" s="68">
        <v>0</v>
      </c>
      <c r="AI14" s="68">
        <v>0</v>
      </c>
      <c r="AJ14" s="68">
        <v>0</v>
      </c>
      <c r="AK14" s="68">
        <v>0</v>
      </c>
      <c r="AL14" s="18">
        <f t="shared" si="0"/>
        <v>0</v>
      </c>
    </row>
    <row r="15" spans="1:38">
      <c r="A15" s="75"/>
      <c r="B15" s="76"/>
      <c r="C15" s="76"/>
      <c r="D15" s="76"/>
      <c r="E15" s="76"/>
      <c r="F15" s="77"/>
      <c r="G15" s="18">
        <v>1</v>
      </c>
      <c r="H15" s="18">
        <v>12</v>
      </c>
      <c r="I15" s="68">
        <v>0</v>
      </c>
      <c r="J15" s="68">
        <v>0</v>
      </c>
      <c r="K15" s="68">
        <v>0</v>
      </c>
      <c r="L15" s="68">
        <v>0</v>
      </c>
      <c r="M15" s="68">
        <v>0</v>
      </c>
      <c r="N15" s="68">
        <v>0</v>
      </c>
      <c r="O15" s="68">
        <v>0</v>
      </c>
      <c r="P15" s="68">
        <v>0</v>
      </c>
      <c r="Q15" s="68">
        <v>0</v>
      </c>
      <c r="R15" s="68">
        <v>0</v>
      </c>
      <c r="S15" s="68">
        <v>0</v>
      </c>
      <c r="T15" s="68">
        <v>0</v>
      </c>
      <c r="U15" s="68">
        <v>0</v>
      </c>
      <c r="V15" s="68">
        <v>0</v>
      </c>
      <c r="W15" s="68">
        <v>0</v>
      </c>
      <c r="X15" s="68">
        <v>0</v>
      </c>
      <c r="Y15" s="68">
        <v>0</v>
      </c>
      <c r="Z15" s="68">
        <v>0</v>
      </c>
      <c r="AA15" s="68">
        <v>0</v>
      </c>
      <c r="AB15" s="68">
        <v>0</v>
      </c>
      <c r="AC15" s="68">
        <v>0</v>
      </c>
      <c r="AD15" s="68">
        <v>0</v>
      </c>
      <c r="AE15" s="68">
        <v>0</v>
      </c>
      <c r="AF15" s="68">
        <v>0</v>
      </c>
      <c r="AG15" s="68">
        <v>0</v>
      </c>
      <c r="AH15" s="68">
        <v>0</v>
      </c>
      <c r="AI15" s="68">
        <v>0</v>
      </c>
      <c r="AJ15" s="68">
        <v>0</v>
      </c>
      <c r="AK15" s="68">
        <v>0</v>
      </c>
      <c r="AL15" s="18">
        <f t="shared" si="0"/>
        <v>0</v>
      </c>
    </row>
    <row r="16" spans="1:38">
      <c r="A16" s="75"/>
      <c r="B16" s="76"/>
      <c r="C16" s="76"/>
      <c r="D16" s="76"/>
      <c r="E16" s="76"/>
      <c r="F16" s="77"/>
      <c r="G16" s="18">
        <v>1</v>
      </c>
      <c r="H16" s="18">
        <v>13</v>
      </c>
      <c r="I16" s="68">
        <v>0</v>
      </c>
      <c r="J16" s="68">
        <v>0</v>
      </c>
      <c r="K16" s="68">
        <v>0</v>
      </c>
      <c r="L16" s="68">
        <v>0</v>
      </c>
      <c r="M16" s="68">
        <v>0</v>
      </c>
      <c r="N16" s="68">
        <v>0</v>
      </c>
      <c r="O16" s="68">
        <v>0</v>
      </c>
      <c r="P16" s="68">
        <v>0</v>
      </c>
      <c r="Q16" s="68">
        <v>0</v>
      </c>
      <c r="R16" s="68">
        <v>0</v>
      </c>
      <c r="S16" s="68">
        <v>0</v>
      </c>
      <c r="T16" s="68">
        <v>0</v>
      </c>
      <c r="U16" s="68">
        <v>0</v>
      </c>
      <c r="V16" s="68">
        <v>0</v>
      </c>
      <c r="W16" s="68">
        <v>0</v>
      </c>
      <c r="X16" s="68">
        <v>0</v>
      </c>
      <c r="Y16" s="68">
        <v>0</v>
      </c>
      <c r="Z16" s="68">
        <v>0</v>
      </c>
      <c r="AA16" s="68">
        <v>0</v>
      </c>
      <c r="AB16" s="68">
        <v>0</v>
      </c>
      <c r="AC16" s="68">
        <v>0</v>
      </c>
      <c r="AD16" s="68">
        <v>0</v>
      </c>
      <c r="AE16" s="68">
        <v>0</v>
      </c>
      <c r="AF16" s="68">
        <v>0</v>
      </c>
      <c r="AG16" s="68">
        <v>0</v>
      </c>
      <c r="AH16" s="68">
        <v>0</v>
      </c>
      <c r="AI16" s="68">
        <v>0</v>
      </c>
      <c r="AJ16" s="68">
        <v>0</v>
      </c>
      <c r="AK16" s="68">
        <v>0</v>
      </c>
      <c r="AL16" s="18">
        <f t="shared" si="0"/>
        <v>0</v>
      </c>
    </row>
    <row r="17" spans="1:38" ht="13.5" customHeight="1">
      <c r="A17" s="26" t="s">
        <v>383</v>
      </c>
      <c r="B17" s="169" t="s">
        <v>384</v>
      </c>
      <c r="C17" s="169"/>
      <c r="D17" s="169"/>
      <c r="E17" s="169"/>
      <c r="F17" s="170"/>
      <c r="G17" s="18">
        <v>1</v>
      </c>
      <c r="H17" s="18">
        <v>14</v>
      </c>
      <c r="I17" s="68">
        <v>14447862</v>
      </c>
      <c r="J17" s="68">
        <v>539343</v>
      </c>
      <c r="K17" s="68">
        <v>766087</v>
      </c>
      <c r="L17" s="68">
        <v>873188</v>
      </c>
      <c r="M17" s="68">
        <v>600924</v>
      </c>
      <c r="N17" s="68">
        <v>1592391</v>
      </c>
      <c r="O17" s="68">
        <v>695807</v>
      </c>
      <c r="P17" s="68">
        <v>759236</v>
      </c>
      <c r="Q17" s="68">
        <v>635673</v>
      </c>
      <c r="R17" s="68">
        <v>1359712</v>
      </c>
      <c r="S17" s="68">
        <v>395053</v>
      </c>
      <c r="T17" s="68">
        <v>1048727</v>
      </c>
      <c r="U17" s="68">
        <v>2188200</v>
      </c>
      <c r="V17" s="68">
        <v>1508608</v>
      </c>
      <c r="W17" s="68">
        <v>431880</v>
      </c>
      <c r="X17" s="68">
        <v>586873</v>
      </c>
      <c r="Y17" s="68">
        <v>381691</v>
      </c>
      <c r="Z17" s="68">
        <v>508351</v>
      </c>
      <c r="AA17" s="68">
        <v>940841</v>
      </c>
      <c r="AB17" s="68">
        <v>218420</v>
      </c>
      <c r="AC17" s="68">
        <v>208149</v>
      </c>
      <c r="AD17" s="68">
        <v>312184</v>
      </c>
      <c r="AE17" s="68">
        <v>7307</v>
      </c>
      <c r="AF17" s="68">
        <v>296166</v>
      </c>
      <c r="AG17" s="68">
        <v>328988</v>
      </c>
      <c r="AH17" s="68">
        <v>357383</v>
      </c>
      <c r="AI17" s="68">
        <v>1547118</v>
      </c>
      <c r="AJ17" s="68">
        <v>325935</v>
      </c>
      <c r="AK17" s="68">
        <v>2674283</v>
      </c>
      <c r="AL17" s="18">
        <f t="shared" si="0"/>
        <v>36536380</v>
      </c>
    </row>
    <row r="18" spans="1:38" ht="13.5" customHeight="1">
      <c r="A18" s="186" t="s">
        <v>233</v>
      </c>
      <c r="B18" s="27" t="s">
        <v>385</v>
      </c>
      <c r="C18" s="169" t="s">
        <v>386</v>
      </c>
      <c r="D18" s="169"/>
      <c r="E18" s="169"/>
      <c r="F18" s="170"/>
      <c r="G18" s="18">
        <v>1</v>
      </c>
      <c r="H18" s="18">
        <v>15</v>
      </c>
      <c r="I18" s="68">
        <v>11389588</v>
      </c>
      <c r="J18" s="68">
        <v>456957</v>
      </c>
      <c r="K18" s="68">
        <v>746740</v>
      </c>
      <c r="L18" s="68">
        <v>815629</v>
      </c>
      <c r="M18" s="68">
        <v>546091</v>
      </c>
      <c r="N18" s="68">
        <v>1523394</v>
      </c>
      <c r="O18" s="68">
        <v>673739</v>
      </c>
      <c r="P18" s="68">
        <v>653781</v>
      </c>
      <c r="Q18" s="68">
        <v>533025</v>
      </c>
      <c r="R18" s="68">
        <v>1228182</v>
      </c>
      <c r="S18" s="68">
        <v>332613</v>
      </c>
      <c r="T18" s="68">
        <v>933067</v>
      </c>
      <c r="U18" s="68">
        <v>2117890</v>
      </c>
      <c r="V18" s="68">
        <v>1368206</v>
      </c>
      <c r="W18" s="68">
        <v>425506</v>
      </c>
      <c r="X18" s="68">
        <v>578267</v>
      </c>
      <c r="Y18" s="68">
        <v>198816</v>
      </c>
      <c r="Z18" s="68">
        <v>500206</v>
      </c>
      <c r="AA18" s="68">
        <v>707022</v>
      </c>
      <c r="AB18" s="68">
        <v>151837</v>
      </c>
      <c r="AC18" s="68">
        <v>200097</v>
      </c>
      <c r="AD18" s="68">
        <v>300722</v>
      </c>
      <c r="AE18" s="68">
        <v>4112</v>
      </c>
      <c r="AF18" s="68">
        <v>286234</v>
      </c>
      <c r="AG18" s="68">
        <v>316445</v>
      </c>
      <c r="AH18" s="68">
        <v>341570</v>
      </c>
      <c r="AI18" s="68">
        <v>1495055</v>
      </c>
      <c r="AJ18" s="68">
        <v>310079</v>
      </c>
      <c r="AK18" s="68">
        <v>2642408</v>
      </c>
      <c r="AL18" s="18">
        <f t="shared" si="0"/>
        <v>31777278</v>
      </c>
    </row>
    <row r="19" spans="1:38" ht="13.5" customHeight="1">
      <c r="A19" s="187"/>
      <c r="B19" s="27" t="s">
        <v>13</v>
      </c>
      <c r="C19" s="168" t="s">
        <v>478</v>
      </c>
      <c r="D19" s="169"/>
      <c r="E19" s="169"/>
      <c r="F19" s="170"/>
      <c r="G19" s="18">
        <v>1</v>
      </c>
      <c r="H19" s="18">
        <v>16</v>
      </c>
      <c r="I19" s="68">
        <v>1972178</v>
      </c>
      <c r="J19" s="68">
        <v>44390</v>
      </c>
      <c r="K19" s="68">
        <v>14886</v>
      </c>
      <c r="L19" s="68">
        <v>54043</v>
      </c>
      <c r="M19" s="68">
        <v>52211</v>
      </c>
      <c r="N19" s="68">
        <v>54279</v>
      </c>
      <c r="O19" s="68">
        <v>10738</v>
      </c>
      <c r="P19" s="68">
        <v>93199</v>
      </c>
      <c r="Q19" s="68">
        <v>110927</v>
      </c>
      <c r="R19" s="68">
        <v>128310</v>
      </c>
      <c r="S19" s="68">
        <v>74191</v>
      </c>
      <c r="T19" s="68">
        <v>114642</v>
      </c>
      <c r="U19" s="68">
        <v>66373</v>
      </c>
      <c r="V19" s="68">
        <v>144017</v>
      </c>
      <c r="W19" s="68">
        <v>4186</v>
      </c>
      <c r="X19" s="68">
        <v>5775</v>
      </c>
      <c r="Y19" s="68">
        <v>182417</v>
      </c>
      <c r="Z19" s="68">
        <v>8381</v>
      </c>
      <c r="AA19" s="68">
        <v>234282</v>
      </c>
      <c r="AB19" s="68">
        <v>64576</v>
      </c>
      <c r="AC19" s="68">
        <v>1109</v>
      </c>
      <c r="AD19" s="68">
        <v>1861</v>
      </c>
      <c r="AE19" s="68">
        <v>3195</v>
      </c>
      <c r="AF19" s="68">
        <v>9740</v>
      </c>
      <c r="AG19" s="68">
        <v>12074</v>
      </c>
      <c r="AH19" s="68">
        <v>9727</v>
      </c>
      <c r="AI19" s="68">
        <v>47028</v>
      </c>
      <c r="AJ19" s="68">
        <v>15972</v>
      </c>
      <c r="AK19" s="68">
        <v>25970</v>
      </c>
      <c r="AL19" s="18">
        <f t="shared" si="0"/>
        <v>3560677</v>
      </c>
    </row>
    <row r="20" spans="1:38" ht="13.5" customHeight="1">
      <c r="A20" s="187"/>
      <c r="B20" s="27" t="s">
        <v>14</v>
      </c>
      <c r="C20" s="168" t="s">
        <v>479</v>
      </c>
      <c r="D20" s="169"/>
      <c r="E20" s="169"/>
      <c r="F20" s="170"/>
      <c r="G20" s="18">
        <v>1</v>
      </c>
      <c r="H20" s="18">
        <v>17</v>
      </c>
      <c r="I20" s="68">
        <v>78010</v>
      </c>
      <c r="J20" s="68">
        <v>345</v>
      </c>
      <c r="K20" s="68">
        <v>1027</v>
      </c>
      <c r="L20" s="68">
        <v>771</v>
      </c>
      <c r="M20" s="68">
        <v>2105</v>
      </c>
      <c r="N20" s="68">
        <v>337</v>
      </c>
      <c r="O20" s="68">
        <v>811</v>
      </c>
      <c r="P20" s="68">
        <v>491</v>
      </c>
      <c r="Q20" s="68">
        <v>15000</v>
      </c>
      <c r="R20" s="68">
        <v>3899</v>
      </c>
      <c r="S20" s="68">
        <v>14486</v>
      </c>
      <c r="T20" s="68">
        <v>0</v>
      </c>
      <c r="U20" s="68">
        <v>692</v>
      </c>
      <c r="V20" s="68">
        <v>3615</v>
      </c>
      <c r="W20" s="68">
        <v>0</v>
      </c>
      <c r="X20" s="68">
        <v>450</v>
      </c>
      <c r="Y20" s="68">
        <v>0</v>
      </c>
      <c r="Z20" s="68">
        <v>236</v>
      </c>
      <c r="AA20" s="68">
        <v>463</v>
      </c>
      <c r="AB20" s="68">
        <v>0</v>
      </c>
      <c r="AC20" s="68">
        <v>113</v>
      </c>
      <c r="AD20" s="68">
        <v>14</v>
      </c>
      <c r="AE20" s="68">
        <v>0</v>
      </c>
      <c r="AF20" s="68">
        <v>1318</v>
      </c>
      <c r="AG20" s="68">
        <v>0</v>
      </c>
      <c r="AH20" s="68">
        <v>167</v>
      </c>
      <c r="AI20" s="68">
        <v>872</v>
      </c>
      <c r="AJ20" s="68">
        <v>116</v>
      </c>
      <c r="AK20" s="68">
        <v>0</v>
      </c>
      <c r="AL20" s="18">
        <f t="shared" si="0"/>
        <v>125338</v>
      </c>
    </row>
    <row r="21" spans="1:38" ht="13.5" customHeight="1">
      <c r="A21" s="187"/>
      <c r="B21" s="27" t="s">
        <v>19</v>
      </c>
      <c r="C21" s="168" t="s">
        <v>480</v>
      </c>
      <c r="D21" s="169"/>
      <c r="E21" s="169"/>
      <c r="F21" s="170"/>
      <c r="G21" s="18">
        <v>1</v>
      </c>
      <c r="H21" s="18">
        <v>18</v>
      </c>
      <c r="I21" s="68">
        <v>187706</v>
      </c>
      <c r="J21" s="68">
        <v>14728</v>
      </c>
      <c r="K21" s="68">
        <v>1707</v>
      </c>
      <c r="L21" s="68">
        <v>4287</v>
      </c>
      <c r="M21" s="68">
        <v>4726</v>
      </c>
      <c r="N21" s="68">
        <v>15055</v>
      </c>
      <c r="O21" s="68">
        <v>11441</v>
      </c>
      <c r="P21" s="68">
        <v>12746</v>
      </c>
      <c r="Q21" s="68">
        <v>6721</v>
      </c>
      <c r="R21" s="68">
        <v>7119</v>
      </c>
      <c r="S21" s="68">
        <v>2735</v>
      </c>
      <c r="T21" s="68">
        <v>1018</v>
      </c>
      <c r="U21" s="68">
        <v>4629</v>
      </c>
      <c r="V21" s="68">
        <v>0</v>
      </c>
      <c r="W21" s="68">
        <v>2188</v>
      </c>
      <c r="X21" s="68">
        <v>3281</v>
      </c>
      <c r="Y21" s="68">
        <v>458</v>
      </c>
      <c r="Z21" s="68">
        <v>0</v>
      </c>
      <c r="AA21" s="68">
        <v>0</v>
      </c>
      <c r="AB21" s="68">
        <v>2007</v>
      </c>
      <c r="AC21" s="68">
        <v>7056</v>
      </c>
      <c r="AD21" s="68">
        <v>9615</v>
      </c>
      <c r="AE21" s="68">
        <v>0</v>
      </c>
      <c r="AF21" s="68">
        <v>1510</v>
      </c>
      <c r="AG21" s="68">
        <v>469</v>
      </c>
      <c r="AH21" s="68">
        <v>6253</v>
      </c>
      <c r="AI21" s="68">
        <v>5706</v>
      </c>
      <c r="AJ21" s="68">
        <v>0</v>
      </c>
      <c r="AK21" s="68">
        <v>5905</v>
      </c>
      <c r="AL21" s="18">
        <f t="shared" si="0"/>
        <v>319066</v>
      </c>
    </row>
    <row r="22" spans="1:38" ht="13.5" customHeight="1">
      <c r="A22" s="188"/>
      <c r="B22" s="29" t="s">
        <v>481</v>
      </c>
      <c r="C22" s="168" t="s">
        <v>482</v>
      </c>
      <c r="D22" s="169"/>
      <c r="E22" s="169"/>
      <c r="F22" s="170"/>
      <c r="G22" s="18">
        <v>1</v>
      </c>
      <c r="H22" s="18">
        <v>19</v>
      </c>
      <c r="I22" s="68">
        <v>0</v>
      </c>
      <c r="J22" s="68">
        <v>0</v>
      </c>
      <c r="K22" s="68">
        <v>0</v>
      </c>
      <c r="L22" s="68">
        <v>0</v>
      </c>
      <c r="M22" s="68">
        <v>0</v>
      </c>
      <c r="N22" s="68">
        <v>0</v>
      </c>
      <c r="O22" s="68">
        <v>700</v>
      </c>
      <c r="P22" s="68">
        <v>0</v>
      </c>
      <c r="Q22" s="68">
        <v>0</v>
      </c>
      <c r="R22" s="68">
        <v>0</v>
      </c>
      <c r="S22" s="68">
        <v>0</v>
      </c>
      <c r="T22" s="68">
        <v>0</v>
      </c>
      <c r="U22" s="68">
        <v>0</v>
      </c>
      <c r="V22" s="68">
        <v>0</v>
      </c>
      <c r="W22" s="68">
        <v>0</v>
      </c>
      <c r="X22" s="68">
        <v>0</v>
      </c>
      <c r="Y22" s="68">
        <v>0</v>
      </c>
      <c r="Z22" s="68">
        <v>0</v>
      </c>
      <c r="AA22" s="68">
        <v>0</v>
      </c>
      <c r="AB22" s="68">
        <v>0</v>
      </c>
      <c r="AC22" s="68">
        <v>0</v>
      </c>
      <c r="AD22" s="68">
        <v>0</v>
      </c>
      <c r="AE22" s="68">
        <v>0</v>
      </c>
      <c r="AF22" s="68">
        <v>0</v>
      </c>
      <c r="AG22" s="68">
        <v>0</v>
      </c>
      <c r="AH22" s="68">
        <v>0</v>
      </c>
      <c r="AI22" s="68">
        <v>0</v>
      </c>
      <c r="AJ22" s="68">
        <v>0</v>
      </c>
      <c r="AK22" s="68">
        <v>0</v>
      </c>
      <c r="AL22" s="18">
        <f t="shared" si="0"/>
        <v>700</v>
      </c>
    </row>
    <row r="23" spans="1:38" ht="13.5" customHeight="1">
      <c r="A23" s="26" t="s">
        <v>387</v>
      </c>
      <c r="B23" s="168" t="s">
        <v>483</v>
      </c>
      <c r="C23" s="169"/>
      <c r="D23" s="169"/>
      <c r="E23" s="169"/>
      <c r="F23" s="170"/>
      <c r="G23" s="18">
        <v>1</v>
      </c>
      <c r="H23" s="18">
        <v>20</v>
      </c>
      <c r="I23" s="68">
        <v>0</v>
      </c>
      <c r="J23" s="68">
        <v>0</v>
      </c>
      <c r="K23" s="68">
        <v>0</v>
      </c>
      <c r="L23" s="68">
        <v>0</v>
      </c>
      <c r="M23" s="68">
        <v>0</v>
      </c>
      <c r="N23" s="68">
        <v>0</v>
      </c>
      <c r="O23" s="68">
        <v>0</v>
      </c>
      <c r="P23" s="68">
        <v>0</v>
      </c>
      <c r="Q23" s="68">
        <v>0</v>
      </c>
      <c r="R23" s="68">
        <v>0</v>
      </c>
      <c r="S23" s="68">
        <v>0</v>
      </c>
      <c r="T23" s="68">
        <v>0</v>
      </c>
      <c r="U23" s="68">
        <v>0</v>
      </c>
      <c r="V23" s="68">
        <v>0</v>
      </c>
      <c r="W23" s="68">
        <v>1579</v>
      </c>
      <c r="X23" s="68">
        <v>0</v>
      </c>
      <c r="Y23" s="68">
        <v>0</v>
      </c>
      <c r="Z23" s="68">
        <v>0</v>
      </c>
      <c r="AA23" s="68">
        <v>0</v>
      </c>
      <c r="AB23" s="68">
        <v>0</v>
      </c>
      <c r="AC23" s="68">
        <v>0</v>
      </c>
      <c r="AD23" s="68">
        <v>0</v>
      </c>
      <c r="AE23" s="68">
        <v>0</v>
      </c>
      <c r="AF23" s="68">
        <v>0</v>
      </c>
      <c r="AG23" s="68">
        <v>0</v>
      </c>
      <c r="AH23" s="68">
        <v>0</v>
      </c>
      <c r="AI23" s="68">
        <v>0</v>
      </c>
      <c r="AJ23" s="68">
        <v>0</v>
      </c>
      <c r="AK23" s="68">
        <v>0</v>
      </c>
      <c r="AL23" s="18">
        <f t="shared" si="0"/>
        <v>1579</v>
      </c>
    </row>
    <row r="24" spans="1:38" ht="13.5" customHeight="1">
      <c r="A24" s="26" t="s">
        <v>234</v>
      </c>
      <c r="B24" s="169" t="s">
        <v>388</v>
      </c>
      <c r="C24" s="169"/>
      <c r="D24" s="169"/>
      <c r="E24" s="169"/>
      <c r="F24" s="170"/>
      <c r="G24" s="18">
        <v>1</v>
      </c>
      <c r="H24" s="18">
        <v>21</v>
      </c>
      <c r="I24" s="68">
        <v>125953899</v>
      </c>
      <c r="J24" s="68">
        <v>4566508</v>
      </c>
      <c r="K24" s="68">
        <v>4819177</v>
      </c>
      <c r="L24" s="68">
        <v>11140567</v>
      </c>
      <c r="M24" s="68">
        <v>4212875</v>
      </c>
      <c r="N24" s="68">
        <v>9113862</v>
      </c>
      <c r="O24" s="68">
        <v>4442792</v>
      </c>
      <c r="P24" s="68">
        <v>5913737</v>
      </c>
      <c r="Q24" s="68">
        <v>3083160</v>
      </c>
      <c r="R24" s="68">
        <v>6965336</v>
      </c>
      <c r="S24" s="68">
        <v>8486864</v>
      </c>
      <c r="T24" s="68">
        <v>6740711</v>
      </c>
      <c r="U24" s="68">
        <v>30584027</v>
      </c>
      <c r="V24" s="68">
        <v>9376790</v>
      </c>
      <c r="W24" s="68">
        <v>2736372</v>
      </c>
      <c r="X24" s="68">
        <v>2138822</v>
      </c>
      <c r="Y24" s="68">
        <v>783106</v>
      </c>
      <c r="Z24" s="68">
        <v>3449058</v>
      </c>
      <c r="AA24" s="68">
        <v>5444827</v>
      </c>
      <c r="AB24" s="68">
        <v>1694164</v>
      </c>
      <c r="AC24" s="68">
        <v>943505</v>
      </c>
      <c r="AD24" s="68">
        <v>2637435</v>
      </c>
      <c r="AE24" s="68">
        <v>3430033</v>
      </c>
      <c r="AF24" s="68">
        <v>1706188</v>
      </c>
      <c r="AG24" s="68">
        <v>793644</v>
      </c>
      <c r="AH24" s="68">
        <v>4634263</v>
      </c>
      <c r="AI24" s="68">
        <v>12531968</v>
      </c>
      <c r="AJ24" s="68">
        <v>3039591</v>
      </c>
      <c r="AK24" s="68">
        <v>20147641</v>
      </c>
      <c r="AL24" s="18">
        <f t="shared" si="0"/>
        <v>301510922</v>
      </c>
    </row>
    <row r="25" spans="1:38" ht="13.5" customHeight="1">
      <c r="A25" s="26" t="s">
        <v>235</v>
      </c>
      <c r="B25" s="169" t="s">
        <v>389</v>
      </c>
      <c r="C25" s="169"/>
      <c r="D25" s="169"/>
      <c r="E25" s="169"/>
      <c r="F25" s="170"/>
      <c r="G25" s="18">
        <v>1</v>
      </c>
      <c r="H25" s="18">
        <v>22</v>
      </c>
      <c r="I25" s="68">
        <v>34307746</v>
      </c>
      <c r="J25" s="68">
        <v>960173</v>
      </c>
      <c r="K25" s="68">
        <v>972448</v>
      </c>
      <c r="L25" s="68">
        <v>3920305</v>
      </c>
      <c r="M25" s="68">
        <v>301203</v>
      </c>
      <c r="N25" s="68">
        <v>3207163</v>
      </c>
      <c r="O25" s="68">
        <v>2378715</v>
      </c>
      <c r="P25" s="68">
        <v>3061206</v>
      </c>
      <c r="Q25" s="68">
        <v>972337</v>
      </c>
      <c r="R25" s="68">
        <v>2681923</v>
      </c>
      <c r="S25" s="68">
        <v>3421371</v>
      </c>
      <c r="T25" s="68">
        <v>1856327</v>
      </c>
      <c r="U25" s="68">
        <v>9362511</v>
      </c>
      <c r="V25" s="68">
        <v>2925998</v>
      </c>
      <c r="W25" s="68">
        <v>1176628</v>
      </c>
      <c r="X25" s="68">
        <v>633854</v>
      </c>
      <c r="Y25" s="68">
        <v>97700</v>
      </c>
      <c r="Z25" s="68">
        <v>1545074</v>
      </c>
      <c r="AA25" s="68">
        <v>2430627</v>
      </c>
      <c r="AB25" s="68">
        <v>892472</v>
      </c>
      <c r="AC25" s="68">
        <v>191156</v>
      </c>
      <c r="AD25" s="68">
        <v>888474</v>
      </c>
      <c r="AE25" s="68">
        <v>2208563</v>
      </c>
      <c r="AF25" s="68">
        <v>322995</v>
      </c>
      <c r="AG25" s="68">
        <v>145220</v>
      </c>
      <c r="AH25" s="68">
        <v>1890434</v>
      </c>
      <c r="AI25" s="68">
        <v>486186</v>
      </c>
      <c r="AJ25" s="68">
        <v>478698</v>
      </c>
      <c r="AK25" s="68">
        <v>2863752</v>
      </c>
      <c r="AL25" s="18">
        <f t="shared" si="0"/>
        <v>86581259</v>
      </c>
    </row>
    <row r="26" spans="1:38" ht="13.5" customHeight="1">
      <c r="A26" s="26"/>
      <c r="B26" s="27" t="s">
        <v>385</v>
      </c>
      <c r="C26" s="166" t="s">
        <v>484</v>
      </c>
      <c r="D26" s="166"/>
      <c r="E26" s="166"/>
      <c r="F26" s="167"/>
      <c r="G26" s="18">
        <v>1</v>
      </c>
      <c r="H26" s="18">
        <v>23</v>
      </c>
      <c r="I26" s="68">
        <v>31892272</v>
      </c>
      <c r="J26" s="68">
        <v>921784</v>
      </c>
      <c r="K26" s="68">
        <v>942614</v>
      </c>
      <c r="L26" s="68">
        <v>3866357</v>
      </c>
      <c r="M26" s="68">
        <v>227053</v>
      </c>
      <c r="N26" s="68">
        <v>3035491</v>
      </c>
      <c r="O26" s="68">
        <v>2313560</v>
      </c>
      <c r="P26" s="68">
        <v>3026330</v>
      </c>
      <c r="Q26" s="68">
        <v>960037</v>
      </c>
      <c r="R26" s="68">
        <v>2681923</v>
      </c>
      <c r="S26" s="68">
        <v>3404889</v>
      </c>
      <c r="T26" s="68">
        <v>1856327</v>
      </c>
      <c r="U26" s="68">
        <v>9143191</v>
      </c>
      <c r="V26" s="68">
        <v>2925998</v>
      </c>
      <c r="W26" s="68">
        <v>1153435</v>
      </c>
      <c r="X26" s="68">
        <v>597341</v>
      </c>
      <c r="Y26" s="68">
        <v>97700</v>
      </c>
      <c r="Z26" s="68">
        <v>1545074</v>
      </c>
      <c r="AA26" s="68">
        <v>2430627</v>
      </c>
      <c r="AB26" s="68">
        <v>892472</v>
      </c>
      <c r="AC26" s="68">
        <v>189662</v>
      </c>
      <c r="AD26" s="68">
        <v>888471</v>
      </c>
      <c r="AE26" s="68">
        <v>2208563</v>
      </c>
      <c r="AF26" s="68">
        <v>322995</v>
      </c>
      <c r="AG26" s="68">
        <v>145220</v>
      </c>
      <c r="AH26" s="68">
        <v>1890434</v>
      </c>
      <c r="AI26" s="68">
        <v>304556</v>
      </c>
      <c r="AJ26" s="68">
        <v>474989</v>
      </c>
      <c r="AK26" s="68">
        <v>2828752</v>
      </c>
      <c r="AL26" s="18">
        <f t="shared" si="0"/>
        <v>83168117</v>
      </c>
    </row>
    <row r="27" spans="1:38" ht="13.5" customHeight="1">
      <c r="A27" s="26"/>
      <c r="B27" s="27" t="s">
        <v>13</v>
      </c>
      <c r="C27" s="168" t="s">
        <v>485</v>
      </c>
      <c r="D27" s="169"/>
      <c r="E27" s="169"/>
      <c r="F27" s="170"/>
      <c r="G27" s="18">
        <v>1</v>
      </c>
      <c r="H27" s="18">
        <v>24</v>
      </c>
      <c r="I27" s="68">
        <v>45600</v>
      </c>
      <c r="J27" s="68">
        <v>0</v>
      </c>
      <c r="K27" s="68">
        <v>0</v>
      </c>
      <c r="L27" s="68">
        <v>0</v>
      </c>
      <c r="M27" s="68">
        <v>0</v>
      </c>
      <c r="N27" s="68">
        <v>0</v>
      </c>
      <c r="O27" s="68">
        <v>0</v>
      </c>
      <c r="P27" s="68">
        <v>0</v>
      </c>
      <c r="Q27" s="68">
        <v>12300</v>
      </c>
      <c r="R27" s="68">
        <v>0</v>
      </c>
      <c r="S27" s="68">
        <v>0</v>
      </c>
      <c r="T27" s="68">
        <v>0</v>
      </c>
      <c r="U27" s="68">
        <v>0</v>
      </c>
      <c r="V27" s="68">
        <v>0</v>
      </c>
      <c r="W27" s="68">
        <v>0</v>
      </c>
      <c r="X27" s="68">
        <v>0</v>
      </c>
      <c r="Y27" s="68">
        <v>0</v>
      </c>
      <c r="Z27" s="68">
        <v>0</v>
      </c>
      <c r="AA27" s="68">
        <v>0</v>
      </c>
      <c r="AB27" s="68">
        <v>0</v>
      </c>
      <c r="AC27" s="68">
        <v>0</v>
      </c>
      <c r="AD27" s="68">
        <v>0</v>
      </c>
      <c r="AE27" s="68">
        <v>0</v>
      </c>
      <c r="AF27" s="68">
        <v>0</v>
      </c>
      <c r="AG27" s="68">
        <v>0</v>
      </c>
      <c r="AH27" s="68">
        <v>0</v>
      </c>
      <c r="AI27" s="68">
        <v>0</v>
      </c>
      <c r="AJ27" s="68">
        <v>0</v>
      </c>
      <c r="AK27" s="68">
        <v>0</v>
      </c>
      <c r="AL27" s="18">
        <f t="shared" si="0"/>
        <v>57900</v>
      </c>
    </row>
    <row r="28" spans="1:38" ht="13.5" customHeight="1">
      <c r="A28" s="26"/>
      <c r="B28" s="27" t="s">
        <v>14</v>
      </c>
      <c r="C28" s="168" t="s">
        <v>486</v>
      </c>
      <c r="D28" s="169"/>
      <c r="E28" s="169"/>
      <c r="F28" s="170"/>
      <c r="G28" s="18">
        <v>1</v>
      </c>
      <c r="H28" s="18">
        <v>25</v>
      </c>
      <c r="I28" s="68">
        <v>0</v>
      </c>
      <c r="J28" s="68">
        <v>0</v>
      </c>
      <c r="K28" s="68">
        <v>0</v>
      </c>
      <c r="L28" s="68">
        <v>0</v>
      </c>
      <c r="M28" s="68">
        <v>0</v>
      </c>
      <c r="N28" s="68">
        <v>0</v>
      </c>
      <c r="O28" s="68">
        <v>0</v>
      </c>
      <c r="P28" s="68">
        <v>0</v>
      </c>
      <c r="Q28" s="68">
        <v>0</v>
      </c>
      <c r="R28" s="68">
        <v>0</v>
      </c>
      <c r="S28" s="68">
        <v>0</v>
      </c>
      <c r="T28" s="68">
        <v>0</v>
      </c>
      <c r="U28" s="68">
        <v>0</v>
      </c>
      <c r="V28" s="68">
        <v>0</v>
      </c>
      <c r="W28" s="68">
        <v>0</v>
      </c>
      <c r="X28" s="68">
        <v>0</v>
      </c>
      <c r="Y28" s="68">
        <v>0</v>
      </c>
      <c r="Z28" s="68">
        <v>0</v>
      </c>
      <c r="AA28" s="68">
        <v>0</v>
      </c>
      <c r="AB28" s="68">
        <v>0</v>
      </c>
      <c r="AC28" s="68">
        <v>0</v>
      </c>
      <c r="AD28" s="68">
        <v>0</v>
      </c>
      <c r="AE28" s="68">
        <v>0</v>
      </c>
      <c r="AF28" s="68">
        <v>0</v>
      </c>
      <c r="AG28" s="68">
        <v>0</v>
      </c>
      <c r="AH28" s="68">
        <v>0</v>
      </c>
      <c r="AI28" s="68">
        <v>0</v>
      </c>
      <c r="AJ28" s="68">
        <v>0</v>
      </c>
      <c r="AK28" s="68">
        <v>0</v>
      </c>
      <c r="AL28" s="18">
        <f t="shared" si="0"/>
        <v>0</v>
      </c>
    </row>
    <row r="29" spans="1:38" ht="13.5" customHeight="1">
      <c r="A29" s="26"/>
      <c r="B29" s="27" t="s">
        <v>19</v>
      </c>
      <c r="C29" s="164" t="s">
        <v>487</v>
      </c>
      <c r="D29" s="164"/>
      <c r="E29" s="164"/>
      <c r="F29" s="165"/>
      <c r="G29" s="18">
        <v>1</v>
      </c>
      <c r="H29" s="18">
        <v>26</v>
      </c>
      <c r="I29" s="68">
        <v>0</v>
      </c>
      <c r="J29" s="68">
        <v>0</v>
      </c>
      <c r="K29" s="68">
        <v>0</v>
      </c>
      <c r="L29" s="68">
        <v>0</v>
      </c>
      <c r="M29" s="68">
        <v>0</v>
      </c>
      <c r="N29" s="68">
        <v>0</v>
      </c>
      <c r="O29" s="68">
        <v>0</v>
      </c>
      <c r="P29" s="68">
        <v>0</v>
      </c>
      <c r="Q29" s="68">
        <v>0</v>
      </c>
      <c r="R29" s="68">
        <v>0</v>
      </c>
      <c r="S29" s="68">
        <v>0</v>
      </c>
      <c r="T29" s="68">
        <v>0</v>
      </c>
      <c r="U29" s="68">
        <v>0</v>
      </c>
      <c r="V29" s="68">
        <v>0</v>
      </c>
      <c r="W29" s="68">
        <v>0</v>
      </c>
      <c r="X29" s="68">
        <v>0</v>
      </c>
      <c r="Y29" s="68">
        <v>0</v>
      </c>
      <c r="Z29" s="68">
        <v>0</v>
      </c>
      <c r="AA29" s="68">
        <v>0</v>
      </c>
      <c r="AB29" s="68">
        <v>0</v>
      </c>
      <c r="AC29" s="68">
        <v>0</v>
      </c>
      <c r="AD29" s="68">
        <v>0</v>
      </c>
      <c r="AE29" s="68">
        <v>0</v>
      </c>
      <c r="AF29" s="68">
        <v>0</v>
      </c>
      <c r="AG29" s="68">
        <v>0</v>
      </c>
      <c r="AH29" s="68">
        <v>0</v>
      </c>
      <c r="AI29" s="68">
        <v>0</v>
      </c>
      <c r="AJ29" s="68">
        <v>0</v>
      </c>
      <c r="AK29" s="68">
        <v>0</v>
      </c>
      <c r="AL29" s="18">
        <f t="shared" si="0"/>
        <v>0</v>
      </c>
    </row>
    <row r="30" spans="1:38" ht="13.5" customHeight="1">
      <c r="A30" s="26"/>
      <c r="B30" s="27" t="s">
        <v>21</v>
      </c>
      <c r="C30" s="168" t="s">
        <v>488</v>
      </c>
      <c r="D30" s="169"/>
      <c r="E30" s="169"/>
      <c r="F30" s="170"/>
      <c r="G30" s="18">
        <v>1</v>
      </c>
      <c r="H30" s="18">
        <v>27</v>
      </c>
      <c r="I30" s="68">
        <v>0</v>
      </c>
      <c r="J30" s="68">
        <v>0</v>
      </c>
      <c r="K30" s="68">
        <v>0</v>
      </c>
      <c r="L30" s="68">
        <v>0</v>
      </c>
      <c r="M30" s="68">
        <v>0</v>
      </c>
      <c r="N30" s="68">
        <v>0</v>
      </c>
      <c r="O30" s="68">
        <v>0</v>
      </c>
      <c r="P30" s="68">
        <v>0</v>
      </c>
      <c r="Q30" s="68">
        <v>0</v>
      </c>
      <c r="R30" s="68">
        <v>0</v>
      </c>
      <c r="S30" s="68">
        <v>0</v>
      </c>
      <c r="T30" s="68">
        <v>0</v>
      </c>
      <c r="U30" s="68">
        <v>0</v>
      </c>
      <c r="V30" s="68">
        <v>0</v>
      </c>
      <c r="W30" s="68">
        <v>0</v>
      </c>
      <c r="X30" s="68">
        <v>0</v>
      </c>
      <c r="Y30" s="68">
        <v>0</v>
      </c>
      <c r="Z30" s="68">
        <v>0</v>
      </c>
      <c r="AA30" s="68">
        <v>0</v>
      </c>
      <c r="AB30" s="68">
        <v>0</v>
      </c>
      <c r="AC30" s="68">
        <v>0</v>
      </c>
      <c r="AD30" s="68">
        <v>0</v>
      </c>
      <c r="AE30" s="68">
        <v>0</v>
      </c>
      <c r="AF30" s="68">
        <v>0</v>
      </c>
      <c r="AG30" s="68">
        <v>0</v>
      </c>
      <c r="AH30" s="68">
        <v>0</v>
      </c>
      <c r="AI30" s="68">
        <v>0</v>
      </c>
      <c r="AJ30" s="68">
        <v>0</v>
      </c>
      <c r="AK30" s="68">
        <v>0</v>
      </c>
      <c r="AL30" s="18">
        <f t="shared" si="0"/>
        <v>0</v>
      </c>
    </row>
    <row r="31" spans="1:38" ht="13.5" customHeight="1">
      <c r="A31" s="26"/>
      <c r="B31" s="29" t="s">
        <v>489</v>
      </c>
      <c r="C31" s="168" t="s">
        <v>490</v>
      </c>
      <c r="D31" s="169"/>
      <c r="E31" s="169"/>
      <c r="F31" s="170"/>
      <c r="G31" s="18">
        <v>1</v>
      </c>
      <c r="H31" s="18">
        <v>28</v>
      </c>
      <c r="I31" s="68">
        <v>2014166</v>
      </c>
      <c r="J31" s="68">
        <v>38389</v>
      </c>
      <c r="K31" s="68">
        <v>29834</v>
      </c>
      <c r="L31" s="68">
        <v>53948</v>
      </c>
      <c r="M31" s="68">
        <v>74150</v>
      </c>
      <c r="N31" s="68">
        <v>171672</v>
      </c>
      <c r="O31" s="68">
        <v>65155</v>
      </c>
      <c r="P31" s="68">
        <v>34876</v>
      </c>
      <c r="Q31" s="68">
        <v>0</v>
      </c>
      <c r="R31" s="68">
        <v>0</v>
      </c>
      <c r="S31" s="68">
        <v>16482</v>
      </c>
      <c r="T31" s="68">
        <v>0</v>
      </c>
      <c r="U31" s="68">
        <v>219320</v>
      </c>
      <c r="V31" s="68">
        <v>0</v>
      </c>
      <c r="W31" s="68">
        <v>23193</v>
      </c>
      <c r="X31" s="68">
        <v>36513</v>
      </c>
      <c r="Y31" s="68">
        <v>0</v>
      </c>
      <c r="Z31" s="68">
        <v>0</v>
      </c>
      <c r="AA31" s="68">
        <v>0</v>
      </c>
      <c r="AB31" s="68">
        <v>0</v>
      </c>
      <c r="AC31" s="68">
        <v>1494</v>
      </c>
      <c r="AD31" s="68">
        <v>3</v>
      </c>
      <c r="AE31" s="68">
        <v>0</v>
      </c>
      <c r="AF31" s="68">
        <v>0</v>
      </c>
      <c r="AG31" s="68">
        <v>0</v>
      </c>
      <c r="AH31" s="68">
        <v>0</v>
      </c>
      <c r="AI31" s="68">
        <v>181630</v>
      </c>
      <c r="AJ31" s="68">
        <v>3709</v>
      </c>
      <c r="AK31" s="68">
        <v>35000</v>
      </c>
      <c r="AL31" s="18">
        <f t="shared" si="0"/>
        <v>2999534</v>
      </c>
    </row>
    <row r="32" spans="1:38" ht="13.5" customHeight="1">
      <c r="A32" s="26"/>
      <c r="B32" s="29" t="s">
        <v>491</v>
      </c>
      <c r="C32" s="168" t="s">
        <v>492</v>
      </c>
      <c r="D32" s="169"/>
      <c r="E32" s="169"/>
      <c r="F32" s="170"/>
      <c r="G32" s="18">
        <v>1</v>
      </c>
      <c r="H32" s="18">
        <v>29</v>
      </c>
      <c r="I32" s="68">
        <v>355708</v>
      </c>
      <c r="J32" s="68">
        <v>0</v>
      </c>
      <c r="K32" s="68">
        <v>0</v>
      </c>
      <c r="L32" s="68">
        <v>0</v>
      </c>
      <c r="M32" s="68">
        <v>0</v>
      </c>
      <c r="N32" s="68">
        <v>0</v>
      </c>
      <c r="O32" s="68">
        <v>0</v>
      </c>
      <c r="P32" s="68">
        <v>0</v>
      </c>
      <c r="Q32" s="68">
        <v>0</v>
      </c>
      <c r="R32" s="68">
        <v>0</v>
      </c>
      <c r="S32" s="68">
        <v>0</v>
      </c>
      <c r="T32" s="68">
        <v>0</v>
      </c>
      <c r="U32" s="68">
        <v>0</v>
      </c>
      <c r="V32" s="68">
        <v>0</v>
      </c>
      <c r="W32" s="68">
        <v>0</v>
      </c>
      <c r="X32" s="68">
        <v>0</v>
      </c>
      <c r="Y32" s="68">
        <v>0</v>
      </c>
      <c r="Z32" s="68">
        <v>0</v>
      </c>
      <c r="AA32" s="68">
        <v>0</v>
      </c>
      <c r="AB32" s="68">
        <v>0</v>
      </c>
      <c r="AC32" s="68">
        <v>0</v>
      </c>
      <c r="AD32" s="68">
        <v>0</v>
      </c>
      <c r="AE32" s="68">
        <v>0</v>
      </c>
      <c r="AF32" s="68">
        <v>0</v>
      </c>
      <c r="AG32" s="68">
        <v>0</v>
      </c>
      <c r="AH32" s="68">
        <v>0</v>
      </c>
      <c r="AI32" s="68">
        <v>0</v>
      </c>
      <c r="AJ32" s="68">
        <v>0</v>
      </c>
      <c r="AK32" s="68">
        <v>0</v>
      </c>
      <c r="AL32" s="18">
        <f t="shared" si="0"/>
        <v>355708</v>
      </c>
    </row>
    <row r="33" spans="1:38" ht="13.5" customHeight="1">
      <c r="A33" s="26"/>
      <c r="B33" s="29" t="s">
        <v>493</v>
      </c>
      <c r="C33" s="168" t="s">
        <v>494</v>
      </c>
      <c r="D33" s="169"/>
      <c r="E33" s="169"/>
      <c r="F33" s="170"/>
      <c r="G33" s="18">
        <v>1</v>
      </c>
      <c r="H33" s="18">
        <v>30</v>
      </c>
      <c r="I33" s="68">
        <v>0</v>
      </c>
      <c r="J33" s="68">
        <v>0</v>
      </c>
      <c r="K33" s="68">
        <v>0</v>
      </c>
      <c r="L33" s="68">
        <v>0</v>
      </c>
      <c r="M33" s="68">
        <v>0</v>
      </c>
      <c r="N33" s="68">
        <v>0</v>
      </c>
      <c r="O33" s="68">
        <v>0</v>
      </c>
      <c r="P33" s="68">
        <v>0</v>
      </c>
      <c r="Q33" s="68">
        <v>0</v>
      </c>
      <c r="R33" s="68">
        <v>0</v>
      </c>
      <c r="S33" s="68">
        <v>0</v>
      </c>
      <c r="T33" s="68">
        <v>0</v>
      </c>
      <c r="U33" s="68">
        <v>0</v>
      </c>
      <c r="V33" s="68">
        <v>0</v>
      </c>
      <c r="W33" s="68">
        <v>0</v>
      </c>
      <c r="X33" s="68">
        <v>0</v>
      </c>
      <c r="Y33" s="68">
        <v>0</v>
      </c>
      <c r="Z33" s="68">
        <v>0</v>
      </c>
      <c r="AA33" s="68">
        <v>0</v>
      </c>
      <c r="AB33" s="68">
        <v>0</v>
      </c>
      <c r="AC33" s="68">
        <v>0</v>
      </c>
      <c r="AD33" s="68">
        <v>0</v>
      </c>
      <c r="AE33" s="68">
        <v>0</v>
      </c>
      <c r="AF33" s="68">
        <v>0</v>
      </c>
      <c r="AG33" s="68">
        <v>0</v>
      </c>
      <c r="AH33" s="68">
        <v>0</v>
      </c>
      <c r="AI33" s="68">
        <v>0</v>
      </c>
      <c r="AJ33" s="68">
        <v>0</v>
      </c>
      <c r="AK33" s="68">
        <v>0</v>
      </c>
      <c r="AL33" s="18">
        <f t="shared" si="0"/>
        <v>0</v>
      </c>
    </row>
    <row r="34" spans="1:38" ht="13.5" customHeight="1">
      <c r="A34" s="26" t="s">
        <v>390</v>
      </c>
      <c r="B34" s="169" t="s">
        <v>391</v>
      </c>
      <c r="C34" s="169"/>
      <c r="D34" s="169"/>
      <c r="E34" s="169"/>
      <c r="F34" s="170"/>
      <c r="G34" s="18">
        <v>1</v>
      </c>
      <c r="H34" s="18">
        <v>31</v>
      </c>
      <c r="I34" s="68">
        <v>3781317</v>
      </c>
      <c r="J34" s="68">
        <v>180650</v>
      </c>
      <c r="K34" s="68">
        <v>125155</v>
      </c>
      <c r="L34" s="68">
        <v>441681</v>
      </c>
      <c r="M34" s="68">
        <v>144579</v>
      </c>
      <c r="N34" s="68">
        <v>358607</v>
      </c>
      <c r="O34" s="68">
        <v>179405</v>
      </c>
      <c r="P34" s="68">
        <v>385897</v>
      </c>
      <c r="Q34" s="68">
        <v>181705</v>
      </c>
      <c r="R34" s="68">
        <v>302278</v>
      </c>
      <c r="S34" s="68">
        <v>552997</v>
      </c>
      <c r="T34" s="68">
        <v>311831</v>
      </c>
      <c r="U34" s="68">
        <v>1136154</v>
      </c>
      <c r="V34" s="68">
        <v>160345</v>
      </c>
      <c r="W34" s="68">
        <v>59214</v>
      </c>
      <c r="X34" s="68">
        <v>34576</v>
      </c>
      <c r="Y34" s="68">
        <v>2493</v>
      </c>
      <c r="Z34" s="68">
        <v>161904</v>
      </c>
      <c r="AA34" s="68">
        <v>218683</v>
      </c>
      <c r="AB34" s="68">
        <v>81306</v>
      </c>
      <c r="AC34" s="68">
        <v>21705</v>
      </c>
      <c r="AD34" s="68">
        <v>46687</v>
      </c>
      <c r="AE34" s="68">
        <v>125258</v>
      </c>
      <c r="AF34" s="68">
        <v>60930</v>
      </c>
      <c r="AG34" s="68">
        <v>50586</v>
      </c>
      <c r="AH34" s="68">
        <v>179431</v>
      </c>
      <c r="AI34" s="68">
        <v>457938</v>
      </c>
      <c r="AJ34" s="68">
        <v>71003</v>
      </c>
      <c r="AK34" s="68">
        <v>363984</v>
      </c>
      <c r="AL34" s="18">
        <f t="shared" si="0"/>
        <v>10178299</v>
      </c>
    </row>
    <row r="35" spans="1:38" ht="13.5" customHeight="1">
      <c r="A35" s="26"/>
      <c r="B35" s="27" t="s">
        <v>385</v>
      </c>
      <c r="C35" s="166" t="s">
        <v>495</v>
      </c>
      <c r="D35" s="166"/>
      <c r="E35" s="166"/>
      <c r="F35" s="167"/>
      <c r="G35" s="18">
        <v>1</v>
      </c>
      <c r="H35" s="18">
        <v>32</v>
      </c>
      <c r="I35" s="68">
        <v>1795233</v>
      </c>
      <c r="J35" s="68">
        <v>74431</v>
      </c>
      <c r="K35" s="68">
        <v>80238</v>
      </c>
      <c r="L35" s="68">
        <v>239100</v>
      </c>
      <c r="M35" s="68">
        <v>43842</v>
      </c>
      <c r="N35" s="68">
        <v>242244</v>
      </c>
      <c r="O35" s="68">
        <v>94295</v>
      </c>
      <c r="P35" s="68">
        <v>185209</v>
      </c>
      <c r="Q35" s="68">
        <v>75743</v>
      </c>
      <c r="R35" s="68">
        <v>259882</v>
      </c>
      <c r="S35" s="68">
        <v>425301</v>
      </c>
      <c r="T35" s="68">
        <v>154706</v>
      </c>
      <c r="U35" s="68">
        <v>922081</v>
      </c>
      <c r="V35" s="68">
        <v>119032</v>
      </c>
      <c r="W35" s="68">
        <v>48072</v>
      </c>
      <c r="X35" s="68">
        <v>33774</v>
      </c>
      <c r="Y35" s="68">
        <v>0</v>
      </c>
      <c r="Z35" s="68">
        <v>102867</v>
      </c>
      <c r="AA35" s="68">
        <v>123192</v>
      </c>
      <c r="AB35" s="68">
        <v>50832</v>
      </c>
      <c r="AC35" s="68">
        <v>17017</v>
      </c>
      <c r="AD35" s="68">
        <v>44330</v>
      </c>
      <c r="AE35" s="68">
        <v>109160</v>
      </c>
      <c r="AF35" s="68">
        <v>43394</v>
      </c>
      <c r="AG35" s="68">
        <v>10275</v>
      </c>
      <c r="AH35" s="68">
        <v>163985</v>
      </c>
      <c r="AI35" s="68">
        <v>145649</v>
      </c>
      <c r="AJ35" s="68">
        <v>22748</v>
      </c>
      <c r="AK35" s="68">
        <v>212177</v>
      </c>
      <c r="AL35" s="18">
        <f t="shared" si="0"/>
        <v>5838809</v>
      </c>
    </row>
    <row r="36" spans="1:38" ht="13.5" customHeight="1">
      <c r="A36" s="26"/>
      <c r="B36" s="27" t="s">
        <v>13</v>
      </c>
      <c r="C36" s="168" t="s">
        <v>496</v>
      </c>
      <c r="D36" s="169"/>
      <c r="E36" s="169"/>
      <c r="F36" s="170"/>
      <c r="G36" s="18">
        <v>1</v>
      </c>
      <c r="H36" s="18">
        <v>33</v>
      </c>
      <c r="I36" s="68">
        <v>0</v>
      </c>
      <c r="J36" s="68">
        <v>0</v>
      </c>
      <c r="K36" s="68">
        <v>0</v>
      </c>
      <c r="L36" s="68">
        <v>0</v>
      </c>
      <c r="M36" s="68">
        <v>0</v>
      </c>
      <c r="N36" s="68">
        <v>0</v>
      </c>
      <c r="O36" s="68">
        <v>0</v>
      </c>
      <c r="P36" s="68">
        <v>0</v>
      </c>
      <c r="Q36" s="68">
        <v>0</v>
      </c>
      <c r="R36" s="68">
        <v>0</v>
      </c>
      <c r="S36" s="68">
        <v>0</v>
      </c>
      <c r="T36" s="68">
        <v>0</v>
      </c>
      <c r="U36" s="68">
        <v>0</v>
      </c>
      <c r="V36" s="68">
        <v>0</v>
      </c>
      <c r="W36" s="68">
        <v>0</v>
      </c>
      <c r="X36" s="68">
        <v>0</v>
      </c>
      <c r="Y36" s="68">
        <v>0</v>
      </c>
      <c r="Z36" s="68">
        <v>0</v>
      </c>
      <c r="AA36" s="68">
        <v>0</v>
      </c>
      <c r="AB36" s="68">
        <v>0</v>
      </c>
      <c r="AC36" s="68">
        <v>0</v>
      </c>
      <c r="AD36" s="68">
        <v>0</v>
      </c>
      <c r="AE36" s="68">
        <v>0</v>
      </c>
      <c r="AF36" s="68">
        <v>0</v>
      </c>
      <c r="AG36" s="68">
        <v>0</v>
      </c>
      <c r="AH36" s="68">
        <v>0</v>
      </c>
      <c r="AI36" s="68">
        <v>0</v>
      </c>
      <c r="AJ36" s="68">
        <v>0</v>
      </c>
      <c r="AK36" s="68">
        <v>0</v>
      </c>
      <c r="AL36" s="18">
        <f t="shared" si="0"/>
        <v>0</v>
      </c>
    </row>
    <row r="37" spans="1:38" ht="13.5" customHeight="1">
      <c r="A37" s="26"/>
      <c r="B37" s="27" t="s">
        <v>14</v>
      </c>
      <c r="C37" s="164" t="s">
        <v>497</v>
      </c>
      <c r="D37" s="164"/>
      <c r="E37" s="164"/>
      <c r="F37" s="165"/>
      <c r="G37" s="18">
        <v>1</v>
      </c>
      <c r="H37" s="18">
        <v>34</v>
      </c>
      <c r="I37" s="68">
        <v>0</v>
      </c>
      <c r="J37" s="68">
        <v>0</v>
      </c>
      <c r="K37" s="68">
        <v>0</v>
      </c>
      <c r="L37" s="68">
        <v>0</v>
      </c>
      <c r="M37" s="68">
        <v>0</v>
      </c>
      <c r="N37" s="68">
        <v>0</v>
      </c>
      <c r="O37" s="68">
        <v>0</v>
      </c>
      <c r="P37" s="68">
        <v>0</v>
      </c>
      <c r="Q37" s="68">
        <v>0</v>
      </c>
      <c r="R37" s="68">
        <v>0</v>
      </c>
      <c r="S37" s="68">
        <v>0</v>
      </c>
      <c r="T37" s="68">
        <v>0</v>
      </c>
      <c r="U37" s="68">
        <v>0</v>
      </c>
      <c r="V37" s="68">
        <v>0</v>
      </c>
      <c r="W37" s="68">
        <v>0</v>
      </c>
      <c r="X37" s="68">
        <v>0</v>
      </c>
      <c r="Y37" s="68">
        <v>0</v>
      </c>
      <c r="Z37" s="68">
        <v>0</v>
      </c>
      <c r="AA37" s="68">
        <v>0</v>
      </c>
      <c r="AB37" s="68">
        <v>0</v>
      </c>
      <c r="AC37" s="68">
        <v>0</v>
      </c>
      <c r="AD37" s="68">
        <v>0</v>
      </c>
      <c r="AE37" s="68">
        <v>0</v>
      </c>
      <c r="AF37" s="68">
        <v>0</v>
      </c>
      <c r="AG37" s="68">
        <v>0</v>
      </c>
      <c r="AH37" s="68">
        <v>0</v>
      </c>
      <c r="AI37" s="68">
        <v>0</v>
      </c>
      <c r="AJ37" s="68">
        <v>0</v>
      </c>
      <c r="AK37" s="68">
        <v>0</v>
      </c>
      <c r="AL37" s="18">
        <f t="shared" si="0"/>
        <v>0</v>
      </c>
    </row>
    <row r="38" spans="1:38" ht="13.5" customHeight="1">
      <c r="A38" s="26"/>
      <c r="B38" s="29" t="s">
        <v>498</v>
      </c>
      <c r="C38" s="168" t="s">
        <v>499</v>
      </c>
      <c r="D38" s="169"/>
      <c r="E38" s="169"/>
      <c r="F38" s="170"/>
      <c r="G38" s="18">
        <v>1</v>
      </c>
      <c r="H38" s="18">
        <v>35</v>
      </c>
      <c r="I38" s="68">
        <v>0</v>
      </c>
      <c r="J38" s="68">
        <v>0</v>
      </c>
      <c r="K38" s="68">
        <v>0</v>
      </c>
      <c r="L38" s="68">
        <v>0</v>
      </c>
      <c r="M38" s="68">
        <v>0</v>
      </c>
      <c r="N38" s="68">
        <v>0</v>
      </c>
      <c r="O38" s="68">
        <v>0</v>
      </c>
      <c r="P38" s="68">
        <v>0</v>
      </c>
      <c r="Q38" s="68">
        <v>0</v>
      </c>
      <c r="R38" s="68">
        <v>0</v>
      </c>
      <c r="S38" s="68">
        <v>0</v>
      </c>
      <c r="T38" s="68">
        <v>0</v>
      </c>
      <c r="U38" s="68">
        <v>0</v>
      </c>
      <c r="V38" s="68">
        <v>0</v>
      </c>
      <c r="W38" s="68">
        <v>0</v>
      </c>
      <c r="X38" s="68">
        <v>0</v>
      </c>
      <c r="Y38" s="68">
        <v>0</v>
      </c>
      <c r="Z38" s="68">
        <v>0</v>
      </c>
      <c r="AA38" s="68">
        <v>0</v>
      </c>
      <c r="AB38" s="68">
        <v>0</v>
      </c>
      <c r="AC38" s="68">
        <v>0</v>
      </c>
      <c r="AD38" s="68">
        <v>0</v>
      </c>
      <c r="AE38" s="68">
        <v>0</v>
      </c>
      <c r="AF38" s="68">
        <v>0</v>
      </c>
      <c r="AG38" s="68">
        <v>0</v>
      </c>
      <c r="AH38" s="68">
        <v>0</v>
      </c>
      <c r="AI38" s="68">
        <v>0</v>
      </c>
      <c r="AJ38" s="68">
        <v>0</v>
      </c>
      <c r="AK38" s="68">
        <v>0</v>
      </c>
      <c r="AL38" s="18">
        <f t="shared" si="0"/>
        <v>0</v>
      </c>
    </row>
    <row r="39" spans="1:38" ht="13.5" customHeight="1">
      <c r="A39" s="26"/>
      <c r="B39" s="29" t="s">
        <v>500</v>
      </c>
      <c r="C39" s="168" t="s">
        <v>501</v>
      </c>
      <c r="D39" s="169"/>
      <c r="E39" s="169"/>
      <c r="F39" s="170"/>
      <c r="G39" s="18">
        <v>1</v>
      </c>
      <c r="H39" s="18">
        <v>36</v>
      </c>
      <c r="I39" s="68">
        <v>146935</v>
      </c>
      <c r="J39" s="68">
        <v>6214</v>
      </c>
      <c r="K39" s="68">
        <v>17893</v>
      </c>
      <c r="L39" s="68">
        <v>6708</v>
      </c>
      <c r="M39" s="68">
        <v>13060</v>
      </c>
      <c r="N39" s="68">
        <v>3768</v>
      </c>
      <c r="O39" s="68">
        <v>17477</v>
      </c>
      <c r="P39" s="68">
        <v>4907</v>
      </c>
      <c r="Q39" s="68">
        <v>2656</v>
      </c>
      <c r="R39" s="68">
        <v>7208</v>
      </c>
      <c r="S39" s="68">
        <v>2354</v>
      </c>
      <c r="T39" s="68">
        <v>5650</v>
      </c>
      <c r="U39" s="68">
        <v>13556</v>
      </c>
      <c r="V39" s="68">
        <v>4458</v>
      </c>
      <c r="W39" s="68">
        <v>3842</v>
      </c>
      <c r="X39" s="68">
        <v>802</v>
      </c>
      <c r="Y39" s="68">
        <v>358</v>
      </c>
      <c r="Z39" s="68">
        <v>2415</v>
      </c>
      <c r="AA39" s="68">
        <v>3173</v>
      </c>
      <c r="AB39" s="68">
        <v>1455</v>
      </c>
      <c r="AC39" s="68">
        <v>368</v>
      </c>
      <c r="AD39" s="68">
        <v>2210</v>
      </c>
      <c r="AE39" s="68">
        <v>1086</v>
      </c>
      <c r="AF39" s="68">
        <v>1395</v>
      </c>
      <c r="AG39" s="68">
        <v>462</v>
      </c>
      <c r="AH39" s="68">
        <v>4359</v>
      </c>
      <c r="AI39" s="68">
        <v>57460</v>
      </c>
      <c r="AJ39" s="68">
        <v>5638</v>
      </c>
      <c r="AK39" s="68">
        <v>4796</v>
      </c>
      <c r="AL39" s="18">
        <f t="shared" si="0"/>
        <v>342663</v>
      </c>
    </row>
    <row r="40" spans="1:38" ht="13.5" customHeight="1">
      <c r="A40" s="26"/>
      <c r="B40" s="29" t="s">
        <v>502</v>
      </c>
      <c r="C40" s="168" t="s">
        <v>492</v>
      </c>
      <c r="D40" s="169"/>
      <c r="E40" s="169"/>
      <c r="F40" s="170"/>
      <c r="G40" s="18">
        <v>1</v>
      </c>
      <c r="H40" s="18">
        <v>37</v>
      </c>
      <c r="I40" s="68">
        <v>84082</v>
      </c>
      <c r="J40" s="68">
        <v>0</v>
      </c>
      <c r="K40" s="68">
        <v>0</v>
      </c>
      <c r="L40" s="68">
        <v>0</v>
      </c>
      <c r="M40" s="68">
        <v>0</v>
      </c>
      <c r="N40" s="68">
        <v>0</v>
      </c>
      <c r="O40" s="68">
        <v>0</v>
      </c>
      <c r="P40" s="68">
        <v>0</v>
      </c>
      <c r="Q40" s="68">
        <v>0</v>
      </c>
      <c r="R40" s="68">
        <v>0</v>
      </c>
      <c r="S40" s="68">
        <v>0</v>
      </c>
      <c r="T40" s="68">
        <v>0</v>
      </c>
      <c r="U40" s="68">
        <v>0</v>
      </c>
      <c r="V40" s="68">
        <v>0</v>
      </c>
      <c r="W40" s="68">
        <v>0</v>
      </c>
      <c r="X40" s="68">
        <v>0</v>
      </c>
      <c r="Y40" s="68">
        <v>0</v>
      </c>
      <c r="Z40" s="68">
        <v>0</v>
      </c>
      <c r="AA40" s="68">
        <v>0</v>
      </c>
      <c r="AB40" s="68">
        <v>0</v>
      </c>
      <c r="AC40" s="68">
        <v>0</v>
      </c>
      <c r="AD40" s="68">
        <v>0</v>
      </c>
      <c r="AE40" s="68">
        <v>0</v>
      </c>
      <c r="AF40" s="68">
        <v>0</v>
      </c>
      <c r="AG40" s="68">
        <v>0</v>
      </c>
      <c r="AH40" s="68">
        <v>0</v>
      </c>
      <c r="AI40" s="68">
        <v>0</v>
      </c>
      <c r="AJ40" s="68">
        <v>0</v>
      </c>
      <c r="AK40" s="68">
        <v>0</v>
      </c>
      <c r="AL40" s="18">
        <f t="shared" si="0"/>
        <v>84082</v>
      </c>
    </row>
    <row r="41" spans="1:38" ht="13.5" customHeight="1">
      <c r="A41" s="26"/>
      <c r="B41" s="29" t="s">
        <v>503</v>
      </c>
      <c r="C41" s="168" t="s">
        <v>504</v>
      </c>
      <c r="D41" s="169"/>
      <c r="E41" s="169"/>
      <c r="F41" s="170"/>
      <c r="G41" s="18">
        <v>1</v>
      </c>
      <c r="H41" s="18">
        <v>38</v>
      </c>
      <c r="I41" s="68">
        <v>0</v>
      </c>
      <c r="J41" s="68">
        <v>0</v>
      </c>
      <c r="K41" s="68">
        <v>0</v>
      </c>
      <c r="L41" s="68">
        <v>0</v>
      </c>
      <c r="M41" s="68">
        <v>0</v>
      </c>
      <c r="N41" s="68">
        <v>0</v>
      </c>
      <c r="O41" s="68">
        <v>0</v>
      </c>
      <c r="P41" s="68">
        <v>0</v>
      </c>
      <c r="Q41" s="68">
        <v>0</v>
      </c>
      <c r="R41" s="68">
        <v>0</v>
      </c>
      <c r="S41" s="68">
        <v>0</v>
      </c>
      <c r="T41" s="68">
        <v>0</v>
      </c>
      <c r="U41" s="68">
        <v>0</v>
      </c>
      <c r="V41" s="68">
        <v>0</v>
      </c>
      <c r="W41" s="68">
        <v>0</v>
      </c>
      <c r="X41" s="68">
        <v>0</v>
      </c>
      <c r="Y41" s="68">
        <v>0</v>
      </c>
      <c r="Z41" s="68">
        <v>0</v>
      </c>
      <c r="AA41" s="68">
        <v>0</v>
      </c>
      <c r="AB41" s="68">
        <v>13300</v>
      </c>
      <c r="AC41" s="68">
        <v>0</v>
      </c>
      <c r="AD41" s="68">
        <v>0</v>
      </c>
      <c r="AE41" s="68">
        <v>0</v>
      </c>
      <c r="AF41" s="68">
        <v>0</v>
      </c>
      <c r="AG41" s="68">
        <v>0</v>
      </c>
      <c r="AH41" s="68">
        <v>0</v>
      </c>
      <c r="AI41" s="68">
        <v>0</v>
      </c>
      <c r="AJ41" s="68">
        <v>0</v>
      </c>
      <c r="AK41" s="68">
        <v>0</v>
      </c>
      <c r="AL41" s="18">
        <f t="shared" si="0"/>
        <v>13300</v>
      </c>
    </row>
    <row r="42" spans="1:38" ht="13.5" customHeight="1">
      <c r="A42" s="26"/>
      <c r="B42" s="29" t="s">
        <v>505</v>
      </c>
      <c r="C42" s="168" t="s">
        <v>506</v>
      </c>
      <c r="D42" s="169"/>
      <c r="E42" s="169"/>
      <c r="F42" s="170"/>
      <c r="G42" s="18">
        <v>1</v>
      </c>
      <c r="H42" s="18">
        <v>39</v>
      </c>
      <c r="I42" s="68">
        <v>1665878</v>
      </c>
      <c r="J42" s="68">
        <v>98078</v>
      </c>
      <c r="K42" s="68">
        <v>26212</v>
      </c>
      <c r="L42" s="68">
        <v>194825</v>
      </c>
      <c r="M42" s="68">
        <v>62315</v>
      </c>
      <c r="N42" s="68">
        <v>50242</v>
      </c>
      <c r="O42" s="68">
        <v>13326</v>
      </c>
      <c r="P42" s="68">
        <v>103957</v>
      </c>
      <c r="Q42" s="68">
        <v>63273</v>
      </c>
      <c r="R42" s="68">
        <v>31907</v>
      </c>
      <c r="S42" s="68">
        <v>89757</v>
      </c>
      <c r="T42" s="68">
        <v>136984</v>
      </c>
      <c r="U42" s="68">
        <v>140713</v>
      </c>
      <c r="V42" s="68">
        <v>36624</v>
      </c>
      <c r="W42" s="68">
        <v>5950</v>
      </c>
      <c r="X42" s="68">
        <v>0</v>
      </c>
      <c r="Y42" s="68">
        <v>2133</v>
      </c>
      <c r="Z42" s="68">
        <v>56622</v>
      </c>
      <c r="AA42" s="68">
        <v>89697</v>
      </c>
      <c r="AB42" s="68">
        <v>12124</v>
      </c>
      <c r="AC42" s="68">
        <v>4302</v>
      </c>
      <c r="AD42" s="68">
        <v>147</v>
      </c>
      <c r="AE42" s="68">
        <v>15012</v>
      </c>
      <c r="AF42" s="68">
        <v>16001</v>
      </c>
      <c r="AG42" s="68">
        <v>39849</v>
      </c>
      <c r="AH42" s="68">
        <v>8014</v>
      </c>
      <c r="AI42" s="68">
        <v>146550</v>
      </c>
      <c r="AJ42" s="68">
        <v>34642</v>
      </c>
      <c r="AK42" s="68">
        <v>147011</v>
      </c>
      <c r="AL42" s="18">
        <f t="shared" si="0"/>
        <v>3292145</v>
      </c>
    </row>
    <row r="43" spans="1:38" ht="13.5" customHeight="1">
      <c r="A43" s="26"/>
      <c r="B43" s="29" t="s">
        <v>507</v>
      </c>
      <c r="C43" s="168" t="s">
        <v>508</v>
      </c>
      <c r="D43" s="169"/>
      <c r="E43" s="169"/>
      <c r="F43" s="170"/>
      <c r="G43" s="18">
        <v>1</v>
      </c>
      <c r="H43" s="18">
        <v>40</v>
      </c>
      <c r="I43" s="68">
        <v>16872</v>
      </c>
      <c r="J43" s="68">
        <v>0</v>
      </c>
      <c r="K43" s="68">
        <v>0</v>
      </c>
      <c r="L43" s="68">
        <v>0</v>
      </c>
      <c r="M43" s="68">
        <v>0</v>
      </c>
      <c r="N43" s="68">
        <v>0</v>
      </c>
      <c r="O43" s="68">
        <v>5</v>
      </c>
      <c r="P43" s="68">
        <v>0</v>
      </c>
      <c r="Q43" s="68">
        <v>0</v>
      </c>
      <c r="R43" s="68">
        <v>0</v>
      </c>
      <c r="S43" s="68">
        <v>0</v>
      </c>
      <c r="T43" s="68">
        <v>0</v>
      </c>
      <c r="U43" s="68">
        <v>0</v>
      </c>
      <c r="V43" s="68">
        <v>0</v>
      </c>
      <c r="W43" s="68">
        <v>0</v>
      </c>
      <c r="X43" s="68">
        <v>0</v>
      </c>
      <c r="Y43" s="68">
        <v>0</v>
      </c>
      <c r="Z43" s="68">
        <v>0</v>
      </c>
      <c r="AA43" s="68">
        <v>1</v>
      </c>
      <c r="AB43" s="68">
        <v>7</v>
      </c>
      <c r="AC43" s="68">
        <v>6</v>
      </c>
      <c r="AD43" s="68">
        <v>0</v>
      </c>
      <c r="AE43" s="68">
        <v>0</v>
      </c>
      <c r="AF43" s="68">
        <v>0</v>
      </c>
      <c r="AG43" s="68">
        <v>0</v>
      </c>
      <c r="AH43" s="68">
        <v>0</v>
      </c>
      <c r="AI43" s="68">
        <v>695</v>
      </c>
      <c r="AJ43" s="68">
        <v>0</v>
      </c>
      <c r="AK43" s="68">
        <v>0</v>
      </c>
      <c r="AL43" s="18">
        <f t="shared" si="0"/>
        <v>17586</v>
      </c>
    </row>
    <row r="44" spans="1:38" ht="13.5" customHeight="1">
      <c r="A44" s="26"/>
      <c r="B44" s="29" t="s">
        <v>509</v>
      </c>
      <c r="C44" s="169" t="s">
        <v>53</v>
      </c>
      <c r="D44" s="169"/>
      <c r="E44" s="169"/>
      <c r="F44" s="170"/>
      <c r="G44" s="18">
        <v>1</v>
      </c>
      <c r="H44" s="18">
        <v>41</v>
      </c>
      <c r="I44" s="68">
        <v>72317</v>
      </c>
      <c r="J44" s="68">
        <v>1927</v>
      </c>
      <c r="K44" s="68">
        <v>812</v>
      </c>
      <c r="L44" s="68">
        <v>1048</v>
      </c>
      <c r="M44" s="68">
        <v>25362</v>
      </c>
      <c r="N44" s="68">
        <v>62353</v>
      </c>
      <c r="O44" s="68">
        <v>54302</v>
      </c>
      <c r="P44" s="68">
        <v>91824</v>
      </c>
      <c r="Q44" s="68">
        <v>40033</v>
      </c>
      <c r="R44" s="68">
        <v>3281</v>
      </c>
      <c r="S44" s="68">
        <v>35585</v>
      </c>
      <c r="T44" s="68">
        <v>14491</v>
      </c>
      <c r="U44" s="68">
        <v>59804</v>
      </c>
      <c r="V44" s="68">
        <v>231</v>
      </c>
      <c r="W44" s="68">
        <v>1350</v>
      </c>
      <c r="X44" s="68">
        <v>0</v>
      </c>
      <c r="Y44" s="68">
        <v>2</v>
      </c>
      <c r="Z44" s="68">
        <v>0</v>
      </c>
      <c r="AA44" s="68">
        <v>2620</v>
      </c>
      <c r="AB44" s="68">
        <v>3588</v>
      </c>
      <c r="AC44" s="68">
        <v>12</v>
      </c>
      <c r="AD44" s="68">
        <v>0</v>
      </c>
      <c r="AE44" s="68">
        <v>0</v>
      </c>
      <c r="AF44" s="68">
        <v>140</v>
      </c>
      <c r="AG44" s="68">
        <v>0</v>
      </c>
      <c r="AH44" s="68">
        <v>3073</v>
      </c>
      <c r="AI44" s="68">
        <v>107584</v>
      </c>
      <c r="AJ44" s="68">
        <v>7975</v>
      </c>
      <c r="AK44" s="68">
        <v>0</v>
      </c>
      <c r="AL44" s="18">
        <f t="shared" si="0"/>
        <v>589714</v>
      </c>
    </row>
    <row r="45" spans="1:38" ht="13.5" customHeight="1">
      <c r="A45" s="26" t="s">
        <v>392</v>
      </c>
      <c r="B45" s="168" t="s">
        <v>510</v>
      </c>
      <c r="C45" s="169"/>
      <c r="D45" s="169"/>
      <c r="E45" s="169"/>
      <c r="F45" s="170"/>
      <c r="G45" s="18">
        <v>1</v>
      </c>
      <c r="H45" s="18">
        <v>42</v>
      </c>
      <c r="I45" s="68">
        <v>21023786</v>
      </c>
      <c r="J45" s="68">
        <v>403565</v>
      </c>
      <c r="K45" s="68">
        <v>522728</v>
      </c>
      <c r="L45" s="68">
        <v>2999496</v>
      </c>
      <c r="M45" s="68">
        <v>774364</v>
      </c>
      <c r="N45" s="68">
        <v>2375236</v>
      </c>
      <c r="O45" s="68">
        <v>374008</v>
      </c>
      <c r="P45" s="68">
        <v>763980</v>
      </c>
      <c r="Q45" s="68">
        <v>449145</v>
      </c>
      <c r="R45" s="68">
        <v>636615</v>
      </c>
      <c r="S45" s="68">
        <v>1636203</v>
      </c>
      <c r="T45" s="68">
        <v>962922</v>
      </c>
      <c r="U45" s="68">
        <v>4254862</v>
      </c>
      <c r="V45" s="68">
        <v>691909</v>
      </c>
      <c r="W45" s="68">
        <v>145688</v>
      </c>
      <c r="X45" s="68">
        <v>301227</v>
      </c>
      <c r="Y45" s="68">
        <v>363060</v>
      </c>
      <c r="Z45" s="68">
        <v>677318</v>
      </c>
      <c r="AA45" s="68">
        <v>796472</v>
      </c>
      <c r="AB45" s="68">
        <v>196546</v>
      </c>
      <c r="AC45" s="68">
        <v>168565</v>
      </c>
      <c r="AD45" s="68">
        <v>492830</v>
      </c>
      <c r="AE45" s="68">
        <v>921170</v>
      </c>
      <c r="AF45" s="68">
        <v>376889</v>
      </c>
      <c r="AG45" s="68">
        <v>121294</v>
      </c>
      <c r="AH45" s="68">
        <v>2072836</v>
      </c>
      <c r="AI45" s="68">
        <v>1956820</v>
      </c>
      <c r="AJ45" s="68">
        <v>130472</v>
      </c>
      <c r="AK45" s="68">
        <v>7467913</v>
      </c>
      <c r="AL45" s="18">
        <f t="shared" si="0"/>
        <v>54057919</v>
      </c>
    </row>
    <row r="46" spans="1:38" ht="13.5" customHeight="1">
      <c r="A46" s="26"/>
      <c r="B46" s="29" t="s">
        <v>511</v>
      </c>
      <c r="C46" s="168" t="s">
        <v>512</v>
      </c>
      <c r="D46" s="169"/>
      <c r="E46" s="169"/>
      <c r="F46" s="170"/>
      <c r="G46" s="18">
        <v>1</v>
      </c>
      <c r="H46" s="18">
        <v>43</v>
      </c>
      <c r="I46" s="68">
        <v>37939606</v>
      </c>
      <c r="J46" s="68">
        <v>736192</v>
      </c>
      <c r="K46" s="68">
        <v>1234854</v>
      </c>
      <c r="L46" s="68">
        <v>5251614</v>
      </c>
      <c r="M46" s="68">
        <v>1274937</v>
      </c>
      <c r="N46" s="68">
        <v>4377712</v>
      </c>
      <c r="O46" s="68">
        <v>640883</v>
      </c>
      <c r="P46" s="68">
        <v>1269669</v>
      </c>
      <c r="Q46" s="68">
        <v>477910</v>
      </c>
      <c r="R46" s="68">
        <v>1926335</v>
      </c>
      <c r="S46" s="68">
        <v>2842352</v>
      </c>
      <c r="T46" s="68">
        <v>1375884</v>
      </c>
      <c r="U46" s="68">
        <v>4665521</v>
      </c>
      <c r="V46" s="68">
        <v>844425</v>
      </c>
      <c r="W46" s="68">
        <v>298510</v>
      </c>
      <c r="X46" s="68">
        <v>563123</v>
      </c>
      <c r="Y46" s="68">
        <v>426934</v>
      </c>
      <c r="Z46" s="68">
        <v>1624087</v>
      </c>
      <c r="AA46" s="68">
        <v>1526825</v>
      </c>
      <c r="AB46" s="68">
        <v>317026</v>
      </c>
      <c r="AC46" s="68">
        <v>284526</v>
      </c>
      <c r="AD46" s="68">
        <v>620641</v>
      </c>
      <c r="AE46" s="68">
        <v>957045</v>
      </c>
      <c r="AF46" s="68">
        <v>682028</v>
      </c>
      <c r="AG46" s="68">
        <v>330886</v>
      </c>
      <c r="AH46" s="68">
        <v>3856929</v>
      </c>
      <c r="AI46" s="68">
        <v>3122424</v>
      </c>
      <c r="AJ46" s="68">
        <v>216349</v>
      </c>
      <c r="AK46" s="68">
        <v>12144440</v>
      </c>
      <c r="AL46" s="18">
        <f t="shared" si="0"/>
        <v>91829667</v>
      </c>
    </row>
    <row r="47" spans="1:38" ht="13.5" customHeight="1">
      <c r="A47" s="26"/>
      <c r="B47" s="29" t="s">
        <v>513</v>
      </c>
      <c r="C47" s="168" t="s">
        <v>514</v>
      </c>
      <c r="D47" s="169"/>
      <c r="E47" s="169"/>
      <c r="F47" s="170"/>
      <c r="G47" s="18">
        <v>1</v>
      </c>
      <c r="H47" s="18">
        <v>44</v>
      </c>
      <c r="I47" s="68">
        <v>16915820</v>
      </c>
      <c r="J47" s="68">
        <v>332627</v>
      </c>
      <c r="K47" s="68">
        <v>712126</v>
      </c>
      <c r="L47" s="68">
        <v>2252118</v>
      </c>
      <c r="M47" s="68">
        <v>500573</v>
      </c>
      <c r="N47" s="68">
        <v>2002476</v>
      </c>
      <c r="O47" s="68">
        <v>266875</v>
      </c>
      <c r="P47" s="68">
        <v>505689</v>
      </c>
      <c r="Q47" s="68">
        <v>28765</v>
      </c>
      <c r="R47" s="68">
        <v>1289720</v>
      </c>
      <c r="S47" s="68">
        <v>1206149</v>
      </c>
      <c r="T47" s="68">
        <v>412962</v>
      </c>
      <c r="U47" s="68">
        <v>410659</v>
      </c>
      <c r="V47" s="68">
        <v>152516</v>
      </c>
      <c r="W47" s="68">
        <v>152822</v>
      </c>
      <c r="X47" s="68">
        <v>261896</v>
      </c>
      <c r="Y47" s="68">
        <v>63874</v>
      </c>
      <c r="Z47" s="68">
        <v>946769</v>
      </c>
      <c r="AA47" s="68">
        <v>730353</v>
      </c>
      <c r="AB47" s="68">
        <v>120480</v>
      </c>
      <c r="AC47" s="68">
        <v>115961</v>
      </c>
      <c r="AD47" s="68">
        <v>127811</v>
      </c>
      <c r="AE47" s="68">
        <v>35875</v>
      </c>
      <c r="AF47" s="68">
        <v>305139</v>
      </c>
      <c r="AG47" s="68">
        <v>209592</v>
      </c>
      <c r="AH47" s="68">
        <v>1784093</v>
      </c>
      <c r="AI47" s="68">
        <v>1165604</v>
      </c>
      <c r="AJ47" s="68">
        <v>85877</v>
      </c>
      <c r="AK47" s="68">
        <v>4676527</v>
      </c>
      <c r="AL47" s="18">
        <f t="shared" si="0"/>
        <v>37771748</v>
      </c>
    </row>
    <row r="48" spans="1:38" ht="13.5" customHeight="1">
      <c r="A48" s="26" t="s">
        <v>214</v>
      </c>
      <c r="B48" s="168" t="s">
        <v>515</v>
      </c>
      <c r="C48" s="169"/>
      <c r="D48" s="169"/>
      <c r="E48" s="169"/>
      <c r="F48" s="170"/>
      <c r="G48" s="18">
        <v>1</v>
      </c>
      <c r="H48" s="18">
        <v>45</v>
      </c>
      <c r="I48" s="68">
        <v>59112849</v>
      </c>
      <c r="J48" s="68">
        <v>1544388</v>
      </c>
      <c r="K48" s="68">
        <v>1620331</v>
      </c>
      <c r="L48" s="68">
        <v>7361482</v>
      </c>
      <c r="M48" s="68">
        <v>1220146</v>
      </c>
      <c r="N48" s="68">
        <v>5941006</v>
      </c>
      <c r="O48" s="68">
        <v>2932128</v>
      </c>
      <c r="P48" s="68">
        <v>4211083</v>
      </c>
      <c r="Q48" s="68">
        <v>1603187</v>
      </c>
      <c r="R48" s="68">
        <v>3620816</v>
      </c>
      <c r="S48" s="68">
        <v>5610571</v>
      </c>
      <c r="T48" s="68">
        <v>3131080</v>
      </c>
      <c r="U48" s="68">
        <v>14753527</v>
      </c>
      <c r="V48" s="68">
        <v>3778252</v>
      </c>
      <c r="W48" s="68">
        <v>1381530</v>
      </c>
      <c r="X48" s="68">
        <v>969657</v>
      </c>
      <c r="Y48" s="68">
        <v>463253</v>
      </c>
      <c r="Z48" s="68">
        <v>2384296</v>
      </c>
      <c r="AA48" s="68">
        <v>3445782</v>
      </c>
      <c r="AB48" s="68">
        <v>1170324</v>
      </c>
      <c r="AC48" s="68">
        <v>381426</v>
      </c>
      <c r="AD48" s="68">
        <v>1427991</v>
      </c>
      <c r="AE48" s="68">
        <v>3254991</v>
      </c>
      <c r="AF48" s="68">
        <v>760814</v>
      </c>
      <c r="AG48" s="68">
        <v>317100</v>
      </c>
      <c r="AH48" s="68">
        <v>4142701</v>
      </c>
      <c r="AI48" s="68">
        <v>2900944</v>
      </c>
      <c r="AJ48" s="68">
        <v>680173</v>
      </c>
      <c r="AK48" s="68">
        <v>10695649</v>
      </c>
      <c r="AL48" s="18">
        <f t="shared" si="0"/>
        <v>150817477</v>
      </c>
    </row>
    <row r="49" spans="1:38" ht="13.5" customHeight="1">
      <c r="A49" s="30" t="s">
        <v>516</v>
      </c>
      <c r="B49" s="168" t="s">
        <v>517</v>
      </c>
      <c r="C49" s="169"/>
      <c r="D49" s="169"/>
      <c r="E49" s="169"/>
      <c r="F49" s="170"/>
      <c r="G49" s="18">
        <v>1</v>
      </c>
      <c r="H49" s="18">
        <v>46</v>
      </c>
      <c r="I49" s="68">
        <v>61098649</v>
      </c>
      <c r="J49" s="68">
        <v>2843719</v>
      </c>
      <c r="K49" s="68">
        <v>2272032</v>
      </c>
      <c r="L49" s="68">
        <v>2973478</v>
      </c>
      <c r="M49" s="68">
        <v>2630690</v>
      </c>
      <c r="N49" s="68">
        <v>1869097</v>
      </c>
      <c r="O49" s="68">
        <v>1423151</v>
      </c>
      <c r="P49" s="68">
        <v>1365546</v>
      </c>
      <c r="Q49" s="68">
        <v>1257401</v>
      </c>
      <c r="R49" s="68">
        <v>2991848</v>
      </c>
      <c r="S49" s="68">
        <v>2749516</v>
      </c>
      <c r="T49" s="68">
        <v>3467847</v>
      </c>
      <c r="U49" s="68">
        <v>15482240</v>
      </c>
      <c r="V49" s="68">
        <v>3939719</v>
      </c>
      <c r="W49" s="68">
        <v>1065803</v>
      </c>
      <c r="X49" s="68">
        <v>716657</v>
      </c>
      <c r="Y49" s="68">
        <v>183591</v>
      </c>
      <c r="Z49" s="68">
        <v>793182</v>
      </c>
      <c r="AA49" s="68">
        <v>76823</v>
      </c>
      <c r="AB49" s="68">
        <v>399706</v>
      </c>
      <c r="AC49" s="68">
        <v>291483</v>
      </c>
      <c r="AD49" s="68">
        <v>896008</v>
      </c>
      <c r="AE49" s="68">
        <v>169881</v>
      </c>
      <c r="AF49" s="68">
        <v>792490</v>
      </c>
      <c r="AG49" s="68">
        <v>250441</v>
      </c>
      <c r="AH49" s="68">
        <v>484118</v>
      </c>
      <c r="AI49" s="68">
        <v>8396967</v>
      </c>
      <c r="AJ49" s="68">
        <v>2067952</v>
      </c>
      <c r="AK49" s="68">
        <v>9120422</v>
      </c>
      <c r="AL49" s="18">
        <f t="shared" si="0"/>
        <v>132070457</v>
      </c>
    </row>
    <row r="50" spans="1:38">
      <c r="A50" s="26"/>
      <c r="B50" s="27"/>
      <c r="C50" s="27" t="s">
        <v>393</v>
      </c>
      <c r="D50" s="169" t="s">
        <v>394</v>
      </c>
      <c r="E50" s="169"/>
      <c r="F50" s="170"/>
      <c r="G50" s="18">
        <v>1</v>
      </c>
      <c r="H50" s="18">
        <v>47</v>
      </c>
      <c r="I50" s="68">
        <v>949204</v>
      </c>
      <c r="J50" s="68">
        <v>27189</v>
      </c>
      <c r="K50" s="68">
        <v>5456</v>
      </c>
      <c r="L50" s="68">
        <v>383</v>
      </c>
      <c r="M50" s="68">
        <v>59495</v>
      </c>
      <c r="N50" s="68">
        <v>10568</v>
      </c>
      <c r="O50" s="68">
        <v>413726</v>
      </c>
      <c r="P50" s="68">
        <v>129171</v>
      </c>
      <c r="Q50" s="68">
        <v>818</v>
      </c>
      <c r="R50" s="68">
        <v>2185177</v>
      </c>
      <c r="S50" s="68">
        <v>2025174</v>
      </c>
      <c r="T50" s="68">
        <v>2882443</v>
      </c>
      <c r="U50" s="68">
        <v>12625833</v>
      </c>
      <c r="V50" s="68">
        <v>3377669</v>
      </c>
      <c r="W50" s="68">
        <v>18774</v>
      </c>
      <c r="X50" s="68">
        <v>23053</v>
      </c>
      <c r="Y50" s="68">
        <v>9440</v>
      </c>
      <c r="Z50" s="68">
        <v>34317</v>
      </c>
      <c r="AA50" s="68">
        <v>76823</v>
      </c>
      <c r="AB50" s="68">
        <v>52910</v>
      </c>
      <c r="AC50" s="68">
        <v>12614</v>
      </c>
      <c r="AD50" s="68">
        <v>896008</v>
      </c>
      <c r="AE50" s="68">
        <v>169881</v>
      </c>
      <c r="AF50" s="68">
        <v>792490</v>
      </c>
      <c r="AG50" s="68">
        <v>18004</v>
      </c>
      <c r="AH50" s="68">
        <v>0</v>
      </c>
      <c r="AI50" s="68">
        <v>186730</v>
      </c>
      <c r="AJ50" s="68">
        <v>0</v>
      </c>
      <c r="AK50" s="68">
        <v>4971</v>
      </c>
      <c r="AL50" s="18">
        <f t="shared" si="0"/>
        <v>26988321</v>
      </c>
    </row>
    <row r="51" spans="1:38">
      <c r="A51" s="26"/>
      <c r="B51" s="27"/>
      <c r="C51" s="27" t="s">
        <v>395</v>
      </c>
      <c r="D51" s="169" t="s">
        <v>396</v>
      </c>
      <c r="E51" s="169"/>
      <c r="F51" s="170"/>
      <c r="G51" s="18">
        <v>1</v>
      </c>
      <c r="H51" s="18">
        <v>48</v>
      </c>
      <c r="I51" s="68">
        <v>0</v>
      </c>
      <c r="J51" s="68">
        <v>0</v>
      </c>
      <c r="K51" s="68">
        <v>0</v>
      </c>
      <c r="L51" s="68">
        <v>0</v>
      </c>
      <c r="M51" s="68">
        <v>0</v>
      </c>
      <c r="N51" s="68">
        <v>0</v>
      </c>
      <c r="O51" s="68">
        <v>0</v>
      </c>
      <c r="P51" s="68">
        <v>0</v>
      </c>
      <c r="Q51" s="68">
        <v>0</v>
      </c>
      <c r="R51" s="68">
        <v>0</v>
      </c>
      <c r="S51" s="68">
        <v>82574</v>
      </c>
      <c r="T51" s="68">
        <v>0</v>
      </c>
      <c r="U51" s="68">
        <v>0</v>
      </c>
      <c r="V51" s="68">
        <v>0</v>
      </c>
      <c r="W51" s="68">
        <v>0</v>
      </c>
      <c r="X51" s="68">
        <v>0</v>
      </c>
      <c r="Y51" s="68">
        <v>0</v>
      </c>
      <c r="Z51" s="68">
        <v>0</v>
      </c>
      <c r="AA51" s="68">
        <v>0</v>
      </c>
      <c r="AB51" s="68">
        <v>0</v>
      </c>
      <c r="AC51" s="68">
        <v>0</v>
      </c>
      <c r="AD51" s="68">
        <v>0</v>
      </c>
      <c r="AE51" s="68">
        <v>0</v>
      </c>
      <c r="AF51" s="68">
        <v>0</v>
      </c>
      <c r="AG51" s="68">
        <v>0</v>
      </c>
      <c r="AH51" s="68">
        <v>0</v>
      </c>
      <c r="AI51" s="68">
        <v>0</v>
      </c>
      <c r="AJ51" s="68">
        <v>0</v>
      </c>
      <c r="AK51" s="68">
        <v>0</v>
      </c>
      <c r="AL51" s="18">
        <f t="shared" si="0"/>
        <v>82574</v>
      </c>
    </row>
    <row r="52" spans="1:38">
      <c r="A52" s="26"/>
      <c r="B52" s="27"/>
      <c r="C52" s="27" t="s">
        <v>397</v>
      </c>
      <c r="D52" s="169" t="s">
        <v>398</v>
      </c>
      <c r="E52" s="169"/>
      <c r="F52" s="170"/>
      <c r="G52" s="18">
        <v>1</v>
      </c>
      <c r="H52" s="18">
        <v>49</v>
      </c>
      <c r="I52" s="68">
        <v>45712</v>
      </c>
      <c r="J52" s="68">
        <v>1379160</v>
      </c>
      <c r="K52" s="68">
        <v>35000</v>
      </c>
      <c r="L52" s="68">
        <v>786263</v>
      </c>
      <c r="M52" s="68">
        <v>6240</v>
      </c>
      <c r="N52" s="68">
        <v>13065</v>
      </c>
      <c r="O52" s="68">
        <v>0</v>
      </c>
      <c r="P52" s="68">
        <v>0</v>
      </c>
      <c r="Q52" s="68">
        <v>477582</v>
      </c>
      <c r="R52" s="68">
        <v>145600</v>
      </c>
      <c r="S52" s="68">
        <v>641768</v>
      </c>
      <c r="T52" s="68">
        <v>0</v>
      </c>
      <c r="U52" s="68">
        <v>2161347</v>
      </c>
      <c r="V52" s="68">
        <v>0</v>
      </c>
      <c r="W52" s="68">
        <v>96597</v>
      </c>
      <c r="X52" s="68">
        <v>577925</v>
      </c>
      <c r="Y52" s="68">
        <v>0</v>
      </c>
      <c r="Z52" s="68">
        <v>670026</v>
      </c>
      <c r="AA52" s="68">
        <v>0</v>
      </c>
      <c r="AB52" s="68">
        <v>171900</v>
      </c>
      <c r="AC52" s="68">
        <v>13400</v>
      </c>
      <c r="AD52" s="68">
        <v>0</v>
      </c>
      <c r="AE52" s="68">
        <v>0</v>
      </c>
      <c r="AF52" s="68">
        <v>0</v>
      </c>
      <c r="AG52" s="68">
        <v>0</v>
      </c>
      <c r="AH52" s="68">
        <v>147759</v>
      </c>
      <c r="AI52" s="68">
        <v>19368</v>
      </c>
      <c r="AJ52" s="68">
        <v>104924</v>
      </c>
      <c r="AK52" s="68">
        <v>8367181</v>
      </c>
      <c r="AL52" s="18">
        <f t="shared" si="0"/>
        <v>15860817</v>
      </c>
    </row>
    <row r="53" spans="1:38">
      <c r="A53" s="26"/>
      <c r="B53" s="27"/>
      <c r="C53" s="27" t="s">
        <v>376</v>
      </c>
      <c r="D53" s="169" t="s">
        <v>399</v>
      </c>
      <c r="E53" s="169"/>
      <c r="F53" s="170"/>
      <c r="G53" s="18">
        <v>1</v>
      </c>
      <c r="H53" s="18">
        <v>50</v>
      </c>
      <c r="I53" s="68">
        <v>60103733</v>
      </c>
      <c r="J53" s="68">
        <v>1437370</v>
      </c>
      <c r="K53" s="68">
        <v>2231576</v>
      </c>
      <c r="L53" s="68">
        <v>2186832</v>
      </c>
      <c r="M53" s="68">
        <v>2564955</v>
      </c>
      <c r="N53" s="68">
        <v>1845464</v>
      </c>
      <c r="O53" s="68">
        <v>1009425</v>
      </c>
      <c r="P53" s="68">
        <v>1236375</v>
      </c>
      <c r="Q53" s="68">
        <v>779001</v>
      </c>
      <c r="R53" s="68">
        <v>661071</v>
      </c>
      <c r="S53" s="68">
        <v>0</v>
      </c>
      <c r="T53" s="68">
        <v>585404</v>
      </c>
      <c r="U53" s="68">
        <v>695060</v>
      </c>
      <c r="V53" s="68">
        <v>562050</v>
      </c>
      <c r="W53" s="68">
        <v>950432</v>
      </c>
      <c r="X53" s="68">
        <v>115679</v>
      </c>
      <c r="Y53" s="68">
        <v>174151</v>
      </c>
      <c r="Z53" s="68">
        <v>88839</v>
      </c>
      <c r="AA53" s="68">
        <v>0</v>
      </c>
      <c r="AB53" s="68">
        <v>174896</v>
      </c>
      <c r="AC53" s="68">
        <v>265469</v>
      </c>
      <c r="AD53" s="68">
        <v>0</v>
      </c>
      <c r="AE53" s="68">
        <v>0</v>
      </c>
      <c r="AF53" s="68">
        <v>0</v>
      </c>
      <c r="AG53" s="68">
        <v>232437</v>
      </c>
      <c r="AH53" s="68">
        <v>336359</v>
      </c>
      <c r="AI53" s="68">
        <v>8190869</v>
      </c>
      <c r="AJ53" s="68">
        <v>1963028</v>
      </c>
      <c r="AK53" s="68">
        <v>748270</v>
      </c>
      <c r="AL53" s="18">
        <f t="shared" si="0"/>
        <v>89138745</v>
      </c>
    </row>
    <row r="54" spans="1:38">
      <c r="A54" s="30" t="s">
        <v>518</v>
      </c>
      <c r="B54" s="168" t="s">
        <v>519</v>
      </c>
      <c r="C54" s="169"/>
      <c r="D54" s="169"/>
      <c r="E54" s="169"/>
      <c r="F54" s="170"/>
      <c r="G54" s="18">
        <v>1</v>
      </c>
      <c r="H54" s="18">
        <v>51</v>
      </c>
      <c r="I54" s="68">
        <v>5742401</v>
      </c>
      <c r="J54" s="68">
        <v>178401</v>
      </c>
      <c r="K54" s="68">
        <v>926814</v>
      </c>
      <c r="L54" s="68">
        <v>805607</v>
      </c>
      <c r="M54" s="68">
        <v>362039</v>
      </c>
      <c r="N54" s="68">
        <v>1303759</v>
      </c>
      <c r="O54" s="68">
        <v>87513</v>
      </c>
      <c r="P54" s="68">
        <v>337108</v>
      </c>
      <c r="Q54" s="68">
        <v>222572</v>
      </c>
      <c r="R54" s="68">
        <v>352672</v>
      </c>
      <c r="S54" s="68">
        <v>126777</v>
      </c>
      <c r="T54" s="68">
        <v>141784</v>
      </c>
      <c r="U54" s="68">
        <v>348260</v>
      </c>
      <c r="V54" s="68">
        <v>1658819</v>
      </c>
      <c r="W54" s="68">
        <v>289039</v>
      </c>
      <c r="X54" s="68">
        <v>452508</v>
      </c>
      <c r="Y54" s="68">
        <v>136262</v>
      </c>
      <c r="Z54" s="68">
        <v>271580</v>
      </c>
      <c r="AA54" s="68">
        <v>1922222</v>
      </c>
      <c r="AB54" s="68">
        <v>124134</v>
      </c>
      <c r="AC54" s="68">
        <v>270596</v>
      </c>
      <c r="AD54" s="68">
        <v>313436</v>
      </c>
      <c r="AE54" s="68">
        <v>5161</v>
      </c>
      <c r="AF54" s="68">
        <v>152884</v>
      </c>
      <c r="AG54" s="68">
        <v>226103</v>
      </c>
      <c r="AH54" s="68">
        <v>7444</v>
      </c>
      <c r="AI54" s="68">
        <v>1234057</v>
      </c>
      <c r="AJ54" s="68">
        <v>291466</v>
      </c>
      <c r="AK54" s="68">
        <v>331570</v>
      </c>
      <c r="AL54" s="18">
        <f t="shared" si="0"/>
        <v>18622988</v>
      </c>
    </row>
    <row r="55" spans="1:38" ht="13.5" customHeight="1">
      <c r="A55" s="26"/>
      <c r="B55" s="27" t="s">
        <v>385</v>
      </c>
      <c r="C55" s="169" t="s">
        <v>400</v>
      </c>
      <c r="D55" s="169"/>
      <c r="E55" s="169"/>
      <c r="F55" s="170"/>
      <c r="G55" s="18">
        <v>1</v>
      </c>
      <c r="H55" s="18">
        <v>52</v>
      </c>
      <c r="I55" s="68">
        <v>244394</v>
      </c>
      <c r="J55" s="68">
        <v>51</v>
      </c>
      <c r="K55" s="68">
        <v>362</v>
      </c>
      <c r="L55" s="68">
        <v>70789</v>
      </c>
      <c r="M55" s="68">
        <v>8746</v>
      </c>
      <c r="N55" s="68">
        <v>737</v>
      </c>
      <c r="O55" s="68">
        <v>616</v>
      </c>
      <c r="P55" s="68">
        <v>212218</v>
      </c>
      <c r="Q55" s="68">
        <v>13549</v>
      </c>
      <c r="R55" s="68">
        <v>149</v>
      </c>
      <c r="S55" s="68">
        <v>0</v>
      </c>
      <c r="T55" s="68">
        <v>241</v>
      </c>
      <c r="U55" s="68">
        <v>55563</v>
      </c>
      <c r="V55" s="68">
        <v>8298</v>
      </c>
      <c r="W55" s="68">
        <v>5569</v>
      </c>
      <c r="X55" s="68">
        <v>68191</v>
      </c>
      <c r="Y55" s="68">
        <v>107363</v>
      </c>
      <c r="Z55" s="68">
        <v>21376</v>
      </c>
      <c r="AA55" s="68">
        <v>1239508</v>
      </c>
      <c r="AB55" s="68">
        <v>0</v>
      </c>
      <c r="AC55" s="68">
        <v>206190</v>
      </c>
      <c r="AD55" s="68">
        <v>11948</v>
      </c>
      <c r="AE55" s="68">
        <v>57188</v>
      </c>
      <c r="AF55" s="68">
        <v>0</v>
      </c>
      <c r="AG55" s="68">
        <v>5313</v>
      </c>
      <c r="AH55" s="68">
        <v>19640</v>
      </c>
      <c r="AI55" s="68">
        <v>533687</v>
      </c>
      <c r="AJ55" s="68">
        <v>1794</v>
      </c>
      <c r="AK55" s="68">
        <v>83598</v>
      </c>
      <c r="AL55" s="18">
        <f t="shared" si="0"/>
        <v>2977078</v>
      </c>
    </row>
    <row r="56" spans="1:38">
      <c r="A56" s="26"/>
      <c r="B56" s="27"/>
      <c r="C56" s="27" t="s">
        <v>393</v>
      </c>
      <c r="D56" s="169" t="s">
        <v>401</v>
      </c>
      <c r="E56" s="169"/>
      <c r="F56" s="170"/>
      <c r="G56" s="18">
        <v>1</v>
      </c>
      <c r="H56" s="18">
        <v>53</v>
      </c>
      <c r="I56" s="68">
        <v>186549</v>
      </c>
      <c r="J56" s="68">
        <v>0</v>
      </c>
      <c r="K56" s="68">
        <v>0</v>
      </c>
      <c r="L56" s="68">
        <v>18116</v>
      </c>
      <c r="M56" s="68">
        <v>8323</v>
      </c>
      <c r="N56" s="68">
        <v>245</v>
      </c>
      <c r="O56" s="68">
        <v>0</v>
      </c>
      <c r="P56" s="68">
        <v>8302</v>
      </c>
      <c r="Q56" s="68">
        <v>3043</v>
      </c>
      <c r="R56" s="68">
        <v>0</v>
      </c>
      <c r="S56" s="68">
        <v>0</v>
      </c>
      <c r="T56" s="68">
        <v>0</v>
      </c>
      <c r="U56" s="68">
        <v>47030</v>
      </c>
      <c r="V56" s="68">
        <v>1148</v>
      </c>
      <c r="W56" s="68">
        <v>2616</v>
      </c>
      <c r="X56" s="68">
        <v>63693</v>
      </c>
      <c r="Y56" s="68">
        <v>0</v>
      </c>
      <c r="Z56" s="68">
        <v>0</v>
      </c>
      <c r="AA56" s="68">
        <v>0</v>
      </c>
      <c r="AB56" s="68">
        <v>0</v>
      </c>
      <c r="AC56" s="68">
        <v>0</v>
      </c>
      <c r="AD56" s="68">
        <v>0</v>
      </c>
      <c r="AE56" s="68">
        <v>0</v>
      </c>
      <c r="AF56" s="68">
        <v>0</v>
      </c>
      <c r="AG56" s="68">
        <v>0</v>
      </c>
      <c r="AH56" s="68">
        <v>0</v>
      </c>
      <c r="AI56" s="68">
        <v>2951</v>
      </c>
      <c r="AJ56" s="68">
        <v>380</v>
      </c>
      <c r="AK56" s="68">
        <v>55732</v>
      </c>
      <c r="AL56" s="18">
        <f t="shared" si="0"/>
        <v>398128</v>
      </c>
    </row>
    <row r="57" spans="1:38">
      <c r="A57" s="26"/>
      <c r="B57" s="27"/>
      <c r="C57" s="27" t="s">
        <v>395</v>
      </c>
      <c r="D57" s="169" t="s">
        <v>402</v>
      </c>
      <c r="E57" s="169"/>
      <c r="F57" s="170"/>
      <c r="G57" s="18">
        <v>1</v>
      </c>
      <c r="H57" s="18">
        <v>54</v>
      </c>
      <c r="I57" s="68">
        <v>1422</v>
      </c>
      <c r="J57" s="68">
        <v>0</v>
      </c>
      <c r="K57" s="68">
        <v>0</v>
      </c>
      <c r="L57" s="68">
        <v>0</v>
      </c>
      <c r="M57" s="68">
        <v>0</v>
      </c>
      <c r="N57" s="68">
        <v>0</v>
      </c>
      <c r="O57" s="68">
        <v>0</v>
      </c>
      <c r="P57" s="68">
        <v>543</v>
      </c>
      <c r="Q57" s="68">
        <v>0</v>
      </c>
      <c r="R57" s="68">
        <v>0</v>
      </c>
      <c r="S57" s="68">
        <v>0</v>
      </c>
      <c r="T57" s="68">
        <v>0</v>
      </c>
      <c r="U57" s="68">
        <v>414</v>
      </c>
      <c r="V57" s="68">
        <v>0</v>
      </c>
      <c r="W57" s="68">
        <v>0</v>
      </c>
      <c r="X57" s="68">
        <v>0</v>
      </c>
      <c r="Y57" s="68">
        <v>0</v>
      </c>
      <c r="Z57" s="68">
        <v>0</v>
      </c>
      <c r="AA57" s="68">
        <v>0</v>
      </c>
      <c r="AB57" s="68">
        <v>0</v>
      </c>
      <c r="AC57" s="68">
        <v>0</v>
      </c>
      <c r="AD57" s="68">
        <v>0</v>
      </c>
      <c r="AE57" s="68">
        <v>0</v>
      </c>
      <c r="AF57" s="68">
        <v>0</v>
      </c>
      <c r="AG57" s="68">
        <v>0</v>
      </c>
      <c r="AH57" s="68">
        <v>0</v>
      </c>
      <c r="AI57" s="68">
        <v>0</v>
      </c>
      <c r="AJ57" s="68">
        <v>0</v>
      </c>
      <c r="AK57" s="68">
        <v>27866</v>
      </c>
      <c r="AL57" s="18">
        <f t="shared" si="0"/>
        <v>30245</v>
      </c>
    </row>
    <row r="58" spans="1:38">
      <c r="A58" s="26"/>
      <c r="B58" s="27"/>
      <c r="C58" s="27" t="s">
        <v>397</v>
      </c>
      <c r="D58" s="169" t="s">
        <v>403</v>
      </c>
      <c r="E58" s="169"/>
      <c r="F58" s="170"/>
      <c r="G58" s="18">
        <v>1</v>
      </c>
      <c r="H58" s="18">
        <v>55</v>
      </c>
      <c r="I58" s="68">
        <v>0</v>
      </c>
      <c r="J58" s="68">
        <v>0</v>
      </c>
      <c r="K58" s="68">
        <v>0</v>
      </c>
      <c r="L58" s="68">
        <v>324</v>
      </c>
      <c r="M58" s="68">
        <v>0</v>
      </c>
      <c r="N58" s="68">
        <v>0</v>
      </c>
      <c r="O58" s="68">
        <v>0</v>
      </c>
      <c r="P58" s="68">
        <v>150558</v>
      </c>
      <c r="Q58" s="68">
        <v>0</v>
      </c>
      <c r="R58" s="68">
        <v>149</v>
      </c>
      <c r="S58" s="68">
        <v>0</v>
      </c>
      <c r="T58" s="68">
        <v>0</v>
      </c>
      <c r="U58" s="68">
        <v>5649</v>
      </c>
      <c r="V58" s="68">
        <v>0</v>
      </c>
      <c r="W58" s="68">
        <v>2569</v>
      </c>
      <c r="X58" s="68">
        <v>973</v>
      </c>
      <c r="Y58" s="68">
        <v>107363</v>
      </c>
      <c r="Z58" s="68">
        <v>0</v>
      </c>
      <c r="AA58" s="68">
        <v>370362</v>
      </c>
      <c r="AB58" s="68">
        <v>0</v>
      </c>
      <c r="AC58" s="68">
        <v>206190</v>
      </c>
      <c r="AD58" s="68">
        <v>0</v>
      </c>
      <c r="AE58" s="68">
        <v>0</v>
      </c>
      <c r="AF58" s="68">
        <v>0</v>
      </c>
      <c r="AG58" s="68">
        <v>0</v>
      </c>
      <c r="AH58" s="68">
        <v>9197</v>
      </c>
      <c r="AI58" s="68">
        <v>471342</v>
      </c>
      <c r="AJ58" s="68">
        <v>0</v>
      </c>
      <c r="AK58" s="68">
        <v>0</v>
      </c>
      <c r="AL58" s="18">
        <f t="shared" si="0"/>
        <v>1324676</v>
      </c>
    </row>
    <row r="59" spans="1:38">
      <c r="A59" s="26"/>
      <c r="B59" s="27"/>
      <c r="C59" s="27" t="s">
        <v>376</v>
      </c>
      <c r="D59" s="169" t="s">
        <v>404</v>
      </c>
      <c r="E59" s="169"/>
      <c r="F59" s="170"/>
      <c r="G59" s="18">
        <v>1</v>
      </c>
      <c r="H59" s="18">
        <v>56</v>
      </c>
      <c r="I59" s="68">
        <v>0</v>
      </c>
      <c r="J59" s="68">
        <v>0</v>
      </c>
      <c r="K59" s="68">
        <v>0</v>
      </c>
      <c r="L59" s="68">
        <v>0</v>
      </c>
      <c r="M59" s="68">
        <v>0</v>
      </c>
      <c r="N59" s="68">
        <v>0</v>
      </c>
      <c r="O59" s="68">
        <v>0</v>
      </c>
      <c r="P59" s="68">
        <v>0</v>
      </c>
      <c r="Q59" s="68">
        <v>0</v>
      </c>
      <c r="R59" s="68">
        <v>0</v>
      </c>
      <c r="S59" s="68">
        <v>0</v>
      </c>
      <c r="T59" s="68">
        <v>0</v>
      </c>
      <c r="U59" s="68">
        <v>0</v>
      </c>
      <c r="V59" s="68">
        <v>0</v>
      </c>
      <c r="W59" s="68">
        <v>0</v>
      </c>
      <c r="X59" s="68">
        <v>0</v>
      </c>
      <c r="Y59" s="68">
        <v>0</v>
      </c>
      <c r="Z59" s="68">
        <v>0</v>
      </c>
      <c r="AA59" s="68">
        <v>0</v>
      </c>
      <c r="AB59" s="68">
        <v>0</v>
      </c>
      <c r="AC59" s="68">
        <v>0</v>
      </c>
      <c r="AD59" s="68">
        <v>0</v>
      </c>
      <c r="AE59" s="68">
        <v>0</v>
      </c>
      <c r="AF59" s="68">
        <v>0</v>
      </c>
      <c r="AG59" s="68">
        <v>0</v>
      </c>
      <c r="AH59" s="68">
        <v>0</v>
      </c>
      <c r="AI59" s="68">
        <v>0</v>
      </c>
      <c r="AJ59" s="68">
        <v>0</v>
      </c>
      <c r="AK59" s="68">
        <v>0</v>
      </c>
      <c r="AL59" s="18">
        <f t="shared" si="0"/>
        <v>0</v>
      </c>
    </row>
    <row r="60" spans="1:38">
      <c r="A60" s="26"/>
      <c r="B60" s="27"/>
      <c r="C60" s="27" t="s">
        <v>378</v>
      </c>
      <c r="D60" s="169" t="s">
        <v>379</v>
      </c>
      <c r="E60" s="169"/>
      <c r="F60" s="170"/>
      <c r="G60" s="18">
        <v>1</v>
      </c>
      <c r="H60" s="18">
        <v>57</v>
      </c>
      <c r="I60" s="68">
        <v>56423</v>
      </c>
      <c r="J60" s="68">
        <v>51</v>
      </c>
      <c r="K60" s="68">
        <v>362</v>
      </c>
      <c r="L60" s="68">
        <v>52349</v>
      </c>
      <c r="M60" s="68">
        <v>423</v>
      </c>
      <c r="N60" s="68">
        <v>492</v>
      </c>
      <c r="O60" s="68">
        <v>616</v>
      </c>
      <c r="P60" s="68">
        <v>52815</v>
      </c>
      <c r="Q60" s="68">
        <v>10506</v>
      </c>
      <c r="R60" s="68">
        <v>0</v>
      </c>
      <c r="S60" s="68">
        <v>0</v>
      </c>
      <c r="T60" s="68">
        <v>241</v>
      </c>
      <c r="U60" s="68">
        <v>2470</v>
      </c>
      <c r="V60" s="68">
        <v>7150</v>
      </c>
      <c r="W60" s="68">
        <v>384</v>
      </c>
      <c r="X60" s="68">
        <v>3525</v>
      </c>
      <c r="Y60" s="68">
        <v>0</v>
      </c>
      <c r="Z60" s="68">
        <v>21376</v>
      </c>
      <c r="AA60" s="68">
        <v>869146</v>
      </c>
      <c r="AB60" s="68">
        <v>0</v>
      </c>
      <c r="AC60" s="68">
        <v>0</v>
      </c>
      <c r="AD60" s="68">
        <v>11948</v>
      </c>
      <c r="AE60" s="68">
        <v>57188</v>
      </c>
      <c r="AF60" s="68">
        <v>0</v>
      </c>
      <c r="AG60" s="68">
        <v>5313</v>
      </c>
      <c r="AH60" s="68">
        <v>10443</v>
      </c>
      <c r="AI60" s="68">
        <v>59394</v>
      </c>
      <c r="AJ60" s="68">
        <v>1414</v>
      </c>
      <c r="AK60" s="68">
        <v>0</v>
      </c>
      <c r="AL60" s="18">
        <f t="shared" si="0"/>
        <v>1224029</v>
      </c>
    </row>
    <row r="61" spans="1:38" ht="13.5" customHeight="1">
      <c r="A61" s="26"/>
      <c r="B61" s="27" t="s">
        <v>380</v>
      </c>
      <c r="C61" s="169" t="s">
        <v>405</v>
      </c>
      <c r="D61" s="169"/>
      <c r="E61" s="169"/>
      <c r="F61" s="170"/>
      <c r="G61" s="18">
        <v>1</v>
      </c>
      <c r="H61" s="18">
        <v>58</v>
      </c>
      <c r="I61" s="68">
        <v>5498007</v>
      </c>
      <c r="J61" s="68">
        <v>178350</v>
      </c>
      <c r="K61" s="68">
        <v>926452</v>
      </c>
      <c r="L61" s="68">
        <v>734818</v>
      </c>
      <c r="M61" s="68">
        <v>353293</v>
      </c>
      <c r="N61" s="68">
        <v>1303022</v>
      </c>
      <c r="O61" s="68">
        <v>86897</v>
      </c>
      <c r="P61" s="68">
        <v>124890</v>
      </c>
      <c r="Q61" s="68">
        <v>209023</v>
      </c>
      <c r="R61" s="68">
        <v>352523</v>
      </c>
      <c r="S61" s="68">
        <v>126777</v>
      </c>
      <c r="T61" s="68">
        <v>141543</v>
      </c>
      <c r="U61" s="68">
        <v>292697</v>
      </c>
      <c r="V61" s="68">
        <v>1650521</v>
      </c>
      <c r="W61" s="68">
        <v>283470</v>
      </c>
      <c r="X61" s="68">
        <v>384317</v>
      </c>
      <c r="Y61" s="68">
        <v>28899</v>
      </c>
      <c r="Z61" s="68">
        <v>250204</v>
      </c>
      <c r="AA61" s="68">
        <v>682714</v>
      </c>
      <c r="AB61" s="68">
        <v>124134</v>
      </c>
      <c r="AC61" s="68">
        <v>64406</v>
      </c>
      <c r="AD61" s="68">
        <v>301488</v>
      </c>
      <c r="AE61" s="68">
        <v>-52027</v>
      </c>
      <c r="AF61" s="68">
        <v>152884</v>
      </c>
      <c r="AG61" s="68">
        <v>220790</v>
      </c>
      <c r="AH61" s="68">
        <v>-12196</v>
      </c>
      <c r="AI61" s="68">
        <v>700370</v>
      </c>
      <c r="AJ61" s="68">
        <v>289672</v>
      </c>
      <c r="AK61" s="68">
        <v>247972</v>
      </c>
      <c r="AL61" s="18">
        <f t="shared" si="0"/>
        <v>15645910</v>
      </c>
    </row>
    <row r="62" spans="1:38">
      <c r="A62" s="26"/>
      <c r="B62" s="27"/>
      <c r="C62" s="31" t="s">
        <v>393</v>
      </c>
      <c r="D62" s="169" t="s">
        <v>406</v>
      </c>
      <c r="E62" s="169"/>
      <c r="F62" s="170"/>
      <c r="G62" s="18">
        <v>1</v>
      </c>
      <c r="H62" s="18">
        <v>59</v>
      </c>
      <c r="I62" s="68">
        <v>1166204</v>
      </c>
      <c r="J62" s="68">
        <v>0</v>
      </c>
      <c r="K62" s="68">
        <v>43420</v>
      </c>
      <c r="L62" s="68">
        <v>279557</v>
      </c>
      <c r="M62" s="68">
        <v>0</v>
      </c>
      <c r="N62" s="68">
        <v>306490</v>
      </c>
      <c r="O62" s="68">
        <v>0</v>
      </c>
      <c r="P62" s="68">
        <v>0</v>
      </c>
      <c r="Q62" s="68">
        <v>16790</v>
      </c>
      <c r="R62" s="68">
        <v>50000</v>
      </c>
      <c r="S62" s="68">
        <v>0</v>
      </c>
      <c r="T62" s="68">
        <v>67845</v>
      </c>
      <c r="U62" s="68">
        <v>0</v>
      </c>
      <c r="V62" s="68">
        <v>250000</v>
      </c>
      <c r="W62" s="68">
        <v>64000</v>
      </c>
      <c r="X62" s="68">
        <v>201647</v>
      </c>
      <c r="Y62" s="68">
        <v>0</v>
      </c>
      <c r="Z62" s="68">
        <v>0</v>
      </c>
      <c r="AA62" s="68">
        <v>75610</v>
      </c>
      <c r="AB62" s="68">
        <v>8742</v>
      </c>
      <c r="AC62" s="68">
        <v>0</v>
      </c>
      <c r="AD62" s="68">
        <v>60000</v>
      </c>
      <c r="AE62" s="68">
        <v>0</v>
      </c>
      <c r="AF62" s="68">
        <v>130489</v>
      </c>
      <c r="AG62" s="68">
        <v>128573</v>
      </c>
      <c r="AH62" s="68">
        <v>42695</v>
      </c>
      <c r="AI62" s="68">
        <v>0</v>
      </c>
      <c r="AJ62" s="68">
        <v>2200</v>
      </c>
      <c r="AK62" s="68">
        <v>242727</v>
      </c>
      <c r="AL62" s="18">
        <f t="shared" si="0"/>
        <v>3136989</v>
      </c>
    </row>
    <row r="63" spans="1:38">
      <c r="A63" s="26"/>
      <c r="B63" s="27"/>
      <c r="C63" s="31" t="s">
        <v>395</v>
      </c>
      <c r="D63" s="169" t="s">
        <v>407</v>
      </c>
      <c r="E63" s="169"/>
      <c r="F63" s="170"/>
      <c r="G63" s="18">
        <v>1</v>
      </c>
      <c r="H63" s="18">
        <v>60</v>
      </c>
      <c r="I63" s="68">
        <v>0</v>
      </c>
      <c r="J63" s="68">
        <v>0</v>
      </c>
      <c r="K63" s="68">
        <v>0</v>
      </c>
      <c r="L63" s="68">
        <v>0</v>
      </c>
      <c r="M63" s="68">
        <v>0</v>
      </c>
      <c r="N63" s="68">
        <v>140820</v>
      </c>
      <c r="O63" s="68">
        <v>0</v>
      </c>
      <c r="P63" s="68">
        <v>0</v>
      </c>
      <c r="Q63" s="68">
        <v>0</v>
      </c>
      <c r="R63" s="68">
        <v>0</v>
      </c>
      <c r="S63" s="68">
        <v>0</v>
      </c>
      <c r="T63" s="68">
        <v>0</v>
      </c>
      <c r="U63" s="68">
        <v>0</v>
      </c>
      <c r="V63" s="68">
        <v>0</v>
      </c>
      <c r="W63" s="68">
        <v>0</v>
      </c>
      <c r="X63" s="68">
        <v>0</v>
      </c>
      <c r="Y63" s="68">
        <v>915</v>
      </c>
      <c r="Z63" s="68">
        <v>0</v>
      </c>
      <c r="AA63" s="68">
        <v>0</v>
      </c>
      <c r="AB63" s="68">
        <v>0</v>
      </c>
      <c r="AC63" s="68">
        <v>0</v>
      </c>
      <c r="AD63" s="68">
        <v>0</v>
      </c>
      <c r="AE63" s="68">
        <v>0</v>
      </c>
      <c r="AF63" s="68">
        <v>0</v>
      </c>
      <c r="AG63" s="68">
        <v>0</v>
      </c>
      <c r="AH63" s="68">
        <v>0</v>
      </c>
      <c r="AI63" s="68">
        <v>0</v>
      </c>
      <c r="AJ63" s="68">
        <v>0</v>
      </c>
      <c r="AK63" s="68">
        <v>0</v>
      </c>
      <c r="AL63" s="18">
        <f t="shared" si="0"/>
        <v>141735</v>
      </c>
    </row>
    <row r="64" spans="1:38">
      <c r="A64" s="26"/>
      <c r="B64" s="27"/>
      <c r="C64" s="31" t="s">
        <v>397</v>
      </c>
      <c r="D64" s="169" t="s">
        <v>408</v>
      </c>
      <c r="E64" s="169"/>
      <c r="F64" s="170"/>
      <c r="G64" s="18">
        <v>1</v>
      </c>
      <c r="H64" s="18">
        <v>61</v>
      </c>
      <c r="I64" s="68">
        <v>0</v>
      </c>
      <c r="J64" s="68">
        <v>0</v>
      </c>
      <c r="K64" s="68">
        <v>320000</v>
      </c>
      <c r="L64" s="68">
        <v>146369</v>
      </c>
      <c r="M64" s="68">
        <v>225918</v>
      </c>
      <c r="N64" s="68">
        <v>792049</v>
      </c>
      <c r="O64" s="68">
        <v>0</v>
      </c>
      <c r="P64" s="68">
        <v>0</v>
      </c>
      <c r="Q64" s="68">
        <v>49000</v>
      </c>
      <c r="R64" s="68">
        <v>170000</v>
      </c>
      <c r="S64" s="68">
        <v>0</v>
      </c>
      <c r="T64" s="68">
        <v>55000</v>
      </c>
      <c r="U64" s="68">
        <v>90000</v>
      </c>
      <c r="V64" s="68">
        <v>1011662</v>
      </c>
      <c r="W64" s="68">
        <v>173000</v>
      </c>
      <c r="X64" s="68">
        <v>100000</v>
      </c>
      <c r="Y64" s="68">
        <v>0</v>
      </c>
      <c r="Z64" s="68">
        <v>0</v>
      </c>
      <c r="AA64" s="68">
        <v>615408</v>
      </c>
      <c r="AB64" s="68">
        <v>8274</v>
      </c>
      <c r="AC64" s="68">
        <v>23200</v>
      </c>
      <c r="AD64" s="68">
        <v>180000</v>
      </c>
      <c r="AE64" s="68">
        <v>0</v>
      </c>
      <c r="AF64" s="68">
        <v>0</v>
      </c>
      <c r="AG64" s="68">
        <v>47493</v>
      </c>
      <c r="AH64" s="68">
        <v>10000</v>
      </c>
      <c r="AI64" s="68">
        <v>0</v>
      </c>
      <c r="AJ64" s="68">
        <v>222479</v>
      </c>
      <c r="AK64" s="68">
        <v>0</v>
      </c>
      <c r="AL64" s="18">
        <f t="shared" si="0"/>
        <v>4239852</v>
      </c>
    </row>
    <row r="65" spans="1:38">
      <c r="A65" s="26"/>
      <c r="B65" s="27"/>
      <c r="C65" s="31" t="s">
        <v>376</v>
      </c>
      <c r="D65" s="169" t="s">
        <v>409</v>
      </c>
      <c r="E65" s="169"/>
      <c r="F65" s="170"/>
      <c r="G65" s="18">
        <v>1</v>
      </c>
      <c r="H65" s="18">
        <v>62</v>
      </c>
      <c r="I65" s="68">
        <v>0</v>
      </c>
      <c r="J65" s="68">
        <v>0</v>
      </c>
      <c r="K65" s="68">
        <v>0</v>
      </c>
      <c r="L65" s="68">
        <v>0</v>
      </c>
      <c r="M65" s="68">
        <v>0</v>
      </c>
      <c r="N65" s="68">
        <v>0</v>
      </c>
      <c r="O65" s="68">
        <v>0</v>
      </c>
      <c r="P65" s="68">
        <v>0</v>
      </c>
      <c r="Q65" s="68">
        <v>0</v>
      </c>
      <c r="R65" s="68">
        <v>0</v>
      </c>
      <c r="S65" s="68">
        <v>0</v>
      </c>
      <c r="T65" s="68">
        <v>0</v>
      </c>
      <c r="U65" s="68">
        <v>0</v>
      </c>
      <c r="V65" s="68">
        <v>0</v>
      </c>
      <c r="W65" s="68">
        <v>0</v>
      </c>
      <c r="X65" s="68">
        <v>0</v>
      </c>
      <c r="Y65" s="68">
        <v>0</v>
      </c>
      <c r="Z65" s="68">
        <v>63761</v>
      </c>
      <c r="AA65" s="68">
        <v>0</v>
      </c>
      <c r="AB65" s="68">
        <v>0</v>
      </c>
      <c r="AC65" s="68">
        <v>0</v>
      </c>
      <c r="AD65" s="68">
        <v>0</v>
      </c>
      <c r="AE65" s="68">
        <v>0</v>
      </c>
      <c r="AF65" s="68">
        <v>0</v>
      </c>
      <c r="AG65" s="68">
        <v>0</v>
      </c>
      <c r="AH65" s="68">
        <v>0</v>
      </c>
      <c r="AI65" s="68">
        <v>0</v>
      </c>
      <c r="AJ65" s="68">
        <v>0</v>
      </c>
      <c r="AK65" s="68">
        <v>0</v>
      </c>
      <c r="AL65" s="18">
        <f t="shared" si="0"/>
        <v>63761</v>
      </c>
    </row>
    <row r="66" spans="1:38">
      <c r="A66" s="32"/>
      <c r="B66" s="33"/>
      <c r="C66" s="171" t="s">
        <v>378</v>
      </c>
      <c r="D66" s="169" t="s">
        <v>410</v>
      </c>
      <c r="E66" s="169"/>
      <c r="F66" s="170"/>
      <c r="G66" s="18">
        <v>1</v>
      </c>
      <c r="H66" s="18">
        <v>63</v>
      </c>
      <c r="I66" s="68">
        <v>4331803</v>
      </c>
      <c r="J66" s="68">
        <v>178350</v>
      </c>
      <c r="K66" s="68">
        <v>563032</v>
      </c>
      <c r="L66" s="68">
        <v>308892</v>
      </c>
      <c r="M66" s="68">
        <v>127375</v>
      </c>
      <c r="N66" s="68">
        <v>63663</v>
      </c>
      <c r="O66" s="68">
        <v>86897</v>
      </c>
      <c r="P66" s="68">
        <v>124890</v>
      </c>
      <c r="Q66" s="68">
        <v>143233</v>
      </c>
      <c r="R66" s="68">
        <v>132523</v>
      </c>
      <c r="S66" s="68">
        <v>126777</v>
      </c>
      <c r="T66" s="68">
        <v>18698</v>
      </c>
      <c r="U66" s="68">
        <v>202697</v>
      </c>
      <c r="V66" s="68">
        <v>388859</v>
      </c>
      <c r="W66" s="68">
        <v>46470</v>
      </c>
      <c r="X66" s="68">
        <v>82670</v>
      </c>
      <c r="Y66" s="68">
        <v>27984</v>
      </c>
      <c r="Z66" s="68">
        <v>186443</v>
      </c>
      <c r="AA66" s="68">
        <v>0</v>
      </c>
      <c r="AB66" s="68">
        <v>107118</v>
      </c>
      <c r="AC66" s="68">
        <v>41206</v>
      </c>
      <c r="AD66" s="68">
        <v>61488</v>
      </c>
      <c r="AE66" s="68">
        <v>0</v>
      </c>
      <c r="AF66" s="68">
        <v>22395</v>
      </c>
      <c r="AG66" s="68">
        <v>44724</v>
      </c>
      <c r="AH66" s="68">
        <v>0</v>
      </c>
      <c r="AI66" s="68">
        <v>700370</v>
      </c>
      <c r="AJ66" s="68">
        <v>64993</v>
      </c>
      <c r="AK66" s="68">
        <v>5245</v>
      </c>
      <c r="AL66" s="18">
        <f t="shared" si="0"/>
        <v>8188795</v>
      </c>
    </row>
    <row r="67" spans="1:38">
      <c r="A67" s="34"/>
      <c r="B67" s="35"/>
      <c r="C67" s="172"/>
      <c r="D67" s="169" t="s">
        <v>411</v>
      </c>
      <c r="E67" s="169"/>
      <c r="F67" s="170"/>
      <c r="G67" s="18">
        <v>1</v>
      </c>
      <c r="H67" s="18">
        <v>64</v>
      </c>
      <c r="I67" s="68">
        <v>0</v>
      </c>
      <c r="J67" s="68">
        <v>0</v>
      </c>
      <c r="K67" s="68">
        <v>0</v>
      </c>
      <c r="L67" s="68">
        <v>0</v>
      </c>
      <c r="M67" s="68">
        <v>0</v>
      </c>
      <c r="N67" s="68">
        <v>0</v>
      </c>
      <c r="O67" s="68">
        <v>0</v>
      </c>
      <c r="P67" s="68">
        <v>0</v>
      </c>
      <c r="Q67" s="68">
        <v>0</v>
      </c>
      <c r="R67" s="68">
        <v>0</v>
      </c>
      <c r="S67" s="68">
        <v>0</v>
      </c>
      <c r="T67" s="68">
        <v>0</v>
      </c>
      <c r="U67" s="68">
        <v>0</v>
      </c>
      <c r="V67" s="68">
        <v>0</v>
      </c>
      <c r="W67" s="68">
        <v>0</v>
      </c>
      <c r="X67" s="68">
        <v>0</v>
      </c>
      <c r="Y67" s="68">
        <v>0</v>
      </c>
      <c r="Z67" s="68">
        <v>0</v>
      </c>
      <c r="AA67" s="68">
        <v>8304</v>
      </c>
      <c r="AB67" s="68">
        <v>0</v>
      </c>
      <c r="AC67" s="68">
        <v>0</v>
      </c>
      <c r="AD67" s="68">
        <v>0</v>
      </c>
      <c r="AE67" s="68">
        <v>52027</v>
      </c>
      <c r="AF67" s="68">
        <v>0</v>
      </c>
      <c r="AG67" s="68">
        <v>0</v>
      </c>
      <c r="AH67" s="68">
        <v>64891</v>
      </c>
      <c r="AI67" s="68">
        <v>0</v>
      </c>
      <c r="AJ67" s="68">
        <v>0</v>
      </c>
      <c r="AK67" s="68">
        <v>0</v>
      </c>
      <c r="AL67" s="18">
        <f t="shared" si="0"/>
        <v>125222</v>
      </c>
    </row>
    <row r="68" spans="1:38" ht="13.5" customHeight="1">
      <c r="A68" s="183" t="s">
        <v>412</v>
      </c>
      <c r="B68" s="183"/>
      <c r="C68" s="183"/>
      <c r="D68" s="182" t="s">
        <v>413</v>
      </c>
      <c r="E68" s="182"/>
      <c r="F68" s="182"/>
      <c r="G68" s="18">
        <v>1</v>
      </c>
      <c r="H68" s="18">
        <v>65</v>
      </c>
      <c r="I68" s="68">
        <v>2606515</v>
      </c>
      <c r="J68" s="68">
        <v>76284</v>
      </c>
      <c r="K68" s="68">
        <v>62071</v>
      </c>
      <c r="L68" s="68">
        <v>113640</v>
      </c>
      <c r="M68" s="68">
        <v>127375</v>
      </c>
      <c r="N68" s="68">
        <v>63663</v>
      </c>
      <c r="O68" s="68">
        <v>19525</v>
      </c>
      <c r="P68" s="68">
        <v>57119</v>
      </c>
      <c r="Q68" s="68">
        <v>43421</v>
      </c>
      <c r="R68" s="68">
        <v>81007</v>
      </c>
      <c r="S68" s="68">
        <v>76696</v>
      </c>
      <c r="T68" s="68">
        <v>18698</v>
      </c>
      <c r="U68" s="68">
        <v>73027</v>
      </c>
      <c r="V68" s="68">
        <v>208321</v>
      </c>
      <c r="W68" s="68">
        <v>14688</v>
      </c>
      <c r="X68" s="68">
        <v>18873</v>
      </c>
      <c r="Y68" s="68">
        <v>15671</v>
      </c>
      <c r="Z68" s="68">
        <v>0</v>
      </c>
      <c r="AA68" s="68">
        <v>0</v>
      </c>
      <c r="AB68" s="68">
        <v>0</v>
      </c>
      <c r="AC68" s="68">
        <v>16699</v>
      </c>
      <c r="AD68" s="68">
        <v>10872</v>
      </c>
      <c r="AE68" s="68">
        <v>0</v>
      </c>
      <c r="AF68" s="68">
        <v>22395</v>
      </c>
      <c r="AG68" s="68">
        <v>31873</v>
      </c>
      <c r="AH68" s="68">
        <v>34227</v>
      </c>
      <c r="AI68" s="68">
        <v>402118</v>
      </c>
      <c r="AJ68" s="68">
        <v>24292</v>
      </c>
      <c r="AK68" s="68">
        <v>0</v>
      </c>
      <c r="AL68" s="18">
        <f t="shared" si="0"/>
        <v>4219070</v>
      </c>
    </row>
    <row r="69" spans="1:38">
      <c r="A69" s="183"/>
      <c r="B69" s="183"/>
      <c r="C69" s="183"/>
      <c r="D69" s="182" t="s">
        <v>414</v>
      </c>
      <c r="E69" s="182"/>
      <c r="F69" s="182"/>
      <c r="G69" s="18">
        <v>1</v>
      </c>
      <c r="H69" s="18">
        <v>66</v>
      </c>
      <c r="I69" s="68">
        <v>0</v>
      </c>
      <c r="J69" s="68">
        <v>0</v>
      </c>
      <c r="K69" s="68">
        <v>0</v>
      </c>
      <c r="L69" s="68">
        <v>0</v>
      </c>
      <c r="M69" s="68">
        <v>0</v>
      </c>
      <c r="N69" s="68">
        <v>0</v>
      </c>
      <c r="O69" s="68">
        <v>0</v>
      </c>
      <c r="P69" s="68">
        <v>0</v>
      </c>
      <c r="Q69" s="68">
        <v>0</v>
      </c>
      <c r="R69" s="68">
        <v>0</v>
      </c>
      <c r="S69" s="68">
        <v>0</v>
      </c>
      <c r="T69" s="68">
        <v>0</v>
      </c>
      <c r="U69" s="68">
        <v>0</v>
      </c>
      <c r="V69" s="68">
        <v>0</v>
      </c>
      <c r="W69" s="68">
        <v>0</v>
      </c>
      <c r="X69" s="68">
        <v>0</v>
      </c>
      <c r="Y69" s="68">
        <v>0</v>
      </c>
      <c r="Z69" s="68">
        <v>4839</v>
      </c>
      <c r="AA69" s="68">
        <v>8304</v>
      </c>
      <c r="AB69" s="68">
        <v>580</v>
      </c>
      <c r="AC69" s="68">
        <v>0</v>
      </c>
      <c r="AD69" s="68">
        <v>0</v>
      </c>
      <c r="AE69" s="68">
        <v>52027</v>
      </c>
      <c r="AF69" s="68">
        <v>0</v>
      </c>
      <c r="AG69" s="68">
        <v>0</v>
      </c>
      <c r="AH69" s="68">
        <v>0</v>
      </c>
      <c r="AI69" s="68">
        <v>0</v>
      </c>
      <c r="AJ69" s="68">
        <v>0</v>
      </c>
      <c r="AK69" s="68">
        <v>27766</v>
      </c>
      <c r="AL69" s="18">
        <f t="shared" ref="AL69:AL107" si="1">SUM(I69:AK69)</f>
        <v>93516</v>
      </c>
    </row>
    <row r="70" spans="1:38" ht="13.5" customHeight="1">
      <c r="A70" s="30" t="s">
        <v>520</v>
      </c>
      <c r="B70" s="160" t="s">
        <v>521</v>
      </c>
      <c r="C70" s="176"/>
      <c r="D70" s="176"/>
      <c r="E70" s="176"/>
      <c r="F70" s="177"/>
      <c r="G70" s="18">
        <v>1</v>
      </c>
      <c r="H70" s="18">
        <v>67</v>
      </c>
      <c r="I70" s="68">
        <v>0</v>
      </c>
      <c r="J70" s="68">
        <v>0</v>
      </c>
      <c r="K70" s="68">
        <v>0</v>
      </c>
      <c r="L70" s="68">
        <v>0</v>
      </c>
      <c r="M70" s="68">
        <v>0</v>
      </c>
      <c r="N70" s="68">
        <v>0</v>
      </c>
      <c r="O70" s="68">
        <v>0</v>
      </c>
      <c r="P70" s="68">
        <v>0</v>
      </c>
      <c r="Q70" s="68">
        <v>0</v>
      </c>
      <c r="R70" s="68">
        <v>0</v>
      </c>
      <c r="S70" s="68">
        <v>0</v>
      </c>
      <c r="T70" s="68">
        <v>0</v>
      </c>
      <c r="U70" s="68">
        <v>0</v>
      </c>
      <c r="V70" s="68">
        <v>0</v>
      </c>
      <c r="W70" s="68">
        <v>0</v>
      </c>
      <c r="X70" s="68">
        <v>0</v>
      </c>
      <c r="Y70" s="68">
        <v>0</v>
      </c>
      <c r="Z70" s="68">
        <v>0</v>
      </c>
      <c r="AA70" s="68">
        <v>0</v>
      </c>
      <c r="AB70" s="68">
        <v>0</v>
      </c>
      <c r="AC70" s="68">
        <v>0</v>
      </c>
      <c r="AD70" s="68">
        <v>0</v>
      </c>
      <c r="AE70" s="68">
        <v>0</v>
      </c>
      <c r="AF70" s="68">
        <v>0</v>
      </c>
      <c r="AG70" s="68">
        <v>0</v>
      </c>
      <c r="AH70" s="68">
        <v>0</v>
      </c>
      <c r="AI70" s="68">
        <v>0</v>
      </c>
      <c r="AJ70" s="68">
        <v>0</v>
      </c>
      <c r="AK70" s="68">
        <v>0</v>
      </c>
      <c r="AL70" s="18">
        <f t="shared" si="1"/>
        <v>0</v>
      </c>
    </row>
    <row r="71" spans="1:38" ht="13.5" customHeight="1">
      <c r="A71" s="30" t="s">
        <v>522</v>
      </c>
      <c r="B71" s="160" t="s">
        <v>523</v>
      </c>
      <c r="C71" s="176"/>
      <c r="D71" s="176"/>
      <c r="E71" s="176"/>
      <c r="F71" s="177"/>
      <c r="G71" s="18">
        <v>1</v>
      </c>
      <c r="H71" s="18">
        <v>68</v>
      </c>
      <c r="I71" s="68">
        <v>66841050</v>
      </c>
      <c r="J71" s="68">
        <v>3022120</v>
      </c>
      <c r="K71" s="68">
        <v>3198846</v>
      </c>
      <c r="L71" s="68">
        <v>3779085</v>
      </c>
      <c r="M71" s="68">
        <v>2992729</v>
      </c>
      <c r="N71" s="68">
        <v>3172856</v>
      </c>
      <c r="O71" s="68">
        <v>1510664</v>
      </c>
      <c r="P71" s="68">
        <v>1702654</v>
      </c>
      <c r="Q71" s="68">
        <v>1479973</v>
      </c>
      <c r="R71" s="68">
        <v>3344520</v>
      </c>
      <c r="S71" s="68">
        <v>2876293</v>
      </c>
      <c r="T71" s="68">
        <v>3609631</v>
      </c>
      <c r="U71" s="68">
        <v>15830500</v>
      </c>
      <c r="V71" s="68">
        <v>5598538</v>
      </c>
      <c r="W71" s="68">
        <v>1354842</v>
      </c>
      <c r="X71" s="68">
        <v>1169165</v>
      </c>
      <c r="Y71" s="68">
        <v>319853</v>
      </c>
      <c r="Z71" s="68">
        <v>1064762</v>
      </c>
      <c r="AA71" s="68">
        <v>1999045</v>
      </c>
      <c r="AB71" s="68">
        <v>523840</v>
      </c>
      <c r="AC71" s="68">
        <v>562079</v>
      </c>
      <c r="AD71" s="68">
        <v>1209444</v>
      </c>
      <c r="AE71" s="68">
        <v>175042</v>
      </c>
      <c r="AF71" s="68">
        <v>945374</v>
      </c>
      <c r="AG71" s="68">
        <v>476544</v>
      </c>
      <c r="AH71" s="68">
        <v>491562</v>
      </c>
      <c r="AI71" s="68">
        <v>9631024</v>
      </c>
      <c r="AJ71" s="68">
        <v>2359418</v>
      </c>
      <c r="AK71" s="68">
        <v>9451992</v>
      </c>
      <c r="AL71" s="18">
        <f t="shared" si="1"/>
        <v>150693445</v>
      </c>
    </row>
    <row r="72" spans="1:38">
      <c r="A72" s="30" t="s">
        <v>524</v>
      </c>
      <c r="B72" s="160" t="s">
        <v>525</v>
      </c>
      <c r="C72" s="176"/>
      <c r="D72" s="176"/>
      <c r="E72" s="176"/>
      <c r="F72" s="177"/>
      <c r="G72" s="18">
        <v>1</v>
      </c>
      <c r="H72" s="18">
        <v>69</v>
      </c>
      <c r="I72" s="68">
        <v>125953899</v>
      </c>
      <c r="J72" s="68">
        <v>4566508</v>
      </c>
      <c r="K72" s="68">
        <v>4819177</v>
      </c>
      <c r="L72" s="68">
        <v>11140567</v>
      </c>
      <c r="M72" s="68">
        <v>4212875</v>
      </c>
      <c r="N72" s="68">
        <v>9113862</v>
      </c>
      <c r="O72" s="68">
        <v>4442792</v>
      </c>
      <c r="P72" s="68">
        <v>5913737</v>
      </c>
      <c r="Q72" s="68">
        <v>3083160</v>
      </c>
      <c r="R72" s="68">
        <v>6965336</v>
      </c>
      <c r="S72" s="68">
        <v>8486864</v>
      </c>
      <c r="T72" s="68">
        <v>6740711</v>
      </c>
      <c r="U72" s="68">
        <v>30584027</v>
      </c>
      <c r="V72" s="68">
        <v>9376790</v>
      </c>
      <c r="W72" s="68">
        <v>2736372</v>
      </c>
      <c r="X72" s="68">
        <v>2138822</v>
      </c>
      <c r="Y72" s="68">
        <v>783106</v>
      </c>
      <c r="Z72" s="68">
        <v>3449058</v>
      </c>
      <c r="AA72" s="68">
        <v>5444827</v>
      </c>
      <c r="AB72" s="68">
        <v>1694164</v>
      </c>
      <c r="AC72" s="68">
        <v>943505</v>
      </c>
      <c r="AD72" s="68">
        <v>2637435</v>
      </c>
      <c r="AE72" s="68">
        <v>3430033</v>
      </c>
      <c r="AF72" s="68">
        <v>1706188</v>
      </c>
      <c r="AG72" s="68">
        <v>793644</v>
      </c>
      <c r="AH72" s="68">
        <v>4634263</v>
      </c>
      <c r="AI72" s="68">
        <v>12531968</v>
      </c>
      <c r="AJ72" s="68">
        <v>3039591</v>
      </c>
      <c r="AK72" s="68">
        <v>20147641</v>
      </c>
      <c r="AL72" s="18">
        <f t="shared" si="1"/>
        <v>301510922</v>
      </c>
    </row>
    <row r="73" spans="1:38" ht="13.5" customHeight="1">
      <c r="A73" s="30" t="s">
        <v>526</v>
      </c>
      <c r="B73" s="176" t="s">
        <v>238</v>
      </c>
      <c r="C73" s="176"/>
      <c r="D73" s="176"/>
      <c r="E73" s="176"/>
      <c r="F73" s="177"/>
      <c r="G73" s="18">
        <v>1</v>
      </c>
      <c r="H73" s="18">
        <v>70</v>
      </c>
      <c r="I73" s="68">
        <v>0</v>
      </c>
      <c r="J73" s="68">
        <v>0</v>
      </c>
      <c r="K73" s="68">
        <v>0</v>
      </c>
      <c r="L73" s="68">
        <v>0</v>
      </c>
      <c r="M73" s="68">
        <v>0</v>
      </c>
      <c r="N73" s="68">
        <v>0</v>
      </c>
      <c r="O73" s="68">
        <v>0</v>
      </c>
      <c r="P73" s="68">
        <v>0</v>
      </c>
      <c r="Q73" s="68">
        <v>0</v>
      </c>
      <c r="R73" s="68">
        <v>0</v>
      </c>
      <c r="S73" s="68">
        <v>0</v>
      </c>
      <c r="T73" s="68">
        <v>0</v>
      </c>
      <c r="U73" s="68">
        <v>0</v>
      </c>
      <c r="V73" s="68">
        <v>0</v>
      </c>
      <c r="W73" s="68">
        <v>0</v>
      </c>
      <c r="X73" s="68">
        <v>0</v>
      </c>
      <c r="Y73" s="68">
        <v>0</v>
      </c>
      <c r="Z73" s="68">
        <v>0</v>
      </c>
      <c r="AA73" s="68">
        <v>0</v>
      </c>
      <c r="AB73" s="68">
        <v>0</v>
      </c>
      <c r="AC73" s="68">
        <v>0</v>
      </c>
      <c r="AD73" s="68">
        <v>0</v>
      </c>
      <c r="AE73" s="68">
        <v>8791</v>
      </c>
      <c r="AF73" s="68">
        <v>0</v>
      </c>
      <c r="AG73" s="68">
        <v>0</v>
      </c>
      <c r="AH73" s="68">
        <v>0</v>
      </c>
      <c r="AI73" s="68">
        <v>0</v>
      </c>
      <c r="AJ73" s="68">
        <v>0</v>
      </c>
      <c r="AK73" s="68">
        <v>0</v>
      </c>
      <c r="AL73" s="18">
        <f t="shared" si="1"/>
        <v>8791</v>
      </c>
    </row>
    <row r="74" spans="1:38" ht="13.5" customHeight="1">
      <c r="A74" s="64" t="s">
        <v>527</v>
      </c>
      <c r="B74" s="176" t="s">
        <v>239</v>
      </c>
      <c r="C74" s="176"/>
      <c r="D74" s="176"/>
      <c r="E74" s="176"/>
      <c r="F74" s="177"/>
      <c r="G74" s="18">
        <v>1</v>
      </c>
      <c r="H74" s="18">
        <v>71</v>
      </c>
      <c r="I74" s="18">
        <v>0</v>
      </c>
      <c r="J74" s="18">
        <v>0</v>
      </c>
      <c r="K74" s="18">
        <v>0</v>
      </c>
      <c r="L74" s="18">
        <v>0</v>
      </c>
      <c r="M74" s="18">
        <v>0</v>
      </c>
      <c r="N74" s="18">
        <v>0</v>
      </c>
      <c r="O74" s="18">
        <v>0</v>
      </c>
      <c r="P74" s="18">
        <v>0</v>
      </c>
      <c r="Q74" s="18">
        <v>0</v>
      </c>
      <c r="R74" s="18">
        <v>0</v>
      </c>
      <c r="S74" s="18">
        <v>0</v>
      </c>
      <c r="T74" s="18">
        <v>0</v>
      </c>
      <c r="U74" s="18">
        <v>0</v>
      </c>
      <c r="V74" s="18">
        <v>0</v>
      </c>
      <c r="W74" s="18">
        <v>0</v>
      </c>
      <c r="X74" s="18">
        <v>0</v>
      </c>
      <c r="Y74" s="18">
        <v>0</v>
      </c>
      <c r="Z74" s="18">
        <v>0</v>
      </c>
      <c r="AA74" s="18">
        <v>0</v>
      </c>
      <c r="AB74" s="18">
        <v>0</v>
      </c>
      <c r="AC74" s="18">
        <v>0</v>
      </c>
      <c r="AD74" s="18">
        <v>0</v>
      </c>
      <c r="AE74" s="18">
        <v>3991</v>
      </c>
      <c r="AF74" s="18">
        <v>0</v>
      </c>
      <c r="AG74" s="18">
        <v>0</v>
      </c>
      <c r="AH74" s="18">
        <v>0</v>
      </c>
      <c r="AI74" s="18">
        <v>0</v>
      </c>
      <c r="AJ74" s="18">
        <v>0</v>
      </c>
      <c r="AK74" s="18">
        <v>0</v>
      </c>
      <c r="AL74" s="18">
        <f t="shared" si="1"/>
        <v>3991</v>
      </c>
    </row>
    <row r="75" spans="1:38" ht="13.5" customHeight="1">
      <c r="A75" s="56">
        <v>16</v>
      </c>
      <c r="B75" s="160" t="s">
        <v>572</v>
      </c>
      <c r="C75" s="160"/>
      <c r="D75" s="160"/>
      <c r="E75" s="160"/>
      <c r="F75" s="161"/>
      <c r="G75" s="18">
        <v>1</v>
      </c>
      <c r="H75" s="18">
        <v>72</v>
      </c>
      <c r="I75" s="18">
        <v>0</v>
      </c>
      <c r="J75" s="18">
        <v>0</v>
      </c>
      <c r="K75" s="18">
        <v>0</v>
      </c>
      <c r="L75" s="18">
        <v>0</v>
      </c>
      <c r="M75" s="18">
        <v>0</v>
      </c>
      <c r="N75" s="18">
        <v>0</v>
      </c>
      <c r="O75" s="18">
        <v>0</v>
      </c>
      <c r="P75" s="18">
        <v>0</v>
      </c>
      <c r="Q75" s="18">
        <v>0</v>
      </c>
      <c r="R75" s="18">
        <v>0</v>
      </c>
      <c r="S75" s="18">
        <v>0</v>
      </c>
      <c r="T75" s="18">
        <v>0</v>
      </c>
      <c r="U75" s="18">
        <v>0</v>
      </c>
      <c r="V75" s="18">
        <v>0</v>
      </c>
      <c r="W75" s="18">
        <v>0</v>
      </c>
      <c r="X75" s="18">
        <v>0</v>
      </c>
      <c r="Y75" s="18">
        <v>0</v>
      </c>
      <c r="Z75" s="18">
        <v>0</v>
      </c>
      <c r="AA75" s="18">
        <v>0</v>
      </c>
      <c r="AB75" s="18">
        <v>0</v>
      </c>
      <c r="AC75" s="18">
        <v>0</v>
      </c>
      <c r="AD75" s="18">
        <v>0</v>
      </c>
      <c r="AE75" s="18">
        <v>0</v>
      </c>
      <c r="AF75" s="18">
        <v>0</v>
      </c>
      <c r="AG75" s="18">
        <v>0</v>
      </c>
      <c r="AH75" s="18">
        <v>0</v>
      </c>
      <c r="AI75" s="18">
        <v>0</v>
      </c>
      <c r="AJ75" s="18">
        <v>0</v>
      </c>
      <c r="AK75" s="18">
        <v>0</v>
      </c>
      <c r="AL75" s="18">
        <f t="shared" si="1"/>
        <v>0</v>
      </c>
    </row>
    <row r="76" spans="1:38" ht="13.5" customHeight="1">
      <c r="A76" s="56">
        <v>17</v>
      </c>
      <c r="B76" s="160" t="s">
        <v>573</v>
      </c>
      <c r="C76" s="160"/>
      <c r="D76" s="160"/>
      <c r="E76" s="160"/>
      <c r="F76" s="161"/>
      <c r="G76" s="18">
        <v>1</v>
      </c>
      <c r="H76" s="18">
        <v>73</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f t="shared" si="1"/>
        <v>0</v>
      </c>
    </row>
    <row r="77" spans="1:38" ht="13.5" customHeight="1">
      <c r="A77" s="202" t="s">
        <v>415</v>
      </c>
      <c r="B77" s="203"/>
      <c r="C77" s="204"/>
      <c r="D77" s="208" t="s">
        <v>416</v>
      </c>
      <c r="E77" s="169"/>
      <c r="F77" s="170"/>
      <c r="G77" s="18">
        <v>1</v>
      </c>
      <c r="H77" s="18">
        <v>74</v>
      </c>
      <c r="I77" s="18">
        <v>2674483</v>
      </c>
      <c r="J77" s="18">
        <v>76880</v>
      </c>
      <c r="K77" s="18">
        <v>62248</v>
      </c>
      <c r="L77" s="18">
        <v>113619</v>
      </c>
      <c r="M77" s="18">
        <v>127264</v>
      </c>
      <c r="N77" s="18">
        <v>67140</v>
      </c>
      <c r="O77" s="18">
        <v>19538</v>
      </c>
      <c r="P77" s="18">
        <v>58362</v>
      </c>
      <c r="Q77" s="18">
        <v>48099</v>
      </c>
      <c r="R77" s="18">
        <v>81007</v>
      </c>
      <c r="S77" s="18">
        <v>76696</v>
      </c>
      <c r="T77" s="18">
        <v>19571</v>
      </c>
      <c r="U77" s="18">
        <v>78538</v>
      </c>
      <c r="V77" s="18">
        <v>207867</v>
      </c>
      <c r="W77" s="18">
        <v>14688</v>
      </c>
      <c r="X77" s="18">
        <v>18873</v>
      </c>
      <c r="Y77" s="18">
        <v>15671</v>
      </c>
      <c r="Z77" s="18">
        <v>0</v>
      </c>
      <c r="AA77" s="18">
        <v>0</v>
      </c>
      <c r="AB77" s="18">
        <v>749</v>
      </c>
      <c r="AC77" s="18">
        <v>16699</v>
      </c>
      <c r="AD77" s="18">
        <v>10873</v>
      </c>
      <c r="AE77" s="18">
        <v>0</v>
      </c>
      <c r="AF77" s="18">
        <v>22395</v>
      </c>
      <c r="AG77" s="18">
        <v>31873</v>
      </c>
      <c r="AH77" s="18">
        <v>36764</v>
      </c>
      <c r="AI77" s="18">
        <v>402079</v>
      </c>
      <c r="AJ77" s="18">
        <v>24298</v>
      </c>
      <c r="AK77" s="18">
        <v>0</v>
      </c>
      <c r="AL77" s="18">
        <f t="shared" si="1"/>
        <v>4306274</v>
      </c>
    </row>
    <row r="78" spans="1:38" ht="13.5" customHeight="1">
      <c r="A78" s="205"/>
      <c r="B78" s="206"/>
      <c r="C78" s="207"/>
      <c r="D78" s="208" t="s">
        <v>417</v>
      </c>
      <c r="E78" s="169"/>
      <c r="F78" s="170"/>
      <c r="G78" s="18">
        <v>1</v>
      </c>
      <c r="H78" s="18">
        <v>75</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4807</v>
      </c>
      <c r="AA78" s="18">
        <v>18405</v>
      </c>
      <c r="AB78" s="18">
        <v>0</v>
      </c>
      <c r="AC78" s="18">
        <v>0</v>
      </c>
      <c r="AD78" s="18">
        <v>0</v>
      </c>
      <c r="AE78" s="18">
        <v>51029</v>
      </c>
      <c r="AF78" s="18">
        <v>0</v>
      </c>
      <c r="AG78" s="18">
        <v>0</v>
      </c>
      <c r="AH78" s="18">
        <v>0</v>
      </c>
      <c r="AI78" s="18">
        <v>0</v>
      </c>
      <c r="AJ78" s="18">
        <v>0</v>
      </c>
      <c r="AK78" s="18">
        <v>27766</v>
      </c>
      <c r="AL78" s="18">
        <f t="shared" si="1"/>
        <v>102007</v>
      </c>
    </row>
    <row r="79" spans="1:38" ht="18" customHeight="1">
      <c r="A79" s="150" t="s">
        <v>574</v>
      </c>
      <c r="B79" s="151"/>
      <c r="C79" s="152"/>
      <c r="D79" s="201" t="s">
        <v>173</v>
      </c>
      <c r="E79" s="176"/>
      <c r="F79" s="177"/>
      <c r="G79" s="18">
        <v>2</v>
      </c>
      <c r="H79" s="18">
        <v>1</v>
      </c>
      <c r="I79" s="18">
        <v>2014166</v>
      </c>
      <c r="J79" s="18">
        <v>38389</v>
      </c>
      <c r="K79" s="18">
        <v>29834</v>
      </c>
      <c r="L79" s="18">
        <v>28802</v>
      </c>
      <c r="M79" s="18">
        <v>74150</v>
      </c>
      <c r="N79" s="18">
        <v>104538</v>
      </c>
      <c r="O79" s="18">
        <v>35990</v>
      </c>
      <c r="P79" s="18">
        <v>0</v>
      </c>
      <c r="Q79" s="18">
        <v>0</v>
      </c>
      <c r="R79" s="18">
        <v>0</v>
      </c>
      <c r="S79" s="18">
        <v>16482</v>
      </c>
      <c r="T79" s="18">
        <v>0</v>
      </c>
      <c r="U79" s="18">
        <v>116247</v>
      </c>
      <c r="V79" s="18">
        <v>0</v>
      </c>
      <c r="W79" s="18">
        <v>0</v>
      </c>
      <c r="X79" s="18">
        <v>0</v>
      </c>
      <c r="Y79" s="18">
        <v>0</v>
      </c>
      <c r="Z79" s="18">
        <v>0</v>
      </c>
      <c r="AA79" s="18">
        <v>0</v>
      </c>
      <c r="AB79" s="18">
        <v>0</v>
      </c>
      <c r="AC79" s="18">
        <v>1494</v>
      </c>
      <c r="AD79" s="18">
        <v>0</v>
      </c>
      <c r="AE79" s="18">
        <v>0</v>
      </c>
      <c r="AF79" s="18">
        <v>0</v>
      </c>
      <c r="AG79" s="18">
        <v>0</v>
      </c>
      <c r="AH79" s="18">
        <v>0</v>
      </c>
      <c r="AI79" s="18">
        <v>136630</v>
      </c>
      <c r="AJ79" s="18">
        <v>3709</v>
      </c>
      <c r="AK79" s="18">
        <v>0</v>
      </c>
      <c r="AL79" s="18">
        <f t="shared" si="1"/>
        <v>2600431</v>
      </c>
    </row>
    <row r="80" spans="1:38" ht="18" customHeight="1">
      <c r="A80" s="153"/>
      <c r="B80" s="154"/>
      <c r="C80" s="155"/>
      <c r="D80" s="159" t="s">
        <v>528</v>
      </c>
      <c r="E80" s="160"/>
      <c r="F80" s="161"/>
      <c r="G80" s="18">
        <v>2</v>
      </c>
      <c r="H80" s="18">
        <v>2</v>
      </c>
      <c r="I80" s="18">
        <v>0</v>
      </c>
      <c r="J80" s="18">
        <v>0</v>
      </c>
      <c r="K80" s="18">
        <v>0</v>
      </c>
      <c r="L80" s="18">
        <v>0</v>
      </c>
      <c r="M80" s="18">
        <v>0</v>
      </c>
      <c r="N80" s="18">
        <v>0</v>
      </c>
      <c r="O80" s="18">
        <v>20000</v>
      </c>
      <c r="P80" s="18">
        <v>0</v>
      </c>
      <c r="Q80" s="18">
        <v>0</v>
      </c>
      <c r="R80" s="18">
        <v>0</v>
      </c>
      <c r="S80" s="18">
        <v>0</v>
      </c>
      <c r="T80" s="18">
        <v>0</v>
      </c>
      <c r="U80" s="18">
        <v>0</v>
      </c>
      <c r="V80" s="18">
        <v>0</v>
      </c>
      <c r="W80" s="18">
        <v>0</v>
      </c>
      <c r="X80" s="18">
        <v>0</v>
      </c>
      <c r="Y80" s="18">
        <v>0</v>
      </c>
      <c r="Z80" s="18">
        <v>0</v>
      </c>
      <c r="AA80" s="18">
        <v>0</v>
      </c>
      <c r="AB80" s="18">
        <v>0</v>
      </c>
      <c r="AC80" s="18">
        <v>0</v>
      </c>
      <c r="AD80" s="18">
        <v>0</v>
      </c>
      <c r="AE80" s="18">
        <v>0</v>
      </c>
      <c r="AF80" s="18">
        <v>0</v>
      </c>
      <c r="AG80" s="18">
        <v>0</v>
      </c>
      <c r="AH80" s="18">
        <v>0</v>
      </c>
      <c r="AI80" s="18">
        <v>0</v>
      </c>
      <c r="AJ80" s="18">
        <v>0</v>
      </c>
      <c r="AK80" s="18">
        <v>0</v>
      </c>
      <c r="AL80" s="18">
        <f t="shared" si="1"/>
        <v>20000</v>
      </c>
    </row>
    <row r="81" spans="1:38" ht="18" customHeight="1">
      <c r="A81" s="156"/>
      <c r="B81" s="157"/>
      <c r="C81" s="158"/>
      <c r="D81" s="159" t="s">
        <v>529</v>
      </c>
      <c r="E81" s="160"/>
      <c r="F81" s="161"/>
      <c r="G81" s="18">
        <v>2</v>
      </c>
      <c r="H81" s="18">
        <v>3</v>
      </c>
      <c r="I81" s="18">
        <v>0</v>
      </c>
      <c r="J81" s="18">
        <v>0</v>
      </c>
      <c r="K81" s="18">
        <v>0</v>
      </c>
      <c r="L81" s="18">
        <v>25146</v>
      </c>
      <c r="M81" s="18">
        <v>0</v>
      </c>
      <c r="N81" s="18">
        <v>67134</v>
      </c>
      <c r="O81" s="18">
        <v>9165</v>
      </c>
      <c r="P81" s="18">
        <v>34876</v>
      </c>
      <c r="Q81" s="18">
        <v>0</v>
      </c>
      <c r="R81" s="18">
        <v>0</v>
      </c>
      <c r="S81" s="18">
        <v>0</v>
      </c>
      <c r="T81" s="18">
        <v>0</v>
      </c>
      <c r="U81" s="18">
        <v>103073</v>
      </c>
      <c r="V81" s="18">
        <v>0</v>
      </c>
      <c r="W81" s="18">
        <v>23193</v>
      </c>
      <c r="X81" s="18">
        <v>36513</v>
      </c>
      <c r="Y81" s="18">
        <v>0</v>
      </c>
      <c r="Z81" s="18">
        <v>0</v>
      </c>
      <c r="AA81" s="18">
        <v>0</v>
      </c>
      <c r="AB81" s="18">
        <v>0</v>
      </c>
      <c r="AC81" s="18">
        <v>0</v>
      </c>
      <c r="AD81" s="18">
        <v>3</v>
      </c>
      <c r="AE81" s="18">
        <v>0</v>
      </c>
      <c r="AF81" s="18">
        <v>0</v>
      </c>
      <c r="AG81" s="18">
        <v>0</v>
      </c>
      <c r="AH81" s="18">
        <v>0</v>
      </c>
      <c r="AI81" s="18">
        <v>45000</v>
      </c>
      <c r="AJ81" s="18">
        <v>0</v>
      </c>
      <c r="AK81" s="18">
        <v>35000</v>
      </c>
      <c r="AL81" s="18">
        <f t="shared" si="1"/>
        <v>379103</v>
      </c>
    </row>
    <row r="82" spans="1:38" ht="18" customHeight="1">
      <c r="A82" s="150" t="s">
        <v>575</v>
      </c>
      <c r="B82" s="151"/>
      <c r="C82" s="152"/>
      <c r="D82" s="159" t="s">
        <v>173</v>
      </c>
      <c r="E82" s="160"/>
      <c r="F82" s="161"/>
      <c r="G82" s="18">
        <v>2</v>
      </c>
      <c r="H82" s="18">
        <v>4</v>
      </c>
      <c r="I82" s="18">
        <v>0</v>
      </c>
      <c r="J82" s="18">
        <v>0</v>
      </c>
      <c r="K82" s="18">
        <v>6931</v>
      </c>
      <c r="L82" s="18">
        <v>2912</v>
      </c>
      <c r="M82" s="18">
        <v>6591</v>
      </c>
      <c r="N82" s="18">
        <v>0</v>
      </c>
      <c r="O82" s="18">
        <v>12964</v>
      </c>
      <c r="P82" s="18">
        <v>0</v>
      </c>
      <c r="Q82" s="18">
        <v>0</v>
      </c>
      <c r="R82" s="18">
        <v>0</v>
      </c>
      <c r="S82" s="18">
        <v>0</v>
      </c>
      <c r="T82" s="18">
        <v>0</v>
      </c>
      <c r="U82" s="18">
        <v>0</v>
      </c>
      <c r="V82" s="18">
        <v>0</v>
      </c>
      <c r="W82" s="18">
        <v>0</v>
      </c>
      <c r="X82" s="18">
        <v>0</v>
      </c>
      <c r="Y82" s="18">
        <v>0</v>
      </c>
      <c r="Z82" s="18">
        <v>0</v>
      </c>
      <c r="AA82" s="18">
        <v>0</v>
      </c>
      <c r="AB82" s="18">
        <v>0</v>
      </c>
      <c r="AC82" s="18">
        <v>0</v>
      </c>
      <c r="AD82" s="18">
        <v>0</v>
      </c>
      <c r="AE82" s="18">
        <v>0</v>
      </c>
      <c r="AF82" s="18">
        <v>0</v>
      </c>
      <c r="AG82" s="18">
        <v>0</v>
      </c>
      <c r="AH82" s="18">
        <v>0</v>
      </c>
      <c r="AI82" s="18">
        <v>0</v>
      </c>
      <c r="AJ82" s="18">
        <v>0</v>
      </c>
      <c r="AK82" s="18">
        <v>3572</v>
      </c>
      <c r="AL82" s="18">
        <f t="shared" si="1"/>
        <v>32970</v>
      </c>
    </row>
    <row r="83" spans="1:38" ht="18" customHeight="1">
      <c r="A83" s="153"/>
      <c r="B83" s="154"/>
      <c r="C83" s="155"/>
      <c r="D83" s="159" t="s">
        <v>576</v>
      </c>
      <c r="E83" s="160"/>
      <c r="F83" s="161"/>
      <c r="G83" s="18">
        <v>2</v>
      </c>
      <c r="H83" s="18">
        <v>5</v>
      </c>
      <c r="I83" s="18">
        <v>146935</v>
      </c>
      <c r="J83" s="18">
        <v>6214</v>
      </c>
      <c r="K83" s="18">
        <v>10962</v>
      </c>
      <c r="L83" s="18">
        <v>3796</v>
      </c>
      <c r="M83" s="18">
        <v>6469</v>
      </c>
      <c r="N83" s="18">
        <v>3768</v>
      </c>
      <c r="O83" s="18">
        <v>4513</v>
      </c>
      <c r="P83" s="18">
        <v>4907</v>
      </c>
      <c r="Q83" s="18">
        <v>2656</v>
      </c>
      <c r="R83" s="18">
        <v>7208</v>
      </c>
      <c r="S83" s="18">
        <v>2354</v>
      </c>
      <c r="T83" s="18">
        <v>5650</v>
      </c>
      <c r="U83" s="18">
        <v>13556</v>
      </c>
      <c r="V83" s="18">
        <v>4458</v>
      </c>
      <c r="W83" s="18">
        <v>3842</v>
      </c>
      <c r="X83" s="18">
        <v>802</v>
      </c>
      <c r="Y83" s="18">
        <v>358</v>
      </c>
      <c r="Z83" s="18">
        <v>2415</v>
      </c>
      <c r="AA83" s="18">
        <v>3173</v>
      </c>
      <c r="AB83" s="18">
        <v>1455</v>
      </c>
      <c r="AC83" s="18">
        <v>309</v>
      </c>
      <c r="AD83" s="18">
        <v>2210</v>
      </c>
      <c r="AE83" s="18">
        <v>1086</v>
      </c>
      <c r="AF83" s="18">
        <v>1295</v>
      </c>
      <c r="AG83" s="18">
        <v>462</v>
      </c>
      <c r="AH83" s="18">
        <v>3637</v>
      </c>
      <c r="AI83" s="18">
        <v>11823</v>
      </c>
      <c r="AJ83" s="18">
        <v>5638</v>
      </c>
      <c r="AK83" s="18">
        <v>1224</v>
      </c>
      <c r="AL83" s="18">
        <f t="shared" si="1"/>
        <v>263175</v>
      </c>
    </row>
    <row r="84" spans="1:38" ht="18" customHeight="1">
      <c r="A84" s="153"/>
      <c r="B84" s="154"/>
      <c r="C84" s="155"/>
      <c r="D84" s="159" t="s">
        <v>577</v>
      </c>
      <c r="E84" s="160"/>
      <c r="F84" s="161"/>
      <c r="G84" s="18">
        <v>2</v>
      </c>
      <c r="H84" s="18">
        <v>6</v>
      </c>
      <c r="I84" s="18">
        <v>0</v>
      </c>
      <c r="J84" s="18">
        <v>0</v>
      </c>
      <c r="K84" s="18">
        <v>0</v>
      </c>
      <c r="L84" s="18">
        <v>0</v>
      </c>
      <c r="M84" s="18">
        <v>0</v>
      </c>
      <c r="N84" s="18">
        <v>0</v>
      </c>
      <c r="O84" s="18">
        <v>0</v>
      </c>
      <c r="P84" s="18">
        <v>0</v>
      </c>
      <c r="Q84" s="18">
        <v>0</v>
      </c>
      <c r="R84" s="18">
        <v>0</v>
      </c>
      <c r="S84" s="18">
        <v>0</v>
      </c>
      <c r="T84" s="18">
        <v>0</v>
      </c>
      <c r="U84" s="18">
        <v>0</v>
      </c>
      <c r="V84" s="18">
        <v>0</v>
      </c>
      <c r="W84" s="18">
        <v>0</v>
      </c>
      <c r="X84" s="18">
        <v>0</v>
      </c>
      <c r="Y84" s="18">
        <v>0</v>
      </c>
      <c r="Z84" s="18">
        <v>0</v>
      </c>
      <c r="AA84" s="18">
        <v>0</v>
      </c>
      <c r="AB84" s="18">
        <v>0</v>
      </c>
      <c r="AC84" s="18">
        <v>0</v>
      </c>
      <c r="AD84" s="18">
        <v>0</v>
      </c>
      <c r="AE84" s="18">
        <v>0</v>
      </c>
      <c r="AF84" s="18">
        <v>100</v>
      </c>
      <c r="AG84" s="18">
        <v>0</v>
      </c>
      <c r="AH84" s="18">
        <v>0</v>
      </c>
      <c r="AI84" s="18">
        <v>45637</v>
      </c>
      <c r="AJ84" s="18">
        <v>0</v>
      </c>
      <c r="AK84" s="18">
        <v>0</v>
      </c>
      <c r="AL84" s="18">
        <f t="shared" si="1"/>
        <v>45737</v>
      </c>
    </row>
    <row r="85" spans="1:38" ht="18" customHeight="1">
      <c r="A85" s="153"/>
      <c r="B85" s="154"/>
      <c r="C85" s="155"/>
      <c r="D85" s="159" t="s">
        <v>528</v>
      </c>
      <c r="E85" s="160"/>
      <c r="F85" s="161"/>
      <c r="G85" s="18">
        <v>2</v>
      </c>
      <c r="H85" s="18">
        <v>7</v>
      </c>
      <c r="I85" s="18">
        <v>0</v>
      </c>
      <c r="J85" s="18">
        <v>0</v>
      </c>
      <c r="K85" s="18">
        <v>0</v>
      </c>
      <c r="L85" s="18">
        <v>0</v>
      </c>
      <c r="M85" s="18">
        <v>0</v>
      </c>
      <c r="N85" s="18">
        <v>0</v>
      </c>
      <c r="O85" s="18">
        <v>0</v>
      </c>
      <c r="P85" s="18">
        <v>0</v>
      </c>
      <c r="Q85" s="18">
        <v>0</v>
      </c>
      <c r="R85" s="18">
        <v>0</v>
      </c>
      <c r="S85" s="18">
        <v>0</v>
      </c>
      <c r="T85" s="18">
        <v>0</v>
      </c>
      <c r="U85" s="18">
        <v>0</v>
      </c>
      <c r="V85" s="18">
        <v>0</v>
      </c>
      <c r="W85" s="18">
        <v>0</v>
      </c>
      <c r="X85" s="18">
        <v>0</v>
      </c>
      <c r="Y85" s="18">
        <v>0</v>
      </c>
      <c r="Z85" s="18">
        <v>0</v>
      </c>
      <c r="AA85" s="18">
        <v>0</v>
      </c>
      <c r="AB85" s="18">
        <v>0</v>
      </c>
      <c r="AC85" s="18">
        <v>0</v>
      </c>
      <c r="AD85" s="18">
        <v>0</v>
      </c>
      <c r="AE85" s="18">
        <v>0</v>
      </c>
      <c r="AF85" s="18">
        <v>0</v>
      </c>
      <c r="AG85" s="18">
        <v>0</v>
      </c>
      <c r="AH85" s="18">
        <v>0</v>
      </c>
      <c r="AI85" s="18">
        <v>0</v>
      </c>
      <c r="AJ85" s="18">
        <v>0</v>
      </c>
      <c r="AK85" s="18">
        <v>0</v>
      </c>
      <c r="AL85" s="18">
        <f t="shared" si="1"/>
        <v>0</v>
      </c>
    </row>
    <row r="86" spans="1:38" ht="17.25" customHeight="1">
      <c r="A86" s="156"/>
      <c r="B86" s="157"/>
      <c r="C86" s="158"/>
      <c r="D86" s="159" t="s">
        <v>529</v>
      </c>
      <c r="E86" s="160"/>
      <c r="F86" s="161"/>
      <c r="G86" s="18">
        <v>2</v>
      </c>
      <c r="H86" s="18">
        <v>8</v>
      </c>
      <c r="I86" s="18">
        <v>0</v>
      </c>
      <c r="J86" s="18">
        <v>0</v>
      </c>
      <c r="K86" s="18">
        <v>0</v>
      </c>
      <c r="L86" s="18">
        <v>0</v>
      </c>
      <c r="M86" s="18">
        <v>0</v>
      </c>
      <c r="N86" s="18">
        <v>0</v>
      </c>
      <c r="O86" s="18">
        <v>0</v>
      </c>
      <c r="P86" s="18">
        <v>0</v>
      </c>
      <c r="Q86" s="18">
        <v>0</v>
      </c>
      <c r="R86" s="18">
        <v>0</v>
      </c>
      <c r="S86" s="18">
        <v>0</v>
      </c>
      <c r="T86" s="18">
        <v>0</v>
      </c>
      <c r="U86" s="18">
        <v>0</v>
      </c>
      <c r="V86" s="18">
        <v>0</v>
      </c>
      <c r="W86" s="18">
        <v>0</v>
      </c>
      <c r="X86" s="18">
        <v>0</v>
      </c>
      <c r="Y86" s="18">
        <v>0</v>
      </c>
      <c r="Z86" s="18">
        <v>0</v>
      </c>
      <c r="AA86" s="18">
        <v>0</v>
      </c>
      <c r="AB86" s="18">
        <v>0</v>
      </c>
      <c r="AC86" s="18">
        <v>59</v>
      </c>
      <c r="AD86" s="18">
        <v>0</v>
      </c>
      <c r="AE86" s="18">
        <v>0</v>
      </c>
      <c r="AF86" s="18">
        <v>0</v>
      </c>
      <c r="AG86" s="18">
        <v>0</v>
      </c>
      <c r="AH86" s="18">
        <v>722</v>
      </c>
      <c r="AI86" s="18">
        <v>0</v>
      </c>
      <c r="AJ86" s="18">
        <v>0</v>
      </c>
      <c r="AK86" s="18">
        <v>0</v>
      </c>
      <c r="AL86" s="18">
        <f t="shared" si="1"/>
        <v>781</v>
      </c>
    </row>
    <row r="87" spans="1:38" ht="13.5" customHeight="1">
      <c r="A87" s="150" t="s">
        <v>582</v>
      </c>
      <c r="B87" s="151"/>
      <c r="C87" s="152"/>
      <c r="D87" s="62" t="s">
        <v>418</v>
      </c>
      <c r="E87" s="67"/>
      <c r="F87" s="61" t="s">
        <v>354</v>
      </c>
      <c r="G87" s="18">
        <v>2</v>
      </c>
      <c r="H87" s="18">
        <v>9</v>
      </c>
      <c r="I87" s="18">
        <v>50000</v>
      </c>
      <c r="J87" s="18">
        <v>0</v>
      </c>
      <c r="K87" s="18">
        <v>0</v>
      </c>
      <c r="L87" s="18">
        <v>0</v>
      </c>
      <c r="M87" s="18">
        <v>0</v>
      </c>
      <c r="N87" s="18">
        <v>0</v>
      </c>
      <c r="O87" s="18">
        <v>0</v>
      </c>
      <c r="P87" s="18">
        <v>0</v>
      </c>
      <c r="Q87" s="18">
        <v>0</v>
      </c>
      <c r="R87" s="18">
        <v>0</v>
      </c>
      <c r="S87" s="18">
        <v>0</v>
      </c>
      <c r="T87" s="18">
        <v>0</v>
      </c>
      <c r="U87" s="18">
        <v>0</v>
      </c>
      <c r="V87" s="18">
        <v>0</v>
      </c>
      <c r="W87" s="18">
        <v>0</v>
      </c>
      <c r="X87" s="18">
        <v>0</v>
      </c>
      <c r="Y87" s="18">
        <v>0</v>
      </c>
      <c r="Z87" s="18">
        <v>0</v>
      </c>
      <c r="AA87" s="18">
        <v>0</v>
      </c>
      <c r="AB87" s="18">
        <v>0</v>
      </c>
      <c r="AC87" s="18">
        <v>0</v>
      </c>
      <c r="AD87" s="18">
        <v>0</v>
      </c>
      <c r="AE87" s="18">
        <v>0</v>
      </c>
      <c r="AF87" s="18">
        <v>0</v>
      </c>
      <c r="AG87" s="18">
        <v>0</v>
      </c>
      <c r="AH87" s="18">
        <v>0</v>
      </c>
      <c r="AI87" s="18">
        <v>0</v>
      </c>
      <c r="AJ87" s="18">
        <v>0</v>
      </c>
      <c r="AK87" s="18">
        <v>0</v>
      </c>
      <c r="AL87" s="18">
        <f t="shared" si="1"/>
        <v>50000</v>
      </c>
    </row>
    <row r="88" spans="1:38">
      <c r="A88" s="153"/>
      <c r="B88" s="154"/>
      <c r="C88" s="155"/>
      <c r="D88" s="178" t="s">
        <v>212</v>
      </c>
      <c r="E88" s="179"/>
      <c r="F88" s="63" t="s">
        <v>355</v>
      </c>
      <c r="G88" s="18">
        <v>2</v>
      </c>
      <c r="H88" s="18">
        <v>10</v>
      </c>
      <c r="I88" s="18">
        <v>0</v>
      </c>
      <c r="J88" s="18">
        <v>0</v>
      </c>
      <c r="K88" s="18">
        <v>0</v>
      </c>
      <c r="L88" s="18">
        <v>0</v>
      </c>
      <c r="M88" s="18">
        <v>0</v>
      </c>
      <c r="N88" s="18">
        <v>0</v>
      </c>
      <c r="O88" s="18">
        <v>0</v>
      </c>
      <c r="P88" s="18">
        <v>0</v>
      </c>
      <c r="Q88" s="18">
        <v>0</v>
      </c>
      <c r="R88" s="18">
        <v>0</v>
      </c>
      <c r="S88" s="18">
        <v>0</v>
      </c>
      <c r="T88" s="18">
        <v>0</v>
      </c>
      <c r="U88" s="18">
        <v>0</v>
      </c>
      <c r="V88" s="18">
        <v>0</v>
      </c>
      <c r="W88" s="18">
        <v>0</v>
      </c>
      <c r="X88" s="18">
        <v>0</v>
      </c>
      <c r="Y88" s="18">
        <v>0</v>
      </c>
      <c r="Z88" s="18">
        <v>0</v>
      </c>
      <c r="AA88" s="18">
        <v>0</v>
      </c>
      <c r="AB88" s="18">
        <v>0</v>
      </c>
      <c r="AC88" s="18">
        <v>0</v>
      </c>
      <c r="AD88" s="18">
        <v>0</v>
      </c>
      <c r="AE88" s="18">
        <v>0</v>
      </c>
      <c r="AF88" s="18">
        <v>0</v>
      </c>
      <c r="AG88" s="18">
        <v>0</v>
      </c>
      <c r="AH88" s="18">
        <v>0</v>
      </c>
      <c r="AI88" s="18">
        <v>0</v>
      </c>
      <c r="AJ88" s="18">
        <v>0</v>
      </c>
      <c r="AK88" s="18">
        <v>0</v>
      </c>
      <c r="AL88" s="18">
        <f t="shared" si="1"/>
        <v>0</v>
      </c>
    </row>
    <row r="89" spans="1:38">
      <c r="A89" s="153"/>
      <c r="B89" s="154"/>
      <c r="C89" s="155"/>
      <c r="D89" s="180"/>
      <c r="E89" s="181"/>
      <c r="F89" s="63" t="s">
        <v>356</v>
      </c>
      <c r="G89" s="18">
        <v>2</v>
      </c>
      <c r="H89" s="18">
        <v>11</v>
      </c>
      <c r="I89" s="18">
        <v>50000</v>
      </c>
      <c r="J89" s="18">
        <v>0</v>
      </c>
      <c r="K89" s="18">
        <v>0</v>
      </c>
      <c r="L89" s="18">
        <v>0</v>
      </c>
      <c r="M89" s="18">
        <v>0</v>
      </c>
      <c r="N89" s="18">
        <v>0</v>
      </c>
      <c r="O89" s="18">
        <v>0</v>
      </c>
      <c r="P89" s="18">
        <v>0</v>
      </c>
      <c r="Q89" s="18">
        <v>0</v>
      </c>
      <c r="R89" s="18">
        <v>0</v>
      </c>
      <c r="S89" s="18">
        <v>0</v>
      </c>
      <c r="T89" s="18">
        <v>0</v>
      </c>
      <c r="U89" s="18">
        <v>0</v>
      </c>
      <c r="V89" s="18">
        <v>0</v>
      </c>
      <c r="W89" s="18">
        <v>0</v>
      </c>
      <c r="X89" s="18">
        <v>0</v>
      </c>
      <c r="Y89" s="18">
        <v>0</v>
      </c>
      <c r="Z89" s="18">
        <v>0</v>
      </c>
      <c r="AA89" s="18">
        <v>0</v>
      </c>
      <c r="AB89" s="18">
        <v>0</v>
      </c>
      <c r="AC89" s="18">
        <v>0</v>
      </c>
      <c r="AD89" s="18">
        <v>0</v>
      </c>
      <c r="AE89" s="18">
        <v>0</v>
      </c>
      <c r="AF89" s="18">
        <v>0</v>
      </c>
      <c r="AG89" s="18">
        <v>0</v>
      </c>
      <c r="AH89" s="18">
        <v>0</v>
      </c>
      <c r="AI89" s="18">
        <v>0</v>
      </c>
      <c r="AJ89" s="18">
        <v>0</v>
      </c>
      <c r="AK89" s="18">
        <v>0</v>
      </c>
      <c r="AL89" s="18">
        <f t="shared" si="1"/>
        <v>50000</v>
      </c>
    </row>
    <row r="90" spans="1:38">
      <c r="A90" s="153"/>
      <c r="B90" s="154"/>
      <c r="C90" s="155"/>
      <c r="D90" s="62" t="s">
        <v>357</v>
      </c>
      <c r="E90" s="60"/>
      <c r="F90" s="61" t="s">
        <v>358</v>
      </c>
      <c r="G90" s="18">
        <v>2</v>
      </c>
      <c r="H90" s="18">
        <v>12</v>
      </c>
      <c r="I90" s="18">
        <v>0</v>
      </c>
      <c r="J90" s="18">
        <v>0</v>
      </c>
      <c r="K90" s="18">
        <v>0</v>
      </c>
      <c r="L90" s="18">
        <v>0</v>
      </c>
      <c r="M90" s="18">
        <v>0</v>
      </c>
      <c r="N90" s="18">
        <v>0</v>
      </c>
      <c r="O90" s="18">
        <v>0</v>
      </c>
      <c r="P90" s="18">
        <v>0</v>
      </c>
      <c r="Q90" s="18">
        <v>0</v>
      </c>
      <c r="R90" s="18">
        <v>0</v>
      </c>
      <c r="S90" s="18">
        <v>0</v>
      </c>
      <c r="T90" s="18">
        <v>0</v>
      </c>
      <c r="U90" s="18">
        <v>0</v>
      </c>
      <c r="V90" s="18">
        <v>0</v>
      </c>
      <c r="W90" s="18">
        <v>0</v>
      </c>
      <c r="X90" s="18">
        <v>0</v>
      </c>
      <c r="Y90" s="18">
        <v>32600</v>
      </c>
      <c r="Z90" s="18">
        <v>0</v>
      </c>
      <c r="AA90" s="18">
        <v>0</v>
      </c>
      <c r="AB90" s="18">
        <v>0</v>
      </c>
      <c r="AC90" s="18">
        <v>0</v>
      </c>
      <c r="AD90" s="18">
        <v>0</v>
      </c>
      <c r="AE90" s="18">
        <v>0</v>
      </c>
      <c r="AF90" s="18">
        <v>0</v>
      </c>
      <c r="AG90" s="18">
        <v>0</v>
      </c>
      <c r="AH90" s="18">
        <v>0</v>
      </c>
      <c r="AI90" s="18">
        <v>0</v>
      </c>
      <c r="AJ90" s="18">
        <v>0</v>
      </c>
      <c r="AK90" s="18">
        <v>0</v>
      </c>
      <c r="AL90" s="18">
        <f t="shared" si="1"/>
        <v>32600</v>
      </c>
    </row>
    <row r="91" spans="1:38">
      <c r="A91" s="153"/>
      <c r="B91" s="154"/>
      <c r="C91" s="155"/>
      <c r="D91" s="178" t="s">
        <v>212</v>
      </c>
      <c r="E91" s="179"/>
      <c r="F91" s="63" t="s">
        <v>359</v>
      </c>
      <c r="G91" s="18">
        <v>2</v>
      </c>
      <c r="H91" s="18">
        <v>13</v>
      </c>
      <c r="I91" s="18">
        <v>0</v>
      </c>
      <c r="J91" s="18">
        <v>0</v>
      </c>
      <c r="K91" s="18">
        <v>0</v>
      </c>
      <c r="L91" s="18">
        <v>0</v>
      </c>
      <c r="M91" s="18">
        <v>0</v>
      </c>
      <c r="N91" s="18">
        <v>0</v>
      </c>
      <c r="O91" s="18">
        <v>0</v>
      </c>
      <c r="P91" s="18">
        <v>0</v>
      </c>
      <c r="Q91" s="18">
        <v>0</v>
      </c>
      <c r="R91" s="18">
        <v>0</v>
      </c>
      <c r="S91" s="18">
        <v>0</v>
      </c>
      <c r="T91" s="18">
        <v>0</v>
      </c>
      <c r="U91" s="18">
        <v>0</v>
      </c>
      <c r="V91" s="18">
        <v>0</v>
      </c>
      <c r="W91" s="18">
        <v>0</v>
      </c>
      <c r="X91" s="18">
        <v>0</v>
      </c>
      <c r="Y91" s="18">
        <v>32600</v>
      </c>
      <c r="Z91" s="18">
        <v>0</v>
      </c>
      <c r="AA91" s="18">
        <v>0</v>
      </c>
      <c r="AB91" s="18">
        <v>0</v>
      </c>
      <c r="AC91" s="18">
        <v>0</v>
      </c>
      <c r="AD91" s="18">
        <v>0</v>
      </c>
      <c r="AE91" s="18">
        <v>0</v>
      </c>
      <c r="AF91" s="18">
        <v>0</v>
      </c>
      <c r="AG91" s="18">
        <v>0</v>
      </c>
      <c r="AH91" s="18">
        <v>0</v>
      </c>
      <c r="AI91" s="18">
        <v>0</v>
      </c>
      <c r="AJ91" s="18">
        <v>0</v>
      </c>
      <c r="AK91" s="18">
        <v>0</v>
      </c>
      <c r="AL91" s="18">
        <f t="shared" si="1"/>
        <v>32600</v>
      </c>
    </row>
    <row r="92" spans="1:38">
      <c r="A92" s="153"/>
      <c r="B92" s="154"/>
      <c r="C92" s="155"/>
      <c r="D92" s="180"/>
      <c r="E92" s="181"/>
      <c r="F92" s="63" t="s">
        <v>360</v>
      </c>
      <c r="G92" s="18">
        <v>2</v>
      </c>
      <c r="H92" s="18">
        <v>14</v>
      </c>
      <c r="I92" s="18">
        <v>0</v>
      </c>
      <c r="J92" s="18">
        <v>0</v>
      </c>
      <c r="K92" s="18">
        <v>0</v>
      </c>
      <c r="L92" s="18">
        <v>0</v>
      </c>
      <c r="M92" s="18">
        <v>0</v>
      </c>
      <c r="N92" s="18">
        <v>0</v>
      </c>
      <c r="O92" s="18">
        <v>0</v>
      </c>
      <c r="P92" s="18">
        <v>0</v>
      </c>
      <c r="Q92" s="18">
        <v>0</v>
      </c>
      <c r="R92" s="18">
        <v>0</v>
      </c>
      <c r="S92" s="18">
        <v>0</v>
      </c>
      <c r="T92" s="18">
        <v>0</v>
      </c>
      <c r="U92" s="18">
        <v>0</v>
      </c>
      <c r="V92" s="18">
        <v>0</v>
      </c>
      <c r="W92" s="18">
        <v>0</v>
      </c>
      <c r="X92" s="18">
        <v>0</v>
      </c>
      <c r="Y92" s="18">
        <v>0</v>
      </c>
      <c r="Z92" s="18">
        <v>0</v>
      </c>
      <c r="AA92" s="18">
        <v>0</v>
      </c>
      <c r="AB92" s="18">
        <v>0</v>
      </c>
      <c r="AC92" s="18">
        <v>0</v>
      </c>
      <c r="AD92" s="18">
        <v>0</v>
      </c>
      <c r="AE92" s="18">
        <v>0</v>
      </c>
      <c r="AF92" s="18">
        <v>0</v>
      </c>
      <c r="AG92" s="18">
        <v>0</v>
      </c>
      <c r="AH92" s="18">
        <v>0</v>
      </c>
      <c r="AI92" s="18">
        <v>0</v>
      </c>
      <c r="AJ92" s="18">
        <v>0</v>
      </c>
      <c r="AK92" s="18">
        <v>0</v>
      </c>
      <c r="AL92" s="18">
        <f t="shared" si="1"/>
        <v>0</v>
      </c>
    </row>
    <row r="93" spans="1:38">
      <c r="A93" s="153"/>
      <c r="B93" s="154"/>
      <c r="C93" s="155"/>
      <c r="D93" s="62" t="s">
        <v>361</v>
      </c>
      <c r="E93" s="60"/>
      <c r="F93" s="61" t="s">
        <v>362</v>
      </c>
      <c r="G93" s="18">
        <v>2</v>
      </c>
      <c r="H93" s="18">
        <v>15</v>
      </c>
      <c r="I93" s="18">
        <v>0</v>
      </c>
      <c r="J93" s="18">
        <v>0</v>
      </c>
      <c r="K93" s="18">
        <v>0</v>
      </c>
      <c r="L93" s="18">
        <v>0</v>
      </c>
      <c r="M93" s="18">
        <v>0</v>
      </c>
      <c r="N93" s="18">
        <v>0</v>
      </c>
      <c r="O93" s="18">
        <v>0</v>
      </c>
      <c r="P93" s="18">
        <v>0</v>
      </c>
      <c r="Q93" s="18">
        <v>0</v>
      </c>
      <c r="R93" s="18">
        <v>0</v>
      </c>
      <c r="S93" s="18">
        <v>0</v>
      </c>
      <c r="T93" s="18">
        <v>0</v>
      </c>
      <c r="U93" s="18">
        <v>0</v>
      </c>
      <c r="V93" s="18">
        <v>0</v>
      </c>
      <c r="W93" s="18">
        <v>0</v>
      </c>
      <c r="X93" s="18">
        <v>0</v>
      </c>
      <c r="Y93" s="18">
        <v>0</v>
      </c>
      <c r="Z93" s="18">
        <v>0</v>
      </c>
      <c r="AA93" s="18">
        <v>0</v>
      </c>
      <c r="AB93" s="18">
        <v>0</v>
      </c>
      <c r="AC93" s="18">
        <v>0</v>
      </c>
      <c r="AD93" s="18">
        <v>0</v>
      </c>
      <c r="AE93" s="18">
        <v>0</v>
      </c>
      <c r="AF93" s="18">
        <v>0</v>
      </c>
      <c r="AG93" s="18">
        <v>0</v>
      </c>
      <c r="AH93" s="18">
        <v>0</v>
      </c>
      <c r="AI93" s="18">
        <v>0</v>
      </c>
      <c r="AJ93" s="18">
        <v>0</v>
      </c>
      <c r="AK93" s="18">
        <v>0</v>
      </c>
      <c r="AL93" s="18">
        <f t="shared" si="1"/>
        <v>0</v>
      </c>
    </row>
    <row r="94" spans="1:38">
      <c r="A94" s="153"/>
      <c r="B94" s="154"/>
      <c r="C94" s="155"/>
      <c r="D94" s="64" t="s">
        <v>578</v>
      </c>
      <c r="E94" s="60"/>
      <c r="F94" s="65" t="s">
        <v>580</v>
      </c>
      <c r="G94" s="18">
        <v>2</v>
      </c>
      <c r="H94" s="18">
        <v>16</v>
      </c>
      <c r="I94" s="18">
        <v>0</v>
      </c>
      <c r="J94" s="18">
        <v>0</v>
      </c>
      <c r="K94" s="18">
        <v>0</v>
      </c>
      <c r="L94" s="18">
        <v>0</v>
      </c>
      <c r="M94" s="18">
        <v>99965</v>
      </c>
      <c r="N94" s="18">
        <v>0</v>
      </c>
      <c r="O94" s="18">
        <v>0</v>
      </c>
      <c r="P94" s="18">
        <v>0</v>
      </c>
      <c r="Q94" s="18">
        <v>0</v>
      </c>
      <c r="R94" s="18">
        <v>0</v>
      </c>
      <c r="S94" s="18">
        <v>0</v>
      </c>
      <c r="T94" s="18">
        <v>0</v>
      </c>
      <c r="U94" s="18">
        <v>0</v>
      </c>
      <c r="V94" s="18">
        <v>0</v>
      </c>
      <c r="W94" s="18">
        <v>0</v>
      </c>
      <c r="X94" s="18">
        <v>0</v>
      </c>
      <c r="Y94" s="18">
        <v>0</v>
      </c>
      <c r="Z94" s="18">
        <v>0</v>
      </c>
      <c r="AA94" s="18">
        <v>34</v>
      </c>
      <c r="AB94" s="18">
        <v>0</v>
      </c>
      <c r="AC94" s="18">
        <v>0</v>
      </c>
      <c r="AD94" s="18">
        <v>0</v>
      </c>
      <c r="AE94" s="18">
        <v>0</v>
      </c>
      <c r="AF94" s="18">
        <v>0</v>
      </c>
      <c r="AG94" s="18">
        <v>0</v>
      </c>
      <c r="AH94" s="18">
        <v>0</v>
      </c>
      <c r="AI94" s="18">
        <v>0</v>
      </c>
      <c r="AJ94" s="18">
        <v>0</v>
      </c>
      <c r="AK94" s="18">
        <v>994751</v>
      </c>
      <c r="AL94" s="18">
        <f t="shared" si="1"/>
        <v>1094750</v>
      </c>
    </row>
    <row r="95" spans="1:38">
      <c r="A95" s="156"/>
      <c r="B95" s="157"/>
      <c r="C95" s="158"/>
      <c r="D95" s="64" t="s">
        <v>579</v>
      </c>
      <c r="E95" s="60"/>
      <c r="F95" s="65" t="s">
        <v>581</v>
      </c>
      <c r="G95" s="18">
        <v>2</v>
      </c>
      <c r="H95" s="18">
        <v>17</v>
      </c>
      <c r="I95" s="18">
        <v>0</v>
      </c>
      <c r="J95" s="18">
        <v>0</v>
      </c>
      <c r="K95" s="18">
        <v>0</v>
      </c>
      <c r="L95" s="18">
        <v>0</v>
      </c>
      <c r="M95" s="18">
        <v>0</v>
      </c>
      <c r="N95" s="18">
        <v>0</v>
      </c>
      <c r="O95" s="18">
        <v>0</v>
      </c>
      <c r="P95" s="18">
        <v>0</v>
      </c>
      <c r="Q95" s="18">
        <v>0</v>
      </c>
      <c r="R95" s="18">
        <v>0</v>
      </c>
      <c r="S95" s="18">
        <v>0</v>
      </c>
      <c r="T95" s="18">
        <v>0</v>
      </c>
      <c r="U95" s="18">
        <v>0</v>
      </c>
      <c r="V95" s="18">
        <v>0</v>
      </c>
      <c r="W95" s="18">
        <v>0</v>
      </c>
      <c r="X95" s="18">
        <v>0</v>
      </c>
      <c r="Y95" s="18">
        <v>0</v>
      </c>
      <c r="Z95" s="18">
        <v>0</v>
      </c>
      <c r="AA95" s="18">
        <v>0</v>
      </c>
      <c r="AB95" s="18">
        <v>0</v>
      </c>
      <c r="AC95" s="18">
        <v>0</v>
      </c>
      <c r="AD95" s="18">
        <v>0</v>
      </c>
      <c r="AE95" s="18">
        <v>0</v>
      </c>
      <c r="AF95" s="18">
        <v>0</v>
      </c>
      <c r="AG95" s="18">
        <v>0</v>
      </c>
      <c r="AH95" s="18">
        <v>0</v>
      </c>
      <c r="AI95" s="18">
        <v>0</v>
      </c>
      <c r="AJ95" s="18">
        <v>0</v>
      </c>
      <c r="AK95" s="18">
        <v>0</v>
      </c>
      <c r="AL95" s="18">
        <f t="shared" si="1"/>
        <v>0</v>
      </c>
    </row>
    <row r="96" spans="1:38" ht="13.5" customHeight="1">
      <c r="A96" s="192" t="s">
        <v>530</v>
      </c>
      <c r="B96" s="193"/>
      <c r="C96" s="194"/>
      <c r="D96" s="201" t="s">
        <v>363</v>
      </c>
      <c r="E96" s="176"/>
      <c r="F96" s="177"/>
      <c r="G96" s="18">
        <v>2</v>
      </c>
      <c r="H96" s="18">
        <v>18</v>
      </c>
      <c r="I96" s="18">
        <v>0</v>
      </c>
      <c r="J96" s="18">
        <v>0</v>
      </c>
      <c r="K96" s="18">
        <v>0</v>
      </c>
      <c r="L96" s="18">
        <v>0</v>
      </c>
      <c r="M96" s="18">
        <v>0</v>
      </c>
      <c r="N96" s="18">
        <v>0</v>
      </c>
      <c r="O96" s="18">
        <v>0</v>
      </c>
      <c r="P96" s="18">
        <v>0</v>
      </c>
      <c r="Q96" s="18">
        <v>0</v>
      </c>
      <c r="R96" s="18">
        <v>0</v>
      </c>
      <c r="S96" s="18">
        <v>0</v>
      </c>
      <c r="T96" s="18">
        <v>0</v>
      </c>
      <c r="U96" s="18">
        <v>0</v>
      </c>
      <c r="V96" s="18">
        <v>0</v>
      </c>
      <c r="W96" s="18">
        <v>0</v>
      </c>
      <c r="X96" s="18">
        <v>0</v>
      </c>
      <c r="Y96" s="18">
        <v>0</v>
      </c>
      <c r="Z96" s="18">
        <v>0</v>
      </c>
      <c r="AA96" s="18">
        <v>0</v>
      </c>
      <c r="AB96" s="18">
        <v>0</v>
      </c>
      <c r="AC96" s="18">
        <v>0</v>
      </c>
      <c r="AD96" s="18">
        <v>0</v>
      </c>
      <c r="AE96" s="18">
        <v>0</v>
      </c>
      <c r="AF96" s="18">
        <v>0</v>
      </c>
      <c r="AG96" s="18">
        <v>0</v>
      </c>
      <c r="AH96" s="18">
        <v>0</v>
      </c>
      <c r="AI96" s="18">
        <v>0</v>
      </c>
      <c r="AJ96" s="18">
        <v>0</v>
      </c>
      <c r="AK96" s="18">
        <v>0</v>
      </c>
      <c r="AL96" s="18">
        <f t="shared" si="1"/>
        <v>0</v>
      </c>
    </row>
    <row r="97" spans="1:38">
      <c r="A97" s="195"/>
      <c r="B97" s="196"/>
      <c r="C97" s="197"/>
      <c r="D97" s="178" t="s">
        <v>364</v>
      </c>
      <c r="E97" s="179"/>
      <c r="F97" s="63" t="s">
        <v>365</v>
      </c>
      <c r="G97" s="18">
        <v>2</v>
      </c>
      <c r="H97" s="18">
        <v>19</v>
      </c>
      <c r="I97" s="18">
        <v>0</v>
      </c>
      <c r="J97" s="18">
        <v>0</v>
      </c>
      <c r="K97" s="18">
        <v>0</v>
      </c>
      <c r="L97" s="18">
        <v>0</v>
      </c>
      <c r="M97" s="18">
        <v>0</v>
      </c>
      <c r="N97" s="18">
        <v>0</v>
      </c>
      <c r="O97" s="18">
        <v>0</v>
      </c>
      <c r="P97" s="18">
        <v>0</v>
      </c>
      <c r="Q97" s="18">
        <v>0</v>
      </c>
      <c r="R97" s="18">
        <v>0</v>
      </c>
      <c r="S97" s="18">
        <v>0</v>
      </c>
      <c r="T97" s="18">
        <v>0</v>
      </c>
      <c r="U97" s="18">
        <v>0</v>
      </c>
      <c r="V97" s="18">
        <v>0</v>
      </c>
      <c r="W97" s="18">
        <v>0</v>
      </c>
      <c r="X97" s="18">
        <v>0</v>
      </c>
      <c r="Y97" s="18">
        <v>0</v>
      </c>
      <c r="Z97" s="18">
        <v>0</v>
      </c>
      <c r="AA97" s="18">
        <v>0</v>
      </c>
      <c r="AB97" s="18">
        <v>0</v>
      </c>
      <c r="AC97" s="18">
        <v>0</v>
      </c>
      <c r="AD97" s="18">
        <v>0</v>
      </c>
      <c r="AE97" s="18">
        <v>0</v>
      </c>
      <c r="AF97" s="18">
        <v>0</v>
      </c>
      <c r="AG97" s="18">
        <v>0</v>
      </c>
      <c r="AH97" s="18">
        <v>0</v>
      </c>
      <c r="AI97" s="18">
        <v>0</v>
      </c>
      <c r="AJ97" s="18">
        <v>0</v>
      </c>
      <c r="AK97" s="18">
        <v>0</v>
      </c>
      <c r="AL97" s="18">
        <f t="shared" si="1"/>
        <v>0</v>
      </c>
    </row>
    <row r="98" spans="1:38">
      <c r="A98" s="198"/>
      <c r="B98" s="199"/>
      <c r="C98" s="200"/>
      <c r="D98" s="180"/>
      <c r="E98" s="181"/>
      <c r="F98" s="63" t="s">
        <v>359</v>
      </c>
      <c r="G98" s="18">
        <v>2</v>
      </c>
      <c r="H98" s="18">
        <v>20</v>
      </c>
      <c r="I98" s="18">
        <v>0</v>
      </c>
      <c r="J98" s="18">
        <v>0</v>
      </c>
      <c r="K98" s="18">
        <v>0</v>
      </c>
      <c r="L98" s="18">
        <v>0</v>
      </c>
      <c r="M98" s="18">
        <v>0</v>
      </c>
      <c r="N98" s="18">
        <v>0</v>
      </c>
      <c r="O98" s="18">
        <v>0</v>
      </c>
      <c r="P98" s="18">
        <v>0</v>
      </c>
      <c r="Q98" s="18">
        <v>0</v>
      </c>
      <c r="R98" s="18">
        <v>0</v>
      </c>
      <c r="S98" s="18">
        <v>0</v>
      </c>
      <c r="T98" s="18">
        <v>0</v>
      </c>
      <c r="U98" s="18">
        <v>0</v>
      </c>
      <c r="V98" s="18">
        <v>0</v>
      </c>
      <c r="W98" s="18">
        <v>0</v>
      </c>
      <c r="X98" s="18">
        <v>0</v>
      </c>
      <c r="Y98" s="18">
        <v>0</v>
      </c>
      <c r="Z98" s="18">
        <v>0</v>
      </c>
      <c r="AA98" s="18">
        <v>0</v>
      </c>
      <c r="AB98" s="18">
        <v>0</v>
      </c>
      <c r="AC98" s="18">
        <v>0</v>
      </c>
      <c r="AD98" s="18">
        <v>0</v>
      </c>
      <c r="AE98" s="18">
        <v>0</v>
      </c>
      <c r="AF98" s="18">
        <v>0</v>
      </c>
      <c r="AG98" s="18">
        <v>0</v>
      </c>
      <c r="AH98" s="18">
        <v>0</v>
      </c>
      <c r="AI98" s="18">
        <v>0</v>
      </c>
      <c r="AJ98" s="18">
        <v>0</v>
      </c>
      <c r="AK98" s="18">
        <v>0</v>
      </c>
      <c r="AL98" s="18">
        <f t="shared" si="1"/>
        <v>0</v>
      </c>
    </row>
    <row r="99" spans="1:38" ht="24" customHeight="1">
      <c r="A99" s="189" t="s">
        <v>531</v>
      </c>
      <c r="B99" s="190"/>
      <c r="C99" s="191"/>
      <c r="D99" s="159" t="s">
        <v>532</v>
      </c>
      <c r="E99" s="160"/>
      <c r="F99" s="161"/>
      <c r="G99" s="18">
        <v>2</v>
      </c>
      <c r="H99" s="18">
        <v>21</v>
      </c>
      <c r="I99" s="18">
        <v>0</v>
      </c>
      <c r="J99" s="18">
        <v>0</v>
      </c>
      <c r="K99" s="18">
        <v>0</v>
      </c>
      <c r="L99" s="18">
        <v>0</v>
      </c>
      <c r="M99" s="18">
        <v>0</v>
      </c>
      <c r="N99" s="18">
        <v>0</v>
      </c>
      <c r="O99" s="18">
        <v>0</v>
      </c>
      <c r="P99" s="18">
        <v>0</v>
      </c>
      <c r="Q99" s="18">
        <v>0</v>
      </c>
      <c r="R99" s="18">
        <v>0</v>
      </c>
      <c r="S99" s="18">
        <v>0</v>
      </c>
      <c r="T99" s="18">
        <v>0</v>
      </c>
      <c r="U99" s="18">
        <v>0</v>
      </c>
      <c r="V99" s="18">
        <v>0</v>
      </c>
      <c r="W99" s="18">
        <v>0</v>
      </c>
      <c r="X99" s="18">
        <v>0</v>
      </c>
      <c r="Y99" s="18">
        <v>0</v>
      </c>
      <c r="Z99" s="18">
        <v>0</v>
      </c>
      <c r="AA99" s="18">
        <v>0</v>
      </c>
      <c r="AB99" s="18">
        <v>0</v>
      </c>
      <c r="AC99" s="18">
        <v>0</v>
      </c>
      <c r="AD99" s="18">
        <v>0</v>
      </c>
      <c r="AE99" s="18">
        <v>0</v>
      </c>
      <c r="AF99" s="18">
        <v>0</v>
      </c>
      <c r="AG99" s="18">
        <v>0</v>
      </c>
      <c r="AH99" s="18">
        <v>0</v>
      </c>
      <c r="AI99" s="18">
        <v>0</v>
      </c>
      <c r="AJ99" s="18">
        <v>0</v>
      </c>
      <c r="AK99" s="18">
        <v>0</v>
      </c>
      <c r="AL99" s="18">
        <f t="shared" si="1"/>
        <v>0</v>
      </c>
    </row>
    <row r="100" spans="1:38" ht="25.5" customHeight="1">
      <c r="A100" s="147" t="s">
        <v>583</v>
      </c>
      <c r="B100" s="148"/>
      <c r="C100" s="148"/>
      <c r="D100" s="148"/>
      <c r="E100" s="148"/>
      <c r="F100" s="149"/>
      <c r="G100" s="18">
        <v>2</v>
      </c>
      <c r="H100" s="18">
        <v>22</v>
      </c>
      <c r="I100" s="18">
        <v>0</v>
      </c>
      <c r="J100" s="18">
        <v>0</v>
      </c>
      <c r="K100" s="18">
        <v>0</v>
      </c>
      <c r="L100" s="18">
        <v>0</v>
      </c>
      <c r="M100" s="18">
        <v>0</v>
      </c>
      <c r="N100" s="18">
        <v>0</v>
      </c>
      <c r="O100" s="18">
        <v>0</v>
      </c>
      <c r="P100" s="18">
        <v>0</v>
      </c>
      <c r="Q100" s="18">
        <v>0</v>
      </c>
      <c r="R100" s="18">
        <v>0</v>
      </c>
      <c r="S100" s="18">
        <v>0</v>
      </c>
      <c r="T100" s="18">
        <v>0</v>
      </c>
      <c r="U100" s="18">
        <v>0</v>
      </c>
      <c r="V100" s="18">
        <v>0</v>
      </c>
      <c r="W100" s="18">
        <v>0</v>
      </c>
      <c r="X100" s="18">
        <v>0</v>
      </c>
      <c r="Y100" s="18">
        <v>0</v>
      </c>
      <c r="Z100" s="18">
        <v>0</v>
      </c>
      <c r="AA100" s="18">
        <v>0</v>
      </c>
      <c r="AB100" s="18">
        <v>0</v>
      </c>
      <c r="AC100" s="18">
        <v>0</v>
      </c>
      <c r="AD100" s="18">
        <v>0</v>
      </c>
      <c r="AE100" s="18">
        <v>0</v>
      </c>
      <c r="AF100" s="18">
        <v>0</v>
      </c>
      <c r="AG100" s="18">
        <v>0</v>
      </c>
      <c r="AH100" s="18">
        <v>0</v>
      </c>
      <c r="AI100" s="18">
        <v>0</v>
      </c>
      <c r="AJ100" s="18">
        <v>0</v>
      </c>
      <c r="AK100" s="18">
        <v>0</v>
      </c>
      <c r="AL100" s="18">
        <f t="shared" si="1"/>
        <v>0</v>
      </c>
    </row>
    <row r="101" spans="1:38" ht="13.5" customHeight="1">
      <c r="A101" s="150" t="s">
        <v>584</v>
      </c>
      <c r="B101" s="151"/>
      <c r="C101" s="152"/>
      <c r="D101" s="159" t="s">
        <v>566</v>
      </c>
      <c r="E101" s="160"/>
      <c r="F101" s="161"/>
      <c r="G101" s="18">
        <v>2</v>
      </c>
      <c r="H101" s="18">
        <v>23</v>
      </c>
      <c r="I101" s="18">
        <v>3140995</v>
      </c>
      <c r="J101" s="18">
        <v>131996</v>
      </c>
      <c r="K101" s="18">
        <v>36405</v>
      </c>
      <c r="L101" s="18">
        <v>2836281</v>
      </c>
      <c r="M101" s="18">
        <v>298367</v>
      </c>
      <c r="N101" s="18">
        <v>2719624</v>
      </c>
      <c r="O101" s="18">
        <v>39056</v>
      </c>
      <c r="P101" s="18">
        <v>489700</v>
      </c>
      <c r="Q101" s="18">
        <v>231809</v>
      </c>
      <c r="R101" s="18">
        <v>1493563</v>
      </c>
      <c r="S101" s="18">
        <v>207816</v>
      </c>
      <c r="T101" s="18">
        <v>511485</v>
      </c>
      <c r="U101" s="18">
        <v>4294829</v>
      </c>
      <c r="V101" s="18">
        <v>137030</v>
      </c>
      <c r="W101" s="18">
        <v>78247</v>
      </c>
      <c r="X101" s="18">
        <v>316742</v>
      </c>
      <c r="Y101" s="18">
        <v>298198</v>
      </c>
      <c r="Z101" s="18">
        <v>189302</v>
      </c>
      <c r="AA101" s="18">
        <v>632496</v>
      </c>
      <c r="AB101" s="18">
        <v>317026</v>
      </c>
      <c r="AC101" s="18">
        <v>204039</v>
      </c>
      <c r="AD101" s="18">
        <v>365495</v>
      </c>
      <c r="AE101" s="18">
        <v>951941</v>
      </c>
      <c r="AF101" s="18">
        <v>0</v>
      </c>
      <c r="AG101" s="18">
        <v>259472</v>
      </c>
      <c r="AH101" s="18">
        <v>1873708</v>
      </c>
      <c r="AI101" s="18">
        <v>138485</v>
      </c>
      <c r="AJ101" s="18">
        <v>60666</v>
      </c>
      <c r="AK101" s="18">
        <v>7540151</v>
      </c>
      <c r="AL101" s="18">
        <f t="shared" si="1"/>
        <v>29794924</v>
      </c>
    </row>
    <row r="102" spans="1:38" ht="13.5" customHeight="1">
      <c r="A102" s="153"/>
      <c r="B102" s="154"/>
      <c r="C102" s="155"/>
      <c r="D102" s="159" t="s">
        <v>567</v>
      </c>
      <c r="E102" s="160"/>
      <c r="F102" s="161"/>
      <c r="G102" s="18">
        <v>2</v>
      </c>
      <c r="H102" s="18">
        <v>24</v>
      </c>
      <c r="I102" s="18">
        <v>85245</v>
      </c>
      <c r="J102" s="18">
        <v>7012</v>
      </c>
      <c r="K102" s="18">
        <v>2502</v>
      </c>
      <c r="L102" s="18">
        <v>0</v>
      </c>
      <c r="M102" s="18">
        <v>0</v>
      </c>
      <c r="N102" s="18">
        <v>33662</v>
      </c>
      <c r="O102" s="18">
        <v>229</v>
      </c>
      <c r="P102" s="18">
        <v>11323</v>
      </c>
      <c r="Q102" s="18">
        <v>0</v>
      </c>
      <c r="R102" s="18">
        <v>25505</v>
      </c>
      <c r="S102" s="18">
        <v>9633</v>
      </c>
      <c r="T102" s="18">
        <v>0</v>
      </c>
      <c r="U102" s="18">
        <v>110971</v>
      </c>
      <c r="V102" s="18">
        <v>0</v>
      </c>
      <c r="W102" s="18">
        <v>11012</v>
      </c>
      <c r="X102" s="18">
        <v>9817</v>
      </c>
      <c r="Y102" s="18">
        <v>0</v>
      </c>
      <c r="Z102" s="18">
        <v>9893</v>
      </c>
      <c r="AA102" s="18">
        <v>99282</v>
      </c>
      <c r="AB102" s="18">
        <v>0</v>
      </c>
      <c r="AC102" s="18">
        <v>0</v>
      </c>
      <c r="AD102" s="18">
        <v>114787</v>
      </c>
      <c r="AE102" s="18">
        <v>5104</v>
      </c>
      <c r="AF102" s="18">
        <v>0</v>
      </c>
      <c r="AG102" s="18">
        <v>0</v>
      </c>
      <c r="AH102" s="18">
        <v>0</v>
      </c>
      <c r="AI102" s="18">
        <v>0</v>
      </c>
      <c r="AJ102" s="18">
        <v>0</v>
      </c>
      <c r="AK102" s="18">
        <v>3926714</v>
      </c>
      <c r="AL102" s="18">
        <f t="shared" si="1"/>
        <v>4462691</v>
      </c>
    </row>
    <row r="103" spans="1:38" ht="13.5" customHeight="1">
      <c r="A103" s="153"/>
      <c r="B103" s="154"/>
      <c r="C103" s="155"/>
      <c r="D103" s="159" t="s">
        <v>585</v>
      </c>
      <c r="E103" s="160"/>
      <c r="F103" s="161"/>
      <c r="G103" s="18">
        <v>2</v>
      </c>
      <c r="H103" s="18">
        <v>25</v>
      </c>
      <c r="I103" s="18">
        <v>11431750</v>
      </c>
      <c r="J103" s="18">
        <v>328458</v>
      </c>
      <c r="K103" s="18">
        <v>1180404</v>
      </c>
      <c r="L103" s="18">
        <v>737995</v>
      </c>
      <c r="M103" s="18">
        <v>745184</v>
      </c>
      <c r="N103" s="18">
        <v>1375603</v>
      </c>
      <c r="O103" s="18">
        <v>226669</v>
      </c>
      <c r="P103" s="18">
        <v>40349</v>
      </c>
      <c r="Q103" s="18">
        <v>83982</v>
      </c>
      <c r="R103" s="18">
        <v>407267</v>
      </c>
      <c r="S103" s="18">
        <v>5493</v>
      </c>
      <c r="T103" s="18">
        <v>433242</v>
      </c>
      <c r="U103" s="18">
        <v>195659</v>
      </c>
      <c r="V103" s="18">
        <v>132664</v>
      </c>
      <c r="W103" s="18">
        <v>71316</v>
      </c>
      <c r="X103" s="18">
        <v>172414</v>
      </c>
      <c r="Y103" s="18">
        <v>50624</v>
      </c>
      <c r="Z103" s="18">
        <v>266215</v>
      </c>
      <c r="AA103" s="18">
        <v>37639</v>
      </c>
      <c r="AB103" s="18">
        <v>0</v>
      </c>
      <c r="AC103" s="18">
        <v>0</v>
      </c>
      <c r="AD103" s="18">
        <v>49670</v>
      </c>
      <c r="AE103" s="18">
        <v>0</v>
      </c>
      <c r="AF103" s="18">
        <v>182984</v>
      </c>
      <c r="AG103" s="18">
        <v>71414</v>
      </c>
      <c r="AH103" s="18">
        <v>146671</v>
      </c>
      <c r="AI103" s="18">
        <v>1982927</v>
      </c>
      <c r="AJ103" s="18">
        <v>137824</v>
      </c>
      <c r="AK103" s="18">
        <v>677575</v>
      </c>
      <c r="AL103" s="18">
        <f t="shared" si="1"/>
        <v>21171992</v>
      </c>
    </row>
    <row r="104" spans="1:38" ht="13.5" customHeight="1">
      <c r="A104" s="153"/>
      <c r="B104" s="154"/>
      <c r="C104" s="155"/>
      <c r="D104" s="159" t="s">
        <v>586</v>
      </c>
      <c r="E104" s="160"/>
      <c r="F104" s="161"/>
      <c r="G104" s="18">
        <v>2</v>
      </c>
      <c r="H104" s="18">
        <v>26</v>
      </c>
      <c r="I104" s="18">
        <v>3246738</v>
      </c>
      <c r="J104" s="18">
        <v>223708</v>
      </c>
      <c r="K104" s="18">
        <v>0</v>
      </c>
      <c r="L104" s="18">
        <v>1088871</v>
      </c>
      <c r="M104" s="18">
        <v>0</v>
      </c>
      <c r="N104" s="18">
        <v>155086</v>
      </c>
      <c r="O104" s="18">
        <v>0</v>
      </c>
      <c r="P104" s="18">
        <v>77897</v>
      </c>
      <c r="Q104" s="18">
        <v>0</v>
      </c>
      <c r="R104" s="18">
        <v>0</v>
      </c>
      <c r="S104" s="18">
        <v>216544</v>
      </c>
      <c r="T104" s="18">
        <v>350283</v>
      </c>
      <c r="U104" s="18">
        <v>0</v>
      </c>
      <c r="V104" s="18">
        <v>0</v>
      </c>
      <c r="W104" s="18">
        <v>0</v>
      </c>
      <c r="X104" s="18">
        <v>982</v>
      </c>
      <c r="Y104" s="18">
        <v>75682</v>
      </c>
      <c r="Z104" s="18">
        <v>239322</v>
      </c>
      <c r="AA104" s="18">
        <v>588173</v>
      </c>
      <c r="AB104" s="18">
        <v>0</v>
      </c>
      <c r="AC104" s="18">
        <v>0</v>
      </c>
      <c r="AD104" s="18">
        <v>0</v>
      </c>
      <c r="AE104" s="18">
        <v>0</v>
      </c>
      <c r="AF104" s="18">
        <v>0</v>
      </c>
      <c r="AG104" s="18">
        <v>0</v>
      </c>
      <c r="AH104" s="18">
        <v>1806849</v>
      </c>
      <c r="AI104" s="18">
        <v>0</v>
      </c>
      <c r="AJ104" s="18">
        <v>17859</v>
      </c>
      <c r="AK104" s="18">
        <v>0</v>
      </c>
      <c r="AL104" s="18">
        <f t="shared" si="1"/>
        <v>8087994</v>
      </c>
    </row>
    <row r="105" spans="1:38" ht="13.5" customHeight="1">
      <c r="A105" s="153"/>
      <c r="B105" s="154"/>
      <c r="C105" s="155"/>
      <c r="D105" s="159" t="s">
        <v>587</v>
      </c>
      <c r="E105" s="160"/>
      <c r="F105" s="161"/>
      <c r="G105" s="18">
        <v>2</v>
      </c>
      <c r="H105" s="18">
        <v>27</v>
      </c>
      <c r="I105" s="18">
        <v>0</v>
      </c>
      <c r="J105" s="18">
        <v>49</v>
      </c>
      <c r="K105" s="18">
        <v>0</v>
      </c>
      <c r="L105" s="18">
        <v>0</v>
      </c>
      <c r="M105" s="18">
        <v>0</v>
      </c>
      <c r="N105" s="18">
        <v>0</v>
      </c>
      <c r="O105" s="18">
        <v>0</v>
      </c>
      <c r="P105" s="18">
        <v>2000</v>
      </c>
      <c r="Q105" s="18">
        <v>0</v>
      </c>
      <c r="R105" s="18">
        <v>0</v>
      </c>
      <c r="S105" s="18">
        <v>0</v>
      </c>
      <c r="T105" s="18">
        <v>0</v>
      </c>
      <c r="U105" s="18">
        <v>0</v>
      </c>
      <c r="V105" s="18">
        <v>0</v>
      </c>
      <c r="W105" s="18">
        <v>0</v>
      </c>
      <c r="X105" s="18">
        <v>0</v>
      </c>
      <c r="Y105" s="18">
        <v>0</v>
      </c>
      <c r="Z105" s="18">
        <v>0</v>
      </c>
      <c r="AA105" s="18">
        <v>0</v>
      </c>
      <c r="AB105" s="18">
        <v>0</v>
      </c>
      <c r="AC105" s="18">
        <v>0</v>
      </c>
      <c r="AD105" s="18">
        <v>0</v>
      </c>
      <c r="AE105" s="18">
        <v>0</v>
      </c>
      <c r="AF105" s="18">
        <v>0</v>
      </c>
      <c r="AG105" s="18">
        <v>0</v>
      </c>
      <c r="AH105" s="18">
        <v>0</v>
      </c>
      <c r="AI105" s="18">
        <v>0</v>
      </c>
      <c r="AJ105" s="18">
        <v>0</v>
      </c>
      <c r="AK105" s="18">
        <v>0</v>
      </c>
      <c r="AL105" s="18">
        <f t="shared" si="1"/>
        <v>2049</v>
      </c>
    </row>
    <row r="106" spans="1:38" ht="13.5" customHeight="1">
      <c r="A106" s="153"/>
      <c r="B106" s="154"/>
      <c r="C106" s="155"/>
      <c r="D106" s="159" t="s">
        <v>588</v>
      </c>
      <c r="E106" s="160"/>
      <c r="F106" s="161"/>
      <c r="G106" s="18">
        <v>2</v>
      </c>
      <c r="H106" s="18">
        <v>28</v>
      </c>
      <c r="I106" s="18">
        <v>5279776</v>
      </c>
      <c r="J106" s="18">
        <v>44969</v>
      </c>
      <c r="K106" s="18">
        <v>14043</v>
      </c>
      <c r="L106" s="18">
        <v>588467</v>
      </c>
      <c r="M106" s="18">
        <v>231386</v>
      </c>
      <c r="N106" s="18">
        <v>93737</v>
      </c>
      <c r="O106" s="18">
        <v>0</v>
      </c>
      <c r="P106" s="18">
        <v>146887</v>
      </c>
      <c r="Q106" s="18">
        <v>1538</v>
      </c>
      <c r="R106" s="18">
        <v>0</v>
      </c>
      <c r="S106" s="18">
        <v>0</v>
      </c>
      <c r="T106" s="18">
        <v>0</v>
      </c>
      <c r="U106" s="18">
        <v>64062</v>
      </c>
      <c r="V106" s="18">
        <v>0</v>
      </c>
      <c r="W106" s="18">
        <v>137935</v>
      </c>
      <c r="X106" s="18">
        <v>4658</v>
      </c>
      <c r="Y106" s="18">
        <v>0</v>
      </c>
      <c r="Z106" s="18">
        <v>887810</v>
      </c>
      <c r="AA106" s="18">
        <v>9199</v>
      </c>
      <c r="AB106" s="18">
        <v>0</v>
      </c>
      <c r="AC106" s="18">
        <v>80487</v>
      </c>
      <c r="AD106" s="18">
        <v>23282</v>
      </c>
      <c r="AE106" s="18">
        <v>0</v>
      </c>
      <c r="AF106" s="18">
        <v>499044</v>
      </c>
      <c r="AG106" s="18">
        <v>0</v>
      </c>
      <c r="AH106" s="18">
        <v>3758</v>
      </c>
      <c r="AI106" s="18">
        <v>1001012</v>
      </c>
      <c r="AJ106" s="18">
        <v>0</v>
      </c>
      <c r="AK106" s="18">
        <v>0</v>
      </c>
      <c r="AL106" s="18">
        <f t="shared" si="1"/>
        <v>9112050</v>
      </c>
    </row>
    <row r="107" spans="1:38" ht="13.5" customHeight="1">
      <c r="A107" s="156"/>
      <c r="B107" s="157"/>
      <c r="C107" s="158"/>
      <c r="D107" s="159" t="s">
        <v>589</v>
      </c>
      <c r="E107" s="160"/>
      <c r="F107" s="161"/>
      <c r="G107" s="18">
        <v>2</v>
      </c>
      <c r="H107" s="18">
        <v>29</v>
      </c>
      <c r="I107" s="18">
        <v>14755102</v>
      </c>
      <c r="J107" s="18">
        <v>0</v>
      </c>
      <c r="K107" s="18">
        <v>1500</v>
      </c>
      <c r="L107" s="18">
        <v>0</v>
      </c>
      <c r="M107" s="18">
        <v>0</v>
      </c>
      <c r="N107" s="18">
        <v>0</v>
      </c>
      <c r="O107" s="18">
        <v>374929</v>
      </c>
      <c r="P107" s="18">
        <v>501513</v>
      </c>
      <c r="Q107" s="18">
        <v>160581</v>
      </c>
      <c r="R107" s="18">
        <v>0</v>
      </c>
      <c r="S107" s="18">
        <v>2402866</v>
      </c>
      <c r="T107" s="18">
        <v>80874</v>
      </c>
      <c r="U107" s="18">
        <v>0</v>
      </c>
      <c r="V107" s="18">
        <v>574731</v>
      </c>
      <c r="W107" s="18">
        <v>0</v>
      </c>
      <c r="X107" s="18">
        <v>58510</v>
      </c>
      <c r="Y107" s="18">
        <v>2430</v>
      </c>
      <c r="Z107" s="18">
        <v>31545</v>
      </c>
      <c r="AA107" s="18">
        <v>160036</v>
      </c>
      <c r="AB107" s="18">
        <v>0</v>
      </c>
      <c r="AC107" s="18">
        <v>0</v>
      </c>
      <c r="AD107" s="18">
        <v>67407</v>
      </c>
      <c r="AE107" s="18">
        <v>0</v>
      </c>
      <c r="AF107" s="18">
        <v>0</v>
      </c>
      <c r="AG107" s="18">
        <v>0</v>
      </c>
      <c r="AH107" s="18">
        <v>25943</v>
      </c>
      <c r="AI107" s="18">
        <v>0</v>
      </c>
      <c r="AJ107" s="18">
        <v>0</v>
      </c>
      <c r="AK107" s="18">
        <v>0</v>
      </c>
      <c r="AL107" s="18">
        <f t="shared" si="1"/>
        <v>19197967</v>
      </c>
    </row>
  </sheetData>
  <mergeCells count="106">
    <mergeCell ref="A99:C99"/>
    <mergeCell ref="D99:F99"/>
    <mergeCell ref="C46:F46"/>
    <mergeCell ref="C47:F47"/>
    <mergeCell ref="B49:F49"/>
    <mergeCell ref="B54:F54"/>
    <mergeCell ref="B72:F72"/>
    <mergeCell ref="B48:F48"/>
    <mergeCell ref="D50:F50"/>
    <mergeCell ref="D51:F51"/>
    <mergeCell ref="D52:F52"/>
    <mergeCell ref="D53:F53"/>
    <mergeCell ref="D64:F64"/>
    <mergeCell ref="D60:F60"/>
    <mergeCell ref="C61:F61"/>
    <mergeCell ref="A96:C98"/>
    <mergeCell ref="D96:F96"/>
    <mergeCell ref="D97:E98"/>
    <mergeCell ref="A77:C78"/>
    <mergeCell ref="D77:F77"/>
    <mergeCell ref="D78:F78"/>
    <mergeCell ref="D79:F79"/>
    <mergeCell ref="D80:F80"/>
    <mergeCell ref="B70:F70"/>
    <mergeCell ref="A18:A22"/>
    <mergeCell ref="C31:F31"/>
    <mergeCell ref="C32:F32"/>
    <mergeCell ref="C33:F33"/>
    <mergeCell ref="B45:F45"/>
    <mergeCell ref="C18:F18"/>
    <mergeCell ref="C19:F19"/>
    <mergeCell ref="C20:F20"/>
    <mergeCell ref="C21:F21"/>
    <mergeCell ref="B23:F23"/>
    <mergeCell ref="B24:F24"/>
    <mergeCell ref="B25:F25"/>
    <mergeCell ref="C22:F22"/>
    <mergeCell ref="C26:F26"/>
    <mergeCell ref="C41:F41"/>
    <mergeCell ref="C42:F42"/>
    <mergeCell ref="C36:F36"/>
    <mergeCell ref="C13:F13"/>
    <mergeCell ref="B17:F17"/>
    <mergeCell ref="D9:F9"/>
    <mergeCell ref="D11:F11"/>
    <mergeCell ref="C12:F12"/>
    <mergeCell ref="B4:F4"/>
    <mergeCell ref="C5:F5"/>
    <mergeCell ref="D6:F6"/>
    <mergeCell ref="D7:F7"/>
    <mergeCell ref="D8:F8"/>
    <mergeCell ref="D10:F10"/>
    <mergeCell ref="B71:F71"/>
    <mergeCell ref="B73:F73"/>
    <mergeCell ref="B74:F74"/>
    <mergeCell ref="D65:F65"/>
    <mergeCell ref="D88:E89"/>
    <mergeCell ref="D91:E92"/>
    <mergeCell ref="D66:F66"/>
    <mergeCell ref="D67:F67"/>
    <mergeCell ref="D81:F81"/>
    <mergeCell ref="D85:F85"/>
    <mergeCell ref="D69:F69"/>
    <mergeCell ref="D68:F68"/>
    <mergeCell ref="B75:F75"/>
    <mergeCell ref="B76:F76"/>
    <mergeCell ref="A79:C81"/>
    <mergeCell ref="A82:C86"/>
    <mergeCell ref="D82:F82"/>
    <mergeCell ref="D83:F83"/>
    <mergeCell ref="D84:F84"/>
    <mergeCell ref="A87:C95"/>
    <mergeCell ref="A68:C69"/>
    <mergeCell ref="H2:H3"/>
    <mergeCell ref="G2:G3"/>
    <mergeCell ref="D86:F86"/>
    <mergeCell ref="C37:F37"/>
    <mergeCell ref="C35:F35"/>
    <mergeCell ref="C27:F27"/>
    <mergeCell ref="C28:F28"/>
    <mergeCell ref="C29:F29"/>
    <mergeCell ref="C30:F30"/>
    <mergeCell ref="B34:F34"/>
    <mergeCell ref="C43:F43"/>
    <mergeCell ref="C44:F44"/>
    <mergeCell ref="C38:F38"/>
    <mergeCell ref="C39:F39"/>
    <mergeCell ref="C40:F40"/>
    <mergeCell ref="C66:C67"/>
    <mergeCell ref="D57:F57"/>
    <mergeCell ref="D58:F58"/>
    <mergeCell ref="D59:F59"/>
    <mergeCell ref="C55:F55"/>
    <mergeCell ref="D56:F56"/>
    <mergeCell ref="D62:F62"/>
    <mergeCell ref="D63:F63"/>
    <mergeCell ref="A2:F3"/>
    <mergeCell ref="A100:F100"/>
    <mergeCell ref="A101:C107"/>
    <mergeCell ref="D101:F101"/>
    <mergeCell ref="D102:F102"/>
    <mergeCell ref="D103:F103"/>
    <mergeCell ref="D104:F104"/>
    <mergeCell ref="D105:F105"/>
    <mergeCell ref="D106:F106"/>
    <mergeCell ref="D107:F107"/>
  </mergeCells>
  <phoneticPr fontId="3"/>
  <pageMargins left="0.38" right="0.38" top="0.79" bottom="0.6" header="0.59" footer="0.18"/>
  <pageSetup paperSize="9" scale="42" fitToWidth="0" orientation="landscape" horizontalDpi="300" verticalDpi="300" r:id="rId1"/>
  <headerFooter alignWithMargins="0">
    <oddHeader>&amp;L&amp;F　&amp;A</oddHeader>
  </headerFooter>
  <ignoredErrors>
    <ignoredError sqref="AL4:AL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AK125"/>
  <sheetViews>
    <sheetView showGridLines="0" zoomScaleNormal="100" workbookViewId="0">
      <pane xSplit="7" ySplit="3" topLeftCell="H4" activePane="bottomRight" state="frozen"/>
      <selection activeCell="C35" sqref="C35:F36"/>
      <selection pane="topRight" activeCell="C35" sqref="C35:F36"/>
      <selection pane="bottomLeft" activeCell="C35" sqref="C35:F36"/>
      <selection pane="bottomRight" activeCell="C17" sqref="C17:E17"/>
    </sheetView>
  </sheetViews>
  <sheetFormatPr defaultRowHeight="13.5"/>
  <cols>
    <col min="1" max="4" width="3.875" style="41" customWidth="1"/>
    <col min="5" max="5" width="18.625" style="41" customWidth="1"/>
    <col min="6" max="6" width="3.625" style="37" bestFit="1" customWidth="1"/>
    <col min="7" max="7" width="4.125" style="37" bestFit="1" customWidth="1"/>
    <col min="8" max="37" width="12.25" style="19" customWidth="1"/>
    <col min="38" max="16384" width="9" style="19"/>
  </cols>
  <sheetData>
    <row r="1" spans="1:37">
      <c r="A1" s="19" t="s">
        <v>240</v>
      </c>
      <c r="B1" s="19"/>
      <c r="C1" s="19"/>
      <c r="D1" s="19"/>
      <c r="E1" s="19"/>
    </row>
    <row r="2" spans="1:37" ht="22.5">
      <c r="A2" s="263" t="s">
        <v>241</v>
      </c>
      <c r="B2" s="263"/>
      <c r="C2" s="263"/>
      <c r="D2" s="263"/>
      <c r="E2" s="263"/>
      <c r="F2" s="259" t="s">
        <v>9</v>
      </c>
      <c r="G2" s="259" t="s">
        <v>10</v>
      </c>
      <c r="H2" s="20" t="s">
        <v>22</v>
      </c>
      <c r="I2" s="20" t="s">
        <v>23</v>
      </c>
      <c r="J2" s="20" t="s">
        <v>24</v>
      </c>
      <c r="K2" s="20" t="s">
        <v>25</v>
      </c>
      <c r="L2" s="20" t="s">
        <v>26</v>
      </c>
      <c r="M2" s="20" t="s">
        <v>27</v>
      </c>
      <c r="N2" s="20" t="s">
        <v>28</v>
      </c>
      <c r="O2" s="20" t="s">
        <v>29</v>
      </c>
      <c r="P2" s="20" t="s">
        <v>30</v>
      </c>
      <c r="Q2" s="20" t="s">
        <v>6</v>
      </c>
      <c r="R2" s="20" t="s">
        <v>165</v>
      </c>
      <c r="S2" s="20" t="s">
        <v>166</v>
      </c>
      <c r="T2" s="20" t="s">
        <v>307</v>
      </c>
      <c r="U2" s="20" t="s">
        <v>308</v>
      </c>
      <c r="V2" s="20" t="s">
        <v>31</v>
      </c>
      <c r="W2" s="20" t="s">
        <v>32</v>
      </c>
      <c r="X2" s="20" t="s">
        <v>167</v>
      </c>
      <c r="Y2" s="20" t="s">
        <v>33</v>
      </c>
      <c r="Z2" s="20" t="s">
        <v>34</v>
      </c>
      <c r="AA2" s="20" t="s">
        <v>35</v>
      </c>
      <c r="AB2" s="20" t="s">
        <v>168</v>
      </c>
      <c r="AC2" s="20" t="s">
        <v>169</v>
      </c>
      <c r="AD2" s="48" t="s">
        <v>603</v>
      </c>
      <c r="AE2" s="20" t="s">
        <v>170</v>
      </c>
      <c r="AF2" s="20" t="s">
        <v>171</v>
      </c>
      <c r="AG2" s="20" t="s">
        <v>172</v>
      </c>
      <c r="AH2" s="21" t="s">
        <v>12</v>
      </c>
      <c r="AI2" s="21" t="s">
        <v>36</v>
      </c>
      <c r="AJ2" s="21" t="s">
        <v>37</v>
      </c>
      <c r="AK2" s="22" t="s">
        <v>602</v>
      </c>
    </row>
    <row r="3" spans="1:37" ht="27">
      <c r="A3" s="263"/>
      <c r="B3" s="263"/>
      <c r="C3" s="263"/>
      <c r="D3" s="263"/>
      <c r="E3" s="263"/>
      <c r="F3" s="259"/>
      <c r="G3" s="259"/>
      <c r="H3" s="49" t="s">
        <v>142</v>
      </c>
      <c r="I3" s="49" t="s">
        <v>143</v>
      </c>
      <c r="J3" s="49" t="s">
        <v>144</v>
      </c>
      <c r="K3" s="49" t="s">
        <v>145</v>
      </c>
      <c r="L3" s="49" t="s">
        <v>146</v>
      </c>
      <c r="M3" s="49" t="s">
        <v>147</v>
      </c>
      <c r="N3" s="49" t="s">
        <v>148</v>
      </c>
      <c r="O3" s="49" t="s">
        <v>149</v>
      </c>
      <c r="P3" s="49" t="s">
        <v>150</v>
      </c>
      <c r="Q3" s="49" t="s">
        <v>151</v>
      </c>
      <c r="R3" s="49" t="s">
        <v>152</v>
      </c>
      <c r="S3" s="49" t="s">
        <v>153</v>
      </c>
      <c r="T3" s="49" t="s">
        <v>302</v>
      </c>
      <c r="U3" s="49" t="s">
        <v>303</v>
      </c>
      <c r="V3" s="49" t="s">
        <v>154</v>
      </c>
      <c r="W3" s="49" t="s">
        <v>155</v>
      </c>
      <c r="X3" s="49" t="s">
        <v>156</v>
      </c>
      <c r="Y3" s="49" t="s">
        <v>157</v>
      </c>
      <c r="Z3" s="49" t="s">
        <v>158</v>
      </c>
      <c r="AA3" s="49" t="s">
        <v>159</v>
      </c>
      <c r="AB3" s="49" t="s">
        <v>160</v>
      </c>
      <c r="AC3" s="49" t="s">
        <v>161</v>
      </c>
      <c r="AD3" s="49" t="s">
        <v>604</v>
      </c>
      <c r="AE3" s="49" t="s">
        <v>162</v>
      </c>
      <c r="AF3" s="49" t="s">
        <v>163</v>
      </c>
      <c r="AG3" s="49" t="s">
        <v>164</v>
      </c>
      <c r="AH3" s="50" t="s">
        <v>304</v>
      </c>
      <c r="AI3" s="50" t="s">
        <v>305</v>
      </c>
      <c r="AJ3" s="50" t="s">
        <v>306</v>
      </c>
      <c r="AK3" s="25" t="s">
        <v>8</v>
      </c>
    </row>
    <row r="4" spans="1:37">
      <c r="A4" s="260" t="s">
        <v>242</v>
      </c>
      <c r="B4" s="26" t="s">
        <v>243</v>
      </c>
      <c r="C4" s="177" t="s">
        <v>244</v>
      </c>
      <c r="D4" s="224"/>
      <c r="E4" s="224"/>
      <c r="F4" s="39">
        <v>1</v>
      </c>
      <c r="G4" s="39">
        <v>1</v>
      </c>
      <c r="H4" s="66">
        <v>1435300</v>
      </c>
      <c r="I4" s="66">
        <v>0</v>
      </c>
      <c r="J4" s="66">
        <v>40000</v>
      </c>
      <c r="K4" s="66">
        <v>185000</v>
      </c>
      <c r="L4" s="66">
        <v>0</v>
      </c>
      <c r="M4" s="66">
        <v>0</v>
      </c>
      <c r="N4" s="66">
        <v>90000</v>
      </c>
      <c r="O4" s="66">
        <v>110500</v>
      </c>
      <c r="P4" s="66">
        <v>0</v>
      </c>
      <c r="Q4" s="66">
        <v>87000</v>
      </c>
      <c r="R4" s="66">
        <v>53400</v>
      </c>
      <c r="S4" s="66">
        <v>152300</v>
      </c>
      <c r="T4" s="66">
        <v>0</v>
      </c>
      <c r="U4" s="66">
        <v>710200</v>
      </c>
      <c r="V4" s="66">
        <v>0</v>
      </c>
      <c r="W4" s="66">
        <v>20000</v>
      </c>
      <c r="X4" s="66">
        <v>25800</v>
      </c>
      <c r="Y4" s="66">
        <v>0</v>
      </c>
      <c r="Z4" s="66">
        <v>214900</v>
      </c>
      <c r="AA4" s="66">
        <v>17200</v>
      </c>
      <c r="AB4" s="66">
        <v>11200</v>
      </c>
      <c r="AC4" s="66">
        <v>0</v>
      </c>
      <c r="AD4" s="69">
        <v>5200</v>
      </c>
      <c r="AE4" s="66">
        <v>0</v>
      </c>
      <c r="AF4" s="66">
        <v>49000</v>
      </c>
      <c r="AG4" s="66">
        <v>73800</v>
      </c>
      <c r="AH4" s="66">
        <v>0</v>
      </c>
      <c r="AI4" s="66">
        <v>0</v>
      </c>
      <c r="AJ4" s="66">
        <v>0</v>
      </c>
      <c r="AK4" s="66">
        <f>SUM(H4:AJ4)</f>
        <v>3280800</v>
      </c>
    </row>
    <row r="5" spans="1:37">
      <c r="A5" s="261"/>
      <c r="B5" s="26"/>
      <c r="C5" s="27" t="s">
        <v>245</v>
      </c>
      <c r="D5" s="177" t="s">
        <v>246</v>
      </c>
      <c r="E5" s="224"/>
      <c r="F5" s="39">
        <v>1</v>
      </c>
      <c r="G5" s="39">
        <v>2</v>
      </c>
      <c r="H5" s="66">
        <v>1435300</v>
      </c>
      <c r="I5" s="66">
        <v>0</v>
      </c>
      <c r="J5" s="66">
        <v>40000</v>
      </c>
      <c r="K5" s="66">
        <v>185000</v>
      </c>
      <c r="L5" s="66">
        <v>0</v>
      </c>
      <c r="M5" s="66">
        <v>0</v>
      </c>
      <c r="N5" s="66">
        <v>90000</v>
      </c>
      <c r="O5" s="66">
        <v>110500</v>
      </c>
      <c r="P5" s="66">
        <v>0</v>
      </c>
      <c r="Q5" s="66">
        <v>87000</v>
      </c>
      <c r="R5" s="66">
        <v>53400</v>
      </c>
      <c r="S5" s="66">
        <v>152300</v>
      </c>
      <c r="T5" s="66">
        <v>0</v>
      </c>
      <c r="U5" s="66">
        <v>710200</v>
      </c>
      <c r="V5" s="66">
        <v>0</v>
      </c>
      <c r="W5" s="66">
        <v>20000</v>
      </c>
      <c r="X5" s="66">
        <v>25800</v>
      </c>
      <c r="Y5" s="66">
        <v>0</v>
      </c>
      <c r="Z5" s="66">
        <v>214900</v>
      </c>
      <c r="AA5" s="66">
        <v>17200</v>
      </c>
      <c r="AB5" s="66">
        <v>11200</v>
      </c>
      <c r="AC5" s="66">
        <v>0</v>
      </c>
      <c r="AD5" s="69">
        <v>5200</v>
      </c>
      <c r="AE5" s="66">
        <v>0</v>
      </c>
      <c r="AF5" s="66">
        <v>49000</v>
      </c>
      <c r="AG5" s="66">
        <v>73800</v>
      </c>
      <c r="AH5" s="66">
        <v>0</v>
      </c>
      <c r="AI5" s="66">
        <v>0</v>
      </c>
      <c r="AJ5" s="66">
        <v>0</v>
      </c>
      <c r="AK5" s="66">
        <f t="shared" ref="AK5:AK68" si="0">SUM(H5:AJ5)</f>
        <v>3280800</v>
      </c>
    </row>
    <row r="6" spans="1:37">
      <c r="A6" s="261"/>
      <c r="B6" s="26"/>
      <c r="C6" s="27" t="s">
        <v>247</v>
      </c>
      <c r="D6" s="177" t="s">
        <v>248</v>
      </c>
      <c r="E6" s="224"/>
      <c r="F6" s="39">
        <v>1</v>
      </c>
      <c r="G6" s="39">
        <v>3</v>
      </c>
      <c r="H6" s="66">
        <v>0</v>
      </c>
      <c r="I6" s="66">
        <v>0</v>
      </c>
      <c r="J6" s="66">
        <v>0</v>
      </c>
      <c r="K6" s="66">
        <v>0</v>
      </c>
      <c r="L6" s="66">
        <v>0</v>
      </c>
      <c r="M6" s="66">
        <v>0</v>
      </c>
      <c r="N6" s="66">
        <v>0</v>
      </c>
      <c r="O6" s="66">
        <v>0</v>
      </c>
      <c r="P6" s="66">
        <v>0</v>
      </c>
      <c r="Q6" s="66">
        <v>0</v>
      </c>
      <c r="R6" s="66">
        <v>0</v>
      </c>
      <c r="S6" s="66">
        <v>0</v>
      </c>
      <c r="T6" s="66">
        <v>0</v>
      </c>
      <c r="U6" s="66">
        <v>0</v>
      </c>
      <c r="V6" s="66">
        <v>0</v>
      </c>
      <c r="W6" s="66">
        <v>0</v>
      </c>
      <c r="X6" s="66">
        <v>0</v>
      </c>
      <c r="Y6" s="66">
        <v>0</v>
      </c>
      <c r="Z6" s="66">
        <v>0</v>
      </c>
      <c r="AA6" s="66">
        <v>0</v>
      </c>
      <c r="AB6" s="66">
        <v>0</v>
      </c>
      <c r="AC6" s="66">
        <v>0</v>
      </c>
      <c r="AD6" s="69">
        <v>0</v>
      </c>
      <c r="AE6" s="66">
        <v>0</v>
      </c>
      <c r="AF6" s="66">
        <v>0</v>
      </c>
      <c r="AG6" s="66">
        <v>0</v>
      </c>
      <c r="AH6" s="66">
        <v>0</v>
      </c>
      <c r="AI6" s="66">
        <v>0</v>
      </c>
      <c r="AJ6" s="66">
        <v>0</v>
      </c>
      <c r="AK6" s="66">
        <f t="shared" si="0"/>
        <v>0</v>
      </c>
    </row>
    <row r="7" spans="1:37">
      <c r="A7" s="261"/>
      <c r="B7" s="26" t="s">
        <v>249</v>
      </c>
      <c r="C7" s="177" t="s">
        <v>250</v>
      </c>
      <c r="D7" s="224"/>
      <c r="E7" s="224"/>
      <c r="F7" s="39">
        <v>1</v>
      </c>
      <c r="G7" s="39">
        <v>4</v>
      </c>
      <c r="H7" s="66">
        <v>0</v>
      </c>
      <c r="I7" s="66">
        <v>4723</v>
      </c>
      <c r="J7" s="66">
        <v>0</v>
      </c>
      <c r="K7" s="66">
        <v>0</v>
      </c>
      <c r="L7" s="66">
        <v>0</v>
      </c>
      <c r="M7" s="66">
        <v>0</v>
      </c>
      <c r="N7" s="66">
        <v>0</v>
      </c>
      <c r="O7" s="66">
        <v>0</v>
      </c>
      <c r="P7" s="66">
        <v>0</v>
      </c>
      <c r="Q7" s="66">
        <v>0</v>
      </c>
      <c r="R7" s="66">
        <v>142470</v>
      </c>
      <c r="S7" s="66">
        <v>0</v>
      </c>
      <c r="T7" s="66">
        <v>329336</v>
      </c>
      <c r="U7" s="66">
        <v>0</v>
      </c>
      <c r="V7" s="66">
        <v>0</v>
      </c>
      <c r="W7" s="66">
        <v>0</v>
      </c>
      <c r="X7" s="66">
        <v>0</v>
      </c>
      <c r="Y7" s="66">
        <v>0</v>
      </c>
      <c r="Z7" s="66">
        <v>0</v>
      </c>
      <c r="AA7" s="66">
        <v>0</v>
      </c>
      <c r="AB7" s="66">
        <v>0</v>
      </c>
      <c r="AC7" s="66">
        <v>0</v>
      </c>
      <c r="AD7" s="69">
        <v>0</v>
      </c>
      <c r="AE7" s="66">
        <v>0</v>
      </c>
      <c r="AF7" s="66">
        <v>0</v>
      </c>
      <c r="AG7" s="66">
        <v>98000</v>
      </c>
      <c r="AH7" s="66">
        <v>0</v>
      </c>
      <c r="AI7" s="66">
        <v>0</v>
      </c>
      <c r="AJ7" s="66">
        <v>0</v>
      </c>
      <c r="AK7" s="66">
        <f t="shared" si="0"/>
        <v>574529</v>
      </c>
    </row>
    <row r="8" spans="1:37">
      <c r="A8" s="261"/>
      <c r="B8" s="26" t="s">
        <v>251</v>
      </c>
      <c r="C8" s="177" t="s">
        <v>252</v>
      </c>
      <c r="D8" s="224"/>
      <c r="E8" s="224"/>
      <c r="F8" s="39">
        <v>1</v>
      </c>
      <c r="G8" s="39">
        <v>5</v>
      </c>
      <c r="H8" s="66">
        <v>42608</v>
      </c>
      <c r="I8" s="66">
        <v>3991</v>
      </c>
      <c r="J8" s="66">
        <v>0</v>
      </c>
      <c r="K8" s="66">
        <v>3847</v>
      </c>
      <c r="L8" s="66">
        <v>1300</v>
      </c>
      <c r="M8" s="66">
        <v>1840</v>
      </c>
      <c r="N8" s="66">
        <v>1635</v>
      </c>
      <c r="O8" s="66">
        <v>2930</v>
      </c>
      <c r="P8" s="66">
        <v>0</v>
      </c>
      <c r="Q8" s="66">
        <v>0</v>
      </c>
      <c r="R8" s="66">
        <v>0</v>
      </c>
      <c r="S8" s="66">
        <v>0</v>
      </c>
      <c r="T8" s="66">
        <v>26327</v>
      </c>
      <c r="U8" s="66">
        <v>1686</v>
      </c>
      <c r="V8" s="66">
        <v>2066</v>
      </c>
      <c r="W8" s="66">
        <v>0</v>
      </c>
      <c r="X8" s="66">
        <v>0</v>
      </c>
      <c r="Y8" s="66">
        <v>0</v>
      </c>
      <c r="Z8" s="66">
        <v>9000</v>
      </c>
      <c r="AA8" s="66">
        <v>0</v>
      </c>
      <c r="AB8" s="66">
        <v>0</v>
      </c>
      <c r="AC8" s="66">
        <v>0</v>
      </c>
      <c r="AD8" s="69">
        <v>0</v>
      </c>
      <c r="AE8" s="66">
        <v>0</v>
      </c>
      <c r="AF8" s="66">
        <v>0</v>
      </c>
      <c r="AG8" s="66">
        <v>8360</v>
      </c>
      <c r="AH8" s="66">
        <v>0</v>
      </c>
      <c r="AI8" s="66">
        <v>1998</v>
      </c>
      <c r="AJ8" s="66">
        <v>0</v>
      </c>
      <c r="AK8" s="66">
        <f t="shared" si="0"/>
        <v>107588</v>
      </c>
    </row>
    <row r="9" spans="1:37">
      <c r="A9" s="261"/>
      <c r="B9" s="26" t="s">
        <v>253</v>
      </c>
      <c r="C9" s="177" t="s">
        <v>254</v>
      </c>
      <c r="D9" s="224"/>
      <c r="E9" s="224"/>
      <c r="F9" s="39">
        <v>1</v>
      </c>
      <c r="G9" s="39">
        <v>6</v>
      </c>
      <c r="H9" s="66">
        <v>0</v>
      </c>
      <c r="I9" s="66">
        <v>0</v>
      </c>
      <c r="J9" s="66">
        <v>0</v>
      </c>
      <c r="K9" s="66">
        <v>0</v>
      </c>
      <c r="L9" s="66">
        <v>0</v>
      </c>
      <c r="M9" s="66">
        <v>0</v>
      </c>
      <c r="N9" s="66">
        <v>0</v>
      </c>
      <c r="O9" s="66">
        <v>0</v>
      </c>
      <c r="P9" s="66">
        <v>0</v>
      </c>
      <c r="Q9" s="66">
        <v>0</v>
      </c>
      <c r="R9" s="66">
        <v>0</v>
      </c>
      <c r="S9" s="66">
        <v>0</v>
      </c>
      <c r="T9" s="66">
        <v>0</v>
      </c>
      <c r="U9" s="66">
        <v>0</v>
      </c>
      <c r="V9" s="66">
        <v>0</v>
      </c>
      <c r="W9" s="66">
        <v>0</v>
      </c>
      <c r="X9" s="66">
        <v>0</v>
      </c>
      <c r="Y9" s="66">
        <v>0</v>
      </c>
      <c r="Z9" s="66">
        <v>0</v>
      </c>
      <c r="AA9" s="66">
        <v>0</v>
      </c>
      <c r="AB9" s="66">
        <v>0</v>
      </c>
      <c r="AC9" s="66">
        <v>0</v>
      </c>
      <c r="AD9" s="69">
        <v>0</v>
      </c>
      <c r="AE9" s="66">
        <v>0</v>
      </c>
      <c r="AF9" s="66">
        <v>0</v>
      </c>
      <c r="AG9" s="66">
        <v>0</v>
      </c>
      <c r="AH9" s="66">
        <v>0</v>
      </c>
      <c r="AI9" s="66">
        <v>0</v>
      </c>
      <c r="AJ9" s="66">
        <v>0</v>
      </c>
      <c r="AK9" s="66">
        <f t="shared" si="0"/>
        <v>0</v>
      </c>
    </row>
    <row r="10" spans="1:37">
      <c r="A10" s="261"/>
      <c r="B10" s="26" t="s">
        <v>255</v>
      </c>
      <c r="C10" s="177" t="s">
        <v>256</v>
      </c>
      <c r="D10" s="224"/>
      <c r="E10" s="224"/>
      <c r="F10" s="39">
        <v>1</v>
      </c>
      <c r="G10" s="39">
        <v>7</v>
      </c>
      <c r="H10" s="66">
        <v>27900</v>
      </c>
      <c r="I10" s="66">
        <v>0</v>
      </c>
      <c r="J10" s="66">
        <v>0</v>
      </c>
      <c r="K10" s="66">
        <v>131344</v>
      </c>
      <c r="L10" s="66">
        <v>0</v>
      </c>
      <c r="M10" s="66">
        <v>8568</v>
      </c>
      <c r="N10" s="66">
        <v>0</v>
      </c>
      <c r="O10" s="66">
        <v>35638</v>
      </c>
      <c r="P10" s="66">
        <v>0</v>
      </c>
      <c r="Q10" s="66">
        <v>0</v>
      </c>
      <c r="R10" s="66">
        <v>0</v>
      </c>
      <c r="S10" s="66">
        <v>24324</v>
      </c>
      <c r="T10" s="66">
        <v>24910</v>
      </c>
      <c r="U10" s="66">
        <v>0</v>
      </c>
      <c r="V10" s="66">
        <v>0</v>
      </c>
      <c r="W10" s="66">
        <v>7585</v>
      </c>
      <c r="X10" s="66">
        <v>27080</v>
      </c>
      <c r="Y10" s="66">
        <v>0</v>
      </c>
      <c r="Z10" s="66">
        <v>20154</v>
      </c>
      <c r="AA10" s="66">
        <v>0</v>
      </c>
      <c r="AB10" s="66">
        <v>0</v>
      </c>
      <c r="AC10" s="66">
        <v>2258</v>
      </c>
      <c r="AD10" s="69">
        <v>57188</v>
      </c>
      <c r="AE10" s="66">
        <v>0</v>
      </c>
      <c r="AF10" s="66">
        <v>0</v>
      </c>
      <c r="AG10" s="66">
        <v>76304</v>
      </c>
      <c r="AH10" s="66">
        <v>0</v>
      </c>
      <c r="AI10" s="66">
        <v>0</v>
      </c>
      <c r="AJ10" s="66">
        <v>0</v>
      </c>
      <c r="AK10" s="66">
        <f t="shared" si="0"/>
        <v>443253</v>
      </c>
    </row>
    <row r="11" spans="1:37">
      <c r="A11" s="261"/>
      <c r="B11" s="26" t="s">
        <v>257</v>
      </c>
      <c r="C11" s="177" t="s">
        <v>258</v>
      </c>
      <c r="D11" s="224"/>
      <c r="E11" s="224"/>
      <c r="F11" s="39">
        <v>1</v>
      </c>
      <c r="G11" s="39">
        <v>8</v>
      </c>
      <c r="H11" s="66">
        <v>90218</v>
      </c>
      <c r="I11" s="66">
        <v>0</v>
      </c>
      <c r="J11" s="66">
        <v>105</v>
      </c>
      <c r="K11" s="66">
        <v>0</v>
      </c>
      <c r="L11" s="66">
        <v>0</v>
      </c>
      <c r="M11" s="66">
        <v>0</v>
      </c>
      <c r="N11" s="66">
        <v>0</v>
      </c>
      <c r="O11" s="66">
        <v>0</v>
      </c>
      <c r="P11" s="66">
        <v>62</v>
      </c>
      <c r="Q11" s="66">
        <v>0</v>
      </c>
      <c r="R11" s="66">
        <v>0</v>
      </c>
      <c r="S11" s="66">
        <v>0</v>
      </c>
      <c r="T11" s="66">
        <v>0</v>
      </c>
      <c r="U11" s="66">
        <v>0</v>
      </c>
      <c r="V11" s="66">
        <v>0</v>
      </c>
      <c r="W11" s="66">
        <v>0</v>
      </c>
      <c r="X11" s="66">
        <v>0</v>
      </c>
      <c r="Y11" s="66">
        <v>0</v>
      </c>
      <c r="Z11" s="66">
        <v>0</v>
      </c>
      <c r="AA11" s="66">
        <v>0</v>
      </c>
      <c r="AB11" s="66">
        <v>0</v>
      </c>
      <c r="AC11" s="66">
        <v>0</v>
      </c>
      <c r="AD11" s="69">
        <v>0</v>
      </c>
      <c r="AE11" s="66">
        <v>0</v>
      </c>
      <c r="AF11" s="66">
        <v>0</v>
      </c>
      <c r="AG11" s="66">
        <v>0</v>
      </c>
      <c r="AH11" s="66">
        <v>87</v>
      </c>
      <c r="AI11" s="66">
        <v>0</v>
      </c>
      <c r="AJ11" s="66">
        <v>0</v>
      </c>
      <c r="AK11" s="66">
        <f t="shared" si="0"/>
        <v>90472</v>
      </c>
    </row>
    <row r="12" spans="1:37">
      <c r="A12" s="261"/>
      <c r="B12" s="26" t="s">
        <v>259</v>
      </c>
      <c r="C12" s="177" t="s">
        <v>260</v>
      </c>
      <c r="D12" s="224"/>
      <c r="E12" s="224"/>
      <c r="F12" s="39">
        <v>1</v>
      </c>
      <c r="G12" s="39">
        <v>9</v>
      </c>
      <c r="H12" s="66">
        <v>147344</v>
      </c>
      <c r="I12" s="66">
        <v>0</v>
      </c>
      <c r="J12" s="66">
        <v>0</v>
      </c>
      <c r="K12" s="66">
        <v>75550</v>
      </c>
      <c r="L12" s="66">
        <v>23495</v>
      </c>
      <c r="M12" s="66">
        <v>0</v>
      </c>
      <c r="N12" s="66">
        <v>0</v>
      </c>
      <c r="O12" s="66">
        <v>0</v>
      </c>
      <c r="P12" s="66">
        <v>0</v>
      </c>
      <c r="Q12" s="66">
        <v>23416</v>
      </c>
      <c r="R12" s="66">
        <v>0</v>
      </c>
      <c r="S12" s="66">
        <v>259179</v>
      </c>
      <c r="T12" s="66">
        <v>5003</v>
      </c>
      <c r="U12" s="66">
        <v>15183</v>
      </c>
      <c r="V12" s="66">
        <v>0</v>
      </c>
      <c r="W12" s="66">
        <v>0</v>
      </c>
      <c r="X12" s="66">
        <v>99876</v>
      </c>
      <c r="Y12" s="66">
        <v>0</v>
      </c>
      <c r="Z12" s="66">
        <v>290175</v>
      </c>
      <c r="AA12" s="66">
        <v>0</v>
      </c>
      <c r="AB12" s="66">
        <v>45093</v>
      </c>
      <c r="AC12" s="66">
        <v>0</v>
      </c>
      <c r="AD12" s="69">
        <v>0</v>
      </c>
      <c r="AE12" s="66">
        <v>0</v>
      </c>
      <c r="AF12" s="66">
        <v>0</v>
      </c>
      <c r="AG12" s="66">
        <v>0</v>
      </c>
      <c r="AH12" s="66">
        <v>49111</v>
      </c>
      <c r="AI12" s="66">
        <v>0</v>
      </c>
      <c r="AJ12" s="66">
        <v>0</v>
      </c>
      <c r="AK12" s="66">
        <f t="shared" si="0"/>
        <v>1033425</v>
      </c>
    </row>
    <row r="13" spans="1:37">
      <c r="A13" s="261"/>
      <c r="B13" s="26" t="s">
        <v>261</v>
      </c>
      <c r="C13" s="177" t="s">
        <v>236</v>
      </c>
      <c r="D13" s="224"/>
      <c r="E13" s="224"/>
      <c r="F13" s="39">
        <v>1</v>
      </c>
      <c r="G13" s="39">
        <v>10</v>
      </c>
      <c r="H13" s="66">
        <v>0</v>
      </c>
      <c r="I13" s="66">
        <v>0</v>
      </c>
      <c r="J13" s="66">
        <v>0</v>
      </c>
      <c r="K13" s="66">
        <v>0</v>
      </c>
      <c r="L13" s="66">
        <v>0</v>
      </c>
      <c r="M13" s="66">
        <v>0</v>
      </c>
      <c r="N13" s="66">
        <v>0</v>
      </c>
      <c r="O13" s="66">
        <v>0</v>
      </c>
      <c r="P13" s="66">
        <v>0</v>
      </c>
      <c r="Q13" s="66">
        <v>0</v>
      </c>
      <c r="R13" s="66">
        <v>0</v>
      </c>
      <c r="S13" s="66">
        <v>0</v>
      </c>
      <c r="T13" s="66">
        <v>0</v>
      </c>
      <c r="U13" s="66">
        <v>0</v>
      </c>
      <c r="V13" s="66">
        <v>0</v>
      </c>
      <c r="W13" s="66">
        <v>0</v>
      </c>
      <c r="X13" s="66">
        <v>0</v>
      </c>
      <c r="Y13" s="66">
        <v>0</v>
      </c>
      <c r="Z13" s="66">
        <v>6049</v>
      </c>
      <c r="AA13" s="66">
        <v>0</v>
      </c>
      <c r="AB13" s="66">
        <v>0</v>
      </c>
      <c r="AC13" s="66">
        <v>0</v>
      </c>
      <c r="AD13" s="69">
        <v>0</v>
      </c>
      <c r="AE13" s="66">
        <v>0</v>
      </c>
      <c r="AF13" s="66">
        <v>0</v>
      </c>
      <c r="AG13" s="66">
        <v>0</v>
      </c>
      <c r="AH13" s="66">
        <v>0</v>
      </c>
      <c r="AI13" s="66">
        <v>0</v>
      </c>
      <c r="AJ13" s="66">
        <v>0</v>
      </c>
      <c r="AK13" s="66">
        <f t="shared" si="0"/>
        <v>6049</v>
      </c>
    </row>
    <row r="14" spans="1:37">
      <c r="A14" s="261"/>
      <c r="B14" s="26" t="s">
        <v>262</v>
      </c>
      <c r="C14" s="177" t="s">
        <v>237</v>
      </c>
      <c r="D14" s="224"/>
      <c r="E14" s="224"/>
      <c r="F14" s="39">
        <v>1</v>
      </c>
      <c r="G14" s="39">
        <v>11</v>
      </c>
      <c r="H14" s="66">
        <v>78103</v>
      </c>
      <c r="I14" s="66">
        <v>0</v>
      </c>
      <c r="J14" s="66">
        <v>5725</v>
      </c>
      <c r="K14" s="66">
        <v>9005</v>
      </c>
      <c r="L14" s="66">
        <v>0</v>
      </c>
      <c r="M14" s="66">
        <v>17949</v>
      </c>
      <c r="N14" s="66">
        <v>0</v>
      </c>
      <c r="O14" s="66">
        <v>0</v>
      </c>
      <c r="P14" s="66">
        <v>0</v>
      </c>
      <c r="Q14" s="66">
        <v>2554</v>
      </c>
      <c r="R14" s="66">
        <v>0</v>
      </c>
      <c r="S14" s="66">
        <v>15117</v>
      </c>
      <c r="T14" s="66">
        <v>0</v>
      </c>
      <c r="U14" s="66">
        <v>0</v>
      </c>
      <c r="V14" s="66">
        <v>7747</v>
      </c>
      <c r="W14" s="66">
        <v>1060</v>
      </c>
      <c r="X14" s="66">
        <v>518</v>
      </c>
      <c r="Y14" s="66">
        <v>0</v>
      </c>
      <c r="Z14" s="66">
        <v>22560</v>
      </c>
      <c r="AA14" s="66">
        <v>0</v>
      </c>
      <c r="AB14" s="66">
        <v>0</v>
      </c>
      <c r="AC14" s="66">
        <v>0</v>
      </c>
      <c r="AD14" s="69">
        <v>0</v>
      </c>
      <c r="AE14" s="66">
        <v>469</v>
      </c>
      <c r="AF14" s="66">
        <v>0</v>
      </c>
      <c r="AG14" s="66">
        <v>0</v>
      </c>
      <c r="AH14" s="66">
        <v>6345</v>
      </c>
      <c r="AI14" s="66">
        <v>0</v>
      </c>
      <c r="AJ14" s="66">
        <v>0</v>
      </c>
      <c r="AK14" s="66">
        <f t="shared" si="0"/>
        <v>167152</v>
      </c>
    </row>
    <row r="15" spans="1:37">
      <c r="A15" s="261"/>
      <c r="B15" s="26" t="s">
        <v>263</v>
      </c>
      <c r="C15" s="177" t="s">
        <v>264</v>
      </c>
      <c r="D15" s="224"/>
      <c r="E15" s="224"/>
      <c r="F15" s="39">
        <v>1</v>
      </c>
      <c r="G15" s="39">
        <v>12</v>
      </c>
      <c r="H15" s="66">
        <v>474626</v>
      </c>
      <c r="I15" s="66">
        <v>0</v>
      </c>
      <c r="J15" s="66">
        <v>0</v>
      </c>
      <c r="K15" s="66">
        <v>0</v>
      </c>
      <c r="L15" s="66">
        <v>0</v>
      </c>
      <c r="M15" s="66">
        <v>0</v>
      </c>
      <c r="N15" s="66">
        <v>3499</v>
      </c>
      <c r="O15" s="66">
        <v>16232</v>
      </c>
      <c r="P15" s="66">
        <v>0</v>
      </c>
      <c r="Q15" s="66">
        <v>0</v>
      </c>
      <c r="R15" s="66">
        <v>0</v>
      </c>
      <c r="S15" s="66">
        <v>6393</v>
      </c>
      <c r="T15" s="66">
        <v>0</v>
      </c>
      <c r="U15" s="66">
        <v>47887</v>
      </c>
      <c r="V15" s="66">
        <v>0</v>
      </c>
      <c r="W15" s="66">
        <v>0</v>
      </c>
      <c r="X15" s="66">
        <v>0</v>
      </c>
      <c r="Y15" s="66">
        <v>1671</v>
      </c>
      <c r="Z15" s="66">
        <v>0</v>
      </c>
      <c r="AA15" s="66">
        <v>0</v>
      </c>
      <c r="AB15" s="66">
        <v>130</v>
      </c>
      <c r="AC15" s="66">
        <v>0</v>
      </c>
      <c r="AD15" s="69">
        <v>10006</v>
      </c>
      <c r="AE15" s="66">
        <v>0</v>
      </c>
      <c r="AF15" s="66">
        <v>0</v>
      </c>
      <c r="AG15" s="66">
        <v>282</v>
      </c>
      <c r="AH15" s="66">
        <v>0</v>
      </c>
      <c r="AI15" s="66">
        <v>0</v>
      </c>
      <c r="AJ15" s="66">
        <v>0</v>
      </c>
      <c r="AK15" s="66">
        <f t="shared" si="0"/>
        <v>560726</v>
      </c>
    </row>
    <row r="16" spans="1:37">
      <c r="A16" s="261"/>
      <c r="B16" s="26" t="s">
        <v>265</v>
      </c>
      <c r="C16" s="177" t="s">
        <v>266</v>
      </c>
      <c r="D16" s="224"/>
      <c r="E16" s="224"/>
      <c r="F16" s="39">
        <v>1</v>
      </c>
      <c r="G16" s="39">
        <v>13</v>
      </c>
      <c r="H16" s="66">
        <v>2296099</v>
      </c>
      <c r="I16" s="66">
        <v>8714</v>
      </c>
      <c r="J16" s="66">
        <v>45830</v>
      </c>
      <c r="K16" s="66">
        <v>404746</v>
      </c>
      <c r="L16" s="66">
        <v>24795</v>
      </c>
      <c r="M16" s="66">
        <v>28357</v>
      </c>
      <c r="N16" s="66">
        <v>95134</v>
      </c>
      <c r="O16" s="66">
        <v>165300</v>
      </c>
      <c r="P16" s="66">
        <v>62</v>
      </c>
      <c r="Q16" s="66">
        <v>112970</v>
      </c>
      <c r="R16" s="66">
        <v>195870</v>
      </c>
      <c r="S16" s="66">
        <v>457313</v>
      </c>
      <c r="T16" s="66">
        <v>385576</v>
      </c>
      <c r="U16" s="66">
        <v>774956</v>
      </c>
      <c r="V16" s="66">
        <v>9813</v>
      </c>
      <c r="W16" s="66">
        <v>28645</v>
      </c>
      <c r="X16" s="66">
        <v>153274</v>
      </c>
      <c r="Y16" s="66">
        <v>1671</v>
      </c>
      <c r="Z16" s="66">
        <v>562838</v>
      </c>
      <c r="AA16" s="66">
        <v>17200</v>
      </c>
      <c r="AB16" s="66">
        <v>56423</v>
      </c>
      <c r="AC16" s="66">
        <v>2258</v>
      </c>
      <c r="AD16" s="69">
        <v>72394</v>
      </c>
      <c r="AE16" s="66">
        <v>469</v>
      </c>
      <c r="AF16" s="66">
        <v>49000</v>
      </c>
      <c r="AG16" s="66">
        <v>256746</v>
      </c>
      <c r="AH16" s="66">
        <v>55543</v>
      </c>
      <c r="AI16" s="66">
        <v>1998</v>
      </c>
      <c r="AJ16" s="66">
        <v>0</v>
      </c>
      <c r="AK16" s="66">
        <f t="shared" si="0"/>
        <v>6263994</v>
      </c>
    </row>
    <row r="17" spans="1:37">
      <c r="A17" s="261"/>
      <c r="B17" s="26" t="s">
        <v>267</v>
      </c>
      <c r="C17" s="251" t="s">
        <v>268</v>
      </c>
      <c r="D17" s="251"/>
      <c r="E17" s="252"/>
      <c r="F17" s="39">
        <v>1</v>
      </c>
      <c r="G17" s="39">
        <v>14</v>
      </c>
      <c r="H17" s="66">
        <v>0</v>
      </c>
      <c r="I17" s="66">
        <v>0</v>
      </c>
      <c r="J17" s="66">
        <v>0</v>
      </c>
      <c r="K17" s="66">
        <v>0</v>
      </c>
      <c r="L17" s="66">
        <v>0</v>
      </c>
      <c r="M17" s="66">
        <v>0</v>
      </c>
      <c r="N17" s="66">
        <v>0</v>
      </c>
      <c r="O17" s="66">
        <v>0</v>
      </c>
      <c r="P17" s="66">
        <v>0</v>
      </c>
      <c r="Q17" s="66">
        <v>0</v>
      </c>
      <c r="R17" s="66">
        <v>0</v>
      </c>
      <c r="S17" s="66">
        <v>0</v>
      </c>
      <c r="T17" s="66">
        <v>0</v>
      </c>
      <c r="U17" s="66">
        <v>0</v>
      </c>
      <c r="V17" s="66">
        <v>0</v>
      </c>
      <c r="W17" s="66">
        <v>0</v>
      </c>
      <c r="X17" s="66">
        <v>0</v>
      </c>
      <c r="Y17" s="66">
        <v>0</v>
      </c>
      <c r="Z17" s="66">
        <v>0</v>
      </c>
      <c r="AA17" s="66">
        <v>0</v>
      </c>
      <c r="AB17" s="66">
        <v>0</v>
      </c>
      <c r="AC17" s="66">
        <v>0</v>
      </c>
      <c r="AD17" s="69">
        <v>0</v>
      </c>
      <c r="AE17" s="66">
        <v>0</v>
      </c>
      <c r="AF17" s="66">
        <v>0</v>
      </c>
      <c r="AG17" s="66">
        <v>0</v>
      </c>
      <c r="AH17" s="66">
        <v>0</v>
      </c>
      <c r="AI17" s="66">
        <v>0</v>
      </c>
      <c r="AJ17" s="66">
        <v>0</v>
      </c>
      <c r="AK17" s="66">
        <f t="shared" si="0"/>
        <v>0</v>
      </c>
    </row>
    <row r="18" spans="1:37">
      <c r="A18" s="261"/>
      <c r="B18" s="26" t="s">
        <v>269</v>
      </c>
      <c r="C18" s="252" t="s">
        <v>270</v>
      </c>
      <c r="D18" s="253"/>
      <c r="E18" s="253"/>
      <c r="F18" s="39">
        <v>1</v>
      </c>
      <c r="G18" s="39">
        <v>15</v>
      </c>
      <c r="H18" s="66">
        <v>0</v>
      </c>
      <c r="I18" s="66">
        <v>0</v>
      </c>
      <c r="J18" s="66">
        <v>0</v>
      </c>
      <c r="K18" s="66">
        <v>0</v>
      </c>
      <c r="L18" s="66">
        <v>0</v>
      </c>
      <c r="M18" s="66">
        <v>0</v>
      </c>
      <c r="N18" s="66">
        <v>0</v>
      </c>
      <c r="O18" s="66">
        <v>0</v>
      </c>
      <c r="P18" s="66">
        <v>0</v>
      </c>
      <c r="Q18" s="66">
        <v>0</v>
      </c>
      <c r="R18" s="66">
        <v>0</v>
      </c>
      <c r="S18" s="66">
        <v>0</v>
      </c>
      <c r="T18" s="66">
        <v>0</v>
      </c>
      <c r="U18" s="66">
        <v>0</v>
      </c>
      <c r="V18" s="66">
        <v>0</v>
      </c>
      <c r="W18" s="66">
        <v>0</v>
      </c>
      <c r="X18" s="66">
        <v>0</v>
      </c>
      <c r="Y18" s="66">
        <v>0</v>
      </c>
      <c r="Z18" s="66">
        <v>0</v>
      </c>
      <c r="AA18" s="66">
        <v>0</v>
      </c>
      <c r="AB18" s="66">
        <v>0</v>
      </c>
      <c r="AC18" s="66">
        <v>0</v>
      </c>
      <c r="AD18" s="69">
        <v>0</v>
      </c>
      <c r="AE18" s="66">
        <v>0</v>
      </c>
      <c r="AF18" s="66">
        <v>0</v>
      </c>
      <c r="AG18" s="66">
        <v>0</v>
      </c>
      <c r="AH18" s="66">
        <v>0</v>
      </c>
      <c r="AI18" s="66">
        <v>0</v>
      </c>
      <c r="AJ18" s="66">
        <v>0</v>
      </c>
      <c r="AK18" s="66">
        <f t="shared" si="0"/>
        <v>0</v>
      </c>
    </row>
    <row r="19" spans="1:37">
      <c r="A19" s="262"/>
      <c r="B19" s="26" t="s">
        <v>271</v>
      </c>
      <c r="C19" s="177" t="s">
        <v>272</v>
      </c>
      <c r="D19" s="224"/>
      <c r="E19" s="224"/>
      <c r="F19" s="39">
        <v>1</v>
      </c>
      <c r="G19" s="39">
        <v>16</v>
      </c>
      <c r="H19" s="66">
        <v>2296099</v>
      </c>
      <c r="I19" s="66">
        <v>8714</v>
      </c>
      <c r="J19" s="66">
        <v>45830</v>
      </c>
      <c r="K19" s="66">
        <v>404746</v>
      </c>
      <c r="L19" s="66">
        <v>24795</v>
      </c>
      <c r="M19" s="66">
        <v>28357</v>
      </c>
      <c r="N19" s="66">
        <v>95134</v>
      </c>
      <c r="O19" s="66">
        <v>165300</v>
      </c>
      <c r="P19" s="66">
        <v>62</v>
      </c>
      <c r="Q19" s="66">
        <v>112970</v>
      </c>
      <c r="R19" s="66">
        <v>195870</v>
      </c>
      <c r="S19" s="66">
        <v>457313</v>
      </c>
      <c r="T19" s="66">
        <v>385576</v>
      </c>
      <c r="U19" s="66">
        <v>774956</v>
      </c>
      <c r="V19" s="66">
        <v>9813</v>
      </c>
      <c r="W19" s="66">
        <v>28645</v>
      </c>
      <c r="X19" s="66">
        <v>153274</v>
      </c>
      <c r="Y19" s="66">
        <v>1671</v>
      </c>
      <c r="Z19" s="66">
        <v>562838</v>
      </c>
      <c r="AA19" s="66">
        <v>17200</v>
      </c>
      <c r="AB19" s="66">
        <v>56423</v>
      </c>
      <c r="AC19" s="66">
        <v>2258</v>
      </c>
      <c r="AD19" s="69">
        <v>72394</v>
      </c>
      <c r="AE19" s="66">
        <v>469</v>
      </c>
      <c r="AF19" s="66">
        <v>49000</v>
      </c>
      <c r="AG19" s="66">
        <v>256746</v>
      </c>
      <c r="AH19" s="66">
        <v>55543</v>
      </c>
      <c r="AI19" s="66">
        <v>1998</v>
      </c>
      <c r="AJ19" s="66">
        <v>0</v>
      </c>
      <c r="AK19" s="66">
        <f t="shared" si="0"/>
        <v>6263994</v>
      </c>
    </row>
    <row r="20" spans="1:37">
      <c r="A20" s="260" t="s">
        <v>273</v>
      </c>
      <c r="B20" s="26" t="s">
        <v>274</v>
      </c>
      <c r="C20" s="177" t="s">
        <v>275</v>
      </c>
      <c r="D20" s="224"/>
      <c r="E20" s="224"/>
      <c r="F20" s="39">
        <v>1</v>
      </c>
      <c r="G20" s="39">
        <v>17</v>
      </c>
      <c r="H20" s="66">
        <v>6592309</v>
      </c>
      <c r="I20" s="66">
        <v>196284</v>
      </c>
      <c r="J20" s="66">
        <v>205406</v>
      </c>
      <c r="K20" s="66">
        <v>487457</v>
      </c>
      <c r="L20" s="66">
        <v>165358</v>
      </c>
      <c r="M20" s="66">
        <v>191687</v>
      </c>
      <c r="N20" s="66">
        <v>128613</v>
      </c>
      <c r="O20" s="66">
        <v>163033</v>
      </c>
      <c r="P20" s="66">
        <v>38399</v>
      </c>
      <c r="Q20" s="66">
        <v>138036</v>
      </c>
      <c r="R20" s="66">
        <v>112734</v>
      </c>
      <c r="S20" s="66">
        <v>470232</v>
      </c>
      <c r="T20" s="66">
        <v>495883</v>
      </c>
      <c r="U20" s="66">
        <v>1221640</v>
      </c>
      <c r="V20" s="66">
        <v>37298</v>
      </c>
      <c r="W20" s="66">
        <v>91844</v>
      </c>
      <c r="X20" s="66">
        <v>130802</v>
      </c>
      <c r="Y20" s="66">
        <v>88977</v>
      </c>
      <c r="Z20" s="66">
        <v>599319</v>
      </c>
      <c r="AA20" s="66">
        <v>2538</v>
      </c>
      <c r="AB20" s="66">
        <v>67621</v>
      </c>
      <c r="AC20" s="66">
        <v>43635</v>
      </c>
      <c r="AD20" s="69">
        <v>16697</v>
      </c>
      <c r="AE20" s="66">
        <v>36843</v>
      </c>
      <c r="AF20" s="66">
        <v>58503</v>
      </c>
      <c r="AG20" s="66">
        <v>98964</v>
      </c>
      <c r="AH20" s="66">
        <v>582799</v>
      </c>
      <c r="AI20" s="66">
        <v>94403</v>
      </c>
      <c r="AJ20" s="66">
        <v>156171</v>
      </c>
      <c r="AK20" s="66">
        <f t="shared" si="0"/>
        <v>12713485</v>
      </c>
    </row>
    <row r="21" spans="1:37">
      <c r="A21" s="261"/>
      <c r="B21" s="268" t="s">
        <v>276</v>
      </c>
      <c r="C21" s="224" t="s">
        <v>277</v>
      </c>
      <c r="D21" s="224"/>
      <c r="E21" s="224"/>
      <c r="F21" s="39">
        <v>1</v>
      </c>
      <c r="G21" s="39">
        <v>18</v>
      </c>
      <c r="H21" s="66">
        <v>289551</v>
      </c>
      <c r="I21" s="66">
        <v>0</v>
      </c>
      <c r="J21" s="66">
        <v>6360</v>
      </c>
      <c r="K21" s="66">
        <v>0</v>
      </c>
      <c r="L21" s="66">
        <v>5229</v>
      </c>
      <c r="M21" s="66">
        <v>0</v>
      </c>
      <c r="N21" s="66">
        <v>0</v>
      </c>
      <c r="O21" s="66">
        <v>0</v>
      </c>
      <c r="P21" s="66">
        <v>0</v>
      </c>
      <c r="Q21" s="66">
        <v>0</v>
      </c>
      <c r="R21" s="66">
        <v>0</v>
      </c>
      <c r="S21" s="66">
        <v>0</v>
      </c>
      <c r="T21" s="66">
        <v>31866</v>
      </c>
      <c r="U21" s="66">
        <v>0</v>
      </c>
      <c r="V21" s="66">
        <v>13161</v>
      </c>
      <c r="W21" s="66">
        <v>3760</v>
      </c>
      <c r="X21" s="66">
        <v>0</v>
      </c>
      <c r="Y21" s="66">
        <v>0</v>
      </c>
      <c r="Z21" s="66">
        <v>0</v>
      </c>
      <c r="AA21" s="66">
        <v>0</v>
      </c>
      <c r="AB21" s="66">
        <v>0</v>
      </c>
      <c r="AC21" s="66">
        <v>0</v>
      </c>
      <c r="AD21" s="69">
        <v>0</v>
      </c>
      <c r="AE21" s="66">
        <v>0</v>
      </c>
      <c r="AF21" s="66">
        <v>0</v>
      </c>
      <c r="AG21" s="66">
        <v>6866</v>
      </c>
      <c r="AH21" s="66">
        <v>0</v>
      </c>
      <c r="AI21" s="66">
        <v>0</v>
      </c>
      <c r="AJ21" s="66">
        <v>3635</v>
      </c>
      <c r="AK21" s="66">
        <f t="shared" si="0"/>
        <v>360428</v>
      </c>
    </row>
    <row r="22" spans="1:37">
      <c r="A22" s="261"/>
      <c r="B22" s="268"/>
      <c r="C22" s="224" t="s">
        <v>278</v>
      </c>
      <c r="D22" s="224"/>
      <c r="E22" s="224"/>
      <c r="F22" s="39">
        <v>1</v>
      </c>
      <c r="G22" s="39">
        <v>19</v>
      </c>
      <c r="H22" s="66">
        <v>0</v>
      </c>
      <c r="I22" s="66">
        <v>0</v>
      </c>
      <c r="J22" s="66">
        <v>0</v>
      </c>
      <c r="K22" s="66">
        <v>0</v>
      </c>
      <c r="L22" s="66">
        <v>0</v>
      </c>
      <c r="M22" s="66">
        <v>0</v>
      </c>
      <c r="N22" s="66">
        <v>0</v>
      </c>
      <c r="O22" s="66">
        <v>0</v>
      </c>
      <c r="P22" s="66">
        <v>0</v>
      </c>
      <c r="Q22" s="66">
        <v>0</v>
      </c>
      <c r="R22" s="66">
        <v>0</v>
      </c>
      <c r="S22" s="66">
        <v>0</v>
      </c>
      <c r="T22" s="66">
        <v>0</v>
      </c>
      <c r="U22" s="66">
        <v>0</v>
      </c>
      <c r="V22" s="66">
        <v>0</v>
      </c>
      <c r="W22" s="66">
        <v>0</v>
      </c>
      <c r="X22" s="66">
        <v>0</v>
      </c>
      <c r="Y22" s="66">
        <v>0</v>
      </c>
      <c r="Z22" s="66">
        <v>0</v>
      </c>
      <c r="AA22" s="66">
        <v>0</v>
      </c>
      <c r="AB22" s="66">
        <v>0</v>
      </c>
      <c r="AC22" s="66">
        <v>0</v>
      </c>
      <c r="AD22" s="69">
        <v>0</v>
      </c>
      <c r="AE22" s="66">
        <v>0</v>
      </c>
      <c r="AF22" s="66">
        <v>0</v>
      </c>
      <c r="AG22" s="66">
        <v>0</v>
      </c>
      <c r="AH22" s="66">
        <v>0</v>
      </c>
      <c r="AI22" s="66">
        <v>0</v>
      </c>
      <c r="AJ22" s="66">
        <v>0</v>
      </c>
      <c r="AK22" s="66">
        <f t="shared" si="0"/>
        <v>0</v>
      </c>
    </row>
    <row r="23" spans="1:37">
      <c r="A23" s="261"/>
      <c r="B23" s="257" t="s">
        <v>279</v>
      </c>
      <c r="C23" s="224" t="s">
        <v>280</v>
      </c>
      <c r="D23" s="224"/>
      <c r="E23" s="224"/>
      <c r="F23" s="39">
        <v>1</v>
      </c>
      <c r="G23" s="39">
        <v>20</v>
      </c>
      <c r="H23" s="66">
        <v>225705</v>
      </c>
      <c r="I23" s="66">
        <v>0</v>
      </c>
      <c r="J23" s="66">
        <v>0</v>
      </c>
      <c r="K23" s="66">
        <v>226650</v>
      </c>
      <c r="L23" s="66">
        <v>90459</v>
      </c>
      <c r="M23" s="66">
        <v>0</v>
      </c>
      <c r="N23" s="66">
        <v>0</v>
      </c>
      <c r="O23" s="66">
        <v>0</v>
      </c>
      <c r="P23" s="66">
        <v>0</v>
      </c>
      <c r="Q23" s="66">
        <v>75568</v>
      </c>
      <c r="R23" s="66">
        <v>0</v>
      </c>
      <c r="S23" s="66">
        <v>416250</v>
      </c>
      <c r="T23" s="66">
        <v>12510</v>
      </c>
      <c r="U23" s="66">
        <v>43182</v>
      </c>
      <c r="V23" s="66">
        <v>0</v>
      </c>
      <c r="W23" s="66">
        <v>0</v>
      </c>
      <c r="X23" s="66">
        <v>130802</v>
      </c>
      <c r="Y23" s="66">
        <v>0</v>
      </c>
      <c r="Z23" s="66">
        <v>595396</v>
      </c>
      <c r="AA23" s="66">
        <v>0</v>
      </c>
      <c r="AB23" s="66">
        <v>58098</v>
      </c>
      <c r="AC23" s="66">
        <v>0</v>
      </c>
      <c r="AD23" s="69">
        <v>0</v>
      </c>
      <c r="AE23" s="66">
        <v>0</v>
      </c>
      <c r="AF23" s="66">
        <v>0</v>
      </c>
      <c r="AG23" s="66">
        <v>0</v>
      </c>
      <c r="AH23" s="66">
        <v>71114</v>
      </c>
      <c r="AI23" s="66">
        <v>0</v>
      </c>
      <c r="AJ23" s="66">
        <v>0</v>
      </c>
      <c r="AK23" s="66">
        <f t="shared" si="0"/>
        <v>1945734</v>
      </c>
    </row>
    <row r="24" spans="1:37">
      <c r="A24" s="261"/>
      <c r="B24" s="257"/>
      <c r="C24" s="258" t="s">
        <v>281</v>
      </c>
      <c r="D24" s="248"/>
      <c r="E24" s="249"/>
      <c r="F24" s="39">
        <v>1</v>
      </c>
      <c r="G24" s="39">
        <v>21</v>
      </c>
      <c r="H24" s="66">
        <v>23700</v>
      </c>
      <c r="I24" s="66">
        <v>0</v>
      </c>
      <c r="J24" s="66">
        <v>0</v>
      </c>
      <c r="K24" s="66">
        <v>151000</v>
      </c>
      <c r="L24" s="66">
        <v>0</v>
      </c>
      <c r="M24" s="66">
        <v>0</v>
      </c>
      <c r="N24" s="66">
        <v>0</v>
      </c>
      <c r="O24" s="66">
        <v>0</v>
      </c>
      <c r="P24" s="66">
        <v>0</v>
      </c>
      <c r="Q24" s="66">
        <v>50000</v>
      </c>
      <c r="R24" s="66">
        <v>0</v>
      </c>
      <c r="S24" s="66">
        <v>152300</v>
      </c>
      <c r="T24" s="66">
        <v>0</v>
      </c>
      <c r="U24" s="66">
        <v>10200</v>
      </c>
      <c r="V24" s="66">
        <v>0</v>
      </c>
      <c r="W24" s="66">
        <v>0</v>
      </c>
      <c r="X24" s="66">
        <v>25800</v>
      </c>
      <c r="Y24" s="66">
        <v>0</v>
      </c>
      <c r="Z24" s="66">
        <v>280535</v>
      </c>
      <c r="AA24" s="66">
        <v>0</v>
      </c>
      <c r="AB24" s="66">
        <v>11200</v>
      </c>
      <c r="AC24" s="66">
        <v>0</v>
      </c>
      <c r="AD24" s="69">
        <v>0</v>
      </c>
      <c r="AE24" s="66">
        <v>0</v>
      </c>
      <c r="AF24" s="66">
        <v>0</v>
      </c>
      <c r="AG24" s="66">
        <v>0</v>
      </c>
      <c r="AH24" s="66">
        <v>0</v>
      </c>
      <c r="AI24" s="66">
        <v>0</v>
      </c>
      <c r="AJ24" s="66">
        <v>0</v>
      </c>
      <c r="AK24" s="66">
        <f t="shared" si="0"/>
        <v>704735</v>
      </c>
    </row>
    <row r="25" spans="1:37">
      <c r="A25" s="261"/>
      <c r="B25" s="257"/>
      <c r="C25" s="224" t="s">
        <v>282</v>
      </c>
      <c r="D25" s="224"/>
      <c r="E25" s="224"/>
      <c r="F25" s="39">
        <v>1</v>
      </c>
      <c r="G25" s="39">
        <v>22</v>
      </c>
      <c r="H25" s="66">
        <v>6366604</v>
      </c>
      <c r="I25" s="66">
        <v>196284</v>
      </c>
      <c r="J25" s="66">
        <v>205406</v>
      </c>
      <c r="K25" s="66">
        <v>260807</v>
      </c>
      <c r="L25" s="66">
        <v>74899</v>
      </c>
      <c r="M25" s="66">
        <v>191687</v>
      </c>
      <c r="N25" s="66">
        <v>128613</v>
      </c>
      <c r="O25" s="66">
        <v>163033</v>
      </c>
      <c r="P25" s="66">
        <v>38399</v>
      </c>
      <c r="Q25" s="66">
        <v>62468</v>
      </c>
      <c r="R25" s="66">
        <v>112734</v>
      </c>
      <c r="S25" s="66">
        <v>53982</v>
      </c>
      <c r="T25" s="66">
        <v>483373</v>
      </c>
      <c r="U25" s="66">
        <v>1178458</v>
      </c>
      <c r="V25" s="66">
        <v>37298</v>
      </c>
      <c r="W25" s="66">
        <v>91844</v>
      </c>
      <c r="X25" s="66">
        <v>0</v>
      </c>
      <c r="Y25" s="66">
        <v>88977</v>
      </c>
      <c r="Z25" s="66">
        <v>3923</v>
      </c>
      <c r="AA25" s="66">
        <v>2538</v>
      </c>
      <c r="AB25" s="66">
        <v>9523</v>
      </c>
      <c r="AC25" s="66">
        <v>43635</v>
      </c>
      <c r="AD25" s="69">
        <v>16697</v>
      </c>
      <c r="AE25" s="66">
        <v>36843</v>
      </c>
      <c r="AF25" s="66">
        <v>58503</v>
      </c>
      <c r="AG25" s="66">
        <v>98964</v>
      </c>
      <c r="AH25" s="66">
        <v>511685</v>
      </c>
      <c r="AI25" s="66">
        <v>94403</v>
      </c>
      <c r="AJ25" s="66">
        <v>156171</v>
      </c>
      <c r="AK25" s="66">
        <f t="shared" si="0"/>
        <v>10767751</v>
      </c>
    </row>
    <row r="26" spans="1:37">
      <c r="A26" s="261"/>
      <c r="B26" s="257"/>
      <c r="C26" s="258" t="s">
        <v>281</v>
      </c>
      <c r="D26" s="248"/>
      <c r="E26" s="249"/>
      <c r="F26" s="39">
        <v>1</v>
      </c>
      <c r="G26" s="39">
        <v>23</v>
      </c>
      <c r="H26" s="66">
        <v>1411600</v>
      </c>
      <c r="I26" s="66">
        <v>0</v>
      </c>
      <c r="J26" s="66">
        <v>40000</v>
      </c>
      <c r="K26" s="66">
        <v>34000</v>
      </c>
      <c r="L26" s="66">
        <v>0</v>
      </c>
      <c r="M26" s="66">
        <v>0</v>
      </c>
      <c r="N26" s="66">
        <v>90000</v>
      </c>
      <c r="O26" s="66">
        <v>110500</v>
      </c>
      <c r="P26" s="66">
        <v>0</v>
      </c>
      <c r="Q26" s="66">
        <v>37000</v>
      </c>
      <c r="R26" s="66">
        <v>53400</v>
      </c>
      <c r="S26" s="66">
        <v>0</v>
      </c>
      <c r="T26" s="66">
        <v>0</v>
      </c>
      <c r="U26" s="66">
        <v>700000</v>
      </c>
      <c r="V26" s="66">
        <v>0</v>
      </c>
      <c r="W26" s="66">
        <v>20000</v>
      </c>
      <c r="X26" s="66">
        <v>0</v>
      </c>
      <c r="Y26" s="66">
        <v>0</v>
      </c>
      <c r="Z26" s="66">
        <v>0</v>
      </c>
      <c r="AA26" s="66">
        <v>0</v>
      </c>
      <c r="AB26" s="66">
        <v>0</v>
      </c>
      <c r="AC26" s="66">
        <v>0</v>
      </c>
      <c r="AD26" s="69">
        <v>5200</v>
      </c>
      <c r="AE26" s="66">
        <v>0</v>
      </c>
      <c r="AF26" s="66">
        <v>49000</v>
      </c>
      <c r="AG26" s="66">
        <v>73800</v>
      </c>
      <c r="AH26" s="66">
        <v>0</v>
      </c>
      <c r="AI26" s="66">
        <v>0</v>
      </c>
      <c r="AJ26" s="66">
        <v>0</v>
      </c>
      <c r="AK26" s="66">
        <f t="shared" si="0"/>
        <v>2624500</v>
      </c>
    </row>
    <row r="27" spans="1:37" ht="13.5" customHeight="1">
      <c r="A27" s="261"/>
      <c r="B27" s="257" t="s">
        <v>38</v>
      </c>
      <c r="C27" s="266" t="s">
        <v>283</v>
      </c>
      <c r="D27" s="267" t="s">
        <v>284</v>
      </c>
      <c r="E27" s="36" t="s">
        <v>309</v>
      </c>
      <c r="F27" s="39">
        <v>1</v>
      </c>
      <c r="G27" s="39">
        <v>24</v>
      </c>
      <c r="H27" s="66">
        <v>1435300</v>
      </c>
      <c r="I27" s="66">
        <v>0</v>
      </c>
      <c r="J27" s="66">
        <v>40000</v>
      </c>
      <c r="K27" s="66">
        <v>151000</v>
      </c>
      <c r="L27" s="66">
        <v>0</v>
      </c>
      <c r="M27" s="66">
        <v>0</v>
      </c>
      <c r="N27" s="66">
        <v>90000</v>
      </c>
      <c r="O27" s="66">
        <v>110500</v>
      </c>
      <c r="P27" s="66">
        <v>0</v>
      </c>
      <c r="Q27" s="66">
        <v>87000</v>
      </c>
      <c r="R27" s="66">
        <v>53400</v>
      </c>
      <c r="S27" s="66">
        <v>59300</v>
      </c>
      <c r="T27" s="66">
        <v>0</v>
      </c>
      <c r="U27" s="66">
        <v>0</v>
      </c>
      <c r="V27" s="66">
        <v>0</v>
      </c>
      <c r="W27" s="66">
        <v>20000</v>
      </c>
      <c r="X27" s="66">
        <v>25800</v>
      </c>
      <c r="Y27" s="66">
        <v>0</v>
      </c>
      <c r="Z27" s="66">
        <v>280535</v>
      </c>
      <c r="AA27" s="66">
        <v>0</v>
      </c>
      <c r="AB27" s="66">
        <v>0</v>
      </c>
      <c r="AC27" s="66">
        <v>0</v>
      </c>
      <c r="AD27" s="69">
        <v>0</v>
      </c>
      <c r="AE27" s="66">
        <v>0</v>
      </c>
      <c r="AF27" s="66">
        <v>49000</v>
      </c>
      <c r="AG27" s="66">
        <v>73800</v>
      </c>
      <c r="AH27" s="66">
        <v>0</v>
      </c>
      <c r="AI27" s="66">
        <v>0</v>
      </c>
      <c r="AJ27" s="66">
        <v>0</v>
      </c>
      <c r="AK27" s="66">
        <f t="shared" si="0"/>
        <v>2475635</v>
      </c>
    </row>
    <row r="28" spans="1:37" ht="13.5" customHeight="1">
      <c r="A28" s="261"/>
      <c r="B28" s="264"/>
      <c r="C28" s="266"/>
      <c r="D28" s="267"/>
      <c r="E28" s="40" t="s">
        <v>310</v>
      </c>
      <c r="F28" s="39">
        <v>1</v>
      </c>
      <c r="G28" s="39">
        <v>25</v>
      </c>
      <c r="H28" s="66">
        <v>0</v>
      </c>
      <c r="I28" s="66">
        <v>0</v>
      </c>
      <c r="J28" s="66">
        <v>0</v>
      </c>
      <c r="K28" s="66">
        <v>34000</v>
      </c>
      <c r="L28" s="66">
        <v>0</v>
      </c>
      <c r="M28" s="66">
        <v>0</v>
      </c>
      <c r="N28" s="66">
        <v>0</v>
      </c>
      <c r="O28" s="66">
        <v>0</v>
      </c>
      <c r="P28" s="66">
        <v>0</v>
      </c>
      <c r="Q28" s="66">
        <v>0</v>
      </c>
      <c r="R28" s="66">
        <v>0</v>
      </c>
      <c r="S28" s="66">
        <v>93000</v>
      </c>
      <c r="T28" s="66">
        <v>0</v>
      </c>
      <c r="U28" s="66">
        <v>710200</v>
      </c>
      <c r="V28" s="66">
        <v>0</v>
      </c>
      <c r="W28" s="66">
        <v>0</v>
      </c>
      <c r="X28" s="66">
        <v>0</v>
      </c>
      <c r="Y28" s="66">
        <v>0</v>
      </c>
      <c r="Z28" s="66">
        <v>0</v>
      </c>
      <c r="AA28" s="66">
        <v>0</v>
      </c>
      <c r="AB28" s="66">
        <v>11200</v>
      </c>
      <c r="AC28" s="66">
        <v>0</v>
      </c>
      <c r="AD28" s="69">
        <v>5200</v>
      </c>
      <c r="AE28" s="66">
        <v>0</v>
      </c>
      <c r="AF28" s="66">
        <v>0</v>
      </c>
      <c r="AG28" s="66">
        <v>0</v>
      </c>
      <c r="AH28" s="66">
        <v>0</v>
      </c>
      <c r="AI28" s="66">
        <v>0</v>
      </c>
      <c r="AJ28" s="66">
        <v>0</v>
      </c>
      <c r="AK28" s="66">
        <f t="shared" si="0"/>
        <v>853600</v>
      </c>
    </row>
    <row r="29" spans="1:37">
      <c r="A29" s="261"/>
      <c r="B29" s="264"/>
      <c r="C29" s="266"/>
      <c r="D29" s="267"/>
      <c r="E29" s="36" t="s">
        <v>285</v>
      </c>
      <c r="F29" s="39">
        <v>1</v>
      </c>
      <c r="G29" s="39">
        <v>26</v>
      </c>
      <c r="H29" s="66">
        <v>0</v>
      </c>
      <c r="I29" s="66">
        <v>0</v>
      </c>
      <c r="J29" s="66">
        <v>0</v>
      </c>
      <c r="K29" s="66">
        <v>0</v>
      </c>
      <c r="L29" s="66">
        <v>0</v>
      </c>
      <c r="M29" s="66">
        <v>0</v>
      </c>
      <c r="N29" s="66">
        <v>0</v>
      </c>
      <c r="O29" s="66">
        <v>0</v>
      </c>
      <c r="P29" s="66">
        <v>0</v>
      </c>
      <c r="Q29" s="66">
        <v>0</v>
      </c>
      <c r="R29" s="66">
        <v>0</v>
      </c>
      <c r="S29" s="66">
        <v>0</v>
      </c>
      <c r="T29" s="66">
        <v>0</v>
      </c>
      <c r="U29" s="66">
        <v>0</v>
      </c>
      <c r="V29" s="66">
        <v>0</v>
      </c>
      <c r="W29" s="66">
        <v>0</v>
      </c>
      <c r="X29" s="66">
        <v>0</v>
      </c>
      <c r="Y29" s="66">
        <v>0</v>
      </c>
      <c r="Z29" s="66">
        <v>0</v>
      </c>
      <c r="AA29" s="66">
        <v>0</v>
      </c>
      <c r="AB29" s="66">
        <v>0</v>
      </c>
      <c r="AC29" s="66">
        <v>0</v>
      </c>
      <c r="AD29" s="69">
        <v>0</v>
      </c>
      <c r="AE29" s="66">
        <v>0</v>
      </c>
      <c r="AF29" s="66">
        <v>0</v>
      </c>
      <c r="AG29" s="66">
        <v>0</v>
      </c>
      <c r="AH29" s="66">
        <v>0</v>
      </c>
      <c r="AI29" s="66">
        <v>0</v>
      </c>
      <c r="AJ29" s="66">
        <v>0</v>
      </c>
      <c r="AK29" s="66">
        <f t="shared" si="0"/>
        <v>0</v>
      </c>
    </row>
    <row r="30" spans="1:37">
      <c r="A30" s="261"/>
      <c r="B30" s="264"/>
      <c r="C30" s="224" t="s">
        <v>286</v>
      </c>
      <c r="D30" s="224"/>
      <c r="E30" s="224"/>
      <c r="F30" s="39">
        <v>1</v>
      </c>
      <c r="G30" s="39">
        <v>27</v>
      </c>
      <c r="H30" s="66">
        <v>147344</v>
      </c>
      <c r="I30" s="66">
        <v>0</v>
      </c>
      <c r="J30" s="66">
        <v>0</v>
      </c>
      <c r="K30" s="66">
        <v>75550</v>
      </c>
      <c r="L30" s="66">
        <v>23495</v>
      </c>
      <c r="M30" s="66">
        <v>0</v>
      </c>
      <c r="N30" s="66">
        <v>0</v>
      </c>
      <c r="O30" s="66">
        <v>0</v>
      </c>
      <c r="P30" s="66">
        <v>0</v>
      </c>
      <c r="Q30" s="66">
        <v>23416</v>
      </c>
      <c r="R30" s="66">
        <v>0</v>
      </c>
      <c r="S30" s="66">
        <v>259179</v>
      </c>
      <c r="T30" s="66">
        <v>5003</v>
      </c>
      <c r="U30" s="66">
        <v>15183</v>
      </c>
      <c r="V30" s="66">
        <v>0</v>
      </c>
      <c r="W30" s="66">
        <v>0</v>
      </c>
      <c r="X30" s="66">
        <v>99876</v>
      </c>
      <c r="Y30" s="66">
        <v>0</v>
      </c>
      <c r="Z30" s="66">
        <v>290175</v>
      </c>
      <c r="AA30" s="66">
        <v>0</v>
      </c>
      <c r="AB30" s="66">
        <v>45093</v>
      </c>
      <c r="AC30" s="66">
        <v>0</v>
      </c>
      <c r="AD30" s="69">
        <v>0</v>
      </c>
      <c r="AE30" s="66">
        <v>0</v>
      </c>
      <c r="AF30" s="66">
        <v>0</v>
      </c>
      <c r="AG30" s="66">
        <v>0</v>
      </c>
      <c r="AH30" s="66">
        <v>49111</v>
      </c>
      <c r="AI30" s="66">
        <v>0</v>
      </c>
      <c r="AJ30" s="66">
        <v>0</v>
      </c>
      <c r="AK30" s="66">
        <f t="shared" si="0"/>
        <v>1033425</v>
      </c>
    </row>
    <row r="31" spans="1:37">
      <c r="A31" s="261"/>
      <c r="B31" s="264"/>
      <c r="C31" s="224" t="s">
        <v>287</v>
      </c>
      <c r="D31" s="224"/>
      <c r="E31" s="224"/>
      <c r="F31" s="39">
        <v>1</v>
      </c>
      <c r="G31" s="39">
        <v>28</v>
      </c>
      <c r="H31" s="66">
        <v>0</v>
      </c>
      <c r="I31" s="66">
        <v>0</v>
      </c>
      <c r="J31" s="66">
        <v>0</v>
      </c>
      <c r="K31" s="66">
        <v>0</v>
      </c>
      <c r="L31" s="66">
        <v>0</v>
      </c>
      <c r="M31" s="66">
        <v>0</v>
      </c>
      <c r="N31" s="66">
        <v>0</v>
      </c>
      <c r="O31" s="66">
        <v>0</v>
      </c>
      <c r="P31" s="66">
        <v>0</v>
      </c>
      <c r="Q31" s="66">
        <v>0</v>
      </c>
      <c r="R31" s="66">
        <v>0</v>
      </c>
      <c r="S31" s="66">
        <v>0</v>
      </c>
      <c r="T31" s="66">
        <v>0</v>
      </c>
      <c r="U31" s="66">
        <v>0</v>
      </c>
      <c r="V31" s="66">
        <v>0</v>
      </c>
      <c r="W31" s="66">
        <v>0</v>
      </c>
      <c r="X31" s="66">
        <v>0</v>
      </c>
      <c r="Y31" s="66">
        <v>0</v>
      </c>
      <c r="Z31" s="66">
        <v>6049</v>
      </c>
      <c r="AA31" s="66">
        <v>0</v>
      </c>
      <c r="AB31" s="66">
        <v>0</v>
      </c>
      <c r="AC31" s="66">
        <v>0</v>
      </c>
      <c r="AD31" s="69">
        <v>0</v>
      </c>
      <c r="AE31" s="66">
        <v>0</v>
      </c>
      <c r="AF31" s="66">
        <v>0</v>
      </c>
      <c r="AG31" s="66">
        <v>0</v>
      </c>
      <c r="AH31" s="66">
        <v>0</v>
      </c>
      <c r="AI31" s="66">
        <v>0</v>
      </c>
      <c r="AJ31" s="66">
        <v>0</v>
      </c>
      <c r="AK31" s="66">
        <f t="shared" si="0"/>
        <v>6049</v>
      </c>
    </row>
    <row r="32" spans="1:37">
      <c r="A32" s="261"/>
      <c r="B32" s="264"/>
      <c r="C32" s="224" t="s">
        <v>288</v>
      </c>
      <c r="D32" s="224"/>
      <c r="E32" s="224"/>
      <c r="F32" s="39">
        <v>1</v>
      </c>
      <c r="G32" s="39">
        <v>29</v>
      </c>
      <c r="H32" s="66">
        <v>78103</v>
      </c>
      <c r="I32" s="66">
        <v>0</v>
      </c>
      <c r="J32" s="66">
        <v>5725</v>
      </c>
      <c r="K32" s="66">
        <v>9005</v>
      </c>
      <c r="L32" s="66">
        <v>0</v>
      </c>
      <c r="M32" s="66">
        <v>17949</v>
      </c>
      <c r="N32" s="66">
        <v>0</v>
      </c>
      <c r="O32" s="66">
        <v>0</v>
      </c>
      <c r="P32" s="66">
        <v>0</v>
      </c>
      <c r="Q32" s="66">
        <v>2554</v>
      </c>
      <c r="R32" s="66">
        <v>0</v>
      </c>
      <c r="S32" s="66">
        <v>15117</v>
      </c>
      <c r="T32" s="66">
        <v>0</v>
      </c>
      <c r="U32" s="66">
        <v>0</v>
      </c>
      <c r="V32" s="66">
        <v>7747</v>
      </c>
      <c r="W32" s="66">
        <v>1060</v>
      </c>
      <c r="X32" s="66">
        <v>518</v>
      </c>
      <c r="Y32" s="66">
        <v>0</v>
      </c>
      <c r="Z32" s="66">
        <v>22560</v>
      </c>
      <c r="AA32" s="66">
        <v>0</v>
      </c>
      <c r="AB32" s="66">
        <v>0</v>
      </c>
      <c r="AC32" s="66">
        <v>0</v>
      </c>
      <c r="AD32" s="69">
        <v>0</v>
      </c>
      <c r="AE32" s="66">
        <v>469</v>
      </c>
      <c r="AF32" s="66">
        <v>0</v>
      </c>
      <c r="AG32" s="66">
        <v>0</v>
      </c>
      <c r="AH32" s="66">
        <v>6345</v>
      </c>
      <c r="AI32" s="66">
        <v>0</v>
      </c>
      <c r="AJ32" s="66">
        <v>0</v>
      </c>
      <c r="AK32" s="66">
        <f t="shared" si="0"/>
        <v>167152</v>
      </c>
    </row>
    <row r="33" spans="1:37">
      <c r="A33" s="261"/>
      <c r="B33" s="264"/>
      <c r="C33" s="224" t="s">
        <v>289</v>
      </c>
      <c r="D33" s="224"/>
      <c r="E33" s="224"/>
      <c r="F33" s="39">
        <v>1</v>
      </c>
      <c r="G33" s="39">
        <v>30</v>
      </c>
      <c r="H33" s="66">
        <v>27900</v>
      </c>
      <c r="I33" s="66">
        <v>3991</v>
      </c>
      <c r="J33" s="66">
        <v>0</v>
      </c>
      <c r="K33" s="66">
        <v>135191</v>
      </c>
      <c r="L33" s="66">
        <v>1300</v>
      </c>
      <c r="M33" s="66">
        <v>1840</v>
      </c>
      <c r="N33" s="66">
        <v>1635</v>
      </c>
      <c r="O33" s="66">
        <v>2930</v>
      </c>
      <c r="P33" s="66">
        <v>0</v>
      </c>
      <c r="Q33" s="66">
        <v>0</v>
      </c>
      <c r="R33" s="66">
        <v>0</v>
      </c>
      <c r="S33" s="66">
        <v>0</v>
      </c>
      <c r="T33" s="66">
        <v>380573</v>
      </c>
      <c r="U33" s="66">
        <v>0</v>
      </c>
      <c r="V33" s="66">
        <v>2066</v>
      </c>
      <c r="W33" s="66">
        <v>0</v>
      </c>
      <c r="X33" s="66">
        <v>4608</v>
      </c>
      <c r="Y33" s="66">
        <v>0</v>
      </c>
      <c r="Z33" s="66">
        <v>0</v>
      </c>
      <c r="AA33" s="66">
        <v>0</v>
      </c>
      <c r="AB33" s="66">
        <v>0</v>
      </c>
      <c r="AC33" s="66">
        <v>0</v>
      </c>
      <c r="AD33" s="69">
        <v>0</v>
      </c>
      <c r="AE33" s="66">
        <v>0</v>
      </c>
      <c r="AF33" s="66">
        <v>0</v>
      </c>
      <c r="AG33" s="66">
        <v>24882</v>
      </c>
      <c r="AH33" s="66">
        <v>0</v>
      </c>
      <c r="AI33" s="66">
        <v>1998</v>
      </c>
      <c r="AJ33" s="66">
        <v>0</v>
      </c>
      <c r="AK33" s="66">
        <f t="shared" si="0"/>
        <v>588914</v>
      </c>
    </row>
    <row r="34" spans="1:37">
      <c r="A34" s="261"/>
      <c r="B34" s="265"/>
      <c r="C34" s="224" t="s">
        <v>213</v>
      </c>
      <c r="D34" s="224"/>
      <c r="E34" s="224"/>
      <c r="F34" s="39">
        <v>1</v>
      </c>
      <c r="G34" s="39">
        <v>31</v>
      </c>
      <c r="H34" s="66">
        <v>4903662</v>
      </c>
      <c r="I34" s="66">
        <v>192293</v>
      </c>
      <c r="J34" s="66">
        <v>159681</v>
      </c>
      <c r="K34" s="66">
        <v>82711</v>
      </c>
      <c r="L34" s="66">
        <v>140563</v>
      </c>
      <c r="M34" s="66">
        <v>171898</v>
      </c>
      <c r="N34" s="66">
        <v>36978</v>
      </c>
      <c r="O34" s="66">
        <v>49603</v>
      </c>
      <c r="P34" s="66">
        <v>38399</v>
      </c>
      <c r="Q34" s="66">
        <v>25066</v>
      </c>
      <c r="R34" s="66">
        <v>59334</v>
      </c>
      <c r="S34" s="66">
        <v>43636</v>
      </c>
      <c r="T34" s="66">
        <v>110307</v>
      </c>
      <c r="U34" s="66">
        <v>496257</v>
      </c>
      <c r="V34" s="66">
        <v>27485</v>
      </c>
      <c r="W34" s="66">
        <v>70784</v>
      </c>
      <c r="X34" s="66">
        <v>0</v>
      </c>
      <c r="Y34" s="66">
        <v>88977</v>
      </c>
      <c r="Z34" s="66">
        <v>0</v>
      </c>
      <c r="AA34" s="66">
        <v>2538</v>
      </c>
      <c r="AB34" s="66">
        <v>11328</v>
      </c>
      <c r="AC34" s="66">
        <v>43635</v>
      </c>
      <c r="AD34" s="69">
        <v>11497</v>
      </c>
      <c r="AE34" s="66">
        <v>36374</v>
      </c>
      <c r="AF34" s="66">
        <v>9503</v>
      </c>
      <c r="AG34" s="66">
        <v>282</v>
      </c>
      <c r="AH34" s="66">
        <v>527343</v>
      </c>
      <c r="AI34" s="66">
        <v>92405</v>
      </c>
      <c r="AJ34" s="66">
        <v>156171</v>
      </c>
      <c r="AK34" s="66">
        <f t="shared" si="0"/>
        <v>7588710</v>
      </c>
    </row>
    <row r="35" spans="1:37">
      <c r="A35" s="261"/>
      <c r="B35" s="26" t="s">
        <v>290</v>
      </c>
      <c r="C35" s="177" t="s">
        <v>291</v>
      </c>
      <c r="D35" s="224"/>
      <c r="E35" s="224"/>
      <c r="F35" s="39">
        <v>1</v>
      </c>
      <c r="G35" s="39">
        <v>32</v>
      </c>
      <c r="H35" s="66">
        <v>1725288</v>
      </c>
      <c r="I35" s="66">
        <v>72614</v>
      </c>
      <c r="J35" s="66">
        <v>83253</v>
      </c>
      <c r="K35" s="66">
        <v>228987</v>
      </c>
      <c r="L35" s="66">
        <v>42248</v>
      </c>
      <c r="M35" s="66">
        <v>235168</v>
      </c>
      <c r="N35" s="66">
        <v>84971</v>
      </c>
      <c r="O35" s="66">
        <v>172629</v>
      </c>
      <c r="P35" s="66">
        <v>74049</v>
      </c>
      <c r="Q35" s="66">
        <v>269037</v>
      </c>
      <c r="R35" s="66">
        <v>465622</v>
      </c>
      <c r="S35" s="66">
        <v>156835</v>
      </c>
      <c r="T35" s="66">
        <v>981555</v>
      </c>
      <c r="U35" s="66">
        <v>113552</v>
      </c>
      <c r="V35" s="66">
        <v>47158</v>
      </c>
      <c r="W35" s="66">
        <v>37737</v>
      </c>
      <c r="X35" s="66">
        <v>0</v>
      </c>
      <c r="Y35" s="66">
        <v>99169</v>
      </c>
      <c r="Z35" s="66">
        <v>128443</v>
      </c>
      <c r="AA35" s="66">
        <v>42899</v>
      </c>
      <c r="AB35" s="66">
        <v>16689</v>
      </c>
      <c r="AC35" s="66">
        <v>31528</v>
      </c>
      <c r="AD35" s="69">
        <v>106266</v>
      </c>
      <c r="AE35" s="66">
        <v>41994</v>
      </c>
      <c r="AF35" s="66">
        <v>12851</v>
      </c>
      <c r="AG35" s="66">
        <v>158084</v>
      </c>
      <c r="AH35" s="66">
        <v>155496</v>
      </c>
      <c r="AI35" s="66">
        <v>22385</v>
      </c>
      <c r="AJ35" s="66">
        <v>208609</v>
      </c>
      <c r="AK35" s="66">
        <f t="shared" si="0"/>
        <v>5815116</v>
      </c>
    </row>
    <row r="36" spans="1:37">
      <c r="A36" s="261"/>
      <c r="B36" s="267" t="s">
        <v>292</v>
      </c>
      <c r="C36" s="224" t="s">
        <v>293</v>
      </c>
      <c r="D36" s="224"/>
      <c r="E36" s="224"/>
      <c r="F36" s="39">
        <v>1</v>
      </c>
      <c r="G36" s="39">
        <v>33</v>
      </c>
      <c r="H36" s="66">
        <v>0</v>
      </c>
      <c r="I36" s="66">
        <v>0</v>
      </c>
      <c r="J36" s="66">
        <v>0</v>
      </c>
      <c r="K36" s="66">
        <v>0</v>
      </c>
      <c r="L36" s="66">
        <v>0</v>
      </c>
      <c r="M36" s="66">
        <v>0</v>
      </c>
      <c r="N36" s="66">
        <v>0</v>
      </c>
      <c r="O36" s="66">
        <v>0</v>
      </c>
      <c r="P36" s="66">
        <v>0</v>
      </c>
      <c r="Q36" s="66">
        <v>0</v>
      </c>
      <c r="R36" s="66">
        <v>0</v>
      </c>
      <c r="S36" s="66">
        <v>0</v>
      </c>
      <c r="T36" s="66">
        <v>0</v>
      </c>
      <c r="U36" s="66">
        <v>0</v>
      </c>
      <c r="V36" s="66">
        <v>0</v>
      </c>
      <c r="W36" s="66">
        <v>0</v>
      </c>
      <c r="X36" s="66">
        <v>0</v>
      </c>
      <c r="Y36" s="66">
        <v>0</v>
      </c>
      <c r="Z36" s="66">
        <v>0</v>
      </c>
      <c r="AA36" s="66">
        <v>0</v>
      </c>
      <c r="AB36" s="66">
        <v>0</v>
      </c>
      <c r="AC36" s="66">
        <v>0</v>
      </c>
      <c r="AD36" s="69">
        <v>0</v>
      </c>
      <c r="AE36" s="66">
        <v>0</v>
      </c>
      <c r="AF36" s="66">
        <v>0</v>
      </c>
      <c r="AG36" s="66">
        <v>0</v>
      </c>
      <c r="AH36" s="66">
        <v>0</v>
      </c>
      <c r="AI36" s="66">
        <v>0</v>
      </c>
      <c r="AJ36" s="66">
        <v>0</v>
      </c>
      <c r="AK36" s="66">
        <f t="shared" si="0"/>
        <v>0</v>
      </c>
    </row>
    <row r="37" spans="1:37">
      <c r="A37" s="261"/>
      <c r="B37" s="267"/>
      <c r="C37" s="254" t="s">
        <v>311</v>
      </c>
      <c r="D37" s="255"/>
      <c r="E37" s="256"/>
      <c r="F37" s="39">
        <v>1</v>
      </c>
      <c r="G37" s="39">
        <v>34</v>
      </c>
      <c r="H37" s="66">
        <v>0</v>
      </c>
      <c r="I37" s="66">
        <v>0</v>
      </c>
      <c r="J37" s="66">
        <v>0</v>
      </c>
      <c r="K37" s="66">
        <v>0</v>
      </c>
      <c r="L37" s="66">
        <v>0</v>
      </c>
      <c r="M37" s="66">
        <v>0</v>
      </c>
      <c r="N37" s="66">
        <v>0</v>
      </c>
      <c r="O37" s="66">
        <v>0</v>
      </c>
      <c r="P37" s="66">
        <v>0</v>
      </c>
      <c r="Q37" s="66">
        <v>0</v>
      </c>
      <c r="R37" s="66">
        <v>0</v>
      </c>
      <c r="S37" s="66">
        <v>0</v>
      </c>
      <c r="T37" s="66">
        <v>0</v>
      </c>
      <c r="U37" s="66">
        <v>0</v>
      </c>
      <c r="V37" s="66">
        <v>0</v>
      </c>
      <c r="W37" s="66">
        <v>0</v>
      </c>
      <c r="X37" s="66">
        <v>0</v>
      </c>
      <c r="Y37" s="66">
        <v>0</v>
      </c>
      <c r="Z37" s="66">
        <v>0</v>
      </c>
      <c r="AA37" s="66">
        <v>0</v>
      </c>
      <c r="AB37" s="66">
        <v>0</v>
      </c>
      <c r="AC37" s="66">
        <v>0</v>
      </c>
      <c r="AD37" s="69">
        <v>0</v>
      </c>
      <c r="AE37" s="66">
        <v>0</v>
      </c>
      <c r="AF37" s="66">
        <v>0</v>
      </c>
      <c r="AG37" s="66">
        <v>0</v>
      </c>
      <c r="AH37" s="66">
        <v>0</v>
      </c>
      <c r="AI37" s="66">
        <v>0</v>
      </c>
      <c r="AJ37" s="66">
        <v>0</v>
      </c>
      <c r="AK37" s="66">
        <f t="shared" si="0"/>
        <v>0</v>
      </c>
    </row>
    <row r="38" spans="1:37">
      <c r="A38" s="261"/>
      <c r="B38" s="267"/>
      <c r="C38" s="224" t="s">
        <v>294</v>
      </c>
      <c r="D38" s="224"/>
      <c r="E38" s="224"/>
      <c r="F38" s="39">
        <v>1</v>
      </c>
      <c r="G38" s="39">
        <v>35</v>
      </c>
      <c r="H38" s="66">
        <v>0</v>
      </c>
      <c r="I38" s="66">
        <v>0</v>
      </c>
      <c r="J38" s="66">
        <v>0</v>
      </c>
      <c r="K38" s="66">
        <v>0</v>
      </c>
      <c r="L38" s="66">
        <v>0</v>
      </c>
      <c r="M38" s="66">
        <v>0</v>
      </c>
      <c r="N38" s="66">
        <v>0</v>
      </c>
      <c r="O38" s="66">
        <v>0</v>
      </c>
      <c r="P38" s="66">
        <v>0</v>
      </c>
      <c r="Q38" s="66">
        <v>0</v>
      </c>
      <c r="R38" s="66">
        <v>0</v>
      </c>
      <c r="S38" s="66">
        <v>0</v>
      </c>
      <c r="T38" s="66">
        <v>0</v>
      </c>
      <c r="U38" s="66">
        <v>0</v>
      </c>
      <c r="V38" s="66">
        <v>0</v>
      </c>
      <c r="W38" s="66">
        <v>0</v>
      </c>
      <c r="X38" s="66">
        <v>0</v>
      </c>
      <c r="Y38" s="66">
        <v>0</v>
      </c>
      <c r="Z38" s="66">
        <v>0</v>
      </c>
      <c r="AA38" s="66">
        <v>0</v>
      </c>
      <c r="AB38" s="66">
        <v>0</v>
      </c>
      <c r="AC38" s="66">
        <v>0</v>
      </c>
      <c r="AD38" s="69">
        <v>0</v>
      </c>
      <c r="AE38" s="66">
        <v>0</v>
      </c>
      <c r="AF38" s="66">
        <v>0</v>
      </c>
      <c r="AG38" s="66">
        <v>0</v>
      </c>
      <c r="AH38" s="66">
        <v>0</v>
      </c>
      <c r="AI38" s="66">
        <v>0</v>
      </c>
      <c r="AJ38" s="66">
        <v>0</v>
      </c>
      <c r="AK38" s="66">
        <f t="shared" si="0"/>
        <v>0</v>
      </c>
    </row>
    <row r="39" spans="1:37">
      <c r="A39" s="261"/>
      <c r="B39" s="26"/>
      <c r="C39" s="27" t="s">
        <v>295</v>
      </c>
      <c r="D39" s="176" t="s">
        <v>296</v>
      </c>
      <c r="E39" s="177"/>
      <c r="F39" s="39">
        <v>1</v>
      </c>
      <c r="G39" s="39">
        <v>36</v>
      </c>
      <c r="H39" s="66">
        <v>1725288</v>
      </c>
      <c r="I39" s="66">
        <v>72614</v>
      </c>
      <c r="J39" s="66">
        <v>83253</v>
      </c>
      <c r="K39" s="66">
        <v>228987</v>
      </c>
      <c r="L39" s="66">
        <v>42248</v>
      </c>
      <c r="M39" s="66">
        <v>235168</v>
      </c>
      <c r="N39" s="66">
        <v>84971</v>
      </c>
      <c r="O39" s="66">
        <v>172629</v>
      </c>
      <c r="P39" s="66">
        <v>74049</v>
      </c>
      <c r="Q39" s="66">
        <v>269037</v>
      </c>
      <c r="R39" s="66">
        <v>465622</v>
      </c>
      <c r="S39" s="66">
        <v>156835</v>
      </c>
      <c r="T39" s="66">
        <v>981555</v>
      </c>
      <c r="U39" s="66">
        <v>113552</v>
      </c>
      <c r="V39" s="66">
        <v>47158</v>
      </c>
      <c r="W39" s="66">
        <v>37737</v>
      </c>
      <c r="X39" s="66">
        <v>0</v>
      </c>
      <c r="Y39" s="66">
        <v>99169</v>
      </c>
      <c r="Z39" s="66">
        <v>128443</v>
      </c>
      <c r="AA39" s="66">
        <v>42899</v>
      </c>
      <c r="AB39" s="66">
        <v>16689</v>
      </c>
      <c r="AC39" s="66">
        <v>31528</v>
      </c>
      <c r="AD39" s="69">
        <v>106266</v>
      </c>
      <c r="AE39" s="66">
        <v>41994</v>
      </c>
      <c r="AF39" s="66">
        <v>12851</v>
      </c>
      <c r="AG39" s="66">
        <v>158084</v>
      </c>
      <c r="AH39" s="66">
        <v>155496</v>
      </c>
      <c r="AI39" s="66">
        <v>22385</v>
      </c>
      <c r="AJ39" s="66">
        <v>208609</v>
      </c>
      <c r="AK39" s="66">
        <f t="shared" si="0"/>
        <v>5815116</v>
      </c>
    </row>
    <row r="40" spans="1:37">
      <c r="A40" s="261"/>
      <c r="B40" s="26"/>
      <c r="C40" s="27" t="s">
        <v>297</v>
      </c>
      <c r="D40" s="176" t="s">
        <v>248</v>
      </c>
      <c r="E40" s="177"/>
      <c r="F40" s="39">
        <v>1</v>
      </c>
      <c r="G40" s="39">
        <v>37</v>
      </c>
      <c r="H40" s="66">
        <v>0</v>
      </c>
      <c r="I40" s="66">
        <v>0</v>
      </c>
      <c r="J40" s="66">
        <v>0</v>
      </c>
      <c r="K40" s="66">
        <v>0</v>
      </c>
      <c r="L40" s="66">
        <v>0</v>
      </c>
      <c r="M40" s="66">
        <v>0</v>
      </c>
      <c r="N40" s="66">
        <v>0</v>
      </c>
      <c r="O40" s="66">
        <v>0</v>
      </c>
      <c r="P40" s="66">
        <v>0</v>
      </c>
      <c r="Q40" s="66">
        <v>0</v>
      </c>
      <c r="R40" s="66">
        <v>0</v>
      </c>
      <c r="S40" s="66">
        <v>0</v>
      </c>
      <c r="T40" s="66">
        <v>0</v>
      </c>
      <c r="U40" s="66">
        <v>0</v>
      </c>
      <c r="V40" s="66">
        <v>0</v>
      </c>
      <c r="W40" s="66">
        <v>0</v>
      </c>
      <c r="X40" s="66">
        <v>0</v>
      </c>
      <c r="Y40" s="66">
        <v>0</v>
      </c>
      <c r="Z40" s="66">
        <v>0</v>
      </c>
      <c r="AA40" s="66">
        <v>0</v>
      </c>
      <c r="AB40" s="66">
        <v>0</v>
      </c>
      <c r="AC40" s="66">
        <v>0</v>
      </c>
      <c r="AD40" s="69">
        <v>0</v>
      </c>
      <c r="AE40" s="66">
        <v>0</v>
      </c>
      <c r="AF40" s="66">
        <v>0</v>
      </c>
      <c r="AG40" s="66">
        <v>0</v>
      </c>
      <c r="AH40" s="66">
        <v>0</v>
      </c>
      <c r="AI40" s="66">
        <v>0</v>
      </c>
      <c r="AJ40" s="66">
        <v>0</v>
      </c>
      <c r="AK40" s="66">
        <f t="shared" si="0"/>
        <v>0</v>
      </c>
    </row>
    <row r="41" spans="1:37">
      <c r="A41" s="261"/>
      <c r="B41" s="26" t="s">
        <v>298</v>
      </c>
      <c r="C41" s="176" t="s">
        <v>299</v>
      </c>
      <c r="D41" s="176"/>
      <c r="E41" s="177"/>
      <c r="F41" s="39">
        <v>1</v>
      </c>
      <c r="G41" s="39">
        <v>38</v>
      </c>
      <c r="H41" s="66">
        <v>0</v>
      </c>
      <c r="I41" s="66">
        <v>0</v>
      </c>
      <c r="J41" s="66">
        <v>0</v>
      </c>
      <c r="K41" s="66">
        <v>0</v>
      </c>
      <c r="L41" s="66">
        <v>0</v>
      </c>
      <c r="M41" s="66">
        <v>0</v>
      </c>
      <c r="N41" s="66">
        <v>0</v>
      </c>
      <c r="O41" s="66">
        <v>0</v>
      </c>
      <c r="P41" s="66">
        <v>0</v>
      </c>
      <c r="Q41" s="66">
        <v>0</v>
      </c>
      <c r="R41" s="66">
        <v>0</v>
      </c>
      <c r="S41" s="66">
        <v>0</v>
      </c>
      <c r="T41" s="66">
        <v>0</v>
      </c>
      <c r="U41" s="66">
        <v>0</v>
      </c>
      <c r="V41" s="66">
        <v>0</v>
      </c>
      <c r="W41" s="66">
        <v>0</v>
      </c>
      <c r="X41" s="66">
        <v>0</v>
      </c>
      <c r="Y41" s="66">
        <v>0</v>
      </c>
      <c r="Z41" s="66">
        <v>0</v>
      </c>
      <c r="AA41" s="66">
        <v>0</v>
      </c>
      <c r="AB41" s="66">
        <v>0</v>
      </c>
      <c r="AC41" s="66">
        <v>0</v>
      </c>
      <c r="AD41" s="69">
        <v>0</v>
      </c>
      <c r="AE41" s="66">
        <v>0</v>
      </c>
      <c r="AF41" s="66">
        <v>0</v>
      </c>
      <c r="AG41" s="66">
        <v>0</v>
      </c>
      <c r="AH41" s="66">
        <v>0</v>
      </c>
      <c r="AI41" s="66">
        <v>0</v>
      </c>
      <c r="AJ41" s="66">
        <v>0</v>
      </c>
      <c r="AK41" s="66">
        <f t="shared" si="0"/>
        <v>0</v>
      </c>
    </row>
    <row r="42" spans="1:37">
      <c r="A42" s="261"/>
      <c r="B42" s="26" t="s">
        <v>300</v>
      </c>
      <c r="C42" s="176" t="s">
        <v>301</v>
      </c>
      <c r="D42" s="176"/>
      <c r="E42" s="177"/>
      <c r="F42" s="39">
        <v>1</v>
      </c>
      <c r="G42" s="39">
        <v>39</v>
      </c>
      <c r="H42" s="66">
        <v>0</v>
      </c>
      <c r="I42" s="66">
        <v>0</v>
      </c>
      <c r="J42" s="66">
        <v>0</v>
      </c>
      <c r="K42" s="66">
        <v>0</v>
      </c>
      <c r="L42" s="66">
        <v>0</v>
      </c>
      <c r="M42" s="66">
        <v>0</v>
      </c>
      <c r="N42" s="66">
        <v>0</v>
      </c>
      <c r="O42" s="66">
        <v>0</v>
      </c>
      <c r="P42" s="66">
        <v>0</v>
      </c>
      <c r="Q42" s="66">
        <v>0</v>
      </c>
      <c r="R42" s="66">
        <v>0</v>
      </c>
      <c r="S42" s="66">
        <v>0</v>
      </c>
      <c r="T42" s="66">
        <v>0</v>
      </c>
      <c r="U42" s="66">
        <v>0</v>
      </c>
      <c r="V42" s="66">
        <v>0</v>
      </c>
      <c r="W42" s="66">
        <v>0</v>
      </c>
      <c r="X42" s="66">
        <v>0</v>
      </c>
      <c r="Y42" s="66">
        <v>0</v>
      </c>
      <c r="Z42" s="66">
        <v>0</v>
      </c>
      <c r="AA42" s="66">
        <v>0</v>
      </c>
      <c r="AB42" s="66">
        <v>0</v>
      </c>
      <c r="AC42" s="66">
        <v>0</v>
      </c>
      <c r="AD42" s="69">
        <v>0</v>
      </c>
      <c r="AE42" s="66">
        <v>0</v>
      </c>
      <c r="AF42" s="66">
        <v>0</v>
      </c>
      <c r="AG42" s="66">
        <v>0</v>
      </c>
      <c r="AH42" s="66">
        <v>0</v>
      </c>
      <c r="AI42" s="66">
        <v>0</v>
      </c>
      <c r="AJ42" s="66">
        <v>0</v>
      </c>
      <c r="AK42" s="66">
        <f t="shared" si="0"/>
        <v>0</v>
      </c>
    </row>
    <row r="43" spans="1:37">
      <c r="A43" s="261"/>
      <c r="B43" s="26" t="s">
        <v>312</v>
      </c>
      <c r="C43" s="176" t="s">
        <v>285</v>
      </c>
      <c r="D43" s="176"/>
      <c r="E43" s="177"/>
      <c r="F43" s="39">
        <v>1</v>
      </c>
      <c r="G43" s="39">
        <v>40</v>
      </c>
      <c r="H43" s="66">
        <v>0</v>
      </c>
      <c r="I43" s="66">
        <v>0</v>
      </c>
      <c r="J43" s="66">
        <v>0</v>
      </c>
      <c r="K43" s="66">
        <v>0</v>
      </c>
      <c r="L43" s="66">
        <v>0</v>
      </c>
      <c r="M43" s="66">
        <v>0</v>
      </c>
      <c r="N43" s="66">
        <v>0</v>
      </c>
      <c r="O43" s="66">
        <v>8663</v>
      </c>
      <c r="P43" s="66">
        <v>0</v>
      </c>
      <c r="Q43" s="66">
        <v>0</v>
      </c>
      <c r="R43" s="66">
        <v>0</v>
      </c>
      <c r="S43" s="66">
        <v>0</v>
      </c>
      <c r="T43" s="66">
        <v>0</v>
      </c>
      <c r="U43" s="66">
        <v>0</v>
      </c>
      <c r="V43" s="66">
        <v>0</v>
      </c>
      <c r="W43" s="66">
        <v>0</v>
      </c>
      <c r="X43" s="66">
        <v>216</v>
      </c>
      <c r="Y43" s="66">
        <v>0</v>
      </c>
      <c r="Z43" s="66">
        <v>0</v>
      </c>
      <c r="AA43" s="66">
        <v>0</v>
      </c>
      <c r="AB43" s="66">
        <v>0</v>
      </c>
      <c r="AC43" s="66">
        <v>0</v>
      </c>
      <c r="AD43" s="69">
        <v>4103</v>
      </c>
      <c r="AE43" s="66">
        <v>0</v>
      </c>
      <c r="AF43" s="66">
        <v>0</v>
      </c>
      <c r="AG43" s="66">
        <v>684</v>
      </c>
      <c r="AH43" s="66">
        <v>0</v>
      </c>
      <c r="AI43" s="66">
        <v>0</v>
      </c>
      <c r="AJ43" s="66">
        <v>2662</v>
      </c>
      <c r="AK43" s="66">
        <f t="shared" si="0"/>
        <v>16328</v>
      </c>
    </row>
    <row r="44" spans="1:37">
      <c r="A44" s="262"/>
      <c r="B44" s="26" t="s">
        <v>313</v>
      </c>
      <c r="C44" s="176" t="s">
        <v>314</v>
      </c>
      <c r="D44" s="176"/>
      <c r="E44" s="177"/>
      <c r="F44" s="39">
        <v>1</v>
      </c>
      <c r="G44" s="39">
        <v>41</v>
      </c>
      <c r="H44" s="66">
        <v>8317597</v>
      </c>
      <c r="I44" s="66">
        <v>268898</v>
      </c>
      <c r="J44" s="66">
        <v>288659</v>
      </c>
      <c r="K44" s="66">
        <v>716444</v>
      </c>
      <c r="L44" s="66">
        <v>207606</v>
      </c>
      <c r="M44" s="66">
        <v>426855</v>
      </c>
      <c r="N44" s="66">
        <v>213584</v>
      </c>
      <c r="O44" s="66">
        <v>344325</v>
      </c>
      <c r="P44" s="66">
        <v>112448</v>
      </c>
      <c r="Q44" s="66">
        <v>407073</v>
      </c>
      <c r="R44" s="66">
        <v>578356</v>
      </c>
      <c r="S44" s="66">
        <v>627067</v>
      </c>
      <c r="T44" s="66">
        <v>1477438</v>
      </c>
      <c r="U44" s="66">
        <v>1335192</v>
      </c>
      <c r="V44" s="66">
        <v>84456</v>
      </c>
      <c r="W44" s="66">
        <v>129581</v>
      </c>
      <c r="X44" s="66">
        <v>131018</v>
      </c>
      <c r="Y44" s="66">
        <v>188146</v>
      </c>
      <c r="Z44" s="66">
        <v>727762</v>
      </c>
      <c r="AA44" s="66">
        <v>45437</v>
      </c>
      <c r="AB44" s="66">
        <v>84310</v>
      </c>
      <c r="AC44" s="66">
        <v>75163</v>
      </c>
      <c r="AD44" s="69">
        <v>127066</v>
      </c>
      <c r="AE44" s="66">
        <v>78837</v>
      </c>
      <c r="AF44" s="66">
        <v>71354</v>
      </c>
      <c r="AG44" s="66">
        <v>257732</v>
      </c>
      <c r="AH44" s="66">
        <v>738295</v>
      </c>
      <c r="AI44" s="66">
        <v>116788</v>
      </c>
      <c r="AJ44" s="66">
        <v>367442</v>
      </c>
      <c r="AK44" s="66">
        <f t="shared" si="0"/>
        <v>18544929</v>
      </c>
    </row>
    <row r="45" spans="1:37">
      <c r="A45" s="237" t="s">
        <v>315</v>
      </c>
      <c r="B45" s="224"/>
      <c r="C45" s="224"/>
      <c r="D45" s="26" t="s">
        <v>316</v>
      </c>
      <c r="E45" s="28" t="s">
        <v>317</v>
      </c>
      <c r="F45" s="39">
        <v>1</v>
      </c>
      <c r="G45" s="39">
        <v>42</v>
      </c>
      <c r="H45" s="66">
        <v>0</v>
      </c>
      <c r="I45" s="66">
        <v>0</v>
      </c>
      <c r="J45" s="66">
        <v>0</v>
      </c>
      <c r="K45" s="66">
        <v>0</v>
      </c>
      <c r="L45" s="66">
        <v>0</v>
      </c>
      <c r="M45" s="66">
        <v>0</v>
      </c>
      <c r="N45" s="66">
        <v>0</v>
      </c>
      <c r="O45" s="66">
        <v>0</v>
      </c>
      <c r="P45" s="66">
        <v>0</v>
      </c>
      <c r="Q45" s="66">
        <v>0</v>
      </c>
      <c r="R45" s="66">
        <v>0</v>
      </c>
      <c r="S45" s="66">
        <v>0</v>
      </c>
      <c r="T45" s="66">
        <v>0</v>
      </c>
      <c r="U45" s="66">
        <v>0</v>
      </c>
      <c r="V45" s="66">
        <v>0</v>
      </c>
      <c r="W45" s="66">
        <v>0</v>
      </c>
      <c r="X45" s="66">
        <v>22256</v>
      </c>
      <c r="Y45" s="66">
        <v>0</v>
      </c>
      <c r="Z45" s="66">
        <v>0</v>
      </c>
      <c r="AA45" s="66">
        <v>0</v>
      </c>
      <c r="AB45" s="66">
        <v>0</v>
      </c>
      <c r="AC45" s="66">
        <v>0</v>
      </c>
      <c r="AD45" s="69">
        <v>0</v>
      </c>
      <c r="AE45" s="66">
        <v>0</v>
      </c>
      <c r="AF45" s="66">
        <v>0</v>
      </c>
      <c r="AG45" s="66">
        <v>0</v>
      </c>
      <c r="AH45" s="66">
        <v>0</v>
      </c>
      <c r="AI45" s="66">
        <v>0</v>
      </c>
      <c r="AJ45" s="66">
        <v>0</v>
      </c>
      <c r="AK45" s="66">
        <f t="shared" si="0"/>
        <v>22256</v>
      </c>
    </row>
    <row r="46" spans="1:37">
      <c r="A46" s="224"/>
      <c r="B46" s="224"/>
      <c r="C46" s="224"/>
      <c r="D46" s="26" t="s">
        <v>318</v>
      </c>
      <c r="E46" s="28" t="s">
        <v>319</v>
      </c>
      <c r="F46" s="39">
        <v>1</v>
      </c>
      <c r="G46" s="39">
        <v>43</v>
      </c>
      <c r="H46" s="66">
        <v>6021498</v>
      </c>
      <c r="I46" s="66">
        <v>260184</v>
      </c>
      <c r="J46" s="66">
        <v>242829</v>
      </c>
      <c r="K46" s="66">
        <v>311698</v>
      </c>
      <c r="L46" s="66">
        <v>182811</v>
      </c>
      <c r="M46" s="66">
        <v>398498</v>
      </c>
      <c r="N46" s="66">
        <v>118450</v>
      </c>
      <c r="O46" s="66">
        <v>179025</v>
      </c>
      <c r="P46" s="66">
        <v>112386</v>
      </c>
      <c r="Q46" s="66">
        <v>294103</v>
      </c>
      <c r="R46" s="66">
        <v>382486</v>
      </c>
      <c r="S46" s="66">
        <v>169754</v>
      </c>
      <c r="T46" s="66">
        <v>1091862</v>
      </c>
      <c r="U46" s="66">
        <v>560236</v>
      </c>
      <c r="V46" s="66">
        <v>74643</v>
      </c>
      <c r="W46" s="66">
        <v>100936</v>
      </c>
      <c r="X46" s="66">
        <v>0</v>
      </c>
      <c r="Y46" s="66">
        <v>186475</v>
      </c>
      <c r="Z46" s="66">
        <v>164924</v>
      </c>
      <c r="AA46" s="66">
        <v>28237</v>
      </c>
      <c r="AB46" s="66">
        <v>27887</v>
      </c>
      <c r="AC46" s="66">
        <v>72905</v>
      </c>
      <c r="AD46" s="69">
        <v>54672</v>
      </c>
      <c r="AE46" s="66">
        <v>78368</v>
      </c>
      <c r="AF46" s="66">
        <v>22354</v>
      </c>
      <c r="AG46" s="66">
        <v>986</v>
      </c>
      <c r="AH46" s="66">
        <v>682752</v>
      </c>
      <c r="AI46" s="66">
        <v>114790</v>
      </c>
      <c r="AJ46" s="66">
        <v>367442</v>
      </c>
      <c r="AK46" s="66">
        <f t="shared" si="0"/>
        <v>12303191</v>
      </c>
    </row>
    <row r="47" spans="1:37">
      <c r="A47" s="273" t="s">
        <v>320</v>
      </c>
      <c r="B47" s="26" t="s">
        <v>321</v>
      </c>
      <c r="C47" s="176" t="s">
        <v>322</v>
      </c>
      <c r="D47" s="176"/>
      <c r="E47" s="177"/>
      <c r="F47" s="39">
        <v>1</v>
      </c>
      <c r="G47" s="39">
        <v>44</v>
      </c>
      <c r="H47" s="66">
        <v>3884091</v>
      </c>
      <c r="I47" s="66">
        <v>143702</v>
      </c>
      <c r="J47" s="66">
        <v>0</v>
      </c>
      <c r="K47" s="66">
        <v>0</v>
      </c>
      <c r="L47" s="66">
        <v>158231</v>
      </c>
      <c r="M47" s="66">
        <v>0</v>
      </c>
      <c r="N47" s="66">
        <v>15213</v>
      </c>
      <c r="O47" s="66">
        <v>100037</v>
      </c>
      <c r="P47" s="66">
        <v>109593</v>
      </c>
      <c r="Q47" s="66">
        <v>283966</v>
      </c>
      <c r="R47" s="66">
        <v>374136</v>
      </c>
      <c r="S47" s="66">
        <v>0</v>
      </c>
      <c r="T47" s="66">
        <v>1004109</v>
      </c>
      <c r="U47" s="66">
        <v>44759</v>
      </c>
      <c r="V47" s="66">
        <v>52790</v>
      </c>
      <c r="W47" s="66">
        <v>75674</v>
      </c>
      <c r="X47" s="66">
        <v>0</v>
      </c>
      <c r="Y47" s="66">
        <v>45770</v>
      </c>
      <c r="Z47" s="66">
        <v>164924</v>
      </c>
      <c r="AA47" s="66">
        <v>203</v>
      </c>
      <c r="AB47" s="66">
        <v>22878</v>
      </c>
      <c r="AC47" s="66">
        <v>69673</v>
      </c>
      <c r="AD47" s="69">
        <v>0</v>
      </c>
      <c r="AE47" s="66">
        <v>78368</v>
      </c>
      <c r="AF47" s="66">
        <v>5238</v>
      </c>
      <c r="AG47" s="66">
        <v>0</v>
      </c>
      <c r="AH47" s="66">
        <v>341918</v>
      </c>
      <c r="AI47" s="66">
        <v>0</v>
      </c>
      <c r="AJ47" s="66">
        <v>356380</v>
      </c>
      <c r="AK47" s="66">
        <f t="shared" si="0"/>
        <v>7331653</v>
      </c>
    </row>
    <row r="48" spans="1:37">
      <c r="A48" s="274"/>
      <c r="B48" s="26" t="s">
        <v>323</v>
      </c>
      <c r="C48" s="176" t="s">
        <v>324</v>
      </c>
      <c r="D48" s="176"/>
      <c r="E48" s="177"/>
      <c r="F48" s="39">
        <v>1</v>
      </c>
      <c r="G48" s="39">
        <v>45</v>
      </c>
      <c r="H48" s="66">
        <v>0</v>
      </c>
      <c r="I48" s="66">
        <v>0</v>
      </c>
      <c r="J48" s="66">
        <v>134357</v>
      </c>
      <c r="K48" s="66">
        <v>173731</v>
      </c>
      <c r="L48" s="66">
        <v>11750</v>
      </c>
      <c r="M48" s="66">
        <v>228064</v>
      </c>
      <c r="N48" s="66">
        <v>0</v>
      </c>
      <c r="O48" s="66">
        <v>0</v>
      </c>
      <c r="P48" s="66">
        <v>0</v>
      </c>
      <c r="Q48" s="66">
        <v>0</v>
      </c>
      <c r="R48" s="66">
        <v>0</v>
      </c>
      <c r="S48" s="66">
        <v>136661</v>
      </c>
      <c r="T48" s="66">
        <v>0</v>
      </c>
      <c r="U48" s="66">
        <v>247995</v>
      </c>
      <c r="V48" s="66">
        <v>20064</v>
      </c>
      <c r="W48" s="66">
        <v>0</v>
      </c>
      <c r="X48" s="66">
        <v>0</v>
      </c>
      <c r="Y48" s="66">
        <v>0</v>
      </c>
      <c r="Z48" s="66">
        <v>0</v>
      </c>
      <c r="AA48" s="66">
        <v>0</v>
      </c>
      <c r="AB48" s="66">
        <v>0</v>
      </c>
      <c r="AC48" s="66">
        <v>0</v>
      </c>
      <c r="AD48" s="69">
        <v>0</v>
      </c>
      <c r="AE48" s="66">
        <v>0</v>
      </c>
      <c r="AF48" s="66">
        <v>0</v>
      </c>
      <c r="AG48" s="66">
        <v>0</v>
      </c>
      <c r="AH48" s="66">
        <v>0</v>
      </c>
      <c r="AI48" s="66">
        <v>92244</v>
      </c>
      <c r="AJ48" s="66">
        <v>0</v>
      </c>
      <c r="AK48" s="66">
        <f t="shared" si="0"/>
        <v>1044866</v>
      </c>
    </row>
    <row r="49" spans="1:37">
      <c r="A49" s="274"/>
      <c r="B49" s="26" t="s">
        <v>325</v>
      </c>
      <c r="C49" s="176" t="s">
        <v>326</v>
      </c>
      <c r="D49" s="176"/>
      <c r="E49" s="177"/>
      <c r="F49" s="39">
        <v>1</v>
      </c>
      <c r="G49" s="39">
        <v>46</v>
      </c>
      <c r="H49" s="66">
        <v>0</v>
      </c>
      <c r="I49" s="66">
        <v>0</v>
      </c>
      <c r="J49" s="66">
        <v>94092</v>
      </c>
      <c r="K49" s="66">
        <v>0</v>
      </c>
      <c r="L49" s="66">
        <v>0</v>
      </c>
      <c r="M49" s="66">
        <v>0</v>
      </c>
      <c r="N49" s="66">
        <v>0</v>
      </c>
      <c r="O49" s="66">
        <v>0</v>
      </c>
      <c r="P49" s="66">
        <v>0</v>
      </c>
      <c r="Q49" s="66">
        <v>0</v>
      </c>
      <c r="R49" s="66">
        <v>0</v>
      </c>
      <c r="S49" s="66">
        <v>0</v>
      </c>
      <c r="T49" s="66">
        <v>0</v>
      </c>
      <c r="U49" s="66">
        <v>0</v>
      </c>
      <c r="V49" s="66">
        <v>0</v>
      </c>
      <c r="W49" s="66">
        <v>0</v>
      </c>
      <c r="X49" s="66">
        <v>0</v>
      </c>
      <c r="Y49" s="66">
        <v>0</v>
      </c>
      <c r="Z49" s="66">
        <v>0</v>
      </c>
      <c r="AA49" s="66">
        <v>0</v>
      </c>
      <c r="AB49" s="66">
        <v>0</v>
      </c>
      <c r="AC49" s="66">
        <v>0</v>
      </c>
      <c r="AD49" s="69">
        <v>0</v>
      </c>
      <c r="AE49" s="66">
        <v>0</v>
      </c>
      <c r="AF49" s="66">
        <v>0</v>
      </c>
      <c r="AG49" s="66">
        <v>0</v>
      </c>
      <c r="AH49" s="66">
        <v>0</v>
      </c>
      <c r="AI49" s="66">
        <v>0</v>
      </c>
      <c r="AJ49" s="66">
        <v>0</v>
      </c>
      <c r="AK49" s="66">
        <f t="shared" si="0"/>
        <v>94092</v>
      </c>
    </row>
    <row r="50" spans="1:37">
      <c r="A50" s="274"/>
      <c r="B50" s="26" t="s">
        <v>327</v>
      </c>
      <c r="C50" s="176" t="s">
        <v>328</v>
      </c>
      <c r="D50" s="176"/>
      <c r="E50" s="177"/>
      <c r="F50" s="39">
        <v>1</v>
      </c>
      <c r="G50" s="39">
        <v>47</v>
      </c>
      <c r="H50" s="66">
        <v>0</v>
      </c>
      <c r="I50" s="66">
        <v>0</v>
      </c>
      <c r="J50" s="66">
        <v>0</v>
      </c>
      <c r="K50" s="66">
        <v>0</v>
      </c>
      <c r="L50" s="66">
        <v>0</v>
      </c>
      <c r="M50" s="66">
        <v>0</v>
      </c>
      <c r="N50" s="66">
        <v>0</v>
      </c>
      <c r="O50" s="66">
        <v>0</v>
      </c>
      <c r="P50" s="66">
        <v>0</v>
      </c>
      <c r="Q50" s="66">
        <v>0</v>
      </c>
      <c r="R50" s="66">
        <v>0</v>
      </c>
      <c r="S50" s="66">
        <v>0</v>
      </c>
      <c r="T50" s="66">
        <v>0</v>
      </c>
      <c r="U50" s="66">
        <v>0</v>
      </c>
      <c r="V50" s="66">
        <v>0</v>
      </c>
      <c r="W50" s="66">
        <v>0</v>
      </c>
      <c r="X50" s="66">
        <v>0</v>
      </c>
      <c r="Y50" s="66">
        <v>0</v>
      </c>
      <c r="Z50" s="66">
        <v>0</v>
      </c>
      <c r="AA50" s="66">
        <v>0</v>
      </c>
      <c r="AB50" s="66">
        <v>0</v>
      </c>
      <c r="AC50" s="66">
        <v>0</v>
      </c>
      <c r="AD50" s="69">
        <v>0</v>
      </c>
      <c r="AE50" s="66">
        <v>0</v>
      </c>
      <c r="AF50" s="66">
        <v>0</v>
      </c>
      <c r="AG50" s="66">
        <v>0</v>
      </c>
      <c r="AH50" s="66">
        <v>0</v>
      </c>
      <c r="AI50" s="66">
        <v>0</v>
      </c>
      <c r="AJ50" s="66">
        <v>0</v>
      </c>
      <c r="AK50" s="66">
        <f t="shared" si="0"/>
        <v>0</v>
      </c>
    </row>
    <row r="51" spans="1:37">
      <c r="A51" s="274"/>
      <c r="B51" s="26" t="s">
        <v>329</v>
      </c>
      <c r="C51" s="176" t="s">
        <v>330</v>
      </c>
      <c r="D51" s="176"/>
      <c r="E51" s="177"/>
      <c r="F51" s="39">
        <v>1</v>
      </c>
      <c r="G51" s="39">
        <v>48</v>
      </c>
      <c r="H51" s="66">
        <v>1725288</v>
      </c>
      <c r="I51" s="66">
        <v>102066</v>
      </c>
      <c r="J51" s="66">
        <v>0</v>
      </c>
      <c r="K51" s="66">
        <v>118137</v>
      </c>
      <c r="L51" s="66">
        <v>0</v>
      </c>
      <c r="M51" s="66">
        <v>156489</v>
      </c>
      <c r="N51" s="66">
        <v>67372</v>
      </c>
      <c r="O51" s="66">
        <v>67771</v>
      </c>
      <c r="P51" s="66">
        <v>-236544</v>
      </c>
      <c r="Q51" s="66">
        <v>0</v>
      </c>
      <c r="R51" s="66">
        <v>0</v>
      </c>
      <c r="S51" s="66">
        <v>0</v>
      </c>
      <c r="T51" s="66">
        <v>0</v>
      </c>
      <c r="U51" s="66">
        <v>180538</v>
      </c>
      <c r="V51" s="66">
        <v>0</v>
      </c>
      <c r="W51" s="66">
        <v>19072</v>
      </c>
      <c r="X51" s="66">
        <v>0</v>
      </c>
      <c r="Y51" s="66">
        <v>127521</v>
      </c>
      <c r="Z51" s="66">
        <v>0</v>
      </c>
      <c r="AA51" s="66">
        <v>0</v>
      </c>
      <c r="AB51" s="66">
        <v>0</v>
      </c>
      <c r="AC51" s="66">
        <v>0</v>
      </c>
      <c r="AD51" s="69">
        <v>0</v>
      </c>
      <c r="AE51" s="66">
        <v>0</v>
      </c>
      <c r="AF51" s="66">
        <v>12851</v>
      </c>
      <c r="AG51" s="66">
        <v>0</v>
      </c>
      <c r="AH51" s="66">
        <v>298252</v>
      </c>
      <c r="AI51" s="66">
        <v>15701</v>
      </c>
      <c r="AJ51" s="66">
        <v>0</v>
      </c>
      <c r="AK51" s="66">
        <f t="shared" si="0"/>
        <v>2654514</v>
      </c>
    </row>
    <row r="52" spans="1:37">
      <c r="A52" s="274"/>
      <c r="B52" s="26" t="s">
        <v>331</v>
      </c>
      <c r="C52" s="176" t="s">
        <v>332</v>
      </c>
      <c r="D52" s="176"/>
      <c r="E52" s="177"/>
      <c r="F52" s="39">
        <v>1</v>
      </c>
      <c r="G52" s="39">
        <v>49</v>
      </c>
      <c r="H52" s="66">
        <v>0</v>
      </c>
      <c r="I52" s="66">
        <v>0</v>
      </c>
      <c r="J52" s="66">
        <v>0</v>
      </c>
      <c r="K52" s="66">
        <v>0</v>
      </c>
      <c r="L52" s="66">
        <v>0</v>
      </c>
      <c r="M52" s="66">
        <v>0</v>
      </c>
      <c r="N52" s="66">
        <v>0</v>
      </c>
      <c r="O52" s="66">
        <v>0</v>
      </c>
      <c r="P52" s="66">
        <v>0</v>
      </c>
      <c r="Q52" s="66">
        <v>0</v>
      </c>
      <c r="R52" s="66">
        <v>0</v>
      </c>
      <c r="S52" s="66">
        <v>0</v>
      </c>
      <c r="T52" s="66">
        <v>0</v>
      </c>
      <c r="U52" s="66">
        <v>0</v>
      </c>
      <c r="V52" s="66">
        <v>0</v>
      </c>
      <c r="W52" s="66">
        <v>0</v>
      </c>
      <c r="X52" s="66">
        <v>0</v>
      </c>
      <c r="Y52" s="66">
        <v>0</v>
      </c>
      <c r="Z52" s="66">
        <v>0</v>
      </c>
      <c r="AA52" s="66">
        <v>0</v>
      </c>
      <c r="AB52" s="66">
        <v>0</v>
      </c>
      <c r="AC52" s="66">
        <v>0</v>
      </c>
      <c r="AD52" s="69">
        <v>0</v>
      </c>
      <c r="AE52" s="66">
        <v>0</v>
      </c>
      <c r="AF52" s="66">
        <v>0</v>
      </c>
      <c r="AG52" s="66">
        <v>0</v>
      </c>
      <c r="AH52" s="66">
        <v>0</v>
      </c>
      <c r="AI52" s="66">
        <v>0</v>
      </c>
      <c r="AJ52" s="66">
        <v>0</v>
      </c>
      <c r="AK52" s="66">
        <f t="shared" si="0"/>
        <v>0</v>
      </c>
    </row>
    <row r="53" spans="1:37">
      <c r="A53" s="274"/>
      <c r="B53" s="26" t="s">
        <v>333</v>
      </c>
      <c r="C53" s="176" t="s">
        <v>334</v>
      </c>
      <c r="D53" s="176"/>
      <c r="E53" s="177"/>
      <c r="F53" s="39">
        <v>1</v>
      </c>
      <c r="G53" s="39">
        <v>50</v>
      </c>
      <c r="H53" s="66">
        <v>412119</v>
      </c>
      <c r="I53" s="66">
        <v>14416</v>
      </c>
      <c r="J53" s="66">
        <v>14380</v>
      </c>
      <c r="K53" s="66">
        <v>19830</v>
      </c>
      <c r="L53" s="66">
        <v>12830</v>
      </c>
      <c r="M53" s="66">
        <v>13945</v>
      </c>
      <c r="N53" s="66">
        <v>35865</v>
      </c>
      <c r="O53" s="66">
        <v>11217</v>
      </c>
      <c r="P53" s="66">
        <v>2793</v>
      </c>
      <c r="Q53" s="66">
        <v>10137</v>
      </c>
      <c r="R53" s="66">
        <v>8350</v>
      </c>
      <c r="S53" s="66">
        <v>33093</v>
      </c>
      <c r="T53" s="66">
        <v>87753</v>
      </c>
      <c r="U53" s="66">
        <v>86944</v>
      </c>
      <c r="V53" s="66">
        <v>1789</v>
      </c>
      <c r="W53" s="66">
        <v>6190</v>
      </c>
      <c r="X53" s="66">
        <v>0</v>
      </c>
      <c r="Y53" s="66">
        <v>13184</v>
      </c>
      <c r="Z53" s="66">
        <v>0</v>
      </c>
      <c r="AA53" s="66">
        <v>28034</v>
      </c>
      <c r="AB53" s="66">
        <v>5009</v>
      </c>
      <c r="AC53" s="66">
        <v>3232</v>
      </c>
      <c r="AD53" s="69">
        <v>0</v>
      </c>
      <c r="AE53" s="66">
        <v>0</v>
      </c>
      <c r="AF53" s="66">
        <v>4265</v>
      </c>
      <c r="AG53" s="66">
        <v>986</v>
      </c>
      <c r="AH53" s="66">
        <v>42582</v>
      </c>
      <c r="AI53" s="66">
        <v>6845</v>
      </c>
      <c r="AJ53" s="66">
        <v>11062</v>
      </c>
      <c r="AK53" s="66">
        <f t="shared" si="0"/>
        <v>886850</v>
      </c>
    </row>
    <row r="54" spans="1:37">
      <c r="A54" s="274"/>
      <c r="B54" s="201" t="s">
        <v>335</v>
      </c>
      <c r="C54" s="176"/>
      <c r="D54" s="176"/>
      <c r="E54" s="177"/>
      <c r="F54" s="39">
        <v>1</v>
      </c>
      <c r="G54" s="39">
        <v>51</v>
      </c>
      <c r="H54" s="66">
        <v>412119</v>
      </c>
      <c r="I54" s="66">
        <v>14416</v>
      </c>
      <c r="J54" s="66">
        <v>14380</v>
      </c>
      <c r="K54" s="66">
        <v>19830</v>
      </c>
      <c r="L54" s="66">
        <v>12830</v>
      </c>
      <c r="M54" s="66">
        <v>13945</v>
      </c>
      <c r="N54" s="66">
        <v>35865</v>
      </c>
      <c r="O54" s="66">
        <v>0</v>
      </c>
      <c r="P54" s="66">
        <v>2793</v>
      </c>
      <c r="Q54" s="66">
        <v>0</v>
      </c>
      <c r="R54" s="66">
        <v>8350</v>
      </c>
      <c r="S54" s="66">
        <v>33093</v>
      </c>
      <c r="T54" s="66">
        <v>34383</v>
      </c>
      <c r="U54" s="66">
        <v>0</v>
      </c>
      <c r="V54" s="66">
        <v>1789</v>
      </c>
      <c r="W54" s="66">
        <v>6190</v>
      </c>
      <c r="X54" s="66">
        <v>0</v>
      </c>
      <c r="Y54" s="66">
        <v>13184</v>
      </c>
      <c r="Z54" s="66">
        <v>0</v>
      </c>
      <c r="AA54" s="66">
        <v>0</v>
      </c>
      <c r="AB54" s="66">
        <v>5009</v>
      </c>
      <c r="AC54" s="66">
        <v>3232</v>
      </c>
      <c r="AD54" s="69">
        <v>0</v>
      </c>
      <c r="AE54" s="66">
        <v>0</v>
      </c>
      <c r="AF54" s="66">
        <v>4265</v>
      </c>
      <c r="AG54" s="66">
        <v>986</v>
      </c>
      <c r="AH54" s="66">
        <v>42582</v>
      </c>
      <c r="AI54" s="66">
        <v>0</v>
      </c>
      <c r="AJ54" s="66">
        <v>0</v>
      </c>
      <c r="AK54" s="66">
        <f t="shared" si="0"/>
        <v>679241</v>
      </c>
    </row>
    <row r="55" spans="1:37">
      <c r="A55" s="275"/>
      <c r="B55" s="26" t="s">
        <v>336</v>
      </c>
      <c r="C55" s="176" t="s">
        <v>337</v>
      </c>
      <c r="D55" s="176"/>
      <c r="E55" s="177"/>
      <c r="F55" s="39">
        <v>1</v>
      </c>
      <c r="G55" s="39">
        <v>52</v>
      </c>
      <c r="H55" s="66">
        <v>6021498</v>
      </c>
      <c r="I55" s="66">
        <v>260184</v>
      </c>
      <c r="J55" s="66">
        <v>242829</v>
      </c>
      <c r="K55" s="66">
        <v>311698</v>
      </c>
      <c r="L55" s="66">
        <v>182811</v>
      </c>
      <c r="M55" s="66">
        <v>398498</v>
      </c>
      <c r="N55" s="66">
        <v>118450</v>
      </c>
      <c r="O55" s="66">
        <v>179025</v>
      </c>
      <c r="P55" s="66">
        <v>-124158</v>
      </c>
      <c r="Q55" s="66">
        <v>294103</v>
      </c>
      <c r="R55" s="66">
        <v>382486</v>
      </c>
      <c r="S55" s="66">
        <v>169754</v>
      </c>
      <c r="T55" s="66">
        <v>1091862</v>
      </c>
      <c r="U55" s="66">
        <v>560236</v>
      </c>
      <c r="V55" s="66">
        <v>74643</v>
      </c>
      <c r="W55" s="66">
        <v>100936</v>
      </c>
      <c r="X55" s="66">
        <v>0</v>
      </c>
      <c r="Y55" s="66">
        <v>186475</v>
      </c>
      <c r="Z55" s="66">
        <v>164924</v>
      </c>
      <c r="AA55" s="66">
        <v>28237</v>
      </c>
      <c r="AB55" s="66">
        <v>27887</v>
      </c>
      <c r="AC55" s="66">
        <v>72905</v>
      </c>
      <c r="AD55" s="69">
        <v>0</v>
      </c>
      <c r="AE55" s="66">
        <v>78368</v>
      </c>
      <c r="AF55" s="66">
        <v>22354</v>
      </c>
      <c r="AG55" s="66">
        <v>986</v>
      </c>
      <c r="AH55" s="66">
        <v>682752</v>
      </c>
      <c r="AI55" s="66">
        <v>114790</v>
      </c>
      <c r="AJ55" s="66">
        <v>367442</v>
      </c>
      <c r="AK55" s="66">
        <f t="shared" si="0"/>
        <v>12011975</v>
      </c>
    </row>
    <row r="56" spans="1:37">
      <c r="A56" s="26" t="s">
        <v>338</v>
      </c>
      <c r="B56" s="177" t="s">
        <v>339</v>
      </c>
      <c r="C56" s="224"/>
      <c r="D56" s="224"/>
      <c r="E56" s="224"/>
      <c r="F56" s="39">
        <v>1</v>
      </c>
      <c r="G56" s="39">
        <v>53</v>
      </c>
      <c r="H56" s="66">
        <v>0</v>
      </c>
      <c r="I56" s="66">
        <v>0</v>
      </c>
      <c r="J56" s="66">
        <v>0</v>
      </c>
      <c r="K56" s="66">
        <v>0</v>
      </c>
      <c r="L56" s="66">
        <v>0</v>
      </c>
      <c r="M56" s="66">
        <v>0</v>
      </c>
      <c r="N56" s="66">
        <v>0</v>
      </c>
      <c r="O56" s="66">
        <v>0</v>
      </c>
      <c r="P56" s="66">
        <v>236544</v>
      </c>
      <c r="Q56" s="66">
        <v>0</v>
      </c>
      <c r="R56" s="66">
        <v>0</v>
      </c>
      <c r="S56" s="66">
        <v>0</v>
      </c>
      <c r="T56" s="66">
        <v>0</v>
      </c>
      <c r="U56" s="66">
        <v>0</v>
      </c>
      <c r="V56" s="66">
        <v>0</v>
      </c>
      <c r="W56" s="66">
        <v>0</v>
      </c>
      <c r="X56" s="66">
        <v>0</v>
      </c>
      <c r="Y56" s="66">
        <v>0</v>
      </c>
      <c r="Z56" s="66">
        <v>0</v>
      </c>
      <c r="AA56" s="66">
        <v>0</v>
      </c>
      <c r="AB56" s="66">
        <v>0</v>
      </c>
      <c r="AC56" s="66">
        <v>0</v>
      </c>
      <c r="AD56" s="69">
        <v>54672</v>
      </c>
      <c r="AE56" s="66">
        <v>0</v>
      </c>
      <c r="AF56" s="66">
        <v>0</v>
      </c>
      <c r="AG56" s="66">
        <v>0</v>
      </c>
      <c r="AH56" s="66">
        <v>0</v>
      </c>
      <c r="AI56" s="66">
        <v>0</v>
      </c>
      <c r="AJ56" s="66">
        <v>0</v>
      </c>
      <c r="AK56" s="66">
        <f t="shared" si="0"/>
        <v>291216</v>
      </c>
    </row>
    <row r="57" spans="1:37">
      <c r="A57" s="26" t="s">
        <v>340</v>
      </c>
      <c r="B57" s="177" t="s">
        <v>205</v>
      </c>
      <c r="C57" s="224"/>
      <c r="D57" s="224"/>
      <c r="E57" s="224"/>
      <c r="F57" s="39">
        <v>1</v>
      </c>
      <c r="G57" s="39">
        <v>54</v>
      </c>
      <c r="H57" s="66">
        <v>0</v>
      </c>
      <c r="I57" s="66">
        <v>0</v>
      </c>
      <c r="J57" s="66">
        <v>0</v>
      </c>
      <c r="K57" s="66">
        <v>0</v>
      </c>
      <c r="L57" s="66">
        <v>0</v>
      </c>
      <c r="M57" s="66">
        <v>0</v>
      </c>
      <c r="N57" s="66">
        <v>0</v>
      </c>
      <c r="O57" s="66">
        <v>0</v>
      </c>
      <c r="P57" s="66">
        <v>0</v>
      </c>
      <c r="Q57" s="66">
        <v>0</v>
      </c>
      <c r="R57" s="66">
        <v>0</v>
      </c>
      <c r="S57" s="66">
        <v>0</v>
      </c>
      <c r="T57" s="66">
        <v>0</v>
      </c>
      <c r="U57" s="66">
        <v>0</v>
      </c>
      <c r="V57" s="66">
        <v>0</v>
      </c>
      <c r="W57" s="66">
        <v>0</v>
      </c>
      <c r="X57" s="66">
        <v>0</v>
      </c>
      <c r="Y57" s="66">
        <v>0</v>
      </c>
      <c r="Z57" s="66">
        <v>0</v>
      </c>
      <c r="AA57" s="66">
        <v>0</v>
      </c>
      <c r="AB57" s="66">
        <v>0</v>
      </c>
      <c r="AC57" s="66">
        <v>0</v>
      </c>
      <c r="AD57" s="69">
        <v>4800</v>
      </c>
      <c r="AE57" s="66">
        <v>0</v>
      </c>
      <c r="AF57" s="66">
        <v>0</v>
      </c>
      <c r="AG57" s="66">
        <v>0</v>
      </c>
      <c r="AH57" s="66">
        <v>0</v>
      </c>
      <c r="AI57" s="66">
        <v>0</v>
      </c>
      <c r="AJ57" s="66">
        <v>0</v>
      </c>
      <c r="AK57" s="66">
        <f t="shared" si="0"/>
        <v>4800</v>
      </c>
    </row>
    <row r="58" spans="1:37" ht="13.5" customHeight="1">
      <c r="A58" s="269" t="s">
        <v>419</v>
      </c>
      <c r="B58" s="26" t="s">
        <v>420</v>
      </c>
      <c r="C58" s="177" t="s">
        <v>421</v>
      </c>
      <c r="D58" s="224"/>
      <c r="E58" s="224"/>
      <c r="F58" s="39">
        <v>1</v>
      </c>
      <c r="G58" s="39">
        <v>55</v>
      </c>
      <c r="H58" s="66">
        <v>110157450</v>
      </c>
      <c r="I58" s="66">
        <v>4000414</v>
      </c>
      <c r="J58" s="66">
        <v>4046701</v>
      </c>
      <c r="K58" s="66">
        <v>10186734</v>
      </c>
      <c r="L58" s="66">
        <v>3613095</v>
      </c>
      <c r="M58" s="66">
        <v>7688903</v>
      </c>
      <c r="N58" s="66">
        <v>3767990</v>
      </c>
      <c r="O58" s="66">
        <v>5219176</v>
      </c>
      <c r="P58" s="66">
        <v>2523643</v>
      </c>
      <c r="Q58" s="66">
        <v>5817684</v>
      </c>
      <c r="R58" s="66">
        <v>8315725</v>
      </c>
      <c r="S58" s="66">
        <v>5437462</v>
      </c>
      <c r="T58" s="66">
        <v>29365309</v>
      </c>
      <c r="U58" s="66">
        <v>7006583</v>
      </c>
      <c r="V58" s="66">
        <v>2375431</v>
      </c>
      <c r="W58" s="66">
        <v>1532481</v>
      </c>
      <c r="X58" s="66">
        <v>289423</v>
      </c>
      <c r="Y58" s="66">
        <v>3032896</v>
      </c>
      <c r="Z58" s="66">
        <v>4124292</v>
      </c>
      <c r="AA58" s="66">
        <v>1525826</v>
      </c>
      <c r="AB58" s="66">
        <v>702105</v>
      </c>
      <c r="AC58" s="66">
        <v>2381469</v>
      </c>
      <c r="AD58" s="69">
        <v>3449501</v>
      </c>
      <c r="AE58" s="66">
        <v>1463737</v>
      </c>
      <c r="AF58" s="66">
        <v>429577</v>
      </c>
      <c r="AG58" s="66">
        <v>4367423</v>
      </c>
      <c r="AH58" s="66">
        <v>10887073</v>
      </c>
      <c r="AI58" s="66">
        <v>2722555</v>
      </c>
      <c r="AJ58" s="66">
        <v>18048704</v>
      </c>
      <c r="AK58" s="66">
        <f t="shared" si="0"/>
        <v>264479362</v>
      </c>
    </row>
    <row r="59" spans="1:37" ht="13.5" customHeight="1">
      <c r="A59" s="270"/>
      <c r="B59" s="26" t="s">
        <v>73</v>
      </c>
      <c r="C59" s="177" t="s">
        <v>422</v>
      </c>
      <c r="D59" s="224"/>
      <c r="E59" s="224"/>
      <c r="F59" s="39">
        <v>1</v>
      </c>
      <c r="G59" s="39">
        <v>56</v>
      </c>
      <c r="H59" s="66">
        <v>13583276</v>
      </c>
      <c r="I59" s="66">
        <v>512881</v>
      </c>
      <c r="J59" s="66">
        <v>827889</v>
      </c>
      <c r="K59" s="66">
        <v>1019530</v>
      </c>
      <c r="L59" s="66">
        <v>547246</v>
      </c>
      <c r="M59" s="66">
        <v>1711002</v>
      </c>
      <c r="N59" s="66">
        <v>702987</v>
      </c>
      <c r="O59" s="66">
        <v>690035</v>
      </c>
      <c r="P59" s="66">
        <v>553051</v>
      </c>
      <c r="Q59" s="66">
        <v>1254626</v>
      </c>
      <c r="R59" s="66">
        <v>402578</v>
      </c>
      <c r="S59" s="66">
        <v>955410</v>
      </c>
      <c r="T59" s="66">
        <v>1987189</v>
      </c>
      <c r="U59" s="66">
        <v>1533088</v>
      </c>
      <c r="V59" s="66">
        <v>386387</v>
      </c>
      <c r="W59" s="66">
        <v>611899</v>
      </c>
      <c r="X59" s="66">
        <v>156295</v>
      </c>
      <c r="Y59" s="66">
        <v>507830</v>
      </c>
      <c r="Z59" s="66">
        <v>955368</v>
      </c>
      <c r="AA59" s="66">
        <v>196721</v>
      </c>
      <c r="AB59" s="66">
        <v>189477</v>
      </c>
      <c r="AC59" s="66">
        <v>309328</v>
      </c>
      <c r="AD59" s="69">
        <v>7463</v>
      </c>
      <c r="AE59" s="66">
        <v>276735</v>
      </c>
      <c r="AF59" s="66">
        <v>343554</v>
      </c>
      <c r="AG59" s="66">
        <v>297655</v>
      </c>
      <c r="AH59" s="66">
        <v>1465247</v>
      </c>
      <c r="AI59" s="66">
        <v>327613</v>
      </c>
      <c r="AJ59" s="66">
        <v>2776407</v>
      </c>
      <c r="AK59" s="66">
        <f t="shared" si="0"/>
        <v>35088767</v>
      </c>
    </row>
    <row r="60" spans="1:37" ht="13.5" customHeight="1">
      <c r="A60" s="270"/>
      <c r="B60" s="26" t="s">
        <v>92</v>
      </c>
      <c r="C60" s="177" t="s">
        <v>423</v>
      </c>
      <c r="D60" s="224"/>
      <c r="E60" s="224"/>
      <c r="F60" s="39">
        <v>1</v>
      </c>
      <c r="G60" s="39">
        <v>57</v>
      </c>
      <c r="H60" s="66">
        <v>1829476</v>
      </c>
      <c r="I60" s="66">
        <v>46286</v>
      </c>
      <c r="J60" s="66">
        <v>15357</v>
      </c>
      <c r="K60" s="66">
        <v>58941</v>
      </c>
      <c r="L60" s="66">
        <v>70543</v>
      </c>
      <c r="M60" s="66">
        <v>16834</v>
      </c>
      <c r="N60" s="66">
        <v>8797</v>
      </c>
      <c r="O60" s="66">
        <v>91032</v>
      </c>
      <c r="P60" s="66">
        <v>113565</v>
      </c>
      <c r="Q60" s="66">
        <v>111629</v>
      </c>
      <c r="R60" s="66">
        <v>72010</v>
      </c>
      <c r="S60" s="66">
        <v>62887</v>
      </c>
      <c r="T60" s="66">
        <v>69391</v>
      </c>
      <c r="U60" s="66">
        <v>108251</v>
      </c>
      <c r="V60" s="66">
        <v>4203</v>
      </c>
      <c r="W60" s="66">
        <v>4825</v>
      </c>
      <c r="X60" s="66">
        <v>6967</v>
      </c>
      <c r="Y60" s="66">
        <v>27083</v>
      </c>
      <c r="Z60" s="66">
        <v>206040</v>
      </c>
      <c r="AA60" s="66">
        <v>59211</v>
      </c>
      <c r="AB60" s="66">
        <v>1531</v>
      </c>
      <c r="AC60" s="66">
        <v>1711</v>
      </c>
      <c r="AD60" s="69">
        <v>7463</v>
      </c>
      <c r="AE60" s="66">
        <v>10553</v>
      </c>
      <c r="AF60" s="66">
        <v>50260</v>
      </c>
      <c r="AG60" s="66">
        <v>8798</v>
      </c>
      <c r="AH60" s="66">
        <v>56002</v>
      </c>
      <c r="AI60" s="66">
        <v>13504</v>
      </c>
      <c r="AJ60" s="66">
        <v>72569</v>
      </c>
      <c r="AK60" s="66">
        <f t="shared" si="0"/>
        <v>3205719</v>
      </c>
    </row>
    <row r="61" spans="1:37" ht="13.5" customHeight="1">
      <c r="A61" s="270"/>
      <c r="B61" s="26" t="s">
        <v>95</v>
      </c>
      <c r="C61" s="161" t="s">
        <v>517</v>
      </c>
      <c r="D61" s="224"/>
      <c r="E61" s="224"/>
      <c r="F61" s="39">
        <v>1</v>
      </c>
      <c r="G61" s="39">
        <v>58</v>
      </c>
      <c r="H61" s="66">
        <v>60270077</v>
      </c>
      <c r="I61" s="66">
        <v>2729457</v>
      </c>
      <c r="J61" s="66">
        <v>2272032</v>
      </c>
      <c r="K61" s="66">
        <v>2894819</v>
      </c>
      <c r="L61" s="66">
        <v>2352641</v>
      </c>
      <c r="M61" s="66">
        <v>1712608</v>
      </c>
      <c r="N61" s="66">
        <v>1302476</v>
      </c>
      <c r="O61" s="66">
        <v>1365546</v>
      </c>
      <c r="P61" s="66">
        <v>1020858</v>
      </c>
      <c r="Q61" s="66">
        <v>2991848</v>
      </c>
      <c r="R61" s="66">
        <v>2607046</v>
      </c>
      <c r="S61" s="66">
        <v>3467847</v>
      </c>
      <c r="T61" s="66">
        <v>15152904</v>
      </c>
      <c r="U61" s="66">
        <v>3939719</v>
      </c>
      <c r="V61" s="66">
        <v>1065803</v>
      </c>
      <c r="W61" s="66">
        <v>709072</v>
      </c>
      <c r="X61" s="66">
        <v>183591</v>
      </c>
      <c r="Y61" s="66">
        <v>793182</v>
      </c>
      <c r="Z61" s="66">
        <v>76823</v>
      </c>
      <c r="AA61" s="66">
        <v>399706</v>
      </c>
      <c r="AB61" s="66">
        <v>291483</v>
      </c>
      <c r="AC61" s="66">
        <v>896008</v>
      </c>
      <c r="AD61" s="69">
        <v>159563</v>
      </c>
      <c r="AE61" s="66">
        <v>792490</v>
      </c>
      <c r="AF61" s="66">
        <v>228016</v>
      </c>
      <c r="AG61" s="66">
        <v>384418</v>
      </c>
      <c r="AH61" s="66">
        <v>8087502</v>
      </c>
      <c r="AI61" s="66">
        <v>2016773</v>
      </c>
      <c r="AJ61" s="66">
        <v>9120422</v>
      </c>
      <c r="AK61" s="66">
        <f t="shared" si="0"/>
        <v>129284730</v>
      </c>
    </row>
    <row r="62" spans="1:37" ht="13.5" customHeight="1">
      <c r="A62" s="270"/>
      <c r="B62" s="26" t="s">
        <v>98</v>
      </c>
      <c r="C62" s="177" t="s">
        <v>424</v>
      </c>
      <c r="D62" s="224"/>
      <c r="E62" s="224"/>
      <c r="F62" s="39">
        <v>1</v>
      </c>
      <c r="G62" s="39">
        <v>59</v>
      </c>
      <c r="H62" s="66">
        <v>3964458</v>
      </c>
      <c r="I62" s="66">
        <v>216378</v>
      </c>
      <c r="J62" s="66">
        <v>864742</v>
      </c>
      <c r="K62" s="66">
        <v>770627</v>
      </c>
      <c r="L62" s="66">
        <v>512713</v>
      </c>
      <c r="M62" s="66">
        <v>1396585</v>
      </c>
      <c r="N62" s="66">
        <v>188663</v>
      </c>
      <c r="O62" s="66">
        <v>265248</v>
      </c>
      <c r="P62" s="66">
        <v>415693</v>
      </c>
      <c r="Q62" s="66">
        <v>271516</v>
      </c>
      <c r="R62" s="66">
        <v>50081</v>
      </c>
      <c r="S62" s="66">
        <v>123087</v>
      </c>
      <c r="T62" s="66">
        <v>275233</v>
      </c>
      <c r="U62" s="66">
        <v>1449373</v>
      </c>
      <c r="V62" s="66">
        <v>274350</v>
      </c>
      <c r="W62" s="66">
        <v>433636</v>
      </c>
      <c r="X62" s="66">
        <v>120111</v>
      </c>
      <c r="Y62" s="66">
        <v>276419</v>
      </c>
      <c r="Z62" s="66">
        <v>1887806</v>
      </c>
      <c r="AA62" s="66">
        <v>124714</v>
      </c>
      <c r="AB62" s="66">
        <v>253778</v>
      </c>
      <c r="AC62" s="66">
        <v>302564</v>
      </c>
      <c r="AD62" s="69">
        <v>0</v>
      </c>
      <c r="AE62" s="66">
        <v>130490</v>
      </c>
      <c r="AF62" s="66">
        <v>216655</v>
      </c>
      <c r="AG62" s="66">
        <v>-25082</v>
      </c>
      <c r="AH62" s="66">
        <v>1141404</v>
      </c>
      <c r="AI62" s="66">
        <v>318353</v>
      </c>
      <c r="AJ62" s="66">
        <v>447861</v>
      </c>
      <c r="AK62" s="66">
        <f t="shared" si="0"/>
        <v>16667456</v>
      </c>
    </row>
    <row r="63" spans="1:37" ht="13.5" customHeight="1">
      <c r="A63" s="270"/>
      <c r="B63" s="26" t="s">
        <v>107</v>
      </c>
      <c r="C63" s="177" t="s">
        <v>425</v>
      </c>
      <c r="D63" s="224"/>
      <c r="E63" s="224"/>
      <c r="F63" s="39">
        <v>1</v>
      </c>
      <c r="G63" s="39">
        <v>60</v>
      </c>
      <c r="H63" s="66">
        <v>123740726</v>
      </c>
      <c r="I63" s="66">
        <v>4513295</v>
      </c>
      <c r="J63" s="66">
        <v>4874590</v>
      </c>
      <c r="K63" s="66">
        <v>11206264</v>
      </c>
      <c r="L63" s="66">
        <v>4160341</v>
      </c>
      <c r="M63" s="66">
        <v>9399905</v>
      </c>
      <c r="N63" s="66">
        <v>4470977</v>
      </c>
      <c r="O63" s="66">
        <v>5909211</v>
      </c>
      <c r="P63" s="66">
        <v>3076694</v>
      </c>
      <c r="Q63" s="66">
        <v>7072310</v>
      </c>
      <c r="R63" s="66">
        <v>8718303</v>
      </c>
      <c r="S63" s="66">
        <v>6392872</v>
      </c>
      <c r="T63" s="66">
        <v>31352498</v>
      </c>
      <c r="U63" s="66">
        <v>8539671</v>
      </c>
      <c r="V63" s="66">
        <v>2773688</v>
      </c>
      <c r="W63" s="66">
        <v>2144380</v>
      </c>
      <c r="X63" s="66">
        <v>445718</v>
      </c>
      <c r="Y63" s="66">
        <v>3540726</v>
      </c>
      <c r="Z63" s="66">
        <v>5079660</v>
      </c>
      <c r="AA63" s="66">
        <v>1722547</v>
      </c>
      <c r="AB63" s="66">
        <v>891582</v>
      </c>
      <c r="AC63" s="66">
        <v>2690797</v>
      </c>
      <c r="AD63" s="69">
        <v>3456964</v>
      </c>
      <c r="AE63" s="66">
        <v>1740472</v>
      </c>
      <c r="AF63" s="66">
        <v>773131</v>
      </c>
      <c r="AG63" s="66">
        <v>4665078</v>
      </c>
      <c r="AH63" s="66">
        <v>12352320</v>
      </c>
      <c r="AI63" s="66">
        <v>3050168</v>
      </c>
      <c r="AJ63" s="66">
        <v>20825111</v>
      </c>
      <c r="AK63" s="66">
        <f t="shared" si="0"/>
        <v>299579999</v>
      </c>
    </row>
    <row r="64" spans="1:37" ht="13.5" customHeight="1">
      <c r="A64" s="270"/>
      <c r="B64" s="53">
        <v>7</v>
      </c>
      <c r="C64" s="160" t="s">
        <v>590</v>
      </c>
      <c r="D64" s="176"/>
      <c r="E64" s="177"/>
      <c r="F64" s="54">
        <v>1</v>
      </c>
      <c r="G64" s="54">
        <v>61</v>
      </c>
      <c r="H64" s="66">
        <v>21063655</v>
      </c>
      <c r="I64" s="66">
        <v>409230</v>
      </c>
      <c r="J64" s="66">
        <v>539519</v>
      </c>
      <c r="K64" s="66">
        <v>2993023</v>
      </c>
      <c r="L64" s="66">
        <v>788415</v>
      </c>
      <c r="M64" s="66">
        <v>2460891</v>
      </c>
      <c r="N64" s="66">
        <v>382235</v>
      </c>
      <c r="O64" s="66">
        <v>790974</v>
      </c>
      <c r="P64" s="66">
        <v>456336</v>
      </c>
      <c r="Q64" s="66">
        <v>657156</v>
      </c>
      <c r="R64" s="66">
        <v>1697605</v>
      </c>
      <c r="S64" s="66">
        <v>702537</v>
      </c>
      <c r="T64" s="66">
        <v>4421827</v>
      </c>
      <c r="U64" s="66">
        <v>653379</v>
      </c>
      <c r="V64" s="66">
        <v>142277</v>
      </c>
      <c r="W64" s="66">
        <v>313436</v>
      </c>
      <c r="X64" s="66">
        <v>69781</v>
      </c>
      <c r="Y64" s="66">
        <v>711034</v>
      </c>
      <c r="Z64" s="66">
        <v>547718</v>
      </c>
      <c r="AA64" s="66">
        <v>199850</v>
      </c>
      <c r="AB64" s="66">
        <v>127969</v>
      </c>
      <c r="AC64" s="66">
        <v>517855</v>
      </c>
      <c r="AD64" s="69">
        <v>941923</v>
      </c>
      <c r="AE64" s="66">
        <v>393540</v>
      </c>
      <c r="AF64" s="66">
        <v>125398</v>
      </c>
      <c r="AG64" s="66">
        <v>2155879</v>
      </c>
      <c r="AH64" s="66">
        <v>1985139</v>
      </c>
      <c r="AI64" s="66">
        <v>132687</v>
      </c>
      <c r="AJ64" s="66">
        <v>7707123</v>
      </c>
      <c r="AK64" s="66">
        <f t="shared" si="0"/>
        <v>54088391</v>
      </c>
    </row>
    <row r="65" spans="1:37" ht="13.5" customHeight="1">
      <c r="A65" s="270"/>
      <c r="B65" s="53">
        <v>8</v>
      </c>
      <c r="C65" s="160" t="s">
        <v>591</v>
      </c>
      <c r="D65" s="176"/>
      <c r="E65" s="177"/>
      <c r="F65" s="54">
        <v>1</v>
      </c>
      <c r="G65" s="54">
        <v>62</v>
      </c>
      <c r="H65" s="66">
        <v>0</v>
      </c>
      <c r="I65" s="66">
        <v>0</v>
      </c>
      <c r="J65" s="66">
        <v>0</v>
      </c>
      <c r="K65" s="66">
        <v>0</v>
      </c>
      <c r="L65" s="66">
        <v>0</v>
      </c>
      <c r="M65" s="66">
        <v>0</v>
      </c>
      <c r="N65" s="66">
        <v>0</v>
      </c>
      <c r="O65" s="66">
        <v>0</v>
      </c>
      <c r="P65" s="66">
        <v>0</v>
      </c>
      <c r="Q65" s="66">
        <v>0</v>
      </c>
      <c r="R65" s="66">
        <v>0</v>
      </c>
      <c r="S65" s="66">
        <v>0</v>
      </c>
      <c r="T65" s="66">
        <v>0</v>
      </c>
      <c r="U65" s="66">
        <v>0</v>
      </c>
      <c r="V65" s="66">
        <v>0</v>
      </c>
      <c r="W65" s="66">
        <v>0</v>
      </c>
      <c r="X65" s="66">
        <v>0</v>
      </c>
      <c r="Y65" s="66">
        <v>0</v>
      </c>
      <c r="Z65" s="66">
        <v>0</v>
      </c>
      <c r="AA65" s="66">
        <v>0</v>
      </c>
      <c r="AB65" s="66">
        <v>0</v>
      </c>
      <c r="AC65" s="66">
        <v>0</v>
      </c>
      <c r="AD65" s="69">
        <v>0</v>
      </c>
      <c r="AE65" s="66">
        <v>0</v>
      </c>
      <c r="AF65" s="66">
        <v>0</v>
      </c>
      <c r="AG65" s="66">
        <v>0</v>
      </c>
      <c r="AH65" s="66">
        <v>0</v>
      </c>
      <c r="AI65" s="66">
        <v>0</v>
      </c>
      <c r="AJ65" s="66">
        <v>0</v>
      </c>
      <c r="AK65" s="66">
        <f t="shared" si="0"/>
        <v>0</v>
      </c>
    </row>
    <row r="66" spans="1:37">
      <c r="A66" s="271"/>
      <c r="B66" s="272" t="s">
        <v>426</v>
      </c>
      <c r="C66" s="272"/>
      <c r="D66" s="272"/>
      <c r="E66" s="272"/>
      <c r="F66" s="39">
        <v>2</v>
      </c>
      <c r="G66" s="39">
        <v>1</v>
      </c>
      <c r="H66" s="66">
        <v>334609118</v>
      </c>
      <c r="I66" s="66">
        <v>12427941</v>
      </c>
      <c r="J66" s="66">
        <v>13440830</v>
      </c>
      <c r="K66" s="66">
        <v>29129938</v>
      </c>
      <c r="L66" s="66">
        <v>12044994</v>
      </c>
      <c r="M66" s="66">
        <v>24386728</v>
      </c>
      <c r="N66" s="66">
        <v>10824125</v>
      </c>
      <c r="O66" s="66">
        <v>14331222</v>
      </c>
      <c r="P66" s="66">
        <v>8159840</v>
      </c>
      <c r="Q66" s="66">
        <v>18176769</v>
      </c>
      <c r="R66" s="66">
        <v>21863348</v>
      </c>
      <c r="S66" s="66">
        <v>17142102</v>
      </c>
      <c r="T66" s="66">
        <v>82624351</v>
      </c>
      <c r="U66" s="66">
        <v>23230064</v>
      </c>
      <c r="V66" s="66">
        <v>7022139</v>
      </c>
      <c r="W66" s="66">
        <v>5749729</v>
      </c>
      <c r="X66" s="66">
        <v>1271886</v>
      </c>
      <c r="Y66" s="66">
        <v>8889170</v>
      </c>
      <c r="Z66" s="66">
        <v>12877707</v>
      </c>
      <c r="AA66" s="66">
        <v>4228575</v>
      </c>
      <c r="AB66" s="66">
        <v>2457925</v>
      </c>
      <c r="AC66" s="66">
        <v>7099732</v>
      </c>
      <c r="AD66" s="69">
        <v>8022877</v>
      </c>
      <c r="AE66" s="66">
        <v>4808017</v>
      </c>
      <c r="AF66" s="66">
        <v>2166591</v>
      </c>
      <c r="AG66" s="66">
        <v>11854169</v>
      </c>
      <c r="AH66" s="66">
        <v>35974687</v>
      </c>
      <c r="AI66" s="66">
        <v>8581653</v>
      </c>
      <c r="AJ66" s="66">
        <v>58998197</v>
      </c>
      <c r="AK66" s="66">
        <f t="shared" si="0"/>
        <v>802394424</v>
      </c>
    </row>
    <row r="67" spans="1:37" ht="13.5" customHeight="1">
      <c r="A67" s="281" t="s">
        <v>427</v>
      </c>
      <c r="B67" s="224" t="s">
        <v>428</v>
      </c>
      <c r="C67" s="224"/>
      <c r="D67" s="224"/>
      <c r="E67" s="224"/>
      <c r="F67" s="39">
        <v>2</v>
      </c>
      <c r="G67" s="39">
        <v>2</v>
      </c>
      <c r="H67" s="66">
        <v>6993468</v>
      </c>
      <c r="I67" s="66">
        <v>0</v>
      </c>
      <c r="J67" s="66">
        <v>225200</v>
      </c>
      <c r="K67" s="66">
        <v>515113</v>
      </c>
      <c r="L67" s="66">
        <v>0</v>
      </c>
      <c r="M67" s="66">
        <v>237584</v>
      </c>
      <c r="N67" s="66">
        <v>129642</v>
      </c>
      <c r="O67" s="66">
        <v>217388</v>
      </c>
      <c r="P67" s="66">
        <v>0</v>
      </c>
      <c r="Q67" s="66">
        <v>0</v>
      </c>
      <c r="R67" s="66">
        <v>0</v>
      </c>
      <c r="S67" s="66">
        <v>486408</v>
      </c>
      <c r="T67" s="66">
        <v>629258</v>
      </c>
      <c r="U67" s="66">
        <v>1248504</v>
      </c>
      <c r="V67" s="66">
        <v>46511</v>
      </c>
      <c r="W67" s="66">
        <v>0</v>
      </c>
      <c r="X67" s="66">
        <v>0</v>
      </c>
      <c r="Y67" s="66">
        <v>178268</v>
      </c>
      <c r="Z67" s="66">
        <v>0</v>
      </c>
      <c r="AA67" s="66">
        <v>0</v>
      </c>
      <c r="AB67" s="66">
        <v>71332</v>
      </c>
      <c r="AC67" s="66">
        <v>0</v>
      </c>
      <c r="AD67" s="69">
        <v>0</v>
      </c>
      <c r="AE67" s="66">
        <v>42723</v>
      </c>
      <c r="AF67" s="66">
        <v>65362</v>
      </c>
      <c r="AG67" s="66">
        <v>126606</v>
      </c>
      <c r="AH67" s="66">
        <v>0</v>
      </c>
      <c r="AI67" s="66">
        <v>148788</v>
      </c>
      <c r="AJ67" s="66">
        <v>0</v>
      </c>
      <c r="AK67" s="66">
        <f>SUM(H67:AJ67)</f>
        <v>11362155</v>
      </c>
    </row>
    <row r="68" spans="1:37" ht="13.5" customHeight="1">
      <c r="A68" s="281"/>
      <c r="B68" s="282" t="s">
        <v>429</v>
      </c>
      <c r="C68" s="224" t="s">
        <v>430</v>
      </c>
      <c r="D68" s="224"/>
      <c r="E68" s="224"/>
      <c r="F68" s="39">
        <v>2</v>
      </c>
      <c r="G68" s="39">
        <v>3</v>
      </c>
      <c r="H68" s="66">
        <v>132244</v>
      </c>
      <c r="I68" s="66">
        <v>0</v>
      </c>
      <c r="J68" s="66">
        <v>0</v>
      </c>
      <c r="K68" s="66">
        <v>0</v>
      </c>
      <c r="L68" s="66">
        <v>0</v>
      </c>
      <c r="M68" s="66">
        <v>0</v>
      </c>
      <c r="N68" s="66">
        <v>0</v>
      </c>
      <c r="O68" s="66">
        <v>0</v>
      </c>
      <c r="P68" s="66">
        <v>0</v>
      </c>
      <c r="Q68" s="66">
        <v>0</v>
      </c>
      <c r="R68" s="66">
        <v>0</v>
      </c>
      <c r="S68" s="66">
        <v>259179</v>
      </c>
      <c r="T68" s="66">
        <v>5003</v>
      </c>
      <c r="U68" s="66">
        <v>0</v>
      </c>
      <c r="V68" s="66">
        <v>0</v>
      </c>
      <c r="W68" s="66">
        <v>0</v>
      </c>
      <c r="X68" s="66">
        <v>0</v>
      </c>
      <c r="Y68" s="66">
        <v>0</v>
      </c>
      <c r="Z68" s="66">
        <v>0</v>
      </c>
      <c r="AA68" s="66">
        <v>0</v>
      </c>
      <c r="AB68" s="66">
        <v>45093</v>
      </c>
      <c r="AC68" s="66">
        <v>0</v>
      </c>
      <c r="AD68" s="69">
        <v>0</v>
      </c>
      <c r="AE68" s="66">
        <v>0</v>
      </c>
      <c r="AF68" s="66">
        <v>0</v>
      </c>
      <c r="AG68" s="66">
        <v>0</v>
      </c>
      <c r="AH68" s="66">
        <v>0</v>
      </c>
      <c r="AI68" s="66">
        <v>0</v>
      </c>
      <c r="AJ68" s="66">
        <v>0</v>
      </c>
      <c r="AK68" s="66">
        <f t="shared" si="0"/>
        <v>441519</v>
      </c>
    </row>
    <row r="69" spans="1:37" ht="13.5" customHeight="1">
      <c r="A69" s="281"/>
      <c r="B69" s="282"/>
      <c r="C69" s="224" t="s">
        <v>431</v>
      </c>
      <c r="D69" s="224"/>
      <c r="E69" s="224"/>
      <c r="F69" s="39">
        <v>2</v>
      </c>
      <c r="G69" s="39">
        <v>4</v>
      </c>
      <c r="H69" s="66">
        <v>15100</v>
      </c>
      <c r="I69" s="66">
        <v>0</v>
      </c>
      <c r="J69" s="66">
        <v>0</v>
      </c>
      <c r="K69" s="66">
        <v>0</v>
      </c>
      <c r="L69" s="66">
        <v>0</v>
      </c>
      <c r="M69" s="66">
        <v>0</v>
      </c>
      <c r="N69" s="66">
        <v>0</v>
      </c>
      <c r="O69" s="66">
        <v>0</v>
      </c>
      <c r="P69" s="66">
        <v>0</v>
      </c>
      <c r="Q69" s="66">
        <v>0</v>
      </c>
      <c r="R69" s="66">
        <v>0</v>
      </c>
      <c r="S69" s="66">
        <v>0</v>
      </c>
      <c r="T69" s="66">
        <v>0</v>
      </c>
      <c r="U69" s="66">
        <v>0</v>
      </c>
      <c r="V69" s="66">
        <v>0</v>
      </c>
      <c r="W69" s="66">
        <v>0</v>
      </c>
      <c r="X69" s="66">
        <v>0</v>
      </c>
      <c r="Y69" s="66">
        <v>178268</v>
      </c>
      <c r="Z69" s="66">
        <v>0</v>
      </c>
      <c r="AA69" s="66">
        <v>0</v>
      </c>
      <c r="AB69" s="66">
        <v>0</v>
      </c>
      <c r="AC69" s="66">
        <v>0</v>
      </c>
      <c r="AD69" s="69">
        <v>0</v>
      </c>
      <c r="AE69" s="66">
        <v>0</v>
      </c>
      <c r="AF69" s="66">
        <v>0</v>
      </c>
      <c r="AG69" s="66">
        <v>0</v>
      </c>
      <c r="AH69" s="66">
        <v>0</v>
      </c>
      <c r="AI69" s="66">
        <v>0</v>
      </c>
      <c r="AJ69" s="66">
        <v>0</v>
      </c>
      <c r="AK69" s="66">
        <f t="shared" ref="AK69:AK125" si="1">SUM(H69:AJ69)</f>
        <v>193368</v>
      </c>
    </row>
    <row r="70" spans="1:37" ht="13.5" customHeight="1">
      <c r="A70" s="281"/>
      <c r="B70" s="282"/>
      <c r="C70" s="224" t="s">
        <v>432</v>
      </c>
      <c r="D70" s="224"/>
      <c r="E70" s="224"/>
      <c r="F70" s="58">
        <v>2</v>
      </c>
      <c r="G70" s="58">
        <v>5</v>
      </c>
      <c r="H70" s="66">
        <v>6846124</v>
      </c>
      <c r="I70" s="66">
        <v>0</v>
      </c>
      <c r="J70" s="66">
        <v>225200</v>
      </c>
      <c r="K70" s="66">
        <v>515113</v>
      </c>
      <c r="L70" s="66">
        <v>0</v>
      </c>
      <c r="M70" s="66">
        <v>237584</v>
      </c>
      <c r="N70" s="66">
        <v>129642</v>
      </c>
      <c r="O70" s="66">
        <v>217388</v>
      </c>
      <c r="P70" s="66">
        <v>0</v>
      </c>
      <c r="Q70" s="66">
        <v>0</v>
      </c>
      <c r="R70" s="66">
        <v>0</v>
      </c>
      <c r="S70" s="66">
        <v>227229</v>
      </c>
      <c r="T70" s="66">
        <v>624255</v>
      </c>
      <c r="U70" s="66">
        <v>1248504</v>
      </c>
      <c r="V70" s="66">
        <v>46511</v>
      </c>
      <c r="W70" s="66">
        <v>0</v>
      </c>
      <c r="X70" s="66">
        <v>0</v>
      </c>
      <c r="Y70" s="66">
        <v>0</v>
      </c>
      <c r="Z70" s="66">
        <v>0</v>
      </c>
      <c r="AA70" s="66">
        <v>0</v>
      </c>
      <c r="AB70" s="66">
        <v>26239</v>
      </c>
      <c r="AC70" s="66">
        <v>0</v>
      </c>
      <c r="AD70" s="69">
        <v>0</v>
      </c>
      <c r="AE70" s="66">
        <v>42723</v>
      </c>
      <c r="AF70" s="66">
        <v>65362</v>
      </c>
      <c r="AG70" s="66">
        <v>126606</v>
      </c>
      <c r="AH70" s="66">
        <v>0</v>
      </c>
      <c r="AI70" s="66">
        <v>148788</v>
      </c>
      <c r="AJ70" s="66">
        <v>0</v>
      </c>
      <c r="AK70" s="66">
        <f t="shared" si="1"/>
        <v>10727268</v>
      </c>
    </row>
    <row r="71" spans="1:37" ht="13.5" customHeight="1">
      <c r="A71" s="280" t="s">
        <v>433</v>
      </c>
      <c r="B71" s="280"/>
      <c r="C71" s="280"/>
      <c r="D71" s="280"/>
      <c r="E71" s="280"/>
      <c r="F71" s="58">
        <v>2</v>
      </c>
      <c r="G71" s="58">
        <v>12</v>
      </c>
      <c r="H71" s="66">
        <v>23191</v>
      </c>
      <c r="I71" s="66">
        <v>0</v>
      </c>
      <c r="J71" s="66">
        <v>0</v>
      </c>
      <c r="K71" s="66">
        <v>0</v>
      </c>
      <c r="L71" s="66">
        <v>557</v>
      </c>
      <c r="M71" s="66">
        <v>0</v>
      </c>
      <c r="N71" s="66">
        <v>0</v>
      </c>
      <c r="O71" s="66">
        <v>0</v>
      </c>
      <c r="P71" s="66">
        <v>0</v>
      </c>
      <c r="Q71" s="66">
        <v>1184</v>
      </c>
      <c r="R71" s="66">
        <v>0</v>
      </c>
      <c r="S71" s="66">
        <v>0</v>
      </c>
      <c r="T71" s="66">
        <v>134</v>
      </c>
      <c r="U71" s="66">
        <v>0</v>
      </c>
      <c r="V71" s="66">
        <v>0</v>
      </c>
      <c r="W71" s="66">
        <v>2206</v>
      </c>
      <c r="X71" s="66">
        <v>0</v>
      </c>
      <c r="Y71" s="66">
        <v>0</v>
      </c>
      <c r="Z71" s="66">
        <v>0</v>
      </c>
      <c r="AA71" s="66">
        <v>0</v>
      </c>
      <c r="AB71" s="66">
        <v>0</v>
      </c>
      <c r="AC71" s="66">
        <v>0</v>
      </c>
      <c r="AD71" s="69">
        <v>0</v>
      </c>
      <c r="AE71" s="66">
        <v>0</v>
      </c>
      <c r="AF71" s="66">
        <v>0</v>
      </c>
      <c r="AG71" s="66">
        <v>0</v>
      </c>
      <c r="AH71" s="66">
        <v>0</v>
      </c>
      <c r="AI71" s="66">
        <v>0</v>
      </c>
      <c r="AJ71" s="66">
        <v>0</v>
      </c>
      <c r="AK71" s="66">
        <f t="shared" si="1"/>
        <v>27272</v>
      </c>
    </row>
    <row r="72" spans="1:37" ht="13.5" customHeight="1">
      <c r="A72" s="237" t="s">
        <v>434</v>
      </c>
      <c r="B72" s="224"/>
      <c r="C72" s="224" t="s">
        <v>341</v>
      </c>
      <c r="D72" s="224"/>
      <c r="E72" s="224"/>
      <c r="F72" s="39">
        <v>2</v>
      </c>
      <c r="G72" s="54">
        <v>13</v>
      </c>
      <c r="H72" s="66">
        <v>0</v>
      </c>
      <c r="I72" s="66">
        <v>0</v>
      </c>
      <c r="J72" s="66">
        <v>0</v>
      </c>
      <c r="K72" s="66">
        <v>0</v>
      </c>
      <c r="L72" s="66">
        <v>0</v>
      </c>
      <c r="M72" s="66">
        <v>0</v>
      </c>
      <c r="N72" s="66">
        <v>0</v>
      </c>
      <c r="O72" s="66">
        <v>0</v>
      </c>
      <c r="P72" s="66">
        <v>0</v>
      </c>
      <c r="Q72" s="66">
        <v>0</v>
      </c>
      <c r="R72" s="66">
        <v>0</v>
      </c>
      <c r="S72" s="66">
        <v>0</v>
      </c>
      <c r="T72" s="66">
        <v>0</v>
      </c>
      <c r="U72" s="66">
        <v>0</v>
      </c>
      <c r="V72" s="66">
        <v>0</v>
      </c>
      <c r="W72" s="66">
        <v>0</v>
      </c>
      <c r="X72" s="66">
        <v>0</v>
      </c>
      <c r="Y72" s="66">
        <v>0</v>
      </c>
      <c r="Z72" s="66">
        <v>0</v>
      </c>
      <c r="AA72" s="66">
        <v>0</v>
      </c>
      <c r="AB72" s="66">
        <v>0</v>
      </c>
      <c r="AC72" s="66">
        <v>0</v>
      </c>
      <c r="AD72" s="69">
        <v>0</v>
      </c>
      <c r="AE72" s="66">
        <v>0</v>
      </c>
      <c r="AF72" s="66">
        <v>0</v>
      </c>
      <c r="AG72" s="66">
        <v>0</v>
      </c>
      <c r="AH72" s="66">
        <v>0</v>
      </c>
      <c r="AI72" s="66">
        <v>0</v>
      </c>
      <c r="AJ72" s="66">
        <v>0</v>
      </c>
      <c r="AK72" s="66">
        <f t="shared" si="1"/>
        <v>0</v>
      </c>
    </row>
    <row r="73" spans="1:37" ht="13.5" customHeight="1">
      <c r="A73" s="224"/>
      <c r="B73" s="224"/>
      <c r="C73" s="224" t="s">
        <v>342</v>
      </c>
      <c r="D73" s="224"/>
      <c r="E73" s="224"/>
      <c r="F73" s="39">
        <v>2</v>
      </c>
      <c r="G73" s="54">
        <v>14</v>
      </c>
      <c r="H73" s="66">
        <v>23191</v>
      </c>
      <c r="I73" s="66">
        <v>0</v>
      </c>
      <c r="J73" s="66">
        <v>0</v>
      </c>
      <c r="K73" s="66">
        <v>0</v>
      </c>
      <c r="L73" s="66">
        <v>557</v>
      </c>
      <c r="M73" s="66">
        <v>0</v>
      </c>
      <c r="N73" s="66">
        <v>0</v>
      </c>
      <c r="O73" s="66">
        <v>0</v>
      </c>
      <c r="P73" s="66">
        <v>0</v>
      </c>
      <c r="Q73" s="66">
        <v>1184</v>
      </c>
      <c r="R73" s="66">
        <v>0</v>
      </c>
      <c r="S73" s="66">
        <v>0</v>
      </c>
      <c r="T73" s="66">
        <v>134</v>
      </c>
      <c r="U73" s="66">
        <v>0</v>
      </c>
      <c r="V73" s="66">
        <v>0</v>
      </c>
      <c r="W73" s="66">
        <v>2206</v>
      </c>
      <c r="X73" s="66">
        <v>0</v>
      </c>
      <c r="Y73" s="66">
        <v>0</v>
      </c>
      <c r="Z73" s="66">
        <v>0</v>
      </c>
      <c r="AA73" s="66">
        <v>0</v>
      </c>
      <c r="AB73" s="66">
        <v>0</v>
      </c>
      <c r="AC73" s="66">
        <v>0</v>
      </c>
      <c r="AD73" s="69">
        <v>0</v>
      </c>
      <c r="AE73" s="66">
        <v>0</v>
      </c>
      <c r="AF73" s="66">
        <v>0</v>
      </c>
      <c r="AG73" s="66">
        <v>0</v>
      </c>
      <c r="AH73" s="66">
        <v>0</v>
      </c>
      <c r="AI73" s="66">
        <v>0</v>
      </c>
      <c r="AJ73" s="66">
        <v>0</v>
      </c>
      <c r="AK73" s="66">
        <f t="shared" si="1"/>
        <v>27272</v>
      </c>
    </row>
    <row r="74" spans="1:37" ht="13.5" customHeight="1">
      <c r="A74" s="280" t="s">
        <v>435</v>
      </c>
      <c r="B74" s="280"/>
      <c r="C74" s="280"/>
      <c r="D74" s="280"/>
      <c r="E74" s="280"/>
      <c r="F74" s="39">
        <v>2</v>
      </c>
      <c r="G74" s="54">
        <v>15</v>
      </c>
      <c r="H74" s="66">
        <v>0</v>
      </c>
      <c r="I74" s="66">
        <v>0</v>
      </c>
      <c r="J74" s="66">
        <v>0</v>
      </c>
      <c r="K74" s="66">
        <v>0</v>
      </c>
      <c r="L74" s="66">
        <v>0</v>
      </c>
      <c r="M74" s="66">
        <v>0</v>
      </c>
      <c r="N74" s="66">
        <v>0</v>
      </c>
      <c r="O74" s="66">
        <v>0</v>
      </c>
      <c r="P74" s="66">
        <v>0</v>
      </c>
      <c r="Q74" s="66">
        <v>0</v>
      </c>
      <c r="R74" s="66">
        <v>0</v>
      </c>
      <c r="S74" s="66">
        <v>0</v>
      </c>
      <c r="T74" s="66">
        <v>0</v>
      </c>
      <c r="U74" s="66">
        <v>0</v>
      </c>
      <c r="V74" s="66">
        <v>0</v>
      </c>
      <c r="W74" s="66">
        <v>0</v>
      </c>
      <c r="X74" s="66">
        <v>0</v>
      </c>
      <c r="Y74" s="66">
        <v>0</v>
      </c>
      <c r="Z74" s="66">
        <v>0</v>
      </c>
      <c r="AA74" s="66">
        <v>0</v>
      </c>
      <c r="AB74" s="66">
        <v>0</v>
      </c>
      <c r="AC74" s="66">
        <v>0</v>
      </c>
      <c r="AD74" s="69">
        <v>0</v>
      </c>
      <c r="AE74" s="66">
        <v>0</v>
      </c>
      <c r="AF74" s="66">
        <v>0</v>
      </c>
      <c r="AG74" s="66">
        <v>0</v>
      </c>
      <c r="AH74" s="66">
        <v>0</v>
      </c>
      <c r="AI74" s="66">
        <v>0</v>
      </c>
      <c r="AJ74" s="66">
        <v>0</v>
      </c>
      <c r="AK74" s="66">
        <f t="shared" si="1"/>
        <v>0</v>
      </c>
    </row>
    <row r="75" spans="1:37">
      <c r="A75" s="258" t="s">
        <v>436</v>
      </c>
      <c r="B75" s="248"/>
      <c r="C75" s="248"/>
      <c r="D75" s="248"/>
      <c r="E75" s="249"/>
      <c r="F75" s="39">
        <v>2</v>
      </c>
      <c r="G75" s="54">
        <v>16</v>
      </c>
      <c r="H75" s="66">
        <v>1237</v>
      </c>
      <c r="I75" s="66">
        <v>0</v>
      </c>
      <c r="J75" s="66">
        <v>0</v>
      </c>
      <c r="K75" s="66">
        <v>0</v>
      </c>
      <c r="L75" s="66">
        <v>23</v>
      </c>
      <c r="M75" s="66">
        <v>0</v>
      </c>
      <c r="N75" s="66">
        <v>0</v>
      </c>
      <c r="O75" s="66">
        <v>0</v>
      </c>
      <c r="P75" s="66">
        <v>0</v>
      </c>
      <c r="Q75" s="66">
        <v>592</v>
      </c>
      <c r="R75" s="66">
        <v>0</v>
      </c>
      <c r="S75" s="66">
        <v>0</v>
      </c>
      <c r="T75" s="66">
        <v>89</v>
      </c>
      <c r="U75" s="66">
        <v>0</v>
      </c>
      <c r="V75" s="66">
        <v>0</v>
      </c>
      <c r="W75" s="66">
        <v>3419</v>
      </c>
      <c r="X75" s="66">
        <v>0</v>
      </c>
      <c r="Y75" s="66">
        <v>0</v>
      </c>
      <c r="Z75" s="66">
        <v>0</v>
      </c>
      <c r="AA75" s="66">
        <v>0</v>
      </c>
      <c r="AB75" s="66">
        <v>0</v>
      </c>
      <c r="AC75" s="66">
        <v>0</v>
      </c>
      <c r="AD75" s="69">
        <v>0</v>
      </c>
      <c r="AE75" s="66">
        <v>0</v>
      </c>
      <c r="AF75" s="66">
        <v>0</v>
      </c>
      <c r="AG75" s="66">
        <v>0</v>
      </c>
      <c r="AH75" s="66">
        <v>0</v>
      </c>
      <c r="AI75" s="66">
        <v>0</v>
      </c>
      <c r="AJ75" s="66">
        <v>0</v>
      </c>
      <c r="AK75" s="66">
        <f t="shared" si="1"/>
        <v>5360</v>
      </c>
    </row>
    <row r="76" spans="1:37" ht="13.5" customHeight="1">
      <c r="A76" s="237" t="s">
        <v>434</v>
      </c>
      <c r="B76" s="224"/>
      <c r="C76" s="276" t="s">
        <v>437</v>
      </c>
      <c r="D76" s="276"/>
      <c r="E76" s="276"/>
      <c r="F76" s="39">
        <v>2</v>
      </c>
      <c r="G76" s="54">
        <v>17</v>
      </c>
      <c r="H76" s="66">
        <v>0</v>
      </c>
      <c r="I76" s="66">
        <v>0</v>
      </c>
      <c r="J76" s="66">
        <v>0</v>
      </c>
      <c r="K76" s="66">
        <v>0</v>
      </c>
      <c r="L76" s="66">
        <v>0</v>
      </c>
      <c r="M76" s="66">
        <v>0</v>
      </c>
      <c r="N76" s="66">
        <v>0</v>
      </c>
      <c r="O76" s="66">
        <v>0</v>
      </c>
      <c r="P76" s="66">
        <v>0</v>
      </c>
      <c r="Q76" s="66">
        <v>0</v>
      </c>
      <c r="R76" s="66">
        <v>0</v>
      </c>
      <c r="S76" s="66">
        <v>0</v>
      </c>
      <c r="T76" s="66">
        <v>0</v>
      </c>
      <c r="U76" s="66">
        <v>0</v>
      </c>
      <c r="V76" s="66">
        <v>0</v>
      </c>
      <c r="W76" s="66">
        <v>0</v>
      </c>
      <c r="X76" s="66">
        <v>0</v>
      </c>
      <c r="Y76" s="66">
        <v>0</v>
      </c>
      <c r="Z76" s="66">
        <v>0</v>
      </c>
      <c r="AA76" s="66">
        <v>0</v>
      </c>
      <c r="AB76" s="66">
        <v>0</v>
      </c>
      <c r="AC76" s="66">
        <v>0</v>
      </c>
      <c r="AD76" s="69">
        <v>0</v>
      </c>
      <c r="AE76" s="66">
        <v>0</v>
      </c>
      <c r="AF76" s="66">
        <v>0</v>
      </c>
      <c r="AG76" s="66">
        <v>0</v>
      </c>
      <c r="AH76" s="66">
        <v>0</v>
      </c>
      <c r="AI76" s="66">
        <v>0</v>
      </c>
      <c r="AJ76" s="66">
        <v>0</v>
      </c>
      <c r="AK76" s="66">
        <f t="shared" si="1"/>
        <v>0</v>
      </c>
    </row>
    <row r="77" spans="1:37">
      <c r="A77" s="224"/>
      <c r="B77" s="224"/>
      <c r="C77" s="276" t="s">
        <v>438</v>
      </c>
      <c r="D77" s="276"/>
      <c r="E77" s="276"/>
      <c r="F77" s="39">
        <v>2</v>
      </c>
      <c r="G77" s="54">
        <v>18</v>
      </c>
      <c r="H77" s="66">
        <v>1237</v>
      </c>
      <c r="I77" s="66">
        <v>0</v>
      </c>
      <c r="J77" s="66">
        <v>0</v>
      </c>
      <c r="K77" s="66">
        <v>0</v>
      </c>
      <c r="L77" s="66">
        <v>23</v>
      </c>
      <c r="M77" s="66">
        <v>0</v>
      </c>
      <c r="N77" s="66">
        <v>0</v>
      </c>
      <c r="O77" s="66">
        <v>0</v>
      </c>
      <c r="P77" s="66">
        <v>0</v>
      </c>
      <c r="Q77" s="66">
        <v>592</v>
      </c>
      <c r="R77" s="66">
        <v>0</v>
      </c>
      <c r="S77" s="66">
        <v>0</v>
      </c>
      <c r="T77" s="66">
        <v>89</v>
      </c>
      <c r="U77" s="66">
        <v>0</v>
      </c>
      <c r="V77" s="66">
        <v>0</v>
      </c>
      <c r="W77" s="66">
        <v>3419</v>
      </c>
      <c r="X77" s="66">
        <v>0</v>
      </c>
      <c r="Y77" s="66">
        <v>0</v>
      </c>
      <c r="Z77" s="66">
        <v>0</v>
      </c>
      <c r="AA77" s="66">
        <v>0</v>
      </c>
      <c r="AB77" s="66">
        <v>0</v>
      </c>
      <c r="AC77" s="66">
        <v>0</v>
      </c>
      <c r="AD77" s="69">
        <v>0</v>
      </c>
      <c r="AE77" s="66">
        <v>0</v>
      </c>
      <c r="AF77" s="66">
        <v>0</v>
      </c>
      <c r="AG77" s="66">
        <v>0</v>
      </c>
      <c r="AH77" s="66">
        <v>0</v>
      </c>
      <c r="AI77" s="66">
        <v>0</v>
      </c>
      <c r="AJ77" s="66">
        <v>0</v>
      </c>
      <c r="AK77" s="66">
        <f t="shared" si="1"/>
        <v>5360</v>
      </c>
    </row>
    <row r="78" spans="1:37">
      <c r="A78" s="277" t="s">
        <v>439</v>
      </c>
      <c r="B78" s="278"/>
      <c r="C78" s="278"/>
      <c r="D78" s="278"/>
      <c r="E78" s="279"/>
      <c r="F78" s="39">
        <v>2</v>
      </c>
      <c r="G78" s="54">
        <v>19</v>
      </c>
      <c r="H78" s="66">
        <v>0</v>
      </c>
      <c r="I78" s="66">
        <v>0</v>
      </c>
      <c r="J78" s="66">
        <v>0</v>
      </c>
      <c r="K78" s="66">
        <v>0</v>
      </c>
      <c r="L78" s="66">
        <v>0</v>
      </c>
      <c r="M78" s="66">
        <v>0</v>
      </c>
      <c r="N78" s="66">
        <v>0</v>
      </c>
      <c r="O78" s="66">
        <v>0</v>
      </c>
      <c r="P78" s="66">
        <v>0</v>
      </c>
      <c r="Q78" s="66">
        <v>0</v>
      </c>
      <c r="R78" s="66">
        <v>0</v>
      </c>
      <c r="S78" s="66">
        <v>0</v>
      </c>
      <c r="T78" s="66">
        <v>0</v>
      </c>
      <c r="U78" s="66">
        <v>0</v>
      </c>
      <c r="V78" s="66">
        <v>0</v>
      </c>
      <c r="W78" s="66">
        <v>0</v>
      </c>
      <c r="X78" s="66">
        <v>0</v>
      </c>
      <c r="Y78" s="66">
        <v>0</v>
      </c>
      <c r="Z78" s="66">
        <v>0</v>
      </c>
      <c r="AA78" s="66">
        <v>0</v>
      </c>
      <c r="AB78" s="66">
        <v>0</v>
      </c>
      <c r="AC78" s="66">
        <v>0</v>
      </c>
      <c r="AD78" s="69">
        <v>0</v>
      </c>
      <c r="AE78" s="66">
        <v>0</v>
      </c>
      <c r="AF78" s="66">
        <v>0</v>
      </c>
      <c r="AG78" s="66">
        <v>0</v>
      </c>
      <c r="AH78" s="66">
        <v>0</v>
      </c>
      <c r="AI78" s="66">
        <v>0</v>
      </c>
      <c r="AJ78" s="66">
        <v>0</v>
      </c>
      <c r="AK78" s="66">
        <f t="shared" si="1"/>
        <v>0</v>
      </c>
    </row>
    <row r="79" spans="1:37" ht="13.5" customHeight="1">
      <c r="A79" s="224" t="s">
        <v>440</v>
      </c>
      <c r="B79" s="224"/>
      <c r="C79" s="224"/>
      <c r="D79" s="224"/>
      <c r="E79" s="224"/>
      <c r="F79" s="39">
        <v>2</v>
      </c>
      <c r="G79" s="54">
        <v>20</v>
      </c>
      <c r="H79" s="66">
        <v>2774124</v>
      </c>
      <c r="I79" s="66">
        <v>73891</v>
      </c>
      <c r="J79" s="66">
        <v>27702</v>
      </c>
      <c r="K79" s="66">
        <v>6000</v>
      </c>
      <c r="L79" s="66">
        <v>80642</v>
      </c>
      <c r="M79" s="66">
        <v>7570</v>
      </c>
      <c r="N79" s="66">
        <v>0</v>
      </c>
      <c r="O79" s="66">
        <v>0</v>
      </c>
      <c r="P79" s="66">
        <v>0</v>
      </c>
      <c r="Q79" s="66">
        <v>66067</v>
      </c>
      <c r="R79" s="66">
        <v>0</v>
      </c>
      <c r="S79" s="66">
        <v>48000</v>
      </c>
      <c r="T79" s="66">
        <v>0</v>
      </c>
      <c r="U79" s="66">
        <v>0</v>
      </c>
      <c r="V79" s="66">
        <v>0</v>
      </c>
      <c r="W79" s="66">
        <v>0</v>
      </c>
      <c r="X79" s="66">
        <v>277729</v>
      </c>
      <c r="Y79" s="66">
        <v>0</v>
      </c>
      <c r="Z79" s="66">
        <v>0</v>
      </c>
      <c r="AA79" s="66">
        <v>0</v>
      </c>
      <c r="AB79" s="66">
        <v>0</v>
      </c>
      <c r="AC79" s="66">
        <v>0</v>
      </c>
      <c r="AD79" s="69">
        <v>0</v>
      </c>
      <c r="AE79" s="66">
        <v>0</v>
      </c>
      <c r="AF79" s="66">
        <v>0</v>
      </c>
      <c r="AG79" s="66">
        <v>0</v>
      </c>
      <c r="AH79" s="66">
        <v>28860</v>
      </c>
      <c r="AI79" s="66">
        <v>0</v>
      </c>
      <c r="AJ79" s="66">
        <v>0</v>
      </c>
      <c r="AK79" s="66">
        <f t="shared" si="1"/>
        <v>3390585</v>
      </c>
    </row>
    <row r="80" spans="1:37" ht="13.5" customHeight="1">
      <c r="A80" s="237" t="s">
        <v>434</v>
      </c>
      <c r="B80" s="224"/>
      <c r="C80" s="224" t="s">
        <v>341</v>
      </c>
      <c r="D80" s="224"/>
      <c r="E80" s="224"/>
      <c r="F80" s="39">
        <v>2</v>
      </c>
      <c r="G80" s="54">
        <v>21</v>
      </c>
      <c r="H80" s="66">
        <v>1012452</v>
      </c>
      <c r="I80" s="66">
        <v>0</v>
      </c>
      <c r="J80" s="66">
        <v>0</v>
      </c>
      <c r="K80" s="66">
        <v>0</v>
      </c>
      <c r="L80" s="66">
        <v>80642</v>
      </c>
      <c r="M80" s="66">
        <v>0</v>
      </c>
      <c r="N80" s="66">
        <v>0</v>
      </c>
      <c r="O80" s="66">
        <v>0</v>
      </c>
      <c r="P80" s="66">
        <v>0</v>
      </c>
      <c r="Q80" s="66">
        <v>64368</v>
      </c>
      <c r="R80" s="66">
        <v>0</v>
      </c>
      <c r="S80" s="66">
        <v>45000</v>
      </c>
      <c r="T80" s="66">
        <v>0</v>
      </c>
      <c r="U80" s="66">
        <v>0</v>
      </c>
      <c r="V80" s="66">
        <v>0</v>
      </c>
      <c r="W80" s="66">
        <v>0</v>
      </c>
      <c r="X80" s="66">
        <v>277729</v>
      </c>
      <c r="Y80" s="66">
        <v>0</v>
      </c>
      <c r="Z80" s="66">
        <v>0</v>
      </c>
      <c r="AA80" s="66">
        <v>0</v>
      </c>
      <c r="AB80" s="66">
        <v>0</v>
      </c>
      <c r="AC80" s="66">
        <v>0</v>
      </c>
      <c r="AD80" s="69">
        <v>0</v>
      </c>
      <c r="AE80" s="66">
        <v>0</v>
      </c>
      <c r="AF80" s="66">
        <v>0</v>
      </c>
      <c r="AG80" s="66">
        <v>0</v>
      </c>
      <c r="AH80" s="66">
        <v>0</v>
      </c>
      <c r="AI80" s="66">
        <v>0</v>
      </c>
      <c r="AJ80" s="66">
        <v>0</v>
      </c>
      <c r="AK80" s="66">
        <f t="shared" si="1"/>
        <v>1480191</v>
      </c>
    </row>
    <row r="81" spans="1:37" ht="13.5" customHeight="1">
      <c r="A81" s="224"/>
      <c r="B81" s="224"/>
      <c r="C81" s="224" t="s">
        <v>342</v>
      </c>
      <c r="D81" s="224"/>
      <c r="E81" s="224"/>
      <c r="F81" s="39">
        <v>2</v>
      </c>
      <c r="G81" s="54">
        <v>22</v>
      </c>
      <c r="H81" s="66">
        <v>1761672</v>
      </c>
      <c r="I81" s="66">
        <v>73891</v>
      </c>
      <c r="J81" s="66">
        <v>27702</v>
      </c>
      <c r="K81" s="66">
        <v>6000</v>
      </c>
      <c r="L81" s="66">
        <v>0</v>
      </c>
      <c r="M81" s="66">
        <v>7570</v>
      </c>
      <c r="N81" s="66">
        <v>0</v>
      </c>
      <c r="O81" s="66">
        <v>0</v>
      </c>
      <c r="P81" s="66">
        <v>0</v>
      </c>
      <c r="Q81" s="66">
        <v>1699</v>
      </c>
      <c r="R81" s="66">
        <v>0</v>
      </c>
      <c r="S81" s="66">
        <v>3000</v>
      </c>
      <c r="T81" s="66">
        <v>0</v>
      </c>
      <c r="U81" s="66">
        <v>0</v>
      </c>
      <c r="V81" s="66">
        <v>0</v>
      </c>
      <c r="W81" s="66">
        <v>0</v>
      </c>
      <c r="X81" s="66">
        <v>0</v>
      </c>
      <c r="Y81" s="66">
        <v>0</v>
      </c>
      <c r="Z81" s="66">
        <v>0</v>
      </c>
      <c r="AA81" s="66">
        <v>0</v>
      </c>
      <c r="AB81" s="66">
        <v>0</v>
      </c>
      <c r="AC81" s="66">
        <v>0</v>
      </c>
      <c r="AD81" s="69">
        <v>0</v>
      </c>
      <c r="AE81" s="66">
        <v>0</v>
      </c>
      <c r="AF81" s="66">
        <v>0</v>
      </c>
      <c r="AG81" s="66">
        <v>0</v>
      </c>
      <c r="AH81" s="66">
        <v>28860</v>
      </c>
      <c r="AI81" s="66">
        <v>0</v>
      </c>
      <c r="AJ81" s="66">
        <v>0</v>
      </c>
      <c r="AK81" s="66">
        <f t="shared" si="1"/>
        <v>1910394</v>
      </c>
    </row>
    <row r="82" spans="1:37" ht="13.5" customHeight="1">
      <c r="A82" s="257" t="s">
        <v>441</v>
      </c>
      <c r="B82" s="224" t="s">
        <v>343</v>
      </c>
      <c r="C82" s="224"/>
      <c r="D82" s="224"/>
      <c r="E82" s="224"/>
      <c r="F82" s="39">
        <v>2</v>
      </c>
      <c r="G82" s="54">
        <v>23</v>
      </c>
      <c r="H82" s="66">
        <v>0</v>
      </c>
      <c r="I82" s="66">
        <v>0</v>
      </c>
      <c r="J82" s="66">
        <v>0</v>
      </c>
      <c r="K82" s="66">
        <v>0</v>
      </c>
      <c r="L82" s="66">
        <v>0</v>
      </c>
      <c r="M82" s="66">
        <v>0</v>
      </c>
      <c r="N82" s="66">
        <v>0</v>
      </c>
      <c r="O82" s="66">
        <v>0</v>
      </c>
      <c r="P82" s="66">
        <v>0</v>
      </c>
      <c r="Q82" s="66">
        <v>0</v>
      </c>
      <c r="R82" s="66">
        <v>0</v>
      </c>
      <c r="S82" s="66">
        <v>0</v>
      </c>
      <c r="T82" s="66">
        <v>0</v>
      </c>
      <c r="U82" s="66">
        <v>0</v>
      </c>
      <c r="V82" s="66">
        <v>0</v>
      </c>
      <c r="W82" s="66">
        <v>0</v>
      </c>
      <c r="X82" s="66">
        <v>0</v>
      </c>
      <c r="Y82" s="66">
        <v>0</v>
      </c>
      <c r="Z82" s="66">
        <v>0</v>
      </c>
      <c r="AA82" s="66">
        <v>0</v>
      </c>
      <c r="AB82" s="66">
        <v>0</v>
      </c>
      <c r="AC82" s="66">
        <v>0</v>
      </c>
      <c r="AD82" s="69">
        <v>0</v>
      </c>
      <c r="AE82" s="66">
        <v>0</v>
      </c>
      <c r="AF82" s="66">
        <v>0</v>
      </c>
      <c r="AG82" s="66">
        <v>0</v>
      </c>
      <c r="AH82" s="66">
        <v>0</v>
      </c>
      <c r="AI82" s="66">
        <v>0</v>
      </c>
      <c r="AJ82" s="66">
        <v>0</v>
      </c>
      <c r="AK82" s="66">
        <f t="shared" si="1"/>
        <v>0</v>
      </c>
    </row>
    <row r="83" spans="1:37" ht="13.5" customHeight="1">
      <c r="A83" s="286"/>
      <c r="B83" s="224" t="s">
        <v>344</v>
      </c>
      <c r="C83" s="224"/>
      <c r="D83" s="224"/>
      <c r="E83" s="224"/>
      <c r="F83" s="39">
        <v>2</v>
      </c>
      <c r="G83" s="54">
        <v>24</v>
      </c>
      <c r="H83" s="66">
        <v>2774124</v>
      </c>
      <c r="I83" s="66">
        <v>73891</v>
      </c>
      <c r="J83" s="66">
        <v>27702</v>
      </c>
      <c r="K83" s="66">
        <v>6000</v>
      </c>
      <c r="L83" s="66">
        <v>80642</v>
      </c>
      <c r="M83" s="66">
        <v>7570</v>
      </c>
      <c r="N83" s="66">
        <v>0</v>
      </c>
      <c r="O83" s="66">
        <v>0</v>
      </c>
      <c r="P83" s="66">
        <v>0</v>
      </c>
      <c r="Q83" s="66">
        <v>66067</v>
      </c>
      <c r="R83" s="66">
        <v>0</v>
      </c>
      <c r="S83" s="66">
        <v>20000</v>
      </c>
      <c r="T83" s="66">
        <v>0</v>
      </c>
      <c r="U83" s="66">
        <v>0</v>
      </c>
      <c r="V83" s="66">
        <v>0</v>
      </c>
      <c r="W83" s="66">
        <v>0</v>
      </c>
      <c r="X83" s="66">
        <v>277729</v>
      </c>
      <c r="Y83" s="66">
        <v>0</v>
      </c>
      <c r="Z83" s="66">
        <v>0</v>
      </c>
      <c r="AA83" s="66">
        <v>0</v>
      </c>
      <c r="AB83" s="66">
        <v>0</v>
      </c>
      <c r="AC83" s="66">
        <v>0</v>
      </c>
      <c r="AD83" s="69">
        <v>0</v>
      </c>
      <c r="AE83" s="66">
        <v>0</v>
      </c>
      <c r="AF83" s="66">
        <v>0</v>
      </c>
      <c r="AG83" s="66">
        <v>0</v>
      </c>
      <c r="AH83" s="66">
        <v>28860</v>
      </c>
      <c r="AI83" s="66">
        <v>0</v>
      </c>
      <c r="AJ83" s="66">
        <v>0</v>
      </c>
      <c r="AK83" s="66">
        <f t="shared" si="1"/>
        <v>3362585</v>
      </c>
    </row>
    <row r="84" spans="1:37" ht="13.5" customHeight="1">
      <c r="A84" s="286"/>
      <c r="B84" s="224" t="s">
        <v>345</v>
      </c>
      <c r="C84" s="224"/>
      <c r="D84" s="224"/>
      <c r="E84" s="224"/>
      <c r="F84" s="39">
        <v>2</v>
      </c>
      <c r="G84" s="54">
        <v>25</v>
      </c>
      <c r="H84" s="66">
        <v>0</v>
      </c>
      <c r="I84" s="66">
        <v>0</v>
      </c>
      <c r="J84" s="66">
        <v>0</v>
      </c>
      <c r="K84" s="66">
        <v>0</v>
      </c>
      <c r="L84" s="66">
        <v>0</v>
      </c>
      <c r="M84" s="66">
        <v>0</v>
      </c>
      <c r="N84" s="66">
        <v>0</v>
      </c>
      <c r="O84" s="66">
        <v>0</v>
      </c>
      <c r="P84" s="66">
        <v>0</v>
      </c>
      <c r="Q84" s="66">
        <v>0</v>
      </c>
      <c r="R84" s="66">
        <v>0</v>
      </c>
      <c r="S84" s="66">
        <v>28000</v>
      </c>
      <c r="T84" s="66">
        <v>0</v>
      </c>
      <c r="U84" s="66">
        <v>0</v>
      </c>
      <c r="V84" s="66">
        <v>0</v>
      </c>
      <c r="W84" s="66">
        <v>0</v>
      </c>
      <c r="X84" s="66">
        <v>0</v>
      </c>
      <c r="Y84" s="66">
        <v>0</v>
      </c>
      <c r="Z84" s="66">
        <v>0</v>
      </c>
      <c r="AA84" s="66">
        <v>0</v>
      </c>
      <c r="AB84" s="66">
        <v>0</v>
      </c>
      <c r="AC84" s="66">
        <v>0</v>
      </c>
      <c r="AD84" s="69">
        <v>0</v>
      </c>
      <c r="AE84" s="66">
        <v>0</v>
      </c>
      <c r="AF84" s="66">
        <v>0</v>
      </c>
      <c r="AG84" s="66">
        <v>0</v>
      </c>
      <c r="AH84" s="66">
        <v>0</v>
      </c>
      <c r="AI84" s="66">
        <v>0</v>
      </c>
      <c r="AJ84" s="66">
        <v>0</v>
      </c>
      <c r="AK84" s="66">
        <f t="shared" si="1"/>
        <v>28000</v>
      </c>
    </row>
    <row r="85" spans="1:37" ht="13.5" customHeight="1">
      <c r="A85" s="286"/>
      <c r="B85" s="224" t="s">
        <v>346</v>
      </c>
      <c r="C85" s="224"/>
      <c r="D85" s="224"/>
      <c r="E85" s="224"/>
      <c r="F85" s="39">
        <v>2</v>
      </c>
      <c r="G85" s="54">
        <v>26</v>
      </c>
      <c r="H85" s="66">
        <v>0</v>
      </c>
      <c r="I85" s="66">
        <v>0</v>
      </c>
      <c r="J85" s="66">
        <v>0</v>
      </c>
      <c r="K85" s="66">
        <v>0</v>
      </c>
      <c r="L85" s="66">
        <v>0</v>
      </c>
      <c r="M85" s="66">
        <v>0</v>
      </c>
      <c r="N85" s="66">
        <v>0</v>
      </c>
      <c r="O85" s="66">
        <v>0</v>
      </c>
      <c r="P85" s="66">
        <v>0</v>
      </c>
      <c r="Q85" s="66">
        <v>0</v>
      </c>
      <c r="R85" s="66">
        <v>0</v>
      </c>
      <c r="S85" s="66">
        <v>0</v>
      </c>
      <c r="T85" s="66">
        <v>0</v>
      </c>
      <c r="U85" s="66">
        <v>0</v>
      </c>
      <c r="V85" s="66">
        <v>0</v>
      </c>
      <c r="W85" s="66">
        <v>0</v>
      </c>
      <c r="X85" s="66">
        <v>0</v>
      </c>
      <c r="Y85" s="66">
        <v>0</v>
      </c>
      <c r="Z85" s="66">
        <v>0</v>
      </c>
      <c r="AA85" s="66">
        <v>0</v>
      </c>
      <c r="AB85" s="66">
        <v>0</v>
      </c>
      <c r="AC85" s="66">
        <v>0</v>
      </c>
      <c r="AD85" s="69">
        <v>0</v>
      </c>
      <c r="AE85" s="66">
        <v>0</v>
      </c>
      <c r="AF85" s="66">
        <v>0</v>
      </c>
      <c r="AG85" s="66">
        <v>0</v>
      </c>
      <c r="AH85" s="66">
        <v>0</v>
      </c>
      <c r="AI85" s="66">
        <v>0</v>
      </c>
      <c r="AJ85" s="66">
        <v>0</v>
      </c>
      <c r="AK85" s="66">
        <f t="shared" si="1"/>
        <v>0</v>
      </c>
    </row>
    <row r="86" spans="1:37" ht="13.5" customHeight="1">
      <c r="A86" s="285" t="s">
        <v>442</v>
      </c>
      <c r="B86" s="285"/>
      <c r="C86" s="224" t="s">
        <v>443</v>
      </c>
      <c r="D86" s="224"/>
      <c r="E86" s="224"/>
      <c r="F86" s="39">
        <v>2</v>
      </c>
      <c r="G86" s="54">
        <v>27</v>
      </c>
      <c r="H86" s="66">
        <v>2121539</v>
      </c>
      <c r="I86" s="66">
        <v>136814</v>
      </c>
      <c r="J86" s="66">
        <v>33872</v>
      </c>
      <c r="K86" s="66">
        <v>304947</v>
      </c>
      <c r="L86" s="66">
        <v>122107</v>
      </c>
      <c r="M86" s="66">
        <v>77325</v>
      </c>
      <c r="N86" s="66">
        <v>63491</v>
      </c>
      <c r="O86" s="66">
        <v>109852</v>
      </c>
      <c r="P86" s="66">
        <v>29277</v>
      </c>
      <c r="Q86" s="66">
        <v>9430</v>
      </c>
      <c r="R86" s="66">
        <v>1544</v>
      </c>
      <c r="S86" s="66">
        <v>99737</v>
      </c>
      <c r="T86" s="66">
        <v>1195</v>
      </c>
      <c r="U86" s="66">
        <v>987522</v>
      </c>
      <c r="V86" s="66">
        <v>10561</v>
      </c>
      <c r="W86" s="66">
        <v>0</v>
      </c>
      <c r="X86" s="66">
        <v>0</v>
      </c>
      <c r="Y86" s="66">
        <v>0</v>
      </c>
      <c r="Z86" s="66">
        <v>0</v>
      </c>
      <c r="AA86" s="66">
        <v>2538</v>
      </c>
      <c r="AB86" s="66">
        <v>0</v>
      </c>
      <c r="AC86" s="66">
        <v>0</v>
      </c>
      <c r="AD86" s="69">
        <v>16697</v>
      </c>
      <c r="AE86" s="66">
        <v>340</v>
      </c>
      <c r="AF86" s="66">
        <v>0</v>
      </c>
      <c r="AG86" s="66">
        <v>52</v>
      </c>
      <c r="AH86" s="66">
        <v>90532</v>
      </c>
      <c r="AI86" s="66">
        <v>0</v>
      </c>
      <c r="AJ86" s="66">
        <v>0</v>
      </c>
      <c r="AK86" s="66">
        <f t="shared" si="1"/>
        <v>4219372</v>
      </c>
    </row>
    <row r="87" spans="1:37" ht="13.5" customHeight="1">
      <c r="A87" s="285"/>
      <c r="B87" s="285"/>
      <c r="C87" s="224" t="s">
        <v>444</v>
      </c>
      <c r="D87" s="224"/>
      <c r="E87" s="224"/>
      <c r="F87" s="39">
        <v>2</v>
      </c>
      <c r="G87" s="54">
        <v>28</v>
      </c>
      <c r="H87" s="66">
        <v>4470770</v>
      </c>
      <c r="I87" s="66">
        <v>59470</v>
      </c>
      <c r="J87" s="66">
        <v>171534</v>
      </c>
      <c r="K87" s="66">
        <v>182510</v>
      </c>
      <c r="L87" s="66">
        <v>43251</v>
      </c>
      <c r="M87" s="66">
        <v>114362</v>
      </c>
      <c r="N87" s="66">
        <v>65122</v>
      </c>
      <c r="O87" s="66">
        <v>53181</v>
      </c>
      <c r="P87" s="66">
        <v>9122</v>
      </c>
      <c r="Q87" s="66">
        <v>128606</v>
      </c>
      <c r="R87" s="66">
        <v>111190</v>
      </c>
      <c r="S87" s="66">
        <v>370495</v>
      </c>
      <c r="T87" s="66">
        <v>494688</v>
      </c>
      <c r="U87" s="66">
        <v>234118</v>
      </c>
      <c r="V87" s="66">
        <v>26737</v>
      </c>
      <c r="W87" s="66">
        <v>91844</v>
      </c>
      <c r="X87" s="66">
        <v>130802</v>
      </c>
      <c r="Y87" s="66">
        <v>88977</v>
      </c>
      <c r="Z87" s="66">
        <v>599319</v>
      </c>
      <c r="AA87" s="66">
        <v>0</v>
      </c>
      <c r="AB87" s="66">
        <v>67621</v>
      </c>
      <c r="AC87" s="66">
        <v>43635</v>
      </c>
      <c r="AD87" s="69">
        <v>0</v>
      </c>
      <c r="AE87" s="66">
        <v>36503</v>
      </c>
      <c r="AF87" s="66">
        <v>58503</v>
      </c>
      <c r="AG87" s="66">
        <v>98912</v>
      </c>
      <c r="AH87" s="66">
        <v>492267</v>
      </c>
      <c r="AI87" s="66">
        <v>94403</v>
      </c>
      <c r="AJ87" s="66">
        <v>156171</v>
      </c>
      <c r="AK87" s="66">
        <f t="shared" si="1"/>
        <v>8494113</v>
      </c>
    </row>
    <row r="88" spans="1:37" ht="13.5" customHeight="1">
      <c r="A88" s="224" t="s">
        <v>445</v>
      </c>
      <c r="B88" s="224"/>
      <c r="C88" s="224"/>
      <c r="D88" s="224"/>
      <c r="E88" s="224"/>
      <c r="F88" s="39">
        <v>2</v>
      </c>
      <c r="G88" s="54">
        <v>29</v>
      </c>
      <c r="H88" s="66">
        <v>70508</v>
      </c>
      <c r="I88" s="66">
        <v>8714</v>
      </c>
      <c r="J88" s="66">
        <v>0</v>
      </c>
      <c r="K88" s="66">
        <v>135191</v>
      </c>
      <c r="L88" s="66">
        <v>1300</v>
      </c>
      <c r="M88" s="66">
        <v>10408</v>
      </c>
      <c r="N88" s="66">
        <v>1635</v>
      </c>
      <c r="O88" s="66">
        <v>38568</v>
      </c>
      <c r="P88" s="66">
        <v>0</v>
      </c>
      <c r="Q88" s="66">
        <v>0</v>
      </c>
      <c r="R88" s="66">
        <v>142470</v>
      </c>
      <c r="S88" s="66">
        <v>24324</v>
      </c>
      <c r="T88" s="66">
        <v>380573</v>
      </c>
      <c r="U88" s="66">
        <v>1686</v>
      </c>
      <c r="V88" s="66">
        <v>2066</v>
      </c>
      <c r="W88" s="66">
        <v>7585</v>
      </c>
      <c r="X88" s="66">
        <v>27080</v>
      </c>
      <c r="Y88" s="66">
        <v>0</v>
      </c>
      <c r="Z88" s="66">
        <v>29154</v>
      </c>
      <c r="AA88" s="66">
        <v>0</v>
      </c>
      <c r="AB88" s="66">
        <v>0</v>
      </c>
      <c r="AC88" s="66">
        <v>2258</v>
      </c>
      <c r="AD88" s="69">
        <v>57188</v>
      </c>
      <c r="AE88" s="66">
        <v>0</v>
      </c>
      <c r="AF88" s="66">
        <v>0</v>
      </c>
      <c r="AG88" s="66">
        <v>182664</v>
      </c>
      <c r="AH88" s="66">
        <v>0</v>
      </c>
      <c r="AI88" s="66">
        <v>1998</v>
      </c>
      <c r="AJ88" s="66">
        <v>0</v>
      </c>
      <c r="AK88" s="66">
        <f t="shared" si="1"/>
        <v>1125370</v>
      </c>
    </row>
    <row r="89" spans="1:37" ht="13.5" customHeight="1">
      <c r="A89" s="26" t="s">
        <v>446</v>
      </c>
      <c r="B89" s="176" t="s">
        <v>127</v>
      </c>
      <c r="C89" s="176"/>
      <c r="D89" s="176"/>
      <c r="E89" s="177"/>
      <c r="F89" s="39">
        <v>2</v>
      </c>
      <c r="G89" s="54">
        <v>30</v>
      </c>
      <c r="H89" s="66">
        <v>70508</v>
      </c>
      <c r="I89" s="66">
        <v>3991</v>
      </c>
      <c r="J89" s="66">
        <v>0</v>
      </c>
      <c r="K89" s="66">
        <v>4952</v>
      </c>
      <c r="L89" s="66">
        <v>1300</v>
      </c>
      <c r="M89" s="66">
        <v>1840</v>
      </c>
      <c r="N89" s="66">
        <v>1635</v>
      </c>
      <c r="O89" s="66">
        <v>27669</v>
      </c>
      <c r="P89" s="66">
        <v>0</v>
      </c>
      <c r="Q89" s="66">
        <v>0</v>
      </c>
      <c r="R89" s="66">
        <v>21759</v>
      </c>
      <c r="S89" s="66">
        <v>19144</v>
      </c>
      <c r="T89" s="66">
        <v>345418</v>
      </c>
      <c r="U89" s="66">
        <v>1686</v>
      </c>
      <c r="V89" s="66">
        <v>2066</v>
      </c>
      <c r="W89" s="66">
        <v>7585</v>
      </c>
      <c r="X89" s="66">
        <v>27080</v>
      </c>
      <c r="Y89" s="66">
        <v>0</v>
      </c>
      <c r="Z89" s="66">
        <v>29154</v>
      </c>
      <c r="AA89" s="66">
        <v>0</v>
      </c>
      <c r="AB89" s="66">
        <v>0</v>
      </c>
      <c r="AC89" s="66">
        <v>2258</v>
      </c>
      <c r="AD89" s="69">
        <v>57188</v>
      </c>
      <c r="AE89" s="66">
        <v>0</v>
      </c>
      <c r="AF89" s="66">
        <v>0</v>
      </c>
      <c r="AG89" s="66">
        <v>83164</v>
      </c>
      <c r="AH89" s="66">
        <v>0</v>
      </c>
      <c r="AI89" s="66">
        <v>1998</v>
      </c>
      <c r="AJ89" s="66">
        <v>0</v>
      </c>
      <c r="AK89" s="66">
        <f t="shared" si="1"/>
        <v>710395</v>
      </c>
    </row>
    <row r="90" spans="1:37" ht="13.5" customHeight="1">
      <c r="A90" s="26" t="s">
        <v>447</v>
      </c>
      <c r="B90" s="176" t="s">
        <v>129</v>
      </c>
      <c r="C90" s="176"/>
      <c r="D90" s="176"/>
      <c r="E90" s="177"/>
      <c r="F90" s="39">
        <v>2</v>
      </c>
      <c r="G90" s="54">
        <v>31</v>
      </c>
      <c r="H90" s="66">
        <v>0</v>
      </c>
      <c r="I90" s="66">
        <v>4723</v>
      </c>
      <c r="J90" s="66">
        <v>0</v>
      </c>
      <c r="K90" s="66">
        <v>130239</v>
      </c>
      <c r="L90" s="66">
        <v>0</v>
      </c>
      <c r="M90" s="66">
        <v>8568</v>
      </c>
      <c r="N90" s="66">
        <v>0</v>
      </c>
      <c r="O90" s="66">
        <v>10899</v>
      </c>
      <c r="P90" s="66">
        <v>0</v>
      </c>
      <c r="Q90" s="66">
        <v>0</v>
      </c>
      <c r="R90" s="66">
        <v>120711</v>
      </c>
      <c r="S90" s="66">
        <v>5180</v>
      </c>
      <c r="T90" s="66">
        <v>35155</v>
      </c>
      <c r="U90" s="66">
        <v>0</v>
      </c>
      <c r="V90" s="66">
        <v>0</v>
      </c>
      <c r="W90" s="66">
        <v>0</v>
      </c>
      <c r="X90" s="66">
        <v>0</v>
      </c>
      <c r="Y90" s="66">
        <v>0</v>
      </c>
      <c r="Z90" s="66">
        <v>0</v>
      </c>
      <c r="AA90" s="66">
        <v>0</v>
      </c>
      <c r="AB90" s="66">
        <v>0</v>
      </c>
      <c r="AC90" s="66">
        <v>0</v>
      </c>
      <c r="AD90" s="69">
        <v>0</v>
      </c>
      <c r="AE90" s="66">
        <v>0</v>
      </c>
      <c r="AF90" s="66">
        <v>0</v>
      </c>
      <c r="AG90" s="66">
        <v>99500</v>
      </c>
      <c r="AH90" s="66">
        <v>0</v>
      </c>
      <c r="AI90" s="66">
        <v>0</v>
      </c>
      <c r="AJ90" s="66">
        <v>0</v>
      </c>
      <c r="AK90" s="66">
        <f t="shared" si="1"/>
        <v>414975</v>
      </c>
    </row>
    <row r="91" spans="1:37">
      <c r="A91" s="26"/>
      <c r="B91" s="27" t="s">
        <v>448</v>
      </c>
      <c r="C91" s="283" t="s">
        <v>131</v>
      </c>
      <c r="D91" s="283"/>
      <c r="E91" s="284"/>
      <c r="F91" s="39">
        <v>2</v>
      </c>
      <c r="G91" s="54">
        <v>32</v>
      </c>
      <c r="H91" s="66">
        <v>0</v>
      </c>
      <c r="I91" s="66">
        <v>0</v>
      </c>
      <c r="J91" s="66">
        <v>0</v>
      </c>
      <c r="K91" s="66">
        <v>0</v>
      </c>
      <c r="L91" s="66">
        <v>0</v>
      </c>
      <c r="M91" s="66">
        <v>0</v>
      </c>
      <c r="N91" s="66">
        <v>0</v>
      </c>
      <c r="O91" s="66">
        <v>0</v>
      </c>
      <c r="P91" s="66">
        <v>0</v>
      </c>
      <c r="Q91" s="66">
        <v>0</v>
      </c>
      <c r="R91" s="66">
        <v>0</v>
      </c>
      <c r="S91" s="66">
        <v>0</v>
      </c>
      <c r="T91" s="66">
        <v>0</v>
      </c>
      <c r="U91" s="66">
        <v>0</v>
      </c>
      <c r="V91" s="66">
        <v>0</v>
      </c>
      <c r="W91" s="66">
        <v>0</v>
      </c>
      <c r="X91" s="66">
        <v>0</v>
      </c>
      <c r="Y91" s="66">
        <v>0</v>
      </c>
      <c r="Z91" s="66">
        <v>0</v>
      </c>
      <c r="AA91" s="66">
        <v>0</v>
      </c>
      <c r="AB91" s="66">
        <v>0</v>
      </c>
      <c r="AC91" s="66">
        <v>0</v>
      </c>
      <c r="AD91" s="69">
        <v>0</v>
      </c>
      <c r="AE91" s="66">
        <v>0</v>
      </c>
      <c r="AF91" s="66">
        <v>0</v>
      </c>
      <c r="AG91" s="66">
        <v>0</v>
      </c>
      <c r="AH91" s="66">
        <v>0</v>
      </c>
      <c r="AI91" s="66">
        <v>0</v>
      </c>
      <c r="AJ91" s="66">
        <v>0</v>
      </c>
      <c r="AK91" s="66">
        <f t="shared" si="1"/>
        <v>0</v>
      </c>
    </row>
    <row r="92" spans="1:37" ht="13.5" customHeight="1">
      <c r="A92" s="26"/>
      <c r="B92" s="27" t="s">
        <v>449</v>
      </c>
      <c r="C92" s="176" t="s">
        <v>133</v>
      </c>
      <c r="D92" s="176"/>
      <c r="E92" s="177"/>
      <c r="F92" s="39">
        <v>2</v>
      </c>
      <c r="G92" s="54">
        <v>33</v>
      </c>
      <c r="H92" s="66">
        <v>0</v>
      </c>
      <c r="I92" s="66">
        <v>4723</v>
      </c>
      <c r="J92" s="66">
        <v>0</v>
      </c>
      <c r="K92" s="66">
        <v>130239</v>
      </c>
      <c r="L92" s="66">
        <v>0</v>
      </c>
      <c r="M92" s="66">
        <v>8568</v>
      </c>
      <c r="N92" s="66">
        <v>0</v>
      </c>
      <c r="O92" s="66">
        <v>10899</v>
      </c>
      <c r="P92" s="66">
        <v>0</v>
      </c>
      <c r="Q92" s="66">
        <v>0</v>
      </c>
      <c r="R92" s="66">
        <v>120711</v>
      </c>
      <c r="S92" s="66">
        <v>5180</v>
      </c>
      <c r="T92" s="66">
        <v>35155</v>
      </c>
      <c r="U92" s="66">
        <v>0</v>
      </c>
      <c r="V92" s="66">
        <v>0</v>
      </c>
      <c r="W92" s="66">
        <v>0</v>
      </c>
      <c r="X92" s="66">
        <v>0</v>
      </c>
      <c r="Y92" s="66">
        <v>0</v>
      </c>
      <c r="Z92" s="66">
        <v>0</v>
      </c>
      <c r="AA92" s="66">
        <v>0</v>
      </c>
      <c r="AB92" s="66">
        <v>0</v>
      </c>
      <c r="AC92" s="66">
        <v>0</v>
      </c>
      <c r="AD92" s="69">
        <v>0</v>
      </c>
      <c r="AE92" s="66">
        <v>0</v>
      </c>
      <c r="AF92" s="66">
        <v>0</v>
      </c>
      <c r="AG92" s="66">
        <v>99500</v>
      </c>
      <c r="AH92" s="66">
        <v>0</v>
      </c>
      <c r="AI92" s="66">
        <v>0</v>
      </c>
      <c r="AJ92" s="66">
        <v>0</v>
      </c>
      <c r="AK92" s="66">
        <f t="shared" si="1"/>
        <v>414975</v>
      </c>
    </row>
    <row r="93" spans="1:37">
      <c r="A93" s="247" t="s">
        <v>533</v>
      </c>
      <c r="B93" s="248"/>
      <c r="C93" s="248"/>
      <c r="D93" s="248"/>
      <c r="E93" s="249"/>
      <c r="F93" s="39">
        <v>2</v>
      </c>
      <c r="G93" s="54">
        <v>34</v>
      </c>
      <c r="H93" s="66">
        <v>0</v>
      </c>
      <c r="I93" s="66">
        <v>0</v>
      </c>
      <c r="J93" s="66">
        <v>0</v>
      </c>
      <c r="K93" s="66">
        <v>0</v>
      </c>
      <c r="L93" s="66">
        <v>0</v>
      </c>
      <c r="M93" s="66">
        <v>0</v>
      </c>
      <c r="N93" s="66">
        <v>0</v>
      </c>
      <c r="O93" s="66">
        <v>0</v>
      </c>
      <c r="P93" s="66">
        <v>0</v>
      </c>
      <c r="Q93" s="66">
        <v>0</v>
      </c>
      <c r="R93" s="66">
        <v>0</v>
      </c>
      <c r="S93" s="66">
        <v>0</v>
      </c>
      <c r="T93" s="66">
        <v>0</v>
      </c>
      <c r="U93" s="66">
        <v>0</v>
      </c>
      <c r="V93" s="66">
        <v>0</v>
      </c>
      <c r="W93" s="66">
        <v>0</v>
      </c>
      <c r="X93" s="66">
        <v>0</v>
      </c>
      <c r="Y93" s="66">
        <v>0</v>
      </c>
      <c r="Z93" s="66">
        <v>0</v>
      </c>
      <c r="AA93" s="66">
        <v>0</v>
      </c>
      <c r="AB93" s="66">
        <v>0</v>
      </c>
      <c r="AC93" s="66">
        <v>0</v>
      </c>
      <c r="AD93" s="69">
        <v>0</v>
      </c>
      <c r="AE93" s="66">
        <v>0</v>
      </c>
      <c r="AF93" s="66">
        <v>0</v>
      </c>
      <c r="AG93" s="66">
        <v>0</v>
      </c>
      <c r="AH93" s="66">
        <v>0</v>
      </c>
      <c r="AI93" s="66">
        <v>0</v>
      </c>
      <c r="AJ93" s="66">
        <v>0</v>
      </c>
      <c r="AK93" s="66">
        <f t="shared" si="1"/>
        <v>0</v>
      </c>
    </row>
    <row r="94" spans="1:37">
      <c r="A94" s="250"/>
      <c r="B94" s="250"/>
      <c r="C94" s="250"/>
      <c r="D94" s="250"/>
      <c r="E94" s="250"/>
      <c r="F94" s="39">
        <v>2</v>
      </c>
      <c r="G94" s="54">
        <v>35</v>
      </c>
      <c r="H94" s="66">
        <v>0</v>
      </c>
      <c r="I94" s="66">
        <v>0</v>
      </c>
      <c r="J94" s="66">
        <v>0</v>
      </c>
      <c r="K94" s="66">
        <v>0</v>
      </c>
      <c r="L94" s="66">
        <v>0</v>
      </c>
      <c r="M94" s="66">
        <v>0</v>
      </c>
      <c r="N94" s="66">
        <v>0</v>
      </c>
      <c r="O94" s="66">
        <v>0</v>
      </c>
      <c r="P94" s="66">
        <v>0</v>
      </c>
      <c r="Q94" s="66">
        <v>0</v>
      </c>
      <c r="R94" s="66">
        <v>0</v>
      </c>
      <c r="S94" s="66">
        <v>0</v>
      </c>
      <c r="T94" s="66">
        <v>0</v>
      </c>
      <c r="U94" s="66">
        <v>0</v>
      </c>
      <c r="V94" s="66">
        <v>0</v>
      </c>
      <c r="W94" s="66">
        <v>0</v>
      </c>
      <c r="X94" s="66">
        <v>0</v>
      </c>
      <c r="Y94" s="66">
        <v>0</v>
      </c>
      <c r="Z94" s="66">
        <v>0</v>
      </c>
      <c r="AA94" s="66">
        <v>0</v>
      </c>
      <c r="AB94" s="66">
        <v>0</v>
      </c>
      <c r="AC94" s="66">
        <v>0</v>
      </c>
      <c r="AD94" s="69">
        <v>0</v>
      </c>
      <c r="AE94" s="66">
        <v>0</v>
      </c>
      <c r="AF94" s="66">
        <v>0</v>
      </c>
      <c r="AG94" s="66">
        <v>0</v>
      </c>
      <c r="AH94" s="66">
        <v>0</v>
      </c>
      <c r="AI94" s="66">
        <v>0</v>
      </c>
      <c r="AJ94" s="66">
        <v>0</v>
      </c>
      <c r="AK94" s="66">
        <f t="shared" si="1"/>
        <v>0</v>
      </c>
    </row>
    <row r="95" spans="1:37" ht="13.5" customHeight="1">
      <c r="A95" s="237" t="s">
        <v>450</v>
      </c>
      <c r="B95" s="224"/>
      <c r="C95" s="224"/>
      <c r="D95" s="224"/>
      <c r="E95" s="36" t="s">
        <v>349</v>
      </c>
      <c r="F95" s="39">
        <v>2</v>
      </c>
      <c r="G95" s="54">
        <v>36</v>
      </c>
      <c r="H95" s="66">
        <v>96370</v>
      </c>
      <c r="I95" s="66">
        <v>0</v>
      </c>
      <c r="J95" s="66">
        <v>0</v>
      </c>
      <c r="K95" s="66">
        <v>1105</v>
      </c>
      <c r="L95" s="66">
        <v>0</v>
      </c>
      <c r="M95" s="66">
        <v>0</v>
      </c>
      <c r="N95" s="66">
        <v>0</v>
      </c>
      <c r="O95" s="66">
        <v>27669</v>
      </c>
      <c r="P95" s="66">
        <v>0</v>
      </c>
      <c r="Q95" s="66">
        <v>0</v>
      </c>
      <c r="R95" s="66">
        <v>21759</v>
      </c>
      <c r="S95" s="66">
        <v>19144</v>
      </c>
      <c r="T95" s="66">
        <v>306636</v>
      </c>
      <c r="U95" s="66">
        <v>0</v>
      </c>
      <c r="V95" s="66">
        <v>0</v>
      </c>
      <c r="W95" s="66">
        <v>12403</v>
      </c>
      <c r="X95" s="66">
        <v>0</v>
      </c>
      <c r="Y95" s="66">
        <v>0</v>
      </c>
      <c r="Z95" s="66">
        <v>20154</v>
      </c>
      <c r="AA95" s="66">
        <v>0</v>
      </c>
      <c r="AB95" s="66">
        <v>0</v>
      </c>
      <c r="AC95" s="66">
        <v>2258</v>
      </c>
      <c r="AD95" s="69">
        <v>61255</v>
      </c>
      <c r="AE95" s="66">
        <v>0</v>
      </c>
      <c r="AF95" s="66">
        <v>0</v>
      </c>
      <c r="AG95" s="66">
        <v>76304</v>
      </c>
      <c r="AH95" s="66">
        <v>0</v>
      </c>
      <c r="AI95" s="66">
        <v>0</v>
      </c>
      <c r="AJ95" s="66">
        <v>0</v>
      </c>
      <c r="AK95" s="66">
        <f t="shared" si="1"/>
        <v>645057</v>
      </c>
    </row>
    <row r="96" spans="1:37">
      <c r="A96" s="224"/>
      <c r="B96" s="224"/>
      <c r="C96" s="224"/>
      <c r="D96" s="224"/>
      <c r="E96" s="36" t="s">
        <v>5</v>
      </c>
      <c r="F96" s="39">
        <v>2</v>
      </c>
      <c r="G96" s="54">
        <v>37</v>
      </c>
      <c r="H96" s="66">
        <v>24212</v>
      </c>
      <c r="I96" s="66">
        <v>4723</v>
      </c>
      <c r="J96" s="66">
        <v>0</v>
      </c>
      <c r="K96" s="66">
        <v>131344</v>
      </c>
      <c r="L96" s="66">
        <v>0</v>
      </c>
      <c r="M96" s="66">
        <v>0</v>
      </c>
      <c r="N96" s="66">
        <v>0</v>
      </c>
      <c r="O96" s="66">
        <v>35638</v>
      </c>
      <c r="P96" s="66">
        <v>0</v>
      </c>
      <c r="Q96" s="66">
        <v>0</v>
      </c>
      <c r="R96" s="66">
        <v>142470</v>
      </c>
      <c r="S96" s="66">
        <v>24324</v>
      </c>
      <c r="T96" s="66">
        <v>329336</v>
      </c>
      <c r="U96" s="66">
        <v>0</v>
      </c>
      <c r="V96" s="66">
        <v>0</v>
      </c>
      <c r="W96" s="66">
        <v>7585</v>
      </c>
      <c r="X96" s="66">
        <v>0</v>
      </c>
      <c r="Y96" s="66">
        <v>0</v>
      </c>
      <c r="Z96" s="66">
        <v>20154</v>
      </c>
      <c r="AA96" s="66">
        <v>0</v>
      </c>
      <c r="AB96" s="66">
        <v>0</v>
      </c>
      <c r="AC96" s="66">
        <v>2258</v>
      </c>
      <c r="AD96" s="69">
        <v>57188</v>
      </c>
      <c r="AE96" s="66">
        <v>0</v>
      </c>
      <c r="AF96" s="66">
        <v>0</v>
      </c>
      <c r="AG96" s="66">
        <v>158084</v>
      </c>
      <c r="AH96" s="66">
        <v>0</v>
      </c>
      <c r="AI96" s="66">
        <v>0</v>
      </c>
      <c r="AJ96" s="66">
        <v>0</v>
      </c>
      <c r="AK96" s="66">
        <f t="shared" si="1"/>
        <v>937316</v>
      </c>
    </row>
    <row r="97" spans="1:37">
      <c r="A97" s="238" t="s">
        <v>601</v>
      </c>
      <c r="B97" s="239"/>
      <c r="C97" s="239"/>
      <c r="D97" s="239"/>
      <c r="E97" s="36" t="s">
        <v>349</v>
      </c>
      <c r="F97" s="39">
        <v>2</v>
      </c>
      <c r="G97" s="54">
        <v>38</v>
      </c>
      <c r="H97" s="66">
        <v>40735</v>
      </c>
      <c r="I97" s="66">
        <v>0</v>
      </c>
      <c r="J97" s="66">
        <v>0</v>
      </c>
      <c r="K97" s="66">
        <v>347</v>
      </c>
      <c r="L97" s="66">
        <v>0</v>
      </c>
      <c r="M97" s="66">
        <v>0</v>
      </c>
      <c r="N97" s="66">
        <v>0</v>
      </c>
      <c r="O97" s="66">
        <v>13612</v>
      </c>
      <c r="P97" s="66">
        <v>0</v>
      </c>
      <c r="Q97" s="66">
        <v>0</v>
      </c>
      <c r="R97" s="66">
        <v>3210</v>
      </c>
      <c r="S97" s="66">
        <v>5899</v>
      </c>
      <c r="T97" s="66">
        <v>61270</v>
      </c>
      <c r="U97" s="66">
        <v>0</v>
      </c>
      <c r="V97" s="66">
        <v>0</v>
      </c>
      <c r="W97" s="66">
        <v>2516</v>
      </c>
      <c r="X97" s="66">
        <v>0</v>
      </c>
      <c r="Y97" s="66">
        <v>0</v>
      </c>
      <c r="Z97" s="66">
        <v>5546</v>
      </c>
      <c r="AA97" s="66">
        <v>0</v>
      </c>
      <c r="AB97" s="66">
        <v>0</v>
      </c>
      <c r="AC97" s="66">
        <v>750</v>
      </c>
      <c r="AD97" s="69">
        <v>23974</v>
      </c>
      <c r="AE97" s="66">
        <v>0</v>
      </c>
      <c r="AF97" s="66">
        <v>0</v>
      </c>
      <c r="AG97" s="66">
        <v>19897</v>
      </c>
      <c r="AH97" s="66">
        <v>0</v>
      </c>
      <c r="AI97" s="66">
        <v>0</v>
      </c>
      <c r="AJ97" s="66">
        <v>0</v>
      </c>
      <c r="AK97" s="66">
        <f t="shared" si="1"/>
        <v>177756</v>
      </c>
    </row>
    <row r="98" spans="1:37">
      <c r="A98" s="239"/>
      <c r="B98" s="239"/>
      <c r="C98" s="239"/>
      <c r="D98" s="239"/>
      <c r="E98" s="36" t="s">
        <v>5</v>
      </c>
      <c r="F98" s="39">
        <v>2</v>
      </c>
      <c r="G98" s="54">
        <v>39</v>
      </c>
      <c r="H98" s="66">
        <v>40735</v>
      </c>
      <c r="I98" s="66">
        <v>93</v>
      </c>
      <c r="J98" s="66">
        <v>325</v>
      </c>
      <c r="K98" s="66">
        <v>50637</v>
      </c>
      <c r="L98" s="66">
        <v>0</v>
      </c>
      <c r="M98" s="66">
        <v>0</v>
      </c>
      <c r="N98" s="66">
        <v>0</v>
      </c>
      <c r="O98" s="66">
        <v>13885</v>
      </c>
      <c r="P98" s="66">
        <v>0</v>
      </c>
      <c r="Q98" s="66">
        <v>0</v>
      </c>
      <c r="R98" s="66">
        <v>18482</v>
      </c>
      <c r="S98" s="66">
        <v>7209</v>
      </c>
      <c r="T98" s="66">
        <v>67712</v>
      </c>
      <c r="U98" s="66">
        <v>0</v>
      </c>
      <c r="V98" s="66">
        <v>0</v>
      </c>
      <c r="W98" s="66">
        <v>1633</v>
      </c>
      <c r="X98" s="66">
        <v>0</v>
      </c>
      <c r="Y98" s="66">
        <v>0</v>
      </c>
      <c r="Z98" s="66">
        <v>5546</v>
      </c>
      <c r="AA98" s="66">
        <v>0</v>
      </c>
      <c r="AB98" s="66">
        <v>0</v>
      </c>
      <c r="AC98" s="66">
        <v>826</v>
      </c>
      <c r="AD98" s="69">
        <v>23010</v>
      </c>
      <c r="AE98" s="66">
        <v>0</v>
      </c>
      <c r="AF98" s="66">
        <v>0</v>
      </c>
      <c r="AG98" s="66">
        <v>19897</v>
      </c>
      <c r="AH98" s="66">
        <v>0</v>
      </c>
      <c r="AI98" s="66">
        <v>0</v>
      </c>
      <c r="AJ98" s="66">
        <v>0</v>
      </c>
      <c r="AK98" s="66">
        <f t="shared" si="1"/>
        <v>249990</v>
      </c>
    </row>
    <row r="99" spans="1:37" ht="16.5" customHeight="1">
      <c r="A99" s="209"/>
      <c r="B99" s="210"/>
      <c r="C99" s="210"/>
      <c r="D99" s="210"/>
      <c r="E99" s="78"/>
      <c r="F99" s="54">
        <v>2</v>
      </c>
      <c r="G99" s="54">
        <v>40</v>
      </c>
      <c r="H99" s="66">
        <v>0</v>
      </c>
      <c r="I99" s="66">
        <v>0</v>
      </c>
      <c r="J99" s="66">
        <v>0</v>
      </c>
      <c r="K99" s="66">
        <v>0</v>
      </c>
      <c r="L99" s="66">
        <v>0</v>
      </c>
      <c r="M99" s="66">
        <v>0</v>
      </c>
      <c r="N99" s="66">
        <v>0</v>
      </c>
      <c r="O99" s="66">
        <v>0</v>
      </c>
      <c r="P99" s="66">
        <v>0</v>
      </c>
      <c r="Q99" s="66">
        <v>0</v>
      </c>
      <c r="R99" s="66">
        <v>0</v>
      </c>
      <c r="S99" s="66">
        <v>0</v>
      </c>
      <c r="T99" s="66">
        <v>0</v>
      </c>
      <c r="U99" s="66">
        <v>0</v>
      </c>
      <c r="V99" s="66">
        <v>0</v>
      </c>
      <c r="W99" s="66">
        <v>0</v>
      </c>
      <c r="X99" s="66">
        <v>0</v>
      </c>
      <c r="Y99" s="66">
        <v>0</v>
      </c>
      <c r="Z99" s="66">
        <v>0</v>
      </c>
      <c r="AA99" s="66">
        <v>0</v>
      </c>
      <c r="AB99" s="66">
        <v>0</v>
      </c>
      <c r="AC99" s="66">
        <v>0</v>
      </c>
      <c r="AD99" s="69">
        <v>0</v>
      </c>
      <c r="AE99" s="66">
        <v>0</v>
      </c>
      <c r="AF99" s="66">
        <v>0</v>
      </c>
      <c r="AG99" s="66">
        <v>0</v>
      </c>
      <c r="AH99" s="66">
        <v>0</v>
      </c>
      <c r="AI99" s="66">
        <v>0</v>
      </c>
      <c r="AJ99" s="66">
        <v>0</v>
      </c>
      <c r="AK99" s="66">
        <f t="shared" si="1"/>
        <v>0</v>
      </c>
    </row>
    <row r="100" spans="1:37" ht="18" customHeight="1">
      <c r="A100" s="210"/>
      <c r="B100" s="210"/>
      <c r="C100" s="210"/>
      <c r="D100" s="210"/>
      <c r="E100" s="78"/>
      <c r="F100" s="54">
        <v>2</v>
      </c>
      <c r="G100" s="54">
        <v>41</v>
      </c>
      <c r="H100" s="66">
        <v>0</v>
      </c>
      <c r="I100" s="66">
        <v>0</v>
      </c>
      <c r="J100" s="66">
        <v>0</v>
      </c>
      <c r="K100" s="66">
        <v>0</v>
      </c>
      <c r="L100" s="66">
        <v>0</v>
      </c>
      <c r="M100" s="66">
        <v>0</v>
      </c>
      <c r="N100" s="66">
        <v>0</v>
      </c>
      <c r="O100" s="66">
        <v>0</v>
      </c>
      <c r="P100" s="66">
        <v>0</v>
      </c>
      <c r="Q100" s="66">
        <v>0</v>
      </c>
      <c r="R100" s="66">
        <v>0</v>
      </c>
      <c r="S100" s="66">
        <v>0</v>
      </c>
      <c r="T100" s="66">
        <v>0</v>
      </c>
      <c r="U100" s="66">
        <v>0</v>
      </c>
      <c r="V100" s="66">
        <v>0</v>
      </c>
      <c r="W100" s="66">
        <v>0</v>
      </c>
      <c r="X100" s="66">
        <v>0</v>
      </c>
      <c r="Y100" s="66">
        <v>0</v>
      </c>
      <c r="Z100" s="66">
        <v>0</v>
      </c>
      <c r="AA100" s="66">
        <v>0</v>
      </c>
      <c r="AB100" s="66">
        <v>0</v>
      </c>
      <c r="AC100" s="66">
        <v>0</v>
      </c>
      <c r="AD100" s="69">
        <v>0</v>
      </c>
      <c r="AE100" s="66">
        <v>0</v>
      </c>
      <c r="AF100" s="66">
        <v>0</v>
      </c>
      <c r="AG100" s="66">
        <v>0</v>
      </c>
      <c r="AH100" s="66">
        <v>0</v>
      </c>
      <c r="AI100" s="66">
        <v>0</v>
      </c>
      <c r="AJ100" s="66">
        <v>0</v>
      </c>
      <c r="AK100" s="66">
        <f t="shared" si="1"/>
        <v>0</v>
      </c>
    </row>
    <row r="101" spans="1:37">
      <c r="A101" s="240" t="s">
        <v>451</v>
      </c>
      <c r="B101" s="242" t="s">
        <v>452</v>
      </c>
      <c r="C101" s="243"/>
      <c r="D101" s="243"/>
      <c r="E101" s="36" t="s">
        <v>349</v>
      </c>
      <c r="F101" s="39">
        <v>2</v>
      </c>
      <c r="G101" s="54">
        <v>42</v>
      </c>
      <c r="H101" s="66">
        <v>137105</v>
      </c>
      <c r="I101" s="66">
        <v>0</v>
      </c>
      <c r="J101" s="66">
        <v>0</v>
      </c>
      <c r="K101" s="66">
        <v>1452</v>
      </c>
      <c r="L101" s="66">
        <v>0</v>
      </c>
      <c r="M101" s="66">
        <v>0</v>
      </c>
      <c r="N101" s="66">
        <v>0</v>
      </c>
      <c r="O101" s="66">
        <v>41281</v>
      </c>
      <c r="P101" s="66">
        <v>0</v>
      </c>
      <c r="Q101" s="66">
        <v>0</v>
      </c>
      <c r="R101" s="66">
        <v>24969</v>
      </c>
      <c r="S101" s="66">
        <v>25043</v>
      </c>
      <c r="T101" s="66">
        <v>367906</v>
      </c>
      <c r="U101" s="66">
        <v>0</v>
      </c>
      <c r="V101" s="66">
        <v>0</v>
      </c>
      <c r="W101" s="66">
        <v>14919</v>
      </c>
      <c r="X101" s="66">
        <v>0</v>
      </c>
      <c r="Y101" s="66">
        <v>0</v>
      </c>
      <c r="Z101" s="66">
        <v>25700</v>
      </c>
      <c r="AA101" s="66">
        <v>0</v>
      </c>
      <c r="AB101" s="66">
        <v>0</v>
      </c>
      <c r="AC101" s="66">
        <v>3008</v>
      </c>
      <c r="AD101" s="69">
        <v>85229</v>
      </c>
      <c r="AE101" s="66">
        <v>0</v>
      </c>
      <c r="AF101" s="66">
        <v>0</v>
      </c>
      <c r="AG101" s="66">
        <v>96201</v>
      </c>
      <c r="AH101" s="66">
        <v>0</v>
      </c>
      <c r="AI101" s="66">
        <v>0</v>
      </c>
      <c r="AJ101" s="66">
        <v>0</v>
      </c>
      <c r="AK101" s="66">
        <f t="shared" si="1"/>
        <v>822813</v>
      </c>
    </row>
    <row r="102" spans="1:37">
      <c r="A102" s="241"/>
      <c r="B102" s="243"/>
      <c r="C102" s="243"/>
      <c r="D102" s="243"/>
      <c r="E102" s="36" t="s">
        <v>5</v>
      </c>
      <c r="F102" s="39">
        <v>2</v>
      </c>
      <c r="G102" s="54">
        <v>43</v>
      </c>
      <c r="H102" s="66">
        <v>64947</v>
      </c>
      <c r="I102" s="66">
        <v>4816</v>
      </c>
      <c r="J102" s="66">
        <v>325</v>
      </c>
      <c r="K102" s="66">
        <v>181981</v>
      </c>
      <c r="L102" s="66">
        <v>0</v>
      </c>
      <c r="M102" s="66">
        <v>0</v>
      </c>
      <c r="N102" s="66">
        <v>0</v>
      </c>
      <c r="O102" s="66">
        <v>49523</v>
      </c>
      <c r="P102" s="66">
        <v>0</v>
      </c>
      <c r="Q102" s="66">
        <v>0</v>
      </c>
      <c r="R102" s="66">
        <v>160952</v>
      </c>
      <c r="S102" s="66">
        <v>31533</v>
      </c>
      <c r="T102" s="66">
        <v>397048</v>
      </c>
      <c r="U102" s="66">
        <v>0</v>
      </c>
      <c r="V102" s="66">
        <v>0</v>
      </c>
      <c r="W102" s="66">
        <v>9218</v>
      </c>
      <c r="X102" s="66">
        <v>0</v>
      </c>
      <c r="Y102" s="66">
        <v>0</v>
      </c>
      <c r="Z102" s="66">
        <v>25700</v>
      </c>
      <c r="AA102" s="66">
        <v>0</v>
      </c>
      <c r="AB102" s="66">
        <v>0</v>
      </c>
      <c r="AC102" s="66">
        <v>3084</v>
      </c>
      <c r="AD102" s="69">
        <v>80198</v>
      </c>
      <c r="AE102" s="66">
        <v>0</v>
      </c>
      <c r="AF102" s="66">
        <v>0</v>
      </c>
      <c r="AG102" s="66">
        <v>177981</v>
      </c>
      <c r="AH102" s="66">
        <v>0</v>
      </c>
      <c r="AI102" s="66">
        <v>0</v>
      </c>
      <c r="AJ102" s="66">
        <v>0</v>
      </c>
      <c r="AK102" s="66">
        <f t="shared" si="1"/>
        <v>1187306</v>
      </c>
    </row>
    <row r="103" spans="1:37" ht="13.5" customHeight="1">
      <c r="A103" s="225"/>
      <c r="B103" s="226"/>
      <c r="C103" s="226"/>
      <c r="D103" s="226"/>
      <c r="E103" s="227"/>
      <c r="F103" s="39">
        <v>2</v>
      </c>
      <c r="G103" s="54">
        <v>44</v>
      </c>
      <c r="H103" s="66">
        <v>0</v>
      </c>
      <c r="I103" s="66">
        <v>0</v>
      </c>
      <c r="J103" s="66">
        <v>0</v>
      </c>
      <c r="K103" s="66">
        <v>0</v>
      </c>
      <c r="L103" s="66">
        <v>0</v>
      </c>
      <c r="M103" s="66">
        <v>0</v>
      </c>
      <c r="N103" s="66">
        <v>0</v>
      </c>
      <c r="O103" s="66">
        <v>0</v>
      </c>
      <c r="P103" s="66">
        <v>0</v>
      </c>
      <c r="Q103" s="66">
        <v>0</v>
      </c>
      <c r="R103" s="66">
        <v>0</v>
      </c>
      <c r="S103" s="66">
        <v>0</v>
      </c>
      <c r="T103" s="66">
        <v>0</v>
      </c>
      <c r="U103" s="66">
        <v>0</v>
      </c>
      <c r="V103" s="66">
        <v>0</v>
      </c>
      <c r="W103" s="66">
        <v>0</v>
      </c>
      <c r="X103" s="66">
        <v>0</v>
      </c>
      <c r="Y103" s="66">
        <v>0</v>
      </c>
      <c r="Z103" s="66">
        <v>0</v>
      </c>
      <c r="AA103" s="66">
        <v>0</v>
      </c>
      <c r="AB103" s="66">
        <v>0</v>
      </c>
      <c r="AC103" s="66">
        <v>0</v>
      </c>
      <c r="AD103" s="69">
        <v>0</v>
      </c>
      <c r="AE103" s="66">
        <v>0</v>
      </c>
      <c r="AF103" s="66">
        <v>0</v>
      </c>
      <c r="AG103" s="66">
        <v>0</v>
      </c>
      <c r="AH103" s="66">
        <v>0</v>
      </c>
      <c r="AI103" s="66">
        <v>0</v>
      </c>
      <c r="AJ103" s="66">
        <v>0</v>
      </c>
      <c r="AK103" s="66">
        <f t="shared" si="1"/>
        <v>0</v>
      </c>
    </row>
    <row r="104" spans="1:37">
      <c r="A104" s="217" t="s">
        <v>598</v>
      </c>
      <c r="B104" s="218"/>
      <c r="C104" s="233" t="s">
        <v>453</v>
      </c>
      <c r="D104" s="215"/>
      <c r="E104" s="215"/>
      <c r="F104" s="39">
        <v>2</v>
      </c>
      <c r="G104" s="54">
        <v>45</v>
      </c>
      <c r="H104" s="66">
        <v>0</v>
      </c>
      <c r="I104" s="66">
        <v>0</v>
      </c>
      <c r="J104" s="66">
        <v>0</v>
      </c>
      <c r="K104" s="66">
        <v>0</v>
      </c>
      <c r="L104" s="66">
        <v>0</v>
      </c>
      <c r="M104" s="66">
        <v>0</v>
      </c>
      <c r="N104" s="66">
        <v>0</v>
      </c>
      <c r="O104" s="66">
        <v>0</v>
      </c>
      <c r="P104" s="66">
        <v>0</v>
      </c>
      <c r="Q104" s="66">
        <v>0</v>
      </c>
      <c r="R104" s="66">
        <v>0</v>
      </c>
      <c r="S104" s="66">
        <v>0</v>
      </c>
      <c r="T104" s="66">
        <v>0</v>
      </c>
      <c r="U104" s="66">
        <v>0</v>
      </c>
      <c r="V104" s="66">
        <v>0</v>
      </c>
      <c r="W104" s="66">
        <v>0</v>
      </c>
      <c r="X104" s="66">
        <v>0</v>
      </c>
      <c r="Y104" s="66">
        <v>0</v>
      </c>
      <c r="Z104" s="66">
        <v>0</v>
      </c>
      <c r="AA104" s="66">
        <v>0</v>
      </c>
      <c r="AB104" s="66">
        <v>0</v>
      </c>
      <c r="AC104" s="66">
        <v>0</v>
      </c>
      <c r="AD104" s="69">
        <v>0</v>
      </c>
      <c r="AE104" s="66">
        <v>0</v>
      </c>
      <c r="AF104" s="66">
        <v>0</v>
      </c>
      <c r="AG104" s="66">
        <v>0</v>
      </c>
      <c r="AH104" s="66">
        <v>0</v>
      </c>
      <c r="AI104" s="66">
        <v>0</v>
      </c>
      <c r="AJ104" s="66">
        <v>0</v>
      </c>
      <c r="AK104" s="66">
        <f t="shared" si="1"/>
        <v>0</v>
      </c>
    </row>
    <row r="105" spans="1:37" ht="13.5" customHeight="1">
      <c r="A105" s="219"/>
      <c r="B105" s="220"/>
      <c r="C105" s="244" t="s">
        <v>454</v>
      </c>
      <c r="D105" s="231" t="s">
        <v>455</v>
      </c>
      <c r="E105" s="232"/>
      <c r="F105" s="39">
        <v>2</v>
      </c>
      <c r="G105" s="54">
        <v>46</v>
      </c>
      <c r="H105" s="66">
        <v>0</v>
      </c>
      <c r="I105" s="66">
        <v>0</v>
      </c>
      <c r="J105" s="66">
        <v>0</v>
      </c>
      <c r="K105" s="66">
        <v>0</v>
      </c>
      <c r="L105" s="66">
        <v>0</v>
      </c>
      <c r="M105" s="66">
        <v>0</v>
      </c>
      <c r="N105" s="66">
        <v>0</v>
      </c>
      <c r="O105" s="66">
        <v>0</v>
      </c>
      <c r="P105" s="66">
        <v>0</v>
      </c>
      <c r="Q105" s="66">
        <v>0</v>
      </c>
      <c r="R105" s="66">
        <v>0</v>
      </c>
      <c r="S105" s="66">
        <v>0</v>
      </c>
      <c r="T105" s="66">
        <v>0</v>
      </c>
      <c r="U105" s="66">
        <v>0</v>
      </c>
      <c r="V105" s="66">
        <v>0</v>
      </c>
      <c r="W105" s="66">
        <v>0</v>
      </c>
      <c r="X105" s="66">
        <v>0</v>
      </c>
      <c r="Y105" s="66">
        <v>0</v>
      </c>
      <c r="Z105" s="66">
        <v>0</v>
      </c>
      <c r="AA105" s="66">
        <v>0</v>
      </c>
      <c r="AB105" s="66">
        <v>0</v>
      </c>
      <c r="AC105" s="66">
        <v>0</v>
      </c>
      <c r="AD105" s="69">
        <v>0</v>
      </c>
      <c r="AE105" s="66">
        <v>0</v>
      </c>
      <c r="AF105" s="66">
        <v>0</v>
      </c>
      <c r="AG105" s="66">
        <v>0</v>
      </c>
      <c r="AH105" s="66">
        <v>0</v>
      </c>
      <c r="AI105" s="66">
        <v>0</v>
      </c>
      <c r="AJ105" s="66">
        <v>0</v>
      </c>
      <c r="AK105" s="66">
        <f t="shared" si="1"/>
        <v>0</v>
      </c>
    </row>
    <row r="106" spans="1:37">
      <c r="A106" s="219"/>
      <c r="B106" s="220"/>
      <c r="C106" s="245"/>
      <c r="D106" s="233" t="s">
        <v>456</v>
      </c>
      <c r="E106" s="215"/>
      <c r="F106" s="39">
        <v>2</v>
      </c>
      <c r="G106" s="54">
        <v>47</v>
      </c>
      <c r="H106" s="66">
        <v>0</v>
      </c>
      <c r="I106" s="66">
        <v>0</v>
      </c>
      <c r="J106" s="66">
        <v>0</v>
      </c>
      <c r="K106" s="66">
        <v>0</v>
      </c>
      <c r="L106" s="66">
        <v>0</v>
      </c>
      <c r="M106" s="66">
        <v>0</v>
      </c>
      <c r="N106" s="66">
        <v>0</v>
      </c>
      <c r="O106" s="66">
        <v>0</v>
      </c>
      <c r="P106" s="66">
        <v>0</v>
      </c>
      <c r="Q106" s="66">
        <v>0</v>
      </c>
      <c r="R106" s="66">
        <v>0</v>
      </c>
      <c r="S106" s="66">
        <v>0</v>
      </c>
      <c r="T106" s="66">
        <v>0</v>
      </c>
      <c r="U106" s="66">
        <v>0</v>
      </c>
      <c r="V106" s="66">
        <v>0</v>
      </c>
      <c r="W106" s="66">
        <v>0</v>
      </c>
      <c r="X106" s="66">
        <v>0</v>
      </c>
      <c r="Y106" s="66">
        <v>0</v>
      </c>
      <c r="Z106" s="66">
        <v>0</v>
      </c>
      <c r="AA106" s="66">
        <v>0</v>
      </c>
      <c r="AB106" s="66">
        <v>0</v>
      </c>
      <c r="AC106" s="66">
        <v>0</v>
      </c>
      <c r="AD106" s="69">
        <v>0</v>
      </c>
      <c r="AE106" s="66">
        <v>0</v>
      </c>
      <c r="AF106" s="66">
        <v>0</v>
      </c>
      <c r="AG106" s="66">
        <v>0</v>
      </c>
      <c r="AH106" s="66">
        <v>0</v>
      </c>
      <c r="AI106" s="66">
        <v>0</v>
      </c>
      <c r="AJ106" s="66">
        <v>0</v>
      </c>
      <c r="AK106" s="66">
        <f t="shared" si="1"/>
        <v>0</v>
      </c>
    </row>
    <row r="107" spans="1:37">
      <c r="A107" s="219"/>
      <c r="B107" s="220"/>
      <c r="C107" s="245"/>
      <c r="D107" s="231" t="s">
        <v>457</v>
      </c>
      <c r="E107" s="232"/>
      <c r="F107" s="39">
        <v>2</v>
      </c>
      <c r="G107" s="54">
        <v>48</v>
      </c>
      <c r="H107" s="66">
        <v>0</v>
      </c>
      <c r="I107" s="66">
        <v>0</v>
      </c>
      <c r="J107" s="66">
        <v>0</v>
      </c>
      <c r="K107" s="66">
        <v>0</v>
      </c>
      <c r="L107" s="66">
        <v>0</v>
      </c>
      <c r="M107" s="66">
        <v>0</v>
      </c>
      <c r="N107" s="66">
        <v>0</v>
      </c>
      <c r="O107" s="66">
        <v>0</v>
      </c>
      <c r="P107" s="66">
        <v>0</v>
      </c>
      <c r="Q107" s="66">
        <v>0</v>
      </c>
      <c r="R107" s="66">
        <v>0</v>
      </c>
      <c r="S107" s="66">
        <v>0</v>
      </c>
      <c r="T107" s="66">
        <v>0</v>
      </c>
      <c r="U107" s="66">
        <v>0</v>
      </c>
      <c r="V107" s="66">
        <v>0</v>
      </c>
      <c r="W107" s="66">
        <v>0</v>
      </c>
      <c r="X107" s="66">
        <v>0</v>
      </c>
      <c r="Y107" s="66">
        <v>0</v>
      </c>
      <c r="Z107" s="66">
        <v>0</v>
      </c>
      <c r="AA107" s="66">
        <v>0</v>
      </c>
      <c r="AB107" s="66">
        <v>0</v>
      </c>
      <c r="AC107" s="66">
        <v>0</v>
      </c>
      <c r="AD107" s="69">
        <v>0</v>
      </c>
      <c r="AE107" s="66">
        <v>0</v>
      </c>
      <c r="AF107" s="66">
        <v>0</v>
      </c>
      <c r="AG107" s="66">
        <v>0</v>
      </c>
      <c r="AH107" s="66">
        <v>0</v>
      </c>
      <c r="AI107" s="66">
        <v>0</v>
      </c>
      <c r="AJ107" s="66">
        <v>0</v>
      </c>
      <c r="AK107" s="66">
        <f t="shared" si="1"/>
        <v>0</v>
      </c>
    </row>
    <row r="108" spans="1:37">
      <c r="A108" s="219"/>
      <c r="B108" s="220"/>
      <c r="C108" s="246"/>
      <c r="D108" s="231" t="s">
        <v>11</v>
      </c>
      <c r="E108" s="232"/>
      <c r="F108" s="39">
        <v>2</v>
      </c>
      <c r="G108" s="54">
        <v>49</v>
      </c>
      <c r="H108" s="66">
        <v>0</v>
      </c>
      <c r="I108" s="66">
        <v>0</v>
      </c>
      <c r="J108" s="66">
        <v>0</v>
      </c>
      <c r="K108" s="66">
        <v>0</v>
      </c>
      <c r="L108" s="66">
        <v>0</v>
      </c>
      <c r="M108" s="66">
        <v>0</v>
      </c>
      <c r="N108" s="66">
        <v>0</v>
      </c>
      <c r="O108" s="66">
        <v>0</v>
      </c>
      <c r="P108" s="66">
        <v>0</v>
      </c>
      <c r="Q108" s="66">
        <v>0</v>
      </c>
      <c r="R108" s="66">
        <v>0</v>
      </c>
      <c r="S108" s="66">
        <v>0</v>
      </c>
      <c r="T108" s="66">
        <v>0</v>
      </c>
      <c r="U108" s="66">
        <v>0</v>
      </c>
      <c r="V108" s="66">
        <v>0</v>
      </c>
      <c r="W108" s="66">
        <v>0</v>
      </c>
      <c r="X108" s="66">
        <v>0</v>
      </c>
      <c r="Y108" s="66">
        <v>0</v>
      </c>
      <c r="Z108" s="66">
        <v>0</v>
      </c>
      <c r="AA108" s="66">
        <v>0</v>
      </c>
      <c r="AB108" s="66">
        <v>0</v>
      </c>
      <c r="AC108" s="66">
        <v>0</v>
      </c>
      <c r="AD108" s="69">
        <v>0</v>
      </c>
      <c r="AE108" s="66">
        <v>0</v>
      </c>
      <c r="AF108" s="66">
        <v>0</v>
      </c>
      <c r="AG108" s="66">
        <v>0</v>
      </c>
      <c r="AH108" s="66">
        <v>0</v>
      </c>
      <c r="AI108" s="66">
        <v>0</v>
      </c>
      <c r="AJ108" s="66">
        <v>0</v>
      </c>
      <c r="AK108" s="66">
        <f t="shared" si="1"/>
        <v>0</v>
      </c>
    </row>
    <row r="109" spans="1:37">
      <c r="A109" s="219"/>
      <c r="B109" s="220"/>
      <c r="C109" s="211" t="s">
        <v>592</v>
      </c>
      <c r="D109" s="213" t="s">
        <v>593</v>
      </c>
      <c r="E109" s="214"/>
      <c r="F109" s="39">
        <v>2</v>
      </c>
      <c r="G109" s="54">
        <v>50</v>
      </c>
      <c r="H109" s="66">
        <v>0</v>
      </c>
      <c r="I109" s="66">
        <v>0</v>
      </c>
      <c r="J109" s="66">
        <v>0</v>
      </c>
      <c r="K109" s="66">
        <v>0</v>
      </c>
      <c r="L109" s="66">
        <v>0</v>
      </c>
      <c r="M109" s="66">
        <v>0</v>
      </c>
      <c r="N109" s="66">
        <v>0</v>
      </c>
      <c r="O109" s="66">
        <v>0</v>
      </c>
      <c r="P109" s="66">
        <v>0</v>
      </c>
      <c r="Q109" s="66">
        <v>0</v>
      </c>
      <c r="R109" s="66">
        <v>0</v>
      </c>
      <c r="S109" s="66">
        <v>0</v>
      </c>
      <c r="T109" s="66">
        <v>0</v>
      </c>
      <c r="U109" s="66">
        <v>0</v>
      </c>
      <c r="V109" s="66">
        <v>0</v>
      </c>
      <c r="W109" s="66">
        <v>0</v>
      </c>
      <c r="X109" s="66">
        <v>0</v>
      </c>
      <c r="Y109" s="66">
        <v>0</v>
      </c>
      <c r="Z109" s="66">
        <v>0</v>
      </c>
      <c r="AA109" s="66">
        <v>0</v>
      </c>
      <c r="AB109" s="66">
        <v>0</v>
      </c>
      <c r="AC109" s="66">
        <v>0</v>
      </c>
      <c r="AD109" s="69">
        <v>0</v>
      </c>
      <c r="AE109" s="66">
        <v>0</v>
      </c>
      <c r="AF109" s="66">
        <v>0</v>
      </c>
      <c r="AG109" s="66">
        <v>0</v>
      </c>
      <c r="AH109" s="66">
        <v>0</v>
      </c>
      <c r="AI109" s="66">
        <v>0</v>
      </c>
      <c r="AJ109" s="66">
        <v>0</v>
      </c>
      <c r="AK109" s="66">
        <f t="shared" si="1"/>
        <v>0</v>
      </c>
    </row>
    <row r="110" spans="1:37">
      <c r="A110" s="221"/>
      <c r="B110" s="222"/>
      <c r="C110" s="212"/>
      <c r="D110" s="213" t="s">
        <v>594</v>
      </c>
      <c r="E110" s="214"/>
      <c r="F110" s="39">
        <v>2</v>
      </c>
      <c r="G110" s="54">
        <v>51</v>
      </c>
      <c r="H110" s="66">
        <v>0</v>
      </c>
      <c r="I110" s="66">
        <v>0</v>
      </c>
      <c r="J110" s="66">
        <v>0</v>
      </c>
      <c r="K110" s="66">
        <v>0</v>
      </c>
      <c r="L110" s="66">
        <v>0</v>
      </c>
      <c r="M110" s="66">
        <v>0</v>
      </c>
      <c r="N110" s="66">
        <v>0</v>
      </c>
      <c r="O110" s="66">
        <v>0</v>
      </c>
      <c r="P110" s="66">
        <v>0</v>
      </c>
      <c r="Q110" s="66">
        <v>0</v>
      </c>
      <c r="R110" s="66">
        <v>0</v>
      </c>
      <c r="S110" s="66">
        <v>0</v>
      </c>
      <c r="T110" s="66">
        <v>0</v>
      </c>
      <c r="U110" s="66">
        <v>0</v>
      </c>
      <c r="V110" s="66">
        <v>0</v>
      </c>
      <c r="W110" s="66">
        <v>0</v>
      </c>
      <c r="X110" s="66">
        <v>0</v>
      </c>
      <c r="Y110" s="66">
        <v>0</v>
      </c>
      <c r="Z110" s="66">
        <v>0</v>
      </c>
      <c r="AA110" s="66">
        <v>0</v>
      </c>
      <c r="AB110" s="66">
        <v>0</v>
      </c>
      <c r="AC110" s="66">
        <v>0</v>
      </c>
      <c r="AD110" s="69">
        <v>0</v>
      </c>
      <c r="AE110" s="66">
        <v>0</v>
      </c>
      <c r="AF110" s="66">
        <v>0</v>
      </c>
      <c r="AG110" s="66">
        <v>0</v>
      </c>
      <c r="AH110" s="66">
        <v>0</v>
      </c>
      <c r="AI110" s="66">
        <v>0</v>
      </c>
      <c r="AJ110" s="66">
        <v>0</v>
      </c>
      <c r="AK110" s="66">
        <f t="shared" si="1"/>
        <v>0</v>
      </c>
    </row>
    <row r="111" spans="1:37">
      <c r="A111" s="79"/>
      <c r="B111" s="80"/>
      <c r="C111" s="81"/>
      <c r="D111" s="81"/>
      <c r="E111" s="81"/>
      <c r="F111" s="39">
        <v>2</v>
      </c>
      <c r="G111" s="54">
        <v>52</v>
      </c>
      <c r="H111" s="66">
        <v>0</v>
      </c>
      <c r="I111" s="66">
        <v>0</v>
      </c>
      <c r="J111" s="66">
        <v>0</v>
      </c>
      <c r="K111" s="66">
        <v>0</v>
      </c>
      <c r="L111" s="66">
        <v>0</v>
      </c>
      <c r="M111" s="66">
        <v>0</v>
      </c>
      <c r="N111" s="66">
        <v>0</v>
      </c>
      <c r="O111" s="66">
        <v>0</v>
      </c>
      <c r="P111" s="66">
        <v>0</v>
      </c>
      <c r="Q111" s="66">
        <v>0</v>
      </c>
      <c r="R111" s="66">
        <v>0</v>
      </c>
      <c r="S111" s="66">
        <v>0</v>
      </c>
      <c r="T111" s="66">
        <v>0</v>
      </c>
      <c r="U111" s="66">
        <v>0</v>
      </c>
      <c r="V111" s="66">
        <v>0</v>
      </c>
      <c r="W111" s="66">
        <v>0</v>
      </c>
      <c r="X111" s="66">
        <v>0</v>
      </c>
      <c r="Y111" s="66">
        <v>0</v>
      </c>
      <c r="Z111" s="66">
        <v>0</v>
      </c>
      <c r="AA111" s="66">
        <v>0</v>
      </c>
      <c r="AB111" s="66">
        <v>0</v>
      </c>
      <c r="AC111" s="66">
        <v>0</v>
      </c>
      <c r="AD111" s="69">
        <v>0</v>
      </c>
      <c r="AE111" s="66">
        <v>0</v>
      </c>
      <c r="AF111" s="66">
        <v>0</v>
      </c>
      <c r="AG111" s="66">
        <v>0</v>
      </c>
      <c r="AH111" s="66">
        <v>0</v>
      </c>
      <c r="AI111" s="66">
        <v>0</v>
      </c>
      <c r="AJ111" s="66">
        <v>0</v>
      </c>
      <c r="AK111" s="66">
        <f t="shared" si="1"/>
        <v>0</v>
      </c>
    </row>
    <row r="112" spans="1:37" ht="24.75" customHeight="1">
      <c r="A112" s="217" t="s">
        <v>206</v>
      </c>
      <c r="B112" s="218"/>
      <c r="C112" s="51" t="s">
        <v>547</v>
      </c>
      <c r="D112" s="51"/>
      <c r="E112" s="52"/>
      <c r="F112" s="39">
        <v>2</v>
      </c>
      <c r="G112" s="54">
        <v>53</v>
      </c>
      <c r="H112" s="66">
        <v>1725288</v>
      </c>
      <c r="I112" s="66">
        <v>72614</v>
      </c>
      <c r="J112" s="66">
        <v>83253</v>
      </c>
      <c r="K112" s="66">
        <v>228987</v>
      </c>
      <c r="L112" s="66">
        <v>42248</v>
      </c>
      <c r="M112" s="66">
        <v>235168</v>
      </c>
      <c r="N112" s="66">
        <v>84971</v>
      </c>
      <c r="O112" s="66">
        <v>172629</v>
      </c>
      <c r="P112" s="66">
        <v>74049</v>
      </c>
      <c r="Q112" s="66">
        <v>242930</v>
      </c>
      <c r="R112" s="66">
        <v>465622</v>
      </c>
      <c r="S112" s="66">
        <v>110229</v>
      </c>
      <c r="T112" s="66">
        <v>981555</v>
      </c>
      <c r="U112" s="66">
        <v>113552</v>
      </c>
      <c r="V112" s="66">
        <v>47158</v>
      </c>
      <c r="W112" s="66">
        <v>37737</v>
      </c>
      <c r="X112" s="66">
        <v>0</v>
      </c>
      <c r="Y112" s="66">
        <v>99169</v>
      </c>
      <c r="Z112" s="66">
        <v>128443</v>
      </c>
      <c r="AA112" s="66">
        <v>42899</v>
      </c>
      <c r="AB112" s="66">
        <v>16689</v>
      </c>
      <c r="AC112" s="66">
        <v>31528</v>
      </c>
      <c r="AD112" s="69">
        <v>106266</v>
      </c>
      <c r="AE112" s="66">
        <v>41994</v>
      </c>
      <c r="AF112" s="66">
        <v>12851</v>
      </c>
      <c r="AG112" s="66">
        <v>158084</v>
      </c>
      <c r="AH112" s="66">
        <v>155496</v>
      </c>
      <c r="AI112" s="66">
        <v>22385</v>
      </c>
      <c r="AJ112" s="66">
        <v>208609</v>
      </c>
      <c r="AK112" s="66">
        <f t="shared" si="1"/>
        <v>5742403</v>
      </c>
    </row>
    <row r="113" spans="1:37">
      <c r="A113" s="219"/>
      <c r="B113" s="220"/>
      <c r="C113" s="228" t="s">
        <v>454</v>
      </c>
      <c r="D113" s="231" t="s">
        <v>351</v>
      </c>
      <c r="E113" s="232"/>
      <c r="F113" s="39">
        <v>2</v>
      </c>
      <c r="G113" s="54">
        <v>54</v>
      </c>
      <c r="H113" s="66">
        <v>0</v>
      </c>
      <c r="I113" s="66">
        <v>0</v>
      </c>
      <c r="J113" s="66">
        <v>0</v>
      </c>
      <c r="K113" s="66">
        <v>0</v>
      </c>
      <c r="L113" s="66">
        <v>0</v>
      </c>
      <c r="M113" s="66">
        <v>0</v>
      </c>
      <c r="N113" s="66">
        <v>0</v>
      </c>
      <c r="O113" s="66">
        <v>9961</v>
      </c>
      <c r="P113" s="66">
        <v>0</v>
      </c>
      <c r="Q113" s="66">
        <v>0</v>
      </c>
      <c r="R113" s="66">
        <v>0</v>
      </c>
      <c r="S113" s="66">
        <v>0</v>
      </c>
      <c r="T113" s="66">
        <v>0</v>
      </c>
      <c r="U113" s="66">
        <v>0</v>
      </c>
      <c r="V113" s="66">
        <v>0</v>
      </c>
      <c r="W113" s="66">
        <v>0</v>
      </c>
      <c r="X113" s="66">
        <v>0</v>
      </c>
      <c r="Y113" s="66">
        <v>0</v>
      </c>
      <c r="Z113" s="66">
        <v>0</v>
      </c>
      <c r="AA113" s="66">
        <v>0</v>
      </c>
      <c r="AB113" s="66">
        <v>0</v>
      </c>
      <c r="AC113" s="66">
        <v>0</v>
      </c>
      <c r="AD113" s="69">
        <v>0</v>
      </c>
      <c r="AE113" s="66">
        <v>0</v>
      </c>
      <c r="AF113" s="66">
        <v>0</v>
      </c>
      <c r="AG113" s="66">
        <v>0</v>
      </c>
      <c r="AH113" s="66">
        <v>0</v>
      </c>
      <c r="AI113" s="66">
        <v>0</v>
      </c>
      <c r="AJ113" s="66">
        <v>0</v>
      </c>
      <c r="AK113" s="66">
        <f t="shared" si="1"/>
        <v>9961</v>
      </c>
    </row>
    <row r="114" spans="1:37">
      <c r="A114" s="219"/>
      <c r="B114" s="220"/>
      <c r="C114" s="229"/>
      <c r="D114" s="233" t="s">
        <v>350</v>
      </c>
      <c r="E114" s="215"/>
      <c r="F114" s="39">
        <v>2</v>
      </c>
      <c r="G114" s="54">
        <v>55</v>
      </c>
      <c r="H114" s="66">
        <v>0</v>
      </c>
      <c r="I114" s="66">
        <v>0</v>
      </c>
      <c r="J114" s="66">
        <v>0</v>
      </c>
      <c r="K114" s="66">
        <v>0</v>
      </c>
      <c r="L114" s="66">
        <v>0</v>
      </c>
      <c r="M114" s="66">
        <v>0</v>
      </c>
      <c r="N114" s="66">
        <v>0</v>
      </c>
      <c r="O114" s="66">
        <v>0</v>
      </c>
      <c r="P114" s="66">
        <v>0</v>
      </c>
      <c r="Q114" s="66">
        <v>0</v>
      </c>
      <c r="R114" s="66">
        <v>0</v>
      </c>
      <c r="S114" s="66">
        <v>0</v>
      </c>
      <c r="T114" s="66">
        <v>168627</v>
      </c>
      <c r="U114" s="66">
        <v>0</v>
      </c>
      <c r="V114" s="66">
        <v>0</v>
      </c>
      <c r="W114" s="66">
        <v>7043</v>
      </c>
      <c r="X114" s="66">
        <v>0</v>
      </c>
      <c r="Y114" s="66">
        <v>0</v>
      </c>
      <c r="Z114" s="66">
        <v>0</v>
      </c>
      <c r="AA114" s="66">
        <v>0</v>
      </c>
      <c r="AB114" s="66">
        <v>0</v>
      </c>
      <c r="AC114" s="66">
        <v>0</v>
      </c>
      <c r="AD114" s="69">
        <v>0</v>
      </c>
      <c r="AE114" s="66">
        <v>0</v>
      </c>
      <c r="AF114" s="66">
        <v>0</v>
      </c>
      <c r="AG114" s="66">
        <v>46244</v>
      </c>
      <c r="AH114" s="66">
        <v>0</v>
      </c>
      <c r="AI114" s="66">
        <v>0</v>
      </c>
      <c r="AJ114" s="66">
        <v>0</v>
      </c>
      <c r="AK114" s="66">
        <f t="shared" si="1"/>
        <v>221914</v>
      </c>
    </row>
    <row r="115" spans="1:37">
      <c r="A115" s="219"/>
      <c r="B115" s="220"/>
      <c r="C115" s="229"/>
      <c r="D115" s="231" t="s">
        <v>352</v>
      </c>
      <c r="E115" s="232"/>
      <c r="F115" s="39">
        <v>2</v>
      </c>
      <c r="G115" s="54">
        <v>56</v>
      </c>
      <c r="H115" s="66">
        <v>0</v>
      </c>
      <c r="I115" s="66">
        <v>0</v>
      </c>
      <c r="J115" s="66">
        <v>0</v>
      </c>
      <c r="K115" s="66">
        <v>0</v>
      </c>
      <c r="L115" s="66">
        <v>0</v>
      </c>
      <c r="M115" s="66">
        <v>0</v>
      </c>
      <c r="N115" s="66">
        <v>0</v>
      </c>
      <c r="O115" s="66">
        <v>0</v>
      </c>
      <c r="P115" s="66">
        <v>0</v>
      </c>
      <c r="Q115" s="66">
        <v>0</v>
      </c>
      <c r="R115" s="66">
        <v>0</v>
      </c>
      <c r="S115" s="66">
        <v>0</v>
      </c>
      <c r="T115" s="66">
        <v>0</v>
      </c>
      <c r="U115" s="66">
        <v>0</v>
      </c>
      <c r="V115" s="66">
        <v>0</v>
      </c>
      <c r="W115" s="66">
        <v>0</v>
      </c>
      <c r="X115" s="66">
        <v>0</v>
      </c>
      <c r="Y115" s="66">
        <v>0</v>
      </c>
      <c r="Z115" s="66">
        <v>0</v>
      </c>
      <c r="AA115" s="66">
        <v>0</v>
      </c>
      <c r="AB115" s="66">
        <v>0</v>
      </c>
      <c r="AC115" s="66">
        <v>0</v>
      </c>
      <c r="AD115" s="69">
        <v>0</v>
      </c>
      <c r="AE115" s="66">
        <v>0</v>
      </c>
      <c r="AF115" s="66">
        <v>0</v>
      </c>
      <c r="AG115" s="66">
        <v>0</v>
      </c>
      <c r="AH115" s="66">
        <v>0</v>
      </c>
      <c r="AI115" s="66">
        <v>0</v>
      </c>
      <c r="AJ115" s="66">
        <v>0</v>
      </c>
      <c r="AK115" s="66">
        <f t="shared" si="1"/>
        <v>0</v>
      </c>
    </row>
    <row r="116" spans="1:37">
      <c r="A116" s="219"/>
      <c r="B116" s="220"/>
      <c r="C116" s="229"/>
      <c r="D116" s="231" t="s">
        <v>474</v>
      </c>
      <c r="E116" s="232"/>
      <c r="F116" s="39">
        <v>2</v>
      </c>
      <c r="G116" s="54">
        <v>57</v>
      </c>
      <c r="H116" s="66">
        <v>0</v>
      </c>
      <c r="I116" s="66">
        <v>0</v>
      </c>
      <c r="J116" s="66">
        <v>0</v>
      </c>
      <c r="K116" s="66">
        <v>0</v>
      </c>
      <c r="L116" s="66">
        <v>0</v>
      </c>
      <c r="M116" s="66">
        <v>0</v>
      </c>
      <c r="N116" s="66">
        <v>0</v>
      </c>
      <c r="O116" s="66">
        <v>0</v>
      </c>
      <c r="P116" s="66">
        <v>0</v>
      </c>
      <c r="Q116" s="66">
        <v>0</v>
      </c>
      <c r="R116" s="66">
        <v>0</v>
      </c>
      <c r="S116" s="66">
        <v>0</v>
      </c>
      <c r="T116" s="66">
        <v>0</v>
      </c>
      <c r="U116" s="66">
        <v>0</v>
      </c>
      <c r="V116" s="66">
        <v>0</v>
      </c>
      <c r="W116" s="66">
        <v>0</v>
      </c>
      <c r="X116" s="66">
        <v>0</v>
      </c>
      <c r="Y116" s="66">
        <v>0</v>
      </c>
      <c r="Z116" s="66">
        <v>0</v>
      </c>
      <c r="AA116" s="66">
        <v>0</v>
      </c>
      <c r="AB116" s="66">
        <v>0</v>
      </c>
      <c r="AC116" s="66">
        <v>0</v>
      </c>
      <c r="AD116" s="69">
        <v>0</v>
      </c>
      <c r="AE116" s="66">
        <v>0</v>
      </c>
      <c r="AF116" s="66">
        <v>0</v>
      </c>
      <c r="AG116" s="66">
        <v>0</v>
      </c>
      <c r="AH116" s="66">
        <v>0</v>
      </c>
      <c r="AI116" s="66">
        <v>0</v>
      </c>
      <c r="AJ116" s="66">
        <v>0</v>
      </c>
      <c r="AK116" s="66">
        <f t="shared" si="1"/>
        <v>0</v>
      </c>
    </row>
    <row r="117" spans="1:37">
      <c r="A117" s="219"/>
      <c r="B117" s="220"/>
      <c r="C117" s="229"/>
      <c r="D117" s="233" t="s">
        <v>353</v>
      </c>
      <c r="E117" s="215"/>
      <c r="F117" s="39">
        <v>2</v>
      </c>
      <c r="G117" s="54">
        <v>58</v>
      </c>
      <c r="H117" s="66">
        <v>0</v>
      </c>
      <c r="I117" s="66">
        <v>0</v>
      </c>
      <c r="J117" s="66">
        <v>0</v>
      </c>
      <c r="K117" s="66">
        <v>0</v>
      </c>
      <c r="L117" s="66">
        <v>0</v>
      </c>
      <c r="M117" s="66">
        <v>0</v>
      </c>
      <c r="N117" s="66">
        <v>0</v>
      </c>
      <c r="O117" s="66">
        <v>0</v>
      </c>
      <c r="P117" s="66">
        <v>0</v>
      </c>
      <c r="Q117" s="66">
        <v>0</v>
      </c>
      <c r="R117" s="66">
        <v>0</v>
      </c>
      <c r="S117" s="66">
        <v>0</v>
      </c>
      <c r="T117" s="66">
        <v>0</v>
      </c>
      <c r="U117" s="66">
        <v>0</v>
      </c>
      <c r="V117" s="66">
        <v>0</v>
      </c>
      <c r="W117" s="66">
        <v>0</v>
      </c>
      <c r="X117" s="66">
        <v>0</v>
      </c>
      <c r="Y117" s="66">
        <v>0</v>
      </c>
      <c r="Z117" s="66">
        <v>0</v>
      </c>
      <c r="AA117" s="66">
        <v>0</v>
      </c>
      <c r="AB117" s="66">
        <v>0</v>
      </c>
      <c r="AC117" s="66">
        <v>0</v>
      </c>
      <c r="AD117" s="69">
        <v>0</v>
      </c>
      <c r="AE117" s="66">
        <v>0</v>
      </c>
      <c r="AF117" s="66">
        <v>0</v>
      </c>
      <c r="AG117" s="66">
        <v>0</v>
      </c>
      <c r="AH117" s="66">
        <v>0</v>
      </c>
      <c r="AI117" s="66">
        <v>0</v>
      </c>
      <c r="AJ117" s="66">
        <v>0</v>
      </c>
      <c r="AK117" s="66">
        <f t="shared" si="1"/>
        <v>0</v>
      </c>
    </row>
    <row r="118" spans="1:37">
      <c r="A118" s="219"/>
      <c r="B118" s="220"/>
      <c r="C118" s="230"/>
      <c r="D118" s="231" t="s">
        <v>595</v>
      </c>
      <c r="E118" s="232"/>
      <c r="F118" s="39">
        <v>2</v>
      </c>
      <c r="G118" s="54">
        <v>59</v>
      </c>
      <c r="H118" s="66">
        <v>0</v>
      </c>
      <c r="I118" s="66">
        <v>0</v>
      </c>
      <c r="J118" s="66">
        <v>0</v>
      </c>
      <c r="K118" s="66">
        <v>0</v>
      </c>
      <c r="L118" s="66">
        <v>0</v>
      </c>
      <c r="M118" s="66">
        <v>0</v>
      </c>
      <c r="N118" s="66">
        <v>0</v>
      </c>
      <c r="O118" s="66">
        <v>1496</v>
      </c>
      <c r="P118" s="66">
        <v>0</v>
      </c>
      <c r="Q118" s="66">
        <v>0</v>
      </c>
      <c r="R118" s="66">
        <v>0</v>
      </c>
      <c r="S118" s="66">
        <v>0</v>
      </c>
      <c r="T118" s="66">
        <v>0</v>
      </c>
      <c r="U118" s="66">
        <v>0</v>
      </c>
      <c r="V118" s="66">
        <v>0</v>
      </c>
      <c r="W118" s="66">
        <v>0</v>
      </c>
      <c r="X118" s="66">
        <v>0</v>
      </c>
      <c r="Y118" s="66">
        <v>0</v>
      </c>
      <c r="Z118" s="66">
        <v>0</v>
      </c>
      <c r="AA118" s="66">
        <v>0</v>
      </c>
      <c r="AB118" s="66">
        <v>0</v>
      </c>
      <c r="AC118" s="66">
        <v>0</v>
      </c>
      <c r="AD118" s="69">
        <v>0</v>
      </c>
      <c r="AE118" s="66">
        <v>0</v>
      </c>
      <c r="AF118" s="66">
        <v>0</v>
      </c>
      <c r="AG118" s="66">
        <v>0</v>
      </c>
      <c r="AH118" s="66">
        <v>0</v>
      </c>
      <c r="AI118" s="66">
        <v>0</v>
      </c>
      <c r="AJ118" s="66">
        <v>0</v>
      </c>
      <c r="AK118" s="66">
        <f t="shared" si="1"/>
        <v>1496</v>
      </c>
    </row>
    <row r="119" spans="1:37">
      <c r="A119" s="219"/>
      <c r="B119" s="220"/>
      <c r="C119" s="215" t="s">
        <v>596</v>
      </c>
      <c r="D119" s="215"/>
      <c r="E119" s="216"/>
      <c r="F119" s="39">
        <v>2</v>
      </c>
      <c r="G119" s="54">
        <v>60</v>
      </c>
      <c r="H119" s="66">
        <v>0</v>
      </c>
      <c r="I119" s="66">
        <v>0</v>
      </c>
      <c r="J119" s="66">
        <v>0</v>
      </c>
      <c r="K119" s="66">
        <v>0</v>
      </c>
      <c r="L119" s="66">
        <v>0</v>
      </c>
      <c r="M119" s="66">
        <v>0</v>
      </c>
      <c r="N119" s="66">
        <v>0</v>
      </c>
      <c r="O119" s="66">
        <v>0</v>
      </c>
      <c r="P119" s="66">
        <v>0</v>
      </c>
      <c r="Q119" s="66">
        <v>26107</v>
      </c>
      <c r="R119" s="66">
        <v>0</v>
      </c>
      <c r="S119" s="66">
        <v>46606</v>
      </c>
      <c r="T119" s="66">
        <v>0</v>
      </c>
      <c r="U119" s="66">
        <v>0</v>
      </c>
      <c r="V119" s="66">
        <v>0</v>
      </c>
      <c r="W119" s="66">
        <v>0</v>
      </c>
      <c r="X119" s="66">
        <v>0</v>
      </c>
      <c r="Y119" s="66">
        <v>0</v>
      </c>
      <c r="Z119" s="66">
        <v>0</v>
      </c>
      <c r="AA119" s="66">
        <v>0</v>
      </c>
      <c r="AB119" s="66">
        <v>0</v>
      </c>
      <c r="AC119" s="66">
        <v>0</v>
      </c>
      <c r="AD119" s="69">
        <v>0</v>
      </c>
      <c r="AE119" s="66">
        <v>0</v>
      </c>
      <c r="AF119" s="66">
        <v>0</v>
      </c>
      <c r="AG119" s="66">
        <v>0</v>
      </c>
      <c r="AH119" s="66">
        <v>0</v>
      </c>
      <c r="AI119" s="66">
        <v>0</v>
      </c>
      <c r="AJ119" s="66">
        <v>0</v>
      </c>
      <c r="AK119" s="66">
        <f t="shared" si="1"/>
        <v>72713</v>
      </c>
    </row>
    <row r="120" spans="1:37" ht="13.5" customHeight="1">
      <c r="A120" s="219"/>
      <c r="B120" s="220"/>
      <c r="C120" s="236" t="s">
        <v>204</v>
      </c>
      <c r="D120" s="234" t="s">
        <v>351</v>
      </c>
      <c r="E120" s="234"/>
      <c r="F120" s="54">
        <v>2</v>
      </c>
      <c r="G120" s="54">
        <v>61</v>
      </c>
      <c r="H120" s="66">
        <v>0</v>
      </c>
      <c r="I120" s="66">
        <v>0</v>
      </c>
      <c r="J120" s="66">
        <v>0</v>
      </c>
      <c r="K120" s="66">
        <v>0</v>
      </c>
      <c r="L120" s="66">
        <v>0</v>
      </c>
      <c r="M120" s="66">
        <v>0</v>
      </c>
      <c r="N120" s="66">
        <v>0</v>
      </c>
      <c r="O120" s="66">
        <v>0</v>
      </c>
      <c r="P120" s="66">
        <v>0</v>
      </c>
      <c r="Q120" s="66">
        <v>0</v>
      </c>
      <c r="R120" s="66">
        <v>0</v>
      </c>
      <c r="S120" s="66">
        <v>0</v>
      </c>
      <c r="T120" s="66">
        <v>0</v>
      </c>
      <c r="U120" s="66">
        <v>0</v>
      </c>
      <c r="V120" s="66">
        <v>0</v>
      </c>
      <c r="W120" s="66">
        <v>0</v>
      </c>
      <c r="X120" s="66">
        <v>0</v>
      </c>
      <c r="Y120" s="66">
        <v>0</v>
      </c>
      <c r="Z120" s="66">
        <v>0</v>
      </c>
      <c r="AA120" s="66">
        <v>0</v>
      </c>
      <c r="AB120" s="66">
        <v>0</v>
      </c>
      <c r="AC120" s="66">
        <v>0</v>
      </c>
      <c r="AD120" s="69">
        <v>0</v>
      </c>
      <c r="AE120" s="66">
        <v>0</v>
      </c>
      <c r="AF120" s="66">
        <v>0</v>
      </c>
      <c r="AG120" s="66">
        <v>0</v>
      </c>
      <c r="AH120" s="66">
        <v>0</v>
      </c>
      <c r="AI120" s="66">
        <v>0</v>
      </c>
      <c r="AJ120" s="66">
        <v>0</v>
      </c>
      <c r="AK120" s="66">
        <f t="shared" si="1"/>
        <v>0</v>
      </c>
    </row>
    <row r="121" spans="1:37">
      <c r="A121" s="219"/>
      <c r="B121" s="220"/>
      <c r="C121" s="236"/>
      <c r="D121" s="235" t="s">
        <v>350</v>
      </c>
      <c r="E121" s="235"/>
      <c r="F121" s="54">
        <v>2</v>
      </c>
      <c r="G121" s="54">
        <v>62</v>
      </c>
      <c r="H121" s="66">
        <v>0</v>
      </c>
      <c r="I121" s="66">
        <v>0</v>
      </c>
      <c r="J121" s="66">
        <v>0</v>
      </c>
      <c r="K121" s="66">
        <v>0</v>
      </c>
      <c r="L121" s="66">
        <v>0</v>
      </c>
      <c r="M121" s="66">
        <v>0</v>
      </c>
      <c r="N121" s="66">
        <v>0</v>
      </c>
      <c r="O121" s="66">
        <v>0</v>
      </c>
      <c r="P121" s="66">
        <v>0</v>
      </c>
      <c r="Q121" s="66">
        <v>4853</v>
      </c>
      <c r="R121" s="66">
        <v>0</v>
      </c>
      <c r="S121" s="66">
        <v>8317</v>
      </c>
      <c r="T121" s="66">
        <v>0</v>
      </c>
      <c r="U121" s="66">
        <v>0</v>
      </c>
      <c r="V121" s="66">
        <v>0</v>
      </c>
      <c r="W121" s="66">
        <v>0</v>
      </c>
      <c r="X121" s="66">
        <v>0</v>
      </c>
      <c r="Y121" s="66">
        <v>0</v>
      </c>
      <c r="Z121" s="66">
        <v>0</v>
      </c>
      <c r="AA121" s="66">
        <v>0</v>
      </c>
      <c r="AB121" s="66">
        <v>0</v>
      </c>
      <c r="AC121" s="66">
        <v>0</v>
      </c>
      <c r="AD121" s="69">
        <v>0</v>
      </c>
      <c r="AE121" s="66">
        <v>0</v>
      </c>
      <c r="AF121" s="66">
        <v>0</v>
      </c>
      <c r="AG121" s="66">
        <v>0</v>
      </c>
      <c r="AH121" s="66">
        <v>0</v>
      </c>
      <c r="AI121" s="66">
        <v>0</v>
      </c>
      <c r="AJ121" s="66">
        <v>0</v>
      </c>
      <c r="AK121" s="66">
        <f t="shared" si="1"/>
        <v>13170</v>
      </c>
    </row>
    <row r="122" spans="1:37">
      <c r="A122" s="219"/>
      <c r="B122" s="220"/>
      <c r="C122" s="236"/>
      <c r="D122" s="234" t="s">
        <v>352</v>
      </c>
      <c r="E122" s="234"/>
      <c r="F122" s="54">
        <v>2</v>
      </c>
      <c r="G122" s="54">
        <v>63</v>
      </c>
      <c r="H122" s="66">
        <v>0</v>
      </c>
      <c r="I122" s="66">
        <v>0</v>
      </c>
      <c r="J122" s="66">
        <v>0</v>
      </c>
      <c r="K122" s="66">
        <v>0</v>
      </c>
      <c r="L122" s="66">
        <v>0</v>
      </c>
      <c r="M122" s="66">
        <v>0</v>
      </c>
      <c r="N122" s="66">
        <v>0</v>
      </c>
      <c r="O122" s="66">
        <v>0</v>
      </c>
      <c r="P122" s="66">
        <v>0</v>
      </c>
      <c r="Q122" s="66">
        <v>0</v>
      </c>
      <c r="R122" s="66">
        <v>0</v>
      </c>
      <c r="S122" s="66">
        <v>0</v>
      </c>
      <c r="T122" s="66">
        <v>0</v>
      </c>
      <c r="U122" s="66">
        <v>0</v>
      </c>
      <c r="V122" s="66">
        <v>0</v>
      </c>
      <c r="W122" s="66">
        <v>0</v>
      </c>
      <c r="X122" s="66">
        <v>0</v>
      </c>
      <c r="Y122" s="66">
        <v>0</v>
      </c>
      <c r="Z122" s="66">
        <v>0</v>
      </c>
      <c r="AA122" s="66">
        <v>0</v>
      </c>
      <c r="AB122" s="66">
        <v>0</v>
      </c>
      <c r="AC122" s="66">
        <v>0</v>
      </c>
      <c r="AD122" s="69">
        <v>0</v>
      </c>
      <c r="AE122" s="66">
        <v>0</v>
      </c>
      <c r="AF122" s="66">
        <v>0</v>
      </c>
      <c r="AG122" s="66">
        <v>0</v>
      </c>
      <c r="AH122" s="66">
        <v>0</v>
      </c>
      <c r="AI122" s="66">
        <v>0</v>
      </c>
      <c r="AJ122" s="66">
        <v>0</v>
      </c>
      <c r="AK122" s="66">
        <f t="shared" si="1"/>
        <v>0</v>
      </c>
    </row>
    <row r="123" spans="1:37">
      <c r="A123" s="219"/>
      <c r="B123" s="220"/>
      <c r="C123" s="236"/>
      <c r="D123" s="234" t="s">
        <v>534</v>
      </c>
      <c r="E123" s="234"/>
      <c r="F123" s="54">
        <v>2</v>
      </c>
      <c r="G123" s="54">
        <v>64</v>
      </c>
      <c r="H123" s="66">
        <v>0</v>
      </c>
      <c r="I123" s="66">
        <v>0</v>
      </c>
      <c r="J123" s="66">
        <v>0</v>
      </c>
      <c r="K123" s="66">
        <v>0</v>
      </c>
      <c r="L123" s="66">
        <v>0</v>
      </c>
      <c r="M123" s="66">
        <v>0</v>
      </c>
      <c r="N123" s="66">
        <v>0</v>
      </c>
      <c r="O123" s="66">
        <v>0</v>
      </c>
      <c r="P123" s="66">
        <v>0</v>
      </c>
      <c r="Q123" s="66">
        <v>0</v>
      </c>
      <c r="R123" s="66">
        <v>0</v>
      </c>
      <c r="S123" s="66">
        <v>0</v>
      </c>
      <c r="T123" s="66">
        <v>0</v>
      </c>
      <c r="U123" s="66">
        <v>0</v>
      </c>
      <c r="V123" s="66">
        <v>0</v>
      </c>
      <c r="W123" s="66">
        <v>0</v>
      </c>
      <c r="X123" s="66">
        <v>0</v>
      </c>
      <c r="Y123" s="66">
        <v>0</v>
      </c>
      <c r="Z123" s="66">
        <v>0</v>
      </c>
      <c r="AA123" s="66">
        <v>0</v>
      </c>
      <c r="AB123" s="66">
        <v>0</v>
      </c>
      <c r="AC123" s="66">
        <v>0</v>
      </c>
      <c r="AD123" s="69">
        <v>0</v>
      </c>
      <c r="AE123" s="66">
        <v>0</v>
      </c>
      <c r="AF123" s="66">
        <v>0</v>
      </c>
      <c r="AG123" s="66">
        <v>0</v>
      </c>
      <c r="AH123" s="66">
        <v>0</v>
      </c>
      <c r="AI123" s="66">
        <v>0</v>
      </c>
      <c r="AJ123" s="66">
        <v>0</v>
      </c>
      <c r="AK123" s="66">
        <f t="shared" si="1"/>
        <v>0</v>
      </c>
    </row>
    <row r="124" spans="1:37">
      <c r="A124" s="219"/>
      <c r="B124" s="220"/>
      <c r="C124" s="236"/>
      <c r="D124" s="235" t="s">
        <v>353</v>
      </c>
      <c r="E124" s="235"/>
      <c r="F124" s="54">
        <v>2</v>
      </c>
      <c r="G124" s="54">
        <v>65</v>
      </c>
      <c r="H124" s="66">
        <v>0</v>
      </c>
      <c r="I124" s="66">
        <v>0</v>
      </c>
      <c r="J124" s="66">
        <v>0</v>
      </c>
      <c r="K124" s="66">
        <v>0</v>
      </c>
      <c r="L124" s="66">
        <v>0</v>
      </c>
      <c r="M124" s="66">
        <v>0</v>
      </c>
      <c r="N124" s="66">
        <v>0</v>
      </c>
      <c r="O124" s="66">
        <v>0</v>
      </c>
      <c r="P124" s="66">
        <v>0</v>
      </c>
      <c r="Q124" s="66">
        <v>0</v>
      </c>
      <c r="R124" s="66">
        <v>0</v>
      </c>
      <c r="S124" s="66">
        <v>0</v>
      </c>
      <c r="T124" s="66">
        <v>0</v>
      </c>
      <c r="U124" s="66">
        <v>0</v>
      </c>
      <c r="V124" s="66">
        <v>0</v>
      </c>
      <c r="W124" s="66">
        <v>0</v>
      </c>
      <c r="X124" s="66">
        <v>0</v>
      </c>
      <c r="Y124" s="66">
        <v>0</v>
      </c>
      <c r="Z124" s="66">
        <v>0</v>
      </c>
      <c r="AA124" s="66">
        <v>0</v>
      </c>
      <c r="AB124" s="66">
        <v>0</v>
      </c>
      <c r="AC124" s="66">
        <v>0</v>
      </c>
      <c r="AD124" s="69">
        <v>0</v>
      </c>
      <c r="AE124" s="66">
        <v>0</v>
      </c>
      <c r="AF124" s="66">
        <v>0</v>
      </c>
      <c r="AG124" s="66">
        <v>0</v>
      </c>
      <c r="AH124" s="66">
        <v>0</v>
      </c>
      <c r="AI124" s="66">
        <v>0</v>
      </c>
      <c r="AJ124" s="66">
        <v>0</v>
      </c>
      <c r="AK124" s="66">
        <f t="shared" si="1"/>
        <v>0</v>
      </c>
    </row>
    <row r="125" spans="1:37">
      <c r="A125" s="221"/>
      <c r="B125" s="222"/>
      <c r="C125" s="236"/>
      <c r="D125" s="223" t="s">
        <v>597</v>
      </c>
      <c r="E125" s="224"/>
      <c r="F125" s="54">
        <v>2</v>
      </c>
      <c r="G125" s="54">
        <v>66</v>
      </c>
      <c r="H125" s="66">
        <v>0</v>
      </c>
      <c r="I125" s="66">
        <v>0</v>
      </c>
      <c r="J125" s="66">
        <v>0</v>
      </c>
      <c r="K125" s="66">
        <v>0</v>
      </c>
      <c r="L125" s="66">
        <v>0</v>
      </c>
      <c r="M125" s="66">
        <v>0</v>
      </c>
      <c r="N125" s="66">
        <v>0</v>
      </c>
      <c r="O125" s="66">
        <v>0</v>
      </c>
      <c r="P125" s="66">
        <v>0</v>
      </c>
      <c r="Q125" s="66">
        <v>0</v>
      </c>
      <c r="R125" s="66">
        <v>0</v>
      </c>
      <c r="S125" s="66">
        <v>0</v>
      </c>
      <c r="T125" s="66">
        <v>0</v>
      </c>
      <c r="U125" s="66">
        <v>0</v>
      </c>
      <c r="V125" s="66">
        <v>0</v>
      </c>
      <c r="W125" s="66">
        <v>0</v>
      </c>
      <c r="X125" s="66">
        <v>0</v>
      </c>
      <c r="Y125" s="66">
        <v>0</v>
      </c>
      <c r="Z125" s="66">
        <v>0</v>
      </c>
      <c r="AA125" s="66">
        <v>0</v>
      </c>
      <c r="AB125" s="66">
        <v>0</v>
      </c>
      <c r="AC125" s="66">
        <v>0</v>
      </c>
      <c r="AD125" s="69">
        <v>0</v>
      </c>
      <c r="AE125" s="66">
        <v>0</v>
      </c>
      <c r="AF125" s="66">
        <v>0</v>
      </c>
      <c r="AG125" s="66">
        <v>0</v>
      </c>
      <c r="AH125" s="66">
        <v>0</v>
      </c>
      <c r="AI125" s="66">
        <v>0</v>
      </c>
      <c r="AJ125" s="66">
        <v>0</v>
      </c>
      <c r="AK125" s="66">
        <f t="shared" si="1"/>
        <v>0</v>
      </c>
    </row>
  </sheetData>
  <mergeCells count="139">
    <mergeCell ref="C91:E91"/>
    <mergeCell ref="C92:E92"/>
    <mergeCell ref="A86:B87"/>
    <mergeCell ref="C86:E86"/>
    <mergeCell ref="C87:E87"/>
    <mergeCell ref="A88:E88"/>
    <mergeCell ref="B89:E89"/>
    <mergeCell ref="B90:E90"/>
    <mergeCell ref="A80:B81"/>
    <mergeCell ref="C80:E80"/>
    <mergeCell ref="C81:E81"/>
    <mergeCell ref="A82:A85"/>
    <mergeCell ref="B82:E82"/>
    <mergeCell ref="B83:E83"/>
    <mergeCell ref="B84:E84"/>
    <mergeCell ref="B85:E85"/>
    <mergeCell ref="A76:B77"/>
    <mergeCell ref="C76:E76"/>
    <mergeCell ref="C77:E77"/>
    <mergeCell ref="A78:E78"/>
    <mergeCell ref="A79:E79"/>
    <mergeCell ref="C70:E70"/>
    <mergeCell ref="A71:E71"/>
    <mergeCell ref="A72:B73"/>
    <mergeCell ref="C72:E72"/>
    <mergeCell ref="C73:E73"/>
    <mergeCell ref="A74:E74"/>
    <mergeCell ref="A67:A70"/>
    <mergeCell ref="B67:E67"/>
    <mergeCell ref="B68:B70"/>
    <mergeCell ref="C68:E68"/>
    <mergeCell ref="C69:E69"/>
    <mergeCell ref="C58:E58"/>
    <mergeCell ref="C59:E59"/>
    <mergeCell ref="C60:E60"/>
    <mergeCell ref="A75:E75"/>
    <mergeCell ref="A20:A44"/>
    <mergeCell ref="C20:E20"/>
    <mergeCell ref="B21:B22"/>
    <mergeCell ref="C21:E21"/>
    <mergeCell ref="C22:E22"/>
    <mergeCell ref="B36:B38"/>
    <mergeCell ref="C61:E61"/>
    <mergeCell ref="C62:E62"/>
    <mergeCell ref="C63:E63"/>
    <mergeCell ref="A58:A66"/>
    <mergeCell ref="B66:E66"/>
    <mergeCell ref="C55:E55"/>
    <mergeCell ref="B56:E56"/>
    <mergeCell ref="B57:E57"/>
    <mergeCell ref="A45:C46"/>
    <mergeCell ref="A47:A55"/>
    <mergeCell ref="C47:E47"/>
    <mergeCell ref="C48:E48"/>
    <mergeCell ref="C49:E49"/>
    <mergeCell ref="C50:E50"/>
    <mergeCell ref="C51:E51"/>
    <mergeCell ref="C52:E52"/>
    <mergeCell ref="C53:E53"/>
    <mergeCell ref="B54:E54"/>
    <mergeCell ref="C25:E25"/>
    <mergeCell ref="C26:E26"/>
    <mergeCell ref="B27:B34"/>
    <mergeCell ref="C27:C29"/>
    <mergeCell ref="D27:D29"/>
    <mergeCell ref="C30:E30"/>
    <mergeCell ref="C31:E31"/>
    <mergeCell ref="C44:E44"/>
    <mergeCell ref="C32:E32"/>
    <mergeCell ref="C33:E33"/>
    <mergeCell ref="C34:E34"/>
    <mergeCell ref="C35:E35"/>
    <mergeCell ref="G2:G3"/>
    <mergeCell ref="A4:A19"/>
    <mergeCell ref="C4:E4"/>
    <mergeCell ref="D5:E5"/>
    <mergeCell ref="D6:E6"/>
    <mergeCell ref="C7:E7"/>
    <mergeCell ref="C8:E8"/>
    <mergeCell ref="A2:E3"/>
    <mergeCell ref="F2:F3"/>
    <mergeCell ref="A93:E93"/>
    <mergeCell ref="A94:E94"/>
    <mergeCell ref="C9:E9"/>
    <mergeCell ref="C10:E10"/>
    <mergeCell ref="C11:E11"/>
    <mergeCell ref="C12:E12"/>
    <mergeCell ref="C13:E13"/>
    <mergeCell ref="C14:E14"/>
    <mergeCell ref="C15:E15"/>
    <mergeCell ref="C16:E16"/>
    <mergeCell ref="C17:E17"/>
    <mergeCell ref="C18:E18"/>
    <mergeCell ref="C19:E19"/>
    <mergeCell ref="D39:E39"/>
    <mergeCell ref="D40:E40"/>
    <mergeCell ref="C41:E41"/>
    <mergeCell ref="C42:E42"/>
    <mergeCell ref="C43:E43"/>
    <mergeCell ref="C36:E36"/>
    <mergeCell ref="C37:E37"/>
    <mergeCell ref="C38:E38"/>
    <mergeCell ref="B23:B26"/>
    <mergeCell ref="C23:E23"/>
    <mergeCell ref="C24:E24"/>
    <mergeCell ref="D107:E107"/>
    <mergeCell ref="D108:E108"/>
    <mergeCell ref="A95:D96"/>
    <mergeCell ref="A97:D98"/>
    <mergeCell ref="A101:A102"/>
    <mergeCell ref="B101:D102"/>
    <mergeCell ref="C104:E104"/>
    <mergeCell ref="C105:C108"/>
    <mergeCell ref="D105:E105"/>
    <mergeCell ref="D106:E106"/>
    <mergeCell ref="C64:E64"/>
    <mergeCell ref="C65:E65"/>
    <mergeCell ref="A99:D100"/>
    <mergeCell ref="C109:C110"/>
    <mergeCell ref="D109:E109"/>
    <mergeCell ref="D110:E110"/>
    <mergeCell ref="C119:E119"/>
    <mergeCell ref="A112:B125"/>
    <mergeCell ref="D125:E125"/>
    <mergeCell ref="A104:B110"/>
    <mergeCell ref="A103:E103"/>
    <mergeCell ref="C113:C118"/>
    <mergeCell ref="D113:E113"/>
    <mergeCell ref="D114:E114"/>
    <mergeCell ref="D115:E115"/>
    <mergeCell ref="D118:E118"/>
    <mergeCell ref="D116:E116"/>
    <mergeCell ref="D117:E117"/>
    <mergeCell ref="D120:E120"/>
    <mergeCell ref="D121:E121"/>
    <mergeCell ref="D122:E122"/>
    <mergeCell ref="D123:E123"/>
    <mergeCell ref="D124:E124"/>
    <mergeCell ref="C120:C125"/>
  </mergeCells>
  <phoneticPr fontId="3"/>
  <pageMargins left="0.38" right="0.39" top="0.79" bottom="0.57999999999999996" header="0.59" footer="0.18"/>
  <pageSetup paperSize="9" scale="32" fitToWidth="0" orientation="landscape" horizontalDpi="300" verticalDpi="300" r:id="rId1"/>
  <headerFooter alignWithMargins="0">
    <oddHeader>&amp;L&amp;F　&amp;A</oddHeader>
  </headerFooter>
  <ignoredErrors>
    <ignoredError sqref="AK4:AK66 AK68:AK1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AK184"/>
  <sheetViews>
    <sheetView showGridLines="0" zoomScaleNormal="100" workbookViewId="0">
      <pane xSplit="7" ySplit="3" topLeftCell="H4" activePane="bottomRight" state="frozen"/>
      <selection activeCell="J109" sqref="J109"/>
      <selection pane="topRight" activeCell="J109" sqref="J109"/>
      <selection pane="bottomLeft" activeCell="J109" sqref="J109"/>
      <selection pane="bottomRight" activeCell="A2" sqref="A2:E3"/>
    </sheetView>
  </sheetViews>
  <sheetFormatPr defaultRowHeight="13.5"/>
  <cols>
    <col min="1" max="2" width="3.375" style="41" customWidth="1"/>
    <col min="3" max="3" width="8.125" style="41" customWidth="1"/>
    <col min="4" max="4" width="3.375" style="41" customWidth="1"/>
    <col min="5" max="5" width="17.625" style="41" customWidth="1"/>
    <col min="6" max="7" width="3.375" style="19" customWidth="1"/>
    <col min="8" max="37" width="12.25" style="19" customWidth="1"/>
    <col min="38" max="16384" width="9" style="19"/>
  </cols>
  <sheetData>
    <row r="1" spans="1:37">
      <c r="A1" s="19" t="s">
        <v>347</v>
      </c>
      <c r="B1" s="19"/>
      <c r="C1" s="19"/>
      <c r="D1" s="19"/>
      <c r="E1" s="19"/>
    </row>
    <row r="2" spans="1:37" ht="22.5">
      <c r="A2" s="173" t="s">
        <v>39</v>
      </c>
      <c r="B2" s="174"/>
      <c r="C2" s="174"/>
      <c r="D2" s="174"/>
      <c r="E2" s="175"/>
      <c r="F2" s="272" t="s">
        <v>9</v>
      </c>
      <c r="G2" s="272" t="s">
        <v>10</v>
      </c>
      <c r="H2" s="20" t="s">
        <v>22</v>
      </c>
      <c r="I2" s="20" t="s">
        <v>23</v>
      </c>
      <c r="J2" s="20" t="s">
        <v>24</v>
      </c>
      <c r="K2" s="20" t="s">
        <v>25</v>
      </c>
      <c r="L2" s="20" t="s">
        <v>26</v>
      </c>
      <c r="M2" s="20" t="s">
        <v>27</v>
      </c>
      <c r="N2" s="20" t="s">
        <v>28</v>
      </c>
      <c r="O2" s="20" t="s">
        <v>29</v>
      </c>
      <c r="P2" s="20" t="s">
        <v>30</v>
      </c>
      <c r="Q2" s="20" t="s">
        <v>6</v>
      </c>
      <c r="R2" s="20" t="s">
        <v>165</v>
      </c>
      <c r="S2" s="20" t="s">
        <v>166</v>
      </c>
      <c r="T2" s="20" t="s">
        <v>307</v>
      </c>
      <c r="U2" s="20" t="s">
        <v>308</v>
      </c>
      <c r="V2" s="20" t="s">
        <v>31</v>
      </c>
      <c r="W2" s="20" t="s">
        <v>32</v>
      </c>
      <c r="X2" s="20" t="s">
        <v>167</v>
      </c>
      <c r="Y2" s="20" t="s">
        <v>33</v>
      </c>
      <c r="Z2" s="20" t="s">
        <v>34</v>
      </c>
      <c r="AA2" s="20" t="s">
        <v>35</v>
      </c>
      <c r="AB2" s="20" t="s">
        <v>168</v>
      </c>
      <c r="AC2" s="20" t="s">
        <v>169</v>
      </c>
      <c r="AD2" s="48" t="s">
        <v>603</v>
      </c>
      <c r="AE2" s="20" t="s">
        <v>170</v>
      </c>
      <c r="AF2" s="20" t="s">
        <v>171</v>
      </c>
      <c r="AG2" s="20" t="s">
        <v>172</v>
      </c>
      <c r="AH2" s="21" t="s">
        <v>12</v>
      </c>
      <c r="AI2" s="21" t="s">
        <v>36</v>
      </c>
      <c r="AJ2" s="21" t="s">
        <v>37</v>
      </c>
      <c r="AK2" s="22" t="s">
        <v>602</v>
      </c>
    </row>
    <row r="3" spans="1:37" ht="27">
      <c r="A3" s="173"/>
      <c r="B3" s="174"/>
      <c r="C3" s="174"/>
      <c r="D3" s="174"/>
      <c r="E3" s="175"/>
      <c r="F3" s="272"/>
      <c r="G3" s="272"/>
      <c r="H3" s="23" t="s">
        <v>142</v>
      </c>
      <c r="I3" s="23" t="s">
        <v>143</v>
      </c>
      <c r="J3" s="23" t="s">
        <v>144</v>
      </c>
      <c r="K3" s="23" t="s">
        <v>145</v>
      </c>
      <c r="L3" s="23" t="s">
        <v>146</v>
      </c>
      <c r="M3" s="23" t="s">
        <v>147</v>
      </c>
      <c r="N3" s="23" t="s">
        <v>148</v>
      </c>
      <c r="O3" s="23" t="s">
        <v>149</v>
      </c>
      <c r="P3" s="23" t="s">
        <v>150</v>
      </c>
      <c r="Q3" s="23" t="s">
        <v>151</v>
      </c>
      <c r="R3" s="23" t="s">
        <v>152</v>
      </c>
      <c r="S3" s="23" t="s">
        <v>153</v>
      </c>
      <c r="T3" s="23" t="s">
        <v>302</v>
      </c>
      <c r="U3" s="23" t="s">
        <v>303</v>
      </c>
      <c r="V3" s="23" t="s">
        <v>154</v>
      </c>
      <c r="W3" s="23" t="s">
        <v>155</v>
      </c>
      <c r="X3" s="23" t="s">
        <v>156</v>
      </c>
      <c r="Y3" s="23" t="s">
        <v>157</v>
      </c>
      <c r="Z3" s="23" t="s">
        <v>158</v>
      </c>
      <c r="AA3" s="23" t="s">
        <v>159</v>
      </c>
      <c r="AB3" s="23" t="s">
        <v>160</v>
      </c>
      <c r="AC3" s="23" t="s">
        <v>161</v>
      </c>
      <c r="AD3" s="23" t="s">
        <v>604</v>
      </c>
      <c r="AE3" s="23" t="s">
        <v>162</v>
      </c>
      <c r="AF3" s="23" t="s">
        <v>163</v>
      </c>
      <c r="AG3" s="23" t="s">
        <v>164</v>
      </c>
      <c r="AH3" s="38" t="s">
        <v>304</v>
      </c>
      <c r="AI3" s="38" t="s">
        <v>305</v>
      </c>
      <c r="AJ3" s="38" t="s">
        <v>306</v>
      </c>
      <c r="AK3" s="25" t="s">
        <v>8</v>
      </c>
    </row>
    <row r="4" spans="1:37" ht="13.5" customHeight="1">
      <c r="A4" s="162" t="s">
        <v>41</v>
      </c>
      <c r="B4" s="292" t="s">
        <v>600</v>
      </c>
      <c r="C4" s="171"/>
      <c r="D4" s="179"/>
      <c r="E4" s="42" t="s">
        <v>216</v>
      </c>
      <c r="F4" s="18">
        <v>1</v>
      </c>
      <c r="G4" s="18">
        <v>1</v>
      </c>
      <c r="H4" s="18">
        <v>911900</v>
      </c>
      <c r="I4" s="18">
        <v>0</v>
      </c>
      <c r="J4" s="18">
        <v>0</v>
      </c>
      <c r="K4" s="18">
        <v>0</v>
      </c>
      <c r="L4" s="18">
        <v>0</v>
      </c>
      <c r="M4" s="18">
        <v>0</v>
      </c>
      <c r="N4" s="18">
        <v>0</v>
      </c>
      <c r="O4" s="18">
        <v>0</v>
      </c>
      <c r="P4" s="18">
        <v>0</v>
      </c>
      <c r="Q4" s="18">
        <v>70000</v>
      </c>
      <c r="R4" s="18">
        <v>0</v>
      </c>
      <c r="S4" s="18">
        <v>0</v>
      </c>
      <c r="T4" s="18">
        <v>0</v>
      </c>
      <c r="U4" s="18">
        <v>0</v>
      </c>
      <c r="V4" s="18">
        <v>0</v>
      </c>
      <c r="W4" s="18">
        <v>0</v>
      </c>
      <c r="X4" s="18">
        <v>25800</v>
      </c>
      <c r="Y4" s="18">
        <v>0</v>
      </c>
      <c r="Z4" s="18">
        <v>0</v>
      </c>
      <c r="AA4" s="18">
        <v>0</v>
      </c>
      <c r="AB4" s="18">
        <v>0</v>
      </c>
      <c r="AC4" s="18">
        <v>0</v>
      </c>
      <c r="AD4" s="18">
        <v>0</v>
      </c>
      <c r="AE4" s="18">
        <v>0</v>
      </c>
      <c r="AF4" s="18">
        <v>0</v>
      </c>
      <c r="AG4" s="18">
        <v>0</v>
      </c>
      <c r="AH4" s="18">
        <v>0</v>
      </c>
      <c r="AI4" s="18">
        <v>0</v>
      </c>
      <c r="AJ4" s="18">
        <v>0</v>
      </c>
      <c r="AK4" s="43">
        <f>SUM(H4:AJ4)</f>
        <v>1007700</v>
      </c>
    </row>
    <row r="5" spans="1:37">
      <c r="A5" s="294"/>
      <c r="B5" s="289"/>
      <c r="C5" s="287"/>
      <c r="D5" s="288"/>
      <c r="E5" s="42" t="s">
        <v>217</v>
      </c>
      <c r="F5" s="18">
        <v>1</v>
      </c>
      <c r="G5" s="18">
        <v>2</v>
      </c>
      <c r="H5" s="18">
        <v>4920166</v>
      </c>
      <c r="I5" s="18">
        <v>0</v>
      </c>
      <c r="J5" s="18">
        <v>120000</v>
      </c>
      <c r="K5" s="18">
        <v>459333</v>
      </c>
      <c r="L5" s="18">
        <v>0</v>
      </c>
      <c r="M5" s="18">
        <v>57783</v>
      </c>
      <c r="N5" s="18">
        <v>385000</v>
      </c>
      <c r="O5" s="18">
        <v>379978</v>
      </c>
      <c r="P5" s="18">
        <v>0</v>
      </c>
      <c r="Q5" s="18">
        <v>141082</v>
      </c>
      <c r="R5" s="18">
        <v>91400</v>
      </c>
      <c r="S5" s="18">
        <v>387584</v>
      </c>
      <c r="T5" s="18">
        <v>883725</v>
      </c>
      <c r="U5" s="18">
        <v>1308300</v>
      </c>
      <c r="V5" s="18">
        <v>155000</v>
      </c>
      <c r="W5" s="18">
        <v>79639</v>
      </c>
      <c r="X5" s="18">
        <v>71900</v>
      </c>
      <c r="Y5" s="18">
        <v>7600</v>
      </c>
      <c r="Z5" s="18">
        <v>690897</v>
      </c>
      <c r="AA5" s="18">
        <v>274921</v>
      </c>
      <c r="AB5" s="18">
        <v>20100</v>
      </c>
      <c r="AC5" s="18">
        <v>72800</v>
      </c>
      <c r="AD5" s="18">
        <v>155149</v>
      </c>
      <c r="AE5" s="18">
        <v>0</v>
      </c>
      <c r="AF5" s="18">
        <v>139000</v>
      </c>
      <c r="AG5" s="18">
        <v>345588</v>
      </c>
      <c r="AH5" s="18">
        <v>0</v>
      </c>
      <c r="AI5" s="18">
        <v>0</v>
      </c>
      <c r="AJ5" s="18">
        <v>0</v>
      </c>
      <c r="AK5" s="43">
        <f t="shared" ref="AK5:AK68" si="0">SUM(H5:AJ5)</f>
        <v>11146945</v>
      </c>
    </row>
    <row r="6" spans="1:37">
      <c r="A6" s="294"/>
      <c r="B6" s="289"/>
      <c r="C6" s="287"/>
      <c r="D6" s="288"/>
      <c r="E6" s="42" t="s">
        <v>218</v>
      </c>
      <c r="F6" s="18">
        <v>1</v>
      </c>
      <c r="G6" s="18">
        <v>3</v>
      </c>
      <c r="H6" s="18">
        <v>15032751</v>
      </c>
      <c r="I6" s="18">
        <v>405370</v>
      </c>
      <c r="J6" s="18">
        <v>347806</v>
      </c>
      <c r="K6" s="18">
        <v>1550531</v>
      </c>
      <c r="L6" s="18">
        <v>0</v>
      </c>
      <c r="M6" s="18">
        <v>1215579</v>
      </c>
      <c r="N6" s="18">
        <v>1203565</v>
      </c>
      <c r="O6" s="18">
        <v>1031264</v>
      </c>
      <c r="P6" s="18">
        <v>155368</v>
      </c>
      <c r="Q6" s="18">
        <v>1873959</v>
      </c>
      <c r="R6" s="18">
        <v>1585094</v>
      </c>
      <c r="S6" s="18">
        <v>570569</v>
      </c>
      <c r="T6" s="18">
        <v>4045373</v>
      </c>
      <c r="U6" s="18">
        <v>988940</v>
      </c>
      <c r="V6" s="18">
        <v>451341</v>
      </c>
      <c r="W6" s="18">
        <v>282731</v>
      </c>
      <c r="X6" s="18">
        <v>0</v>
      </c>
      <c r="Y6" s="18">
        <v>718723</v>
      </c>
      <c r="Z6" s="18">
        <v>1223571</v>
      </c>
      <c r="AA6" s="18">
        <v>391425</v>
      </c>
      <c r="AB6" s="18">
        <v>117824</v>
      </c>
      <c r="AC6" s="18">
        <v>677139</v>
      </c>
      <c r="AD6" s="18">
        <v>885842</v>
      </c>
      <c r="AE6" s="18">
        <v>25033</v>
      </c>
      <c r="AF6" s="18">
        <v>0</v>
      </c>
      <c r="AG6" s="18">
        <v>511129</v>
      </c>
      <c r="AH6" s="18">
        <v>0</v>
      </c>
      <c r="AI6" s="18">
        <v>401212</v>
      </c>
      <c r="AJ6" s="18">
        <v>2151766</v>
      </c>
      <c r="AK6" s="43">
        <f t="shared" si="0"/>
        <v>37843905</v>
      </c>
    </row>
    <row r="7" spans="1:37">
      <c r="A7" s="294"/>
      <c r="B7" s="289"/>
      <c r="C7" s="287"/>
      <c r="D7" s="288"/>
      <c r="E7" s="42" t="s">
        <v>219</v>
      </c>
      <c r="F7" s="18">
        <v>1</v>
      </c>
      <c r="G7" s="18">
        <v>4</v>
      </c>
      <c r="H7" s="18">
        <v>10918151</v>
      </c>
      <c r="I7" s="18">
        <v>500863</v>
      </c>
      <c r="J7" s="18">
        <v>383155</v>
      </c>
      <c r="K7" s="18">
        <v>1941314</v>
      </c>
      <c r="L7" s="18">
        <v>112645</v>
      </c>
      <c r="M7" s="18">
        <v>1956969</v>
      </c>
      <c r="N7" s="18">
        <v>673232</v>
      </c>
      <c r="O7" s="18">
        <v>1566577</v>
      </c>
      <c r="P7" s="18">
        <v>804225</v>
      </c>
      <c r="Q7" s="18">
        <v>601150</v>
      </c>
      <c r="R7" s="18">
        <v>1738252</v>
      </c>
      <c r="S7" s="18">
        <v>839390</v>
      </c>
      <c r="T7" s="18">
        <v>3664972</v>
      </c>
      <c r="U7" s="18">
        <v>409301</v>
      </c>
      <c r="V7" s="18">
        <v>595166</v>
      </c>
      <c r="W7" s="18">
        <v>265442</v>
      </c>
      <c r="X7" s="18">
        <v>0</v>
      </c>
      <c r="Y7" s="18">
        <v>807732</v>
      </c>
      <c r="Z7" s="18">
        <v>550710</v>
      </c>
      <c r="AA7" s="18">
        <v>259764</v>
      </c>
      <c r="AB7" s="18">
        <v>58373</v>
      </c>
      <c r="AC7" s="18">
        <v>169706</v>
      </c>
      <c r="AD7" s="18">
        <v>1146307</v>
      </c>
      <c r="AE7" s="18">
        <v>154818</v>
      </c>
      <c r="AF7" s="18">
        <v>0</v>
      </c>
      <c r="AG7" s="18">
        <v>1013523</v>
      </c>
      <c r="AH7" s="18">
        <v>0</v>
      </c>
      <c r="AI7" s="18">
        <v>96525</v>
      </c>
      <c r="AJ7" s="18">
        <v>889163</v>
      </c>
      <c r="AK7" s="43">
        <f t="shared" si="0"/>
        <v>32117425</v>
      </c>
    </row>
    <row r="8" spans="1:37">
      <c r="A8" s="294"/>
      <c r="B8" s="289"/>
      <c r="C8" s="287"/>
      <c r="D8" s="288"/>
      <c r="E8" s="42" t="s">
        <v>220</v>
      </c>
      <c r="F8" s="18">
        <v>1</v>
      </c>
      <c r="G8" s="18">
        <v>5</v>
      </c>
      <c r="H8" s="18">
        <v>1186087</v>
      </c>
      <c r="I8" s="18">
        <v>27903</v>
      </c>
      <c r="J8" s="18">
        <v>76608</v>
      </c>
      <c r="K8" s="18">
        <v>97317</v>
      </c>
      <c r="L8" s="18">
        <v>76073</v>
      </c>
      <c r="M8" s="18">
        <v>24210</v>
      </c>
      <c r="N8" s="18">
        <v>52608</v>
      </c>
      <c r="O8" s="18">
        <v>137552</v>
      </c>
      <c r="P8" s="18">
        <v>58255</v>
      </c>
      <c r="Q8" s="18">
        <v>156539</v>
      </c>
      <c r="R8" s="18">
        <v>14694</v>
      </c>
      <c r="S8" s="18">
        <v>102153</v>
      </c>
      <c r="T8" s="18">
        <v>820929</v>
      </c>
      <c r="U8" s="18">
        <v>194551</v>
      </c>
      <c r="V8" s="18">
        <v>0</v>
      </c>
      <c r="W8" s="18">
        <v>0</v>
      </c>
      <c r="X8" s="18">
        <v>0</v>
      </c>
      <c r="Y8" s="18">
        <v>94304</v>
      </c>
      <c r="Z8" s="18">
        <v>47825</v>
      </c>
      <c r="AA8" s="18">
        <v>12073</v>
      </c>
      <c r="AB8" s="18">
        <v>10382</v>
      </c>
      <c r="AC8" s="18">
        <v>3238</v>
      </c>
      <c r="AD8" s="18">
        <v>108926</v>
      </c>
      <c r="AE8" s="18">
        <v>118872</v>
      </c>
      <c r="AF8" s="18">
        <v>0</v>
      </c>
      <c r="AG8" s="18">
        <v>161024</v>
      </c>
      <c r="AH8" s="18">
        <v>122339</v>
      </c>
      <c r="AI8" s="18">
        <v>0</v>
      </c>
      <c r="AJ8" s="18">
        <v>0</v>
      </c>
      <c r="AK8" s="43">
        <f t="shared" si="0"/>
        <v>3704462</v>
      </c>
    </row>
    <row r="9" spans="1:37">
      <c r="A9" s="294"/>
      <c r="B9" s="289"/>
      <c r="C9" s="287"/>
      <c r="D9" s="288"/>
      <c r="E9" s="42" t="s">
        <v>221</v>
      </c>
      <c r="F9" s="18">
        <v>1</v>
      </c>
      <c r="G9" s="18">
        <v>6</v>
      </c>
      <c r="H9" s="18">
        <v>722005</v>
      </c>
      <c r="I9" s="18">
        <v>62079</v>
      </c>
      <c r="J9" s="18">
        <v>72416</v>
      </c>
      <c r="K9" s="18">
        <v>56962</v>
      </c>
      <c r="L9" s="18">
        <v>82177</v>
      </c>
      <c r="M9" s="18">
        <v>23194</v>
      </c>
      <c r="N9" s="18">
        <v>56369</v>
      </c>
      <c r="O9" s="18">
        <v>96168</v>
      </c>
      <c r="P9" s="18">
        <v>30232</v>
      </c>
      <c r="Q9" s="18">
        <v>99075</v>
      </c>
      <c r="R9" s="18">
        <v>233937</v>
      </c>
      <c r="S9" s="18">
        <v>111337</v>
      </c>
      <c r="T9" s="18">
        <v>608228</v>
      </c>
      <c r="U9" s="18">
        <v>83310</v>
      </c>
      <c r="V9" s="18">
        <v>0</v>
      </c>
      <c r="W9" s="18">
        <v>3303</v>
      </c>
      <c r="X9" s="18">
        <v>0</v>
      </c>
      <c r="Y9" s="18">
        <v>19582</v>
      </c>
      <c r="Z9" s="18">
        <v>40816</v>
      </c>
      <c r="AA9" s="18">
        <v>2299</v>
      </c>
      <c r="AB9" s="18">
        <v>0</v>
      </c>
      <c r="AC9" s="18">
        <v>9918</v>
      </c>
      <c r="AD9" s="18">
        <v>21499</v>
      </c>
      <c r="AE9" s="18">
        <v>67666</v>
      </c>
      <c r="AF9" s="18">
        <v>3083</v>
      </c>
      <c r="AG9" s="18">
        <v>23155</v>
      </c>
      <c r="AH9" s="18">
        <v>87067</v>
      </c>
      <c r="AI9" s="18">
        <v>0</v>
      </c>
      <c r="AJ9" s="18">
        <v>0</v>
      </c>
      <c r="AK9" s="43">
        <f t="shared" si="0"/>
        <v>2615877</v>
      </c>
    </row>
    <row r="10" spans="1:37">
      <c r="A10" s="294"/>
      <c r="B10" s="289"/>
      <c r="C10" s="287"/>
      <c r="D10" s="288"/>
      <c r="E10" s="42" t="s">
        <v>222</v>
      </c>
      <c r="F10" s="18">
        <v>1</v>
      </c>
      <c r="G10" s="18">
        <v>7</v>
      </c>
      <c r="H10" s="18">
        <v>42045</v>
      </c>
      <c r="I10" s="18">
        <v>0</v>
      </c>
      <c r="J10" s="18">
        <v>22867</v>
      </c>
      <c r="K10" s="18">
        <v>0</v>
      </c>
      <c r="L10" s="18">
        <v>0</v>
      </c>
      <c r="M10" s="18">
        <v>0</v>
      </c>
      <c r="N10" s="18">
        <v>37081</v>
      </c>
      <c r="O10" s="18">
        <v>0</v>
      </c>
      <c r="P10" s="18">
        <v>0</v>
      </c>
      <c r="Q10" s="18">
        <v>0</v>
      </c>
      <c r="R10" s="18">
        <v>166813</v>
      </c>
      <c r="S10" s="18">
        <v>0</v>
      </c>
      <c r="T10" s="18">
        <v>42045</v>
      </c>
      <c r="U10" s="18">
        <v>60628</v>
      </c>
      <c r="V10" s="18">
        <v>0</v>
      </c>
      <c r="W10" s="18">
        <v>0</v>
      </c>
      <c r="X10" s="18">
        <v>0</v>
      </c>
      <c r="Y10" s="18">
        <v>0</v>
      </c>
      <c r="Z10" s="18">
        <v>0</v>
      </c>
      <c r="AA10" s="18">
        <v>1940</v>
      </c>
      <c r="AB10" s="18">
        <v>0</v>
      </c>
      <c r="AC10" s="18">
        <v>0</v>
      </c>
      <c r="AD10" s="18">
        <v>0</v>
      </c>
      <c r="AE10" s="18">
        <v>0</v>
      </c>
      <c r="AF10" s="18">
        <v>4372</v>
      </c>
      <c r="AG10" s="18">
        <v>0</v>
      </c>
      <c r="AH10" s="18">
        <v>47884</v>
      </c>
      <c r="AI10" s="18">
        <v>0</v>
      </c>
      <c r="AJ10" s="18">
        <v>0</v>
      </c>
      <c r="AK10" s="43">
        <f t="shared" si="0"/>
        <v>425675</v>
      </c>
    </row>
    <row r="11" spans="1:37">
      <c r="A11" s="294"/>
      <c r="B11" s="289"/>
      <c r="C11" s="287"/>
      <c r="D11" s="288"/>
      <c r="E11" s="42" t="s">
        <v>223</v>
      </c>
      <c r="F11" s="18">
        <v>1</v>
      </c>
      <c r="G11" s="18">
        <v>8</v>
      </c>
      <c r="H11" s="18">
        <v>0</v>
      </c>
      <c r="I11" s="18">
        <v>0</v>
      </c>
      <c r="J11" s="18">
        <v>0</v>
      </c>
      <c r="K11" s="18">
        <v>0</v>
      </c>
      <c r="L11" s="18">
        <v>0</v>
      </c>
      <c r="M11" s="18">
        <v>0</v>
      </c>
      <c r="N11" s="18">
        <v>0</v>
      </c>
      <c r="O11" s="18">
        <v>0</v>
      </c>
      <c r="P11" s="18">
        <v>0</v>
      </c>
      <c r="Q11" s="18">
        <v>0</v>
      </c>
      <c r="R11" s="18">
        <v>0</v>
      </c>
      <c r="S11" s="18">
        <v>0</v>
      </c>
      <c r="T11" s="18">
        <v>0</v>
      </c>
      <c r="U11" s="18">
        <v>0</v>
      </c>
      <c r="V11" s="18">
        <v>0</v>
      </c>
      <c r="W11" s="18">
        <v>0</v>
      </c>
      <c r="X11" s="18">
        <v>0</v>
      </c>
      <c r="Y11" s="18">
        <v>0</v>
      </c>
      <c r="Z11" s="18">
        <v>0</v>
      </c>
      <c r="AA11" s="18">
        <v>882</v>
      </c>
      <c r="AB11" s="18">
        <v>0</v>
      </c>
      <c r="AC11" s="18">
        <v>0</v>
      </c>
      <c r="AD11" s="18">
        <v>0</v>
      </c>
      <c r="AE11" s="18">
        <v>0</v>
      </c>
      <c r="AF11" s="18">
        <v>9040</v>
      </c>
      <c r="AG11" s="18">
        <v>0</v>
      </c>
      <c r="AH11" s="18">
        <v>192915</v>
      </c>
      <c r="AI11" s="18">
        <v>0</v>
      </c>
      <c r="AJ11" s="18">
        <v>0</v>
      </c>
      <c r="AK11" s="43">
        <f t="shared" si="0"/>
        <v>202837</v>
      </c>
    </row>
    <row r="12" spans="1:37">
      <c r="A12" s="294"/>
      <c r="B12" s="289"/>
      <c r="C12" s="287"/>
      <c r="D12" s="288"/>
      <c r="E12" s="42" t="s">
        <v>348</v>
      </c>
      <c r="F12" s="18">
        <v>1</v>
      </c>
      <c r="G12" s="18">
        <v>9</v>
      </c>
      <c r="H12" s="18">
        <v>0</v>
      </c>
      <c r="I12" s="18">
        <v>0</v>
      </c>
      <c r="J12" s="18">
        <v>0</v>
      </c>
      <c r="K12" s="18">
        <v>0</v>
      </c>
      <c r="L12" s="18">
        <v>0</v>
      </c>
      <c r="M12" s="18">
        <v>0</v>
      </c>
      <c r="N12" s="18">
        <v>0</v>
      </c>
      <c r="O12" s="18">
        <v>0</v>
      </c>
      <c r="P12" s="18">
        <v>0</v>
      </c>
      <c r="Q12" s="18">
        <v>0</v>
      </c>
      <c r="R12" s="18">
        <v>0</v>
      </c>
      <c r="S12" s="18">
        <v>0</v>
      </c>
      <c r="T12" s="18">
        <v>0</v>
      </c>
      <c r="U12" s="18">
        <v>0</v>
      </c>
      <c r="V12" s="18">
        <v>0</v>
      </c>
      <c r="W12" s="18">
        <v>0</v>
      </c>
      <c r="X12" s="18">
        <v>0</v>
      </c>
      <c r="Y12" s="18">
        <v>0</v>
      </c>
      <c r="Z12" s="18">
        <v>0</v>
      </c>
      <c r="AA12" s="18">
        <v>0</v>
      </c>
      <c r="AB12" s="18">
        <v>0</v>
      </c>
      <c r="AC12" s="18">
        <v>0</v>
      </c>
      <c r="AD12" s="18">
        <v>0</v>
      </c>
      <c r="AE12" s="18">
        <v>0</v>
      </c>
      <c r="AF12" s="18">
        <v>0</v>
      </c>
      <c r="AG12" s="18">
        <v>0</v>
      </c>
      <c r="AH12" s="18">
        <v>0</v>
      </c>
      <c r="AI12" s="18">
        <v>0</v>
      </c>
      <c r="AJ12" s="18">
        <v>0</v>
      </c>
      <c r="AK12" s="43">
        <f t="shared" si="0"/>
        <v>0</v>
      </c>
    </row>
    <row r="13" spans="1:37">
      <c r="A13" s="294"/>
      <c r="B13" s="289"/>
      <c r="C13" s="287"/>
      <c r="D13" s="288"/>
      <c r="E13" s="42" t="s">
        <v>0</v>
      </c>
      <c r="F13" s="18">
        <v>1</v>
      </c>
      <c r="G13" s="18">
        <v>10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c r="AA13" s="18">
        <v>0</v>
      </c>
      <c r="AB13" s="18">
        <v>0</v>
      </c>
      <c r="AC13" s="18">
        <v>0</v>
      </c>
      <c r="AD13" s="18">
        <v>0</v>
      </c>
      <c r="AE13" s="18">
        <v>0</v>
      </c>
      <c r="AF13" s="18">
        <v>0</v>
      </c>
      <c r="AG13" s="18">
        <v>0</v>
      </c>
      <c r="AH13" s="18">
        <v>0</v>
      </c>
      <c r="AI13" s="18">
        <v>0</v>
      </c>
      <c r="AJ13" s="18">
        <v>0</v>
      </c>
      <c r="AK13" s="43">
        <f t="shared" si="0"/>
        <v>0</v>
      </c>
    </row>
    <row r="14" spans="1:37">
      <c r="A14" s="294"/>
      <c r="B14" s="289"/>
      <c r="C14" s="287"/>
      <c r="D14" s="288"/>
      <c r="E14" s="42" t="s">
        <v>224</v>
      </c>
      <c r="F14" s="18">
        <v>1</v>
      </c>
      <c r="G14" s="18">
        <v>11</v>
      </c>
      <c r="H14" s="18">
        <v>0</v>
      </c>
      <c r="I14" s="18">
        <v>0</v>
      </c>
      <c r="J14" s="18">
        <v>0</v>
      </c>
      <c r="K14" s="18">
        <v>0</v>
      </c>
      <c r="L14" s="18">
        <v>0</v>
      </c>
      <c r="M14" s="18">
        <v>0</v>
      </c>
      <c r="N14" s="18">
        <v>0</v>
      </c>
      <c r="O14" s="18">
        <v>0</v>
      </c>
      <c r="P14" s="18">
        <v>0</v>
      </c>
      <c r="Q14" s="18">
        <v>0</v>
      </c>
      <c r="R14" s="18">
        <v>0</v>
      </c>
      <c r="S14" s="18">
        <v>0</v>
      </c>
      <c r="T14" s="18">
        <v>0</v>
      </c>
      <c r="U14" s="18">
        <v>0</v>
      </c>
      <c r="V14" s="18">
        <v>0</v>
      </c>
      <c r="W14" s="18">
        <v>0</v>
      </c>
      <c r="X14" s="18">
        <v>0</v>
      </c>
      <c r="Y14" s="18">
        <v>0</v>
      </c>
      <c r="Z14" s="18">
        <v>0</v>
      </c>
      <c r="AA14" s="18">
        <v>0</v>
      </c>
      <c r="AB14" s="18">
        <v>0</v>
      </c>
      <c r="AC14" s="18">
        <v>0</v>
      </c>
      <c r="AD14" s="18">
        <v>0</v>
      </c>
      <c r="AE14" s="18">
        <v>0</v>
      </c>
      <c r="AF14" s="18">
        <v>0</v>
      </c>
      <c r="AG14" s="18">
        <v>0</v>
      </c>
      <c r="AH14" s="18">
        <v>0</v>
      </c>
      <c r="AI14" s="18">
        <v>0</v>
      </c>
      <c r="AJ14" s="18">
        <v>0</v>
      </c>
      <c r="AK14" s="43">
        <f t="shared" si="0"/>
        <v>0</v>
      </c>
    </row>
    <row r="15" spans="1:37">
      <c r="A15" s="294"/>
      <c r="B15" s="289"/>
      <c r="C15" s="287"/>
      <c r="D15" s="288"/>
      <c r="E15" s="36" t="s">
        <v>1</v>
      </c>
      <c r="F15" s="18">
        <v>1</v>
      </c>
      <c r="G15" s="18">
        <v>12</v>
      </c>
      <c r="H15" s="18">
        <v>33733105</v>
      </c>
      <c r="I15" s="18">
        <v>996215</v>
      </c>
      <c r="J15" s="18">
        <v>1022852</v>
      </c>
      <c r="K15" s="18">
        <v>4105457</v>
      </c>
      <c r="L15" s="18">
        <v>270895</v>
      </c>
      <c r="M15" s="18">
        <v>3277735</v>
      </c>
      <c r="N15" s="18">
        <v>2407855</v>
      </c>
      <c r="O15" s="18">
        <v>3211539</v>
      </c>
      <c r="P15" s="18">
        <v>1048080</v>
      </c>
      <c r="Q15" s="18">
        <v>2941805</v>
      </c>
      <c r="R15" s="18">
        <v>3830190</v>
      </c>
      <c r="S15" s="18">
        <v>2011033</v>
      </c>
      <c r="T15" s="18">
        <v>10065272</v>
      </c>
      <c r="U15" s="18">
        <v>3045030</v>
      </c>
      <c r="V15" s="18">
        <v>1201507</v>
      </c>
      <c r="W15" s="18">
        <v>631115</v>
      </c>
      <c r="X15" s="18">
        <v>97700</v>
      </c>
      <c r="Y15" s="18">
        <v>1647941</v>
      </c>
      <c r="Z15" s="18">
        <v>2553819</v>
      </c>
      <c r="AA15" s="18">
        <v>943304</v>
      </c>
      <c r="AB15" s="18">
        <v>206679</v>
      </c>
      <c r="AC15" s="18">
        <v>932801</v>
      </c>
      <c r="AD15" s="18">
        <v>2317723</v>
      </c>
      <c r="AE15" s="18">
        <v>366389</v>
      </c>
      <c r="AF15" s="18">
        <v>155495</v>
      </c>
      <c r="AG15" s="18">
        <v>2054419</v>
      </c>
      <c r="AH15" s="18">
        <v>450205</v>
      </c>
      <c r="AI15" s="18">
        <v>497737</v>
      </c>
      <c r="AJ15" s="18">
        <v>3040929</v>
      </c>
      <c r="AK15" s="43">
        <f t="shared" si="0"/>
        <v>89064826</v>
      </c>
    </row>
    <row r="16" spans="1:37" ht="33.75">
      <c r="A16" s="294"/>
      <c r="B16" s="289"/>
      <c r="C16" s="287"/>
      <c r="D16" s="288"/>
      <c r="E16" s="44" t="s">
        <v>7</v>
      </c>
      <c r="F16" s="18">
        <v>1</v>
      </c>
      <c r="G16" s="18">
        <v>13</v>
      </c>
      <c r="H16" s="18">
        <v>45600</v>
      </c>
      <c r="I16" s="18">
        <v>0</v>
      </c>
      <c r="J16" s="18">
        <v>0</v>
      </c>
      <c r="K16" s="18">
        <v>0</v>
      </c>
      <c r="L16" s="18">
        <v>0</v>
      </c>
      <c r="M16" s="18">
        <v>0</v>
      </c>
      <c r="N16" s="18">
        <v>0</v>
      </c>
      <c r="O16" s="18">
        <v>0</v>
      </c>
      <c r="P16" s="18">
        <v>12300</v>
      </c>
      <c r="Q16" s="18">
        <v>0</v>
      </c>
      <c r="R16" s="18">
        <v>0</v>
      </c>
      <c r="S16" s="18">
        <v>0</v>
      </c>
      <c r="T16" s="18">
        <v>0</v>
      </c>
      <c r="U16" s="18">
        <v>0</v>
      </c>
      <c r="V16" s="18">
        <v>0</v>
      </c>
      <c r="W16" s="18">
        <v>0</v>
      </c>
      <c r="X16" s="18">
        <v>0</v>
      </c>
      <c r="Y16" s="18">
        <v>0</v>
      </c>
      <c r="Z16" s="18">
        <v>0</v>
      </c>
      <c r="AA16" s="18">
        <v>0</v>
      </c>
      <c r="AB16" s="18">
        <v>0</v>
      </c>
      <c r="AC16" s="18">
        <v>0</v>
      </c>
      <c r="AD16" s="18">
        <v>0</v>
      </c>
      <c r="AE16" s="18">
        <v>0</v>
      </c>
      <c r="AF16" s="18">
        <v>0</v>
      </c>
      <c r="AG16" s="18">
        <v>0</v>
      </c>
      <c r="AH16" s="18">
        <v>0</v>
      </c>
      <c r="AI16" s="18">
        <v>0</v>
      </c>
      <c r="AJ16" s="18">
        <v>0</v>
      </c>
      <c r="AK16" s="43">
        <f t="shared" si="0"/>
        <v>57900</v>
      </c>
    </row>
    <row r="17" spans="1:37" ht="13.5" customHeight="1">
      <c r="A17" s="294"/>
      <c r="B17" s="289"/>
      <c r="C17" s="287"/>
      <c r="D17" s="288"/>
      <c r="E17" s="45" t="s">
        <v>207</v>
      </c>
      <c r="F17" s="18">
        <v>1</v>
      </c>
      <c r="G17" s="18">
        <v>14</v>
      </c>
      <c r="H17" s="18">
        <v>33733105</v>
      </c>
      <c r="I17" s="18">
        <v>996215</v>
      </c>
      <c r="J17" s="18">
        <v>1022852</v>
      </c>
      <c r="K17" s="18">
        <v>4105457</v>
      </c>
      <c r="L17" s="18">
        <v>270895</v>
      </c>
      <c r="M17" s="18">
        <v>3277735</v>
      </c>
      <c r="N17" s="18">
        <v>2407855</v>
      </c>
      <c r="O17" s="18">
        <v>3211539</v>
      </c>
      <c r="P17" s="18">
        <v>1048080</v>
      </c>
      <c r="Q17" s="18">
        <v>2941805</v>
      </c>
      <c r="R17" s="18">
        <v>3830190</v>
      </c>
      <c r="S17" s="18">
        <v>2011033</v>
      </c>
      <c r="T17" s="18">
        <v>10065272</v>
      </c>
      <c r="U17" s="18">
        <v>3045030</v>
      </c>
      <c r="V17" s="18">
        <v>1201507</v>
      </c>
      <c r="W17" s="18">
        <v>631115</v>
      </c>
      <c r="X17" s="18">
        <v>97700</v>
      </c>
      <c r="Y17" s="18">
        <v>1647941</v>
      </c>
      <c r="Z17" s="18">
        <v>2553819</v>
      </c>
      <c r="AA17" s="18">
        <v>943304</v>
      </c>
      <c r="AB17" s="18">
        <v>206679</v>
      </c>
      <c r="AC17" s="18">
        <v>932801</v>
      </c>
      <c r="AD17" s="18">
        <v>2317723</v>
      </c>
      <c r="AE17" s="18">
        <v>366389</v>
      </c>
      <c r="AF17" s="18">
        <v>155495</v>
      </c>
      <c r="AG17" s="18">
        <v>2054419</v>
      </c>
      <c r="AH17" s="18">
        <v>450205</v>
      </c>
      <c r="AI17" s="18">
        <v>497737</v>
      </c>
      <c r="AJ17" s="18">
        <v>3040929</v>
      </c>
      <c r="AK17" s="43">
        <f t="shared" si="0"/>
        <v>89064826</v>
      </c>
    </row>
    <row r="18" spans="1:37" ht="13.5" customHeight="1">
      <c r="A18" s="294"/>
      <c r="B18" s="289"/>
      <c r="C18" s="287"/>
      <c r="D18" s="288"/>
      <c r="E18" s="45" t="s">
        <v>208</v>
      </c>
      <c r="F18" s="18">
        <v>1</v>
      </c>
      <c r="G18" s="18">
        <v>15</v>
      </c>
      <c r="H18" s="18">
        <v>0</v>
      </c>
      <c r="I18" s="18">
        <v>0</v>
      </c>
      <c r="J18" s="18">
        <v>0</v>
      </c>
      <c r="K18" s="18">
        <v>0</v>
      </c>
      <c r="L18" s="18">
        <v>0</v>
      </c>
      <c r="M18" s="18">
        <v>0</v>
      </c>
      <c r="N18" s="18">
        <v>0</v>
      </c>
      <c r="O18" s="18">
        <v>0</v>
      </c>
      <c r="P18" s="18">
        <v>0</v>
      </c>
      <c r="Q18" s="18">
        <v>0</v>
      </c>
      <c r="R18" s="18">
        <v>0</v>
      </c>
      <c r="S18" s="18">
        <v>0</v>
      </c>
      <c r="T18" s="18">
        <v>0</v>
      </c>
      <c r="U18" s="18">
        <v>0</v>
      </c>
      <c r="V18" s="18">
        <v>0</v>
      </c>
      <c r="W18" s="18">
        <v>0</v>
      </c>
      <c r="X18" s="18">
        <v>0</v>
      </c>
      <c r="Y18" s="18">
        <v>0</v>
      </c>
      <c r="Z18" s="18">
        <v>0</v>
      </c>
      <c r="AA18" s="18">
        <v>0</v>
      </c>
      <c r="AB18" s="18">
        <v>0</v>
      </c>
      <c r="AC18" s="18">
        <v>0</v>
      </c>
      <c r="AD18" s="18">
        <v>0</v>
      </c>
      <c r="AE18" s="18">
        <v>0</v>
      </c>
      <c r="AF18" s="18">
        <v>0</v>
      </c>
      <c r="AG18" s="18">
        <v>0</v>
      </c>
      <c r="AH18" s="18">
        <v>0</v>
      </c>
      <c r="AI18" s="18">
        <v>0</v>
      </c>
      <c r="AJ18" s="18">
        <v>0</v>
      </c>
      <c r="AK18" s="43">
        <f t="shared" si="0"/>
        <v>0</v>
      </c>
    </row>
    <row r="19" spans="1:37" ht="45.75" customHeight="1">
      <c r="A19" s="163"/>
      <c r="B19" s="180"/>
      <c r="C19" s="172"/>
      <c r="D19" s="181"/>
      <c r="E19" s="57" t="s">
        <v>599</v>
      </c>
      <c r="F19" s="18">
        <v>1</v>
      </c>
      <c r="G19" s="18">
        <v>16</v>
      </c>
      <c r="H19" s="18">
        <v>0</v>
      </c>
      <c r="I19" s="18">
        <v>1675</v>
      </c>
      <c r="J19" s="18">
        <v>0</v>
      </c>
      <c r="K19" s="18">
        <v>2932767</v>
      </c>
      <c r="L19" s="18">
        <v>0</v>
      </c>
      <c r="M19" s="18">
        <v>0</v>
      </c>
      <c r="N19" s="18">
        <v>0</v>
      </c>
      <c r="O19" s="18">
        <v>0</v>
      </c>
      <c r="P19" s="18">
        <v>0</v>
      </c>
      <c r="Q19" s="18">
        <v>0</v>
      </c>
      <c r="R19" s="18">
        <v>0</v>
      </c>
      <c r="S19" s="18">
        <v>0</v>
      </c>
      <c r="T19" s="18">
        <v>2973387</v>
      </c>
      <c r="U19" s="18">
        <v>0</v>
      </c>
      <c r="V19" s="18">
        <v>0</v>
      </c>
      <c r="W19" s="18">
        <v>631115</v>
      </c>
      <c r="X19" s="18">
        <v>0</v>
      </c>
      <c r="Y19" s="18">
        <v>0</v>
      </c>
      <c r="Z19" s="18">
        <v>380000</v>
      </c>
      <c r="AA19" s="18">
        <v>0</v>
      </c>
      <c r="AB19" s="18">
        <v>0</v>
      </c>
      <c r="AC19" s="18">
        <v>0</v>
      </c>
      <c r="AD19" s="18">
        <v>0</v>
      </c>
      <c r="AE19" s="18">
        <v>0</v>
      </c>
      <c r="AF19" s="18">
        <v>0</v>
      </c>
      <c r="AG19" s="18">
        <v>1005694</v>
      </c>
      <c r="AH19" s="18">
        <v>0</v>
      </c>
      <c r="AI19" s="18">
        <v>0</v>
      </c>
      <c r="AJ19" s="18">
        <v>0</v>
      </c>
      <c r="AK19" s="43">
        <f t="shared" si="0"/>
        <v>7924638</v>
      </c>
    </row>
    <row r="20" spans="1:37" ht="13.5" customHeight="1">
      <c r="A20" s="293" t="s">
        <v>2</v>
      </c>
      <c r="B20" s="178" t="s">
        <v>215</v>
      </c>
      <c r="C20" s="179" t="s">
        <v>3</v>
      </c>
      <c r="D20" s="204" t="s">
        <v>4</v>
      </c>
      <c r="E20" s="42" t="s">
        <v>216</v>
      </c>
      <c r="F20" s="18">
        <v>2</v>
      </c>
      <c r="G20" s="18">
        <v>1</v>
      </c>
      <c r="H20" s="18">
        <v>911900</v>
      </c>
      <c r="I20" s="18">
        <v>0</v>
      </c>
      <c r="J20" s="18">
        <v>0</v>
      </c>
      <c r="K20" s="18">
        <v>0</v>
      </c>
      <c r="L20" s="18">
        <v>0</v>
      </c>
      <c r="M20" s="18">
        <v>0</v>
      </c>
      <c r="N20" s="18">
        <v>0</v>
      </c>
      <c r="O20" s="18">
        <v>0</v>
      </c>
      <c r="P20" s="18">
        <v>0</v>
      </c>
      <c r="Q20" s="18">
        <v>70000</v>
      </c>
      <c r="R20" s="18">
        <v>0</v>
      </c>
      <c r="S20" s="18">
        <v>0</v>
      </c>
      <c r="T20" s="18">
        <v>0</v>
      </c>
      <c r="U20" s="18">
        <v>0</v>
      </c>
      <c r="V20" s="18">
        <v>0</v>
      </c>
      <c r="W20" s="18">
        <v>0</v>
      </c>
      <c r="X20" s="18">
        <v>25800</v>
      </c>
      <c r="Y20" s="18">
        <v>0</v>
      </c>
      <c r="Z20" s="18">
        <v>0</v>
      </c>
      <c r="AA20" s="18">
        <v>0</v>
      </c>
      <c r="AB20" s="18">
        <v>0</v>
      </c>
      <c r="AC20" s="18">
        <v>0</v>
      </c>
      <c r="AD20" s="18">
        <v>0</v>
      </c>
      <c r="AE20" s="18">
        <v>0</v>
      </c>
      <c r="AF20" s="18">
        <v>0</v>
      </c>
      <c r="AG20" s="18">
        <v>0</v>
      </c>
      <c r="AH20" s="18">
        <v>0</v>
      </c>
      <c r="AI20" s="18">
        <v>0</v>
      </c>
      <c r="AJ20" s="18">
        <v>0</v>
      </c>
      <c r="AK20" s="43">
        <f t="shared" si="0"/>
        <v>1007700</v>
      </c>
    </row>
    <row r="21" spans="1:37">
      <c r="A21" s="295"/>
      <c r="B21" s="289"/>
      <c r="C21" s="288"/>
      <c r="D21" s="290"/>
      <c r="E21" s="42" t="s">
        <v>217</v>
      </c>
      <c r="F21" s="18">
        <v>2</v>
      </c>
      <c r="G21" s="18">
        <v>2</v>
      </c>
      <c r="H21" s="18">
        <v>4914793</v>
      </c>
      <c r="I21" s="18">
        <v>0</v>
      </c>
      <c r="J21" s="18">
        <v>120000</v>
      </c>
      <c r="K21" s="18">
        <v>281875</v>
      </c>
      <c r="L21" s="18">
        <v>0</v>
      </c>
      <c r="M21" s="18">
        <v>53000</v>
      </c>
      <c r="N21" s="18">
        <v>385000</v>
      </c>
      <c r="O21" s="18">
        <v>379978</v>
      </c>
      <c r="P21" s="18">
        <v>0</v>
      </c>
      <c r="Q21" s="18">
        <v>71082</v>
      </c>
      <c r="R21" s="18">
        <v>91400</v>
      </c>
      <c r="S21" s="18">
        <v>134836</v>
      </c>
      <c r="T21" s="18">
        <v>732682</v>
      </c>
      <c r="U21" s="18">
        <v>163800</v>
      </c>
      <c r="V21" s="18">
        <v>0</v>
      </c>
      <c r="W21" s="18">
        <v>71639</v>
      </c>
      <c r="X21" s="18">
        <v>71900</v>
      </c>
      <c r="Y21" s="18">
        <v>0</v>
      </c>
      <c r="Z21" s="18">
        <v>268300</v>
      </c>
      <c r="AA21" s="18">
        <v>274921</v>
      </c>
      <c r="AB21" s="18">
        <v>20100</v>
      </c>
      <c r="AC21" s="18">
        <v>72800</v>
      </c>
      <c r="AD21" s="18">
        <v>0</v>
      </c>
      <c r="AE21" s="18">
        <v>0</v>
      </c>
      <c r="AF21" s="18">
        <v>139000</v>
      </c>
      <c r="AG21" s="18">
        <v>345588</v>
      </c>
      <c r="AH21" s="18">
        <v>0</v>
      </c>
      <c r="AI21" s="18">
        <v>0</v>
      </c>
      <c r="AJ21" s="18">
        <v>0</v>
      </c>
      <c r="AK21" s="43">
        <f t="shared" si="0"/>
        <v>8592694</v>
      </c>
    </row>
    <row r="22" spans="1:37">
      <c r="A22" s="295"/>
      <c r="B22" s="289"/>
      <c r="C22" s="288"/>
      <c r="D22" s="290"/>
      <c r="E22" s="42" t="s">
        <v>218</v>
      </c>
      <c r="F22" s="18">
        <v>2</v>
      </c>
      <c r="G22" s="18">
        <v>3</v>
      </c>
      <c r="H22" s="18">
        <v>13133243</v>
      </c>
      <c r="I22" s="18">
        <v>241354</v>
      </c>
      <c r="J22" s="18">
        <v>280472</v>
      </c>
      <c r="K22" s="18">
        <v>1153914</v>
      </c>
      <c r="L22" s="18">
        <v>0</v>
      </c>
      <c r="M22" s="18">
        <v>814079</v>
      </c>
      <c r="N22" s="18">
        <v>1046556</v>
      </c>
      <c r="O22" s="18">
        <v>882161</v>
      </c>
      <c r="P22" s="18">
        <v>109627</v>
      </c>
      <c r="Q22" s="18">
        <v>1406510</v>
      </c>
      <c r="R22" s="18">
        <v>680257</v>
      </c>
      <c r="S22" s="18">
        <v>188748</v>
      </c>
      <c r="T22" s="18">
        <v>3021339</v>
      </c>
      <c r="U22" s="18">
        <v>957564</v>
      </c>
      <c r="V22" s="18">
        <v>159320</v>
      </c>
      <c r="W22" s="18">
        <v>206206</v>
      </c>
      <c r="X22" s="18">
        <v>0</v>
      </c>
      <c r="Y22" s="18">
        <v>581383</v>
      </c>
      <c r="Z22" s="18">
        <v>591788</v>
      </c>
      <c r="AA22" s="18">
        <v>338563</v>
      </c>
      <c r="AB22" s="18">
        <v>71347</v>
      </c>
      <c r="AC22" s="18">
        <v>87366</v>
      </c>
      <c r="AD22" s="18">
        <v>402173</v>
      </c>
      <c r="AE22" s="18">
        <v>4555</v>
      </c>
      <c r="AF22" s="18">
        <v>0</v>
      </c>
      <c r="AG22" s="18">
        <v>492119</v>
      </c>
      <c r="AH22" s="18">
        <v>0</v>
      </c>
      <c r="AI22" s="18">
        <v>401212</v>
      </c>
      <c r="AJ22" s="18">
        <v>1533905</v>
      </c>
      <c r="AK22" s="43">
        <f t="shared" si="0"/>
        <v>28785761</v>
      </c>
    </row>
    <row r="23" spans="1:37">
      <c r="A23" s="295"/>
      <c r="B23" s="289"/>
      <c r="C23" s="288"/>
      <c r="D23" s="290"/>
      <c r="E23" s="42" t="s">
        <v>219</v>
      </c>
      <c r="F23" s="18">
        <v>2</v>
      </c>
      <c r="G23" s="18">
        <v>4</v>
      </c>
      <c r="H23" s="18">
        <v>5955135</v>
      </c>
      <c r="I23" s="18">
        <v>327072</v>
      </c>
      <c r="J23" s="18">
        <v>250567</v>
      </c>
      <c r="K23" s="18">
        <v>1049283</v>
      </c>
      <c r="L23" s="18">
        <v>71061</v>
      </c>
      <c r="M23" s="18">
        <v>1609105</v>
      </c>
      <c r="N23" s="18">
        <v>430571</v>
      </c>
      <c r="O23" s="18">
        <v>1006157</v>
      </c>
      <c r="P23" s="18">
        <v>361688</v>
      </c>
      <c r="Q23" s="18">
        <v>496126</v>
      </c>
      <c r="R23" s="18">
        <v>992326</v>
      </c>
      <c r="S23" s="18">
        <v>587041</v>
      </c>
      <c r="T23" s="18">
        <v>2127777</v>
      </c>
      <c r="U23" s="18">
        <v>270395</v>
      </c>
      <c r="V23" s="18">
        <v>430748</v>
      </c>
      <c r="W23" s="18">
        <v>206813</v>
      </c>
      <c r="X23" s="18">
        <v>0</v>
      </c>
      <c r="Y23" s="18">
        <v>460552</v>
      </c>
      <c r="Z23" s="18">
        <v>387616</v>
      </c>
      <c r="AA23" s="18">
        <v>169146</v>
      </c>
      <c r="AB23" s="18">
        <v>37136</v>
      </c>
      <c r="AC23" s="18">
        <v>104576</v>
      </c>
      <c r="AD23" s="18">
        <v>649477</v>
      </c>
      <c r="AE23" s="18">
        <v>77558</v>
      </c>
      <c r="AF23" s="18">
        <v>0</v>
      </c>
      <c r="AG23" s="18">
        <v>826285</v>
      </c>
      <c r="AH23" s="18">
        <v>0</v>
      </c>
      <c r="AI23" s="18">
        <v>61216</v>
      </c>
      <c r="AJ23" s="18">
        <v>361632</v>
      </c>
      <c r="AK23" s="43">
        <f t="shared" si="0"/>
        <v>19307059</v>
      </c>
    </row>
    <row r="24" spans="1:37">
      <c r="A24" s="295"/>
      <c r="B24" s="289"/>
      <c r="C24" s="288"/>
      <c r="D24" s="290"/>
      <c r="E24" s="42" t="s">
        <v>220</v>
      </c>
      <c r="F24" s="18">
        <v>2</v>
      </c>
      <c r="G24" s="18">
        <v>5</v>
      </c>
      <c r="H24" s="18">
        <v>830301</v>
      </c>
      <c r="I24" s="18">
        <v>18796</v>
      </c>
      <c r="J24" s="18">
        <v>50991</v>
      </c>
      <c r="K24" s="18">
        <v>73169</v>
      </c>
      <c r="L24" s="18">
        <v>51588</v>
      </c>
      <c r="M24" s="18">
        <v>16676</v>
      </c>
      <c r="N24" s="18">
        <v>34601</v>
      </c>
      <c r="O24" s="18">
        <v>96114</v>
      </c>
      <c r="P24" s="18">
        <v>37618</v>
      </c>
      <c r="Q24" s="18">
        <v>156539</v>
      </c>
      <c r="R24" s="18">
        <v>14694</v>
      </c>
      <c r="S24" s="18">
        <v>77495</v>
      </c>
      <c r="T24" s="18">
        <v>770805</v>
      </c>
      <c r="U24" s="18">
        <v>141929</v>
      </c>
      <c r="V24" s="18">
        <v>0</v>
      </c>
      <c r="W24" s="18">
        <v>0</v>
      </c>
      <c r="X24" s="18">
        <v>0</v>
      </c>
      <c r="Y24" s="18">
        <v>74352</v>
      </c>
      <c r="Z24" s="18">
        <v>47825</v>
      </c>
      <c r="AA24" s="18">
        <v>5819</v>
      </c>
      <c r="AB24" s="18">
        <v>6804</v>
      </c>
      <c r="AC24" s="18">
        <v>3238</v>
      </c>
      <c r="AD24" s="18">
        <v>108926</v>
      </c>
      <c r="AE24" s="18">
        <v>73547</v>
      </c>
      <c r="AF24" s="18">
        <v>0</v>
      </c>
      <c r="AG24" s="18">
        <v>154730</v>
      </c>
      <c r="AH24" s="18">
        <v>58281</v>
      </c>
      <c r="AI24" s="18">
        <v>0</v>
      </c>
      <c r="AJ24" s="18">
        <v>0</v>
      </c>
      <c r="AK24" s="43">
        <f t="shared" si="0"/>
        <v>2904838</v>
      </c>
    </row>
    <row r="25" spans="1:37">
      <c r="A25" s="295"/>
      <c r="B25" s="289"/>
      <c r="C25" s="288"/>
      <c r="D25" s="290"/>
      <c r="E25" s="42" t="s">
        <v>221</v>
      </c>
      <c r="F25" s="18">
        <v>2</v>
      </c>
      <c r="G25" s="18">
        <v>6</v>
      </c>
      <c r="H25" s="18">
        <v>482210</v>
      </c>
      <c r="I25" s="18">
        <v>45057</v>
      </c>
      <c r="J25" s="18">
        <v>49929</v>
      </c>
      <c r="K25" s="18">
        <v>38823</v>
      </c>
      <c r="L25" s="18">
        <v>57167</v>
      </c>
      <c r="M25" s="18">
        <v>19212</v>
      </c>
      <c r="N25" s="18">
        <v>39794</v>
      </c>
      <c r="O25" s="18">
        <v>62267</v>
      </c>
      <c r="P25" s="18">
        <v>16957</v>
      </c>
      <c r="Q25" s="18">
        <v>99075</v>
      </c>
      <c r="R25" s="18">
        <v>190013</v>
      </c>
      <c r="S25" s="18">
        <v>88323</v>
      </c>
      <c r="T25" s="18">
        <v>572943</v>
      </c>
      <c r="U25" s="18">
        <v>63094</v>
      </c>
      <c r="V25" s="18">
        <v>0</v>
      </c>
      <c r="W25" s="18">
        <v>3303</v>
      </c>
      <c r="X25" s="18">
        <v>0</v>
      </c>
      <c r="Y25" s="18">
        <v>19582</v>
      </c>
      <c r="Z25" s="18">
        <v>40816</v>
      </c>
      <c r="AA25" s="18">
        <v>1949</v>
      </c>
      <c r="AB25" s="18">
        <v>0</v>
      </c>
      <c r="AC25" s="18">
        <v>9918</v>
      </c>
      <c r="AD25" s="18">
        <v>21499</v>
      </c>
      <c r="AE25" s="18">
        <v>43677</v>
      </c>
      <c r="AF25" s="18">
        <v>3083</v>
      </c>
      <c r="AG25" s="18">
        <v>23155</v>
      </c>
      <c r="AH25" s="18">
        <v>72437</v>
      </c>
      <c r="AI25" s="18">
        <v>0</v>
      </c>
      <c r="AJ25" s="18">
        <v>0</v>
      </c>
      <c r="AK25" s="43">
        <f t="shared" si="0"/>
        <v>2064283</v>
      </c>
    </row>
    <row r="26" spans="1:37">
      <c r="A26" s="295"/>
      <c r="B26" s="289"/>
      <c r="C26" s="288"/>
      <c r="D26" s="290"/>
      <c r="E26" s="42" t="s">
        <v>222</v>
      </c>
      <c r="F26" s="18">
        <v>2</v>
      </c>
      <c r="G26" s="18">
        <v>7</v>
      </c>
      <c r="H26" s="18">
        <v>42045</v>
      </c>
      <c r="I26" s="18">
        <v>0</v>
      </c>
      <c r="J26" s="18">
        <v>22867</v>
      </c>
      <c r="K26" s="18">
        <v>0</v>
      </c>
      <c r="L26" s="18">
        <v>0</v>
      </c>
      <c r="M26" s="18">
        <v>0</v>
      </c>
      <c r="N26" s="18">
        <v>34161</v>
      </c>
      <c r="O26" s="18">
        <v>0</v>
      </c>
      <c r="P26" s="18">
        <v>0</v>
      </c>
      <c r="Q26" s="18">
        <v>0</v>
      </c>
      <c r="R26" s="18">
        <v>166813</v>
      </c>
      <c r="S26" s="18">
        <v>0</v>
      </c>
      <c r="T26" s="18">
        <v>42045</v>
      </c>
      <c r="U26" s="18">
        <v>60219</v>
      </c>
      <c r="V26" s="18">
        <v>0</v>
      </c>
      <c r="W26" s="18">
        <v>0</v>
      </c>
      <c r="X26" s="18">
        <v>0</v>
      </c>
      <c r="Y26" s="18">
        <v>0</v>
      </c>
      <c r="Z26" s="18">
        <v>0</v>
      </c>
      <c r="AA26" s="18">
        <v>1940</v>
      </c>
      <c r="AB26" s="18">
        <v>0</v>
      </c>
      <c r="AC26" s="18">
        <v>0</v>
      </c>
      <c r="AD26" s="18">
        <v>0</v>
      </c>
      <c r="AE26" s="18">
        <v>0</v>
      </c>
      <c r="AF26" s="18">
        <v>4372</v>
      </c>
      <c r="AG26" s="18">
        <v>0</v>
      </c>
      <c r="AH26" s="18">
        <v>42045</v>
      </c>
      <c r="AI26" s="18">
        <v>0</v>
      </c>
      <c r="AJ26" s="18">
        <v>0</v>
      </c>
      <c r="AK26" s="43">
        <f t="shared" si="0"/>
        <v>416507</v>
      </c>
    </row>
    <row r="27" spans="1:37">
      <c r="A27" s="295"/>
      <c r="B27" s="289"/>
      <c r="C27" s="288"/>
      <c r="D27" s="290"/>
      <c r="E27" s="42" t="s">
        <v>223</v>
      </c>
      <c r="F27" s="18">
        <v>2</v>
      </c>
      <c r="G27" s="18">
        <v>8</v>
      </c>
      <c r="H27" s="18">
        <v>0</v>
      </c>
      <c r="I27" s="18">
        <v>0</v>
      </c>
      <c r="J27" s="18">
        <v>0</v>
      </c>
      <c r="K27" s="18">
        <v>0</v>
      </c>
      <c r="L27" s="18">
        <v>0</v>
      </c>
      <c r="M27" s="18">
        <v>0</v>
      </c>
      <c r="N27" s="18">
        <v>0</v>
      </c>
      <c r="O27" s="18">
        <v>0</v>
      </c>
      <c r="P27" s="18">
        <v>0</v>
      </c>
      <c r="Q27" s="18">
        <v>0</v>
      </c>
      <c r="R27" s="18">
        <v>0</v>
      </c>
      <c r="S27" s="18">
        <v>0</v>
      </c>
      <c r="T27" s="18">
        <v>0</v>
      </c>
      <c r="U27" s="18">
        <v>0</v>
      </c>
      <c r="V27" s="18">
        <v>0</v>
      </c>
      <c r="W27" s="18">
        <v>0</v>
      </c>
      <c r="X27" s="18">
        <v>0</v>
      </c>
      <c r="Y27" s="18">
        <v>0</v>
      </c>
      <c r="Z27" s="18">
        <v>0</v>
      </c>
      <c r="AA27" s="18">
        <v>882</v>
      </c>
      <c r="AB27" s="18">
        <v>0</v>
      </c>
      <c r="AC27" s="18">
        <v>0</v>
      </c>
      <c r="AD27" s="18">
        <v>0</v>
      </c>
      <c r="AE27" s="18">
        <v>0</v>
      </c>
      <c r="AF27" s="18">
        <v>9040</v>
      </c>
      <c r="AG27" s="18">
        <v>0</v>
      </c>
      <c r="AH27" s="18">
        <v>175588</v>
      </c>
      <c r="AI27" s="18">
        <v>0</v>
      </c>
      <c r="AJ27" s="18">
        <v>0</v>
      </c>
      <c r="AK27" s="43">
        <f t="shared" si="0"/>
        <v>185510</v>
      </c>
    </row>
    <row r="28" spans="1:37">
      <c r="A28" s="295"/>
      <c r="B28" s="289"/>
      <c r="C28" s="288"/>
      <c r="D28" s="290"/>
      <c r="E28" s="42" t="s">
        <v>348</v>
      </c>
      <c r="F28" s="18">
        <v>2</v>
      </c>
      <c r="G28" s="18">
        <v>9</v>
      </c>
      <c r="H28" s="18">
        <v>0</v>
      </c>
      <c r="I28" s="18">
        <v>0</v>
      </c>
      <c r="J28" s="18">
        <v>0</v>
      </c>
      <c r="K28" s="18">
        <v>0</v>
      </c>
      <c r="L28" s="18">
        <v>0</v>
      </c>
      <c r="M28" s="18">
        <v>0</v>
      </c>
      <c r="N28" s="18">
        <v>0</v>
      </c>
      <c r="O28" s="18">
        <v>0</v>
      </c>
      <c r="P28" s="18">
        <v>0</v>
      </c>
      <c r="Q28" s="18">
        <v>0</v>
      </c>
      <c r="R28" s="18">
        <v>0</v>
      </c>
      <c r="S28" s="18">
        <v>0</v>
      </c>
      <c r="T28" s="18">
        <v>0</v>
      </c>
      <c r="U28" s="18">
        <v>0</v>
      </c>
      <c r="V28" s="18">
        <v>0</v>
      </c>
      <c r="W28" s="18">
        <v>0</v>
      </c>
      <c r="X28" s="18">
        <v>0</v>
      </c>
      <c r="Y28" s="18">
        <v>0</v>
      </c>
      <c r="Z28" s="18">
        <v>0</v>
      </c>
      <c r="AA28" s="18">
        <v>0</v>
      </c>
      <c r="AB28" s="18">
        <v>0</v>
      </c>
      <c r="AC28" s="18">
        <v>0</v>
      </c>
      <c r="AD28" s="18">
        <v>0</v>
      </c>
      <c r="AE28" s="18">
        <v>0</v>
      </c>
      <c r="AF28" s="18">
        <v>0</v>
      </c>
      <c r="AG28" s="18">
        <v>0</v>
      </c>
      <c r="AH28" s="18">
        <v>0</v>
      </c>
      <c r="AI28" s="18">
        <v>0</v>
      </c>
      <c r="AJ28" s="18">
        <v>0</v>
      </c>
      <c r="AK28" s="43">
        <f t="shared" si="0"/>
        <v>0</v>
      </c>
    </row>
    <row r="29" spans="1:37">
      <c r="A29" s="295"/>
      <c r="B29" s="289"/>
      <c r="C29" s="288"/>
      <c r="D29" s="290"/>
      <c r="E29" s="42" t="s">
        <v>0</v>
      </c>
      <c r="F29" s="18">
        <v>2</v>
      </c>
      <c r="G29" s="18">
        <v>10</v>
      </c>
      <c r="H29" s="18">
        <v>0</v>
      </c>
      <c r="I29" s="18">
        <v>0</v>
      </c>
      <c r="J29" s="18">
        <v>0</v>
      </c>
      <c r="K29" s="18">
        <v>0</v>
      </c>
      <c r="L29" s="18">
        <v>0</v>
      </c>
      <c r="M29" s="18">
        <v>0</v>
      </c>
      <c r="N29" s="18">
        <v>0</v>
      </c>
      <c r="O29" s="18">
        <v>0</v>
      </c>
      <c r="P29" s="18">
        <v>0</v>
      </c>
      <c r="Q29" s="18">
        <v>0</v>
      </c>
      <c r="R29" s="18">
        <v>0</v>
      </c>
      <c r="S29" s="18">
        <v>0</v>
      </c>
      <c r="T29" s="18">
        <v>0</v>
      </c>
      <c r="U29" s="18">
        <v>0</v>
      </c>
      <c r="V29" s="18">
        <v>0</v>
      </c>
      <c r="W29" s="18">
        <v>0</v>
      </c>
      <c r="X29" s="18">
        <v>0</v>
      </c>
      <c r="Y29" s="18">
        <v>0</v>
      </c>
      <c r="Z29" s="18">
        <v>0</v>
      </c>
      <c r="AA29" s="18">
        <v>0</v>
      </c>
      <c r="AB29" s="18">
        <v>0</v>
      </c>
      <c r="AC29" s="18">
        <v>0</v>
      </c>
      <c r="AD29" s="18">
        <v>0</v>
      </c>
      <c r="AE29" s="18">
        <v>0</v>
      </c>
      <c r="AF29" s="18">
        <v>0</v>
      </c>
      <c r="AG29" s="18">
        <v>0</v>
      </c>
      <c r="AH29" s="18">
        <v>0</v>
      </c>
      <c r="AI29" s="18">
        <v>0</v>
      </c>
      <c r="AJ29" s="18">
        <v>0</v>
      </c>
      <c r="AK29" s="43">
        <f t="shared" si="0"/>
        <v>0</v>
      </c>
    </row>
    <row r="30" spans="1:37">
      <c r="A30" s="295"/>
      <c r="B30" s="289"/>
      <c r="C30" s="288"/>
      <c r="D30" s="290"/>
      <c r="E30" s="42" t="s">
        <v>224</v>
      </c>
      <c r="F30" s="18">
        <v>2</v>
      </c>
      <c r="G30" s="18">
        <v>11</v>
      </c>
      <c r="H30" s="18">
        <v>0</v>
      </c>
      <c r="I30" s="18">
        <v>0</v>
      </c>
      <c r="J30" s="18">
        <v>0</v>
      </c>
      <c r="K30" s="18">
        <v>0</v>
      </c>
      <c r="L30" s="18">
        <v>0</v>
      </c>
      <c r="M30" s="18">
        <v>0</v>
      </c>
      <c r="N30" s="18">
        <v>0</v>
      </c>
      <c r="O30" s="18">
        <v>0</v>
      </c>
      <c r="P30" s="18">
        <v>0</v>
      </c>
      <c r="Q30" s="18">
        <v>0</v>
      </c>
      <c r="R30" s="18">
        <v>0</v>
      </c>
      <c r="S30" s="18">
        <v>0</v>
      </c>
      <c r="T30" s="18">
        <v>0</v>
      </c>
      <c r="U30" s="18">
        <v>0</v>
      </c>
      <c r="V30" s="18">
        <v>0</v>
      </c>
      <c r="W30" s="18">
        <v>0</v>
      </c>
      <c r="X30" s="18">
        <v>0</v>
      </c>
      <c r="Y30" s="18">
        <v>0</v>
      </c>
      <c r="Z30" s="18">
        <v>0</v>
      </c>
      <c r="AA30" s="18">
        <v>0</v>
      </c>
      <c r="AB30" s="18">
        <v>0</v>
      </c>
      <c r="AC30" s="18">
        <v>0</v>
      </c>
      <c r="AD30" s="18">
        <v>0</v>
      </c>
      <c r="AE30" s="18">
        <v>0</v>
      </c>
      <c r="AF30" s="18">
        <v>0</v>
      </c>
      <c r="AG30" s="18">
        <v>0</v>
      </c>
      <c r="AH30" s="18">
        <v>0</v>
      </c>
      <c r="AI30" s="18">
        <v>0</v>
      </c>
      <c r="AJ30" s="18">
        <v>0</v>
      </c>
      <c r="AK30" s="43">
        <f t="shared" si="0"/>
        <v>0</v>
      </c>
    </row>
    <row r="31" spans="1:37">
      <c r="A31" s="295"/>
      <c r="B31" s="289"/>
      <c r="C31" s="288"/>
      <c r="D31" s="290"/>
      <c r="E31" s="36" t="s">
        <v>1</v>
      </c>
      <c r="F31" s="18">
        <v>2</v>
      </c>
      <c r="G31" s="18">
        <v>12</v>
      </c>
      <c r="H31" s="18">
        <v>26269627</v>
      </c>
      <c r="I31" s="18">
        <v>632279</v>
      </c>
      <c r="J31" s="18">
        <v>774826</v>
      </c>
      <c r="K31" s="18">
        <v>2597064</v>
      </c>
      <c r="L31" s="18">
        <v>179816</v>
      </c>
      <c r="M31" s="18">
        <v>2512072</v>
      </c>
      <c r="N31" s="18">
        <v>1970683</v>
      </c>
      <c r="O31" s="18">
        <v>2426677</v>
      </c>
      <c r="P31" s="18">
        <v>525890</v>
      </c>
      <c r="Q31" s="18">
        <v>2299332</v>
      </c>
      <c r="R31" s="18">
        <v>2135503</v>
      </c>
      <c r="S31" s="18">
        <v>1076443</v>
      </c>
      <c r="T31" s="18">
        <v>7267591</v>
      </c>
      <c r="U31" s="18">
        <v>1657001</v>
      </c>
      <c r="V31" s="18">
        <v>590068</v>
      </c>
      <c r="W31" s="18">
        <v>487961</v>
      </c>
      <c r="X31" s="18">
        <v>97700</v>
      </c>
      <c r="Y31" s="18">
        <v>1135869</v>
      </c>
      <c r="Z31" s="18">
        <v>1336345</v>
      </c>
      <c r="AA31" s="18">
        <v>793220</v>
      </c>
      <c r="AB31" s="18">
        <v>135387</v>
      </c>
      <c r="AC31" s="18">
        <v>277898</v>
      </c>
      <c r="AD31" s="18">
        <v>1182075</v>
      </c>
      <c r="AE31" s="18">
        <v>199337</v>
      </c>
      <c r="AF31" s="18">
        <v>155495</v>
      </c>
      <c r="AG31" s="18">
        <v>1841877</v>
      </c>
      <c r="AH31" s="18">
        <v>348351</v>
      </c>
      <c r="AI31" s="18">
        <v>462428</v>
      </c>
      <c r="AJ31" s="18">
        <v>1895537</v>
      </c>
      <c r="AK31" s="43">
        <f t="shared" si="0"/>
        <v>63264352</v>
      </c>
    </row>
    <row r="32" spans="1:37" ht="33.75">
      <c r="A32" s="295"/>
      <c r="B32" s="289"/>
      <c r="C32" s="288"/>
      <c r="D32" s="290"/>
      <c r="E32" s="44" t="s">
        <v>7</v>
      </c>
      <c r="F32" s="18">
        <v>2</v>
      </c>
      <c r="G32" s="18">
        <v>13</v>
      </c>
      <c r="H32" s="18">
        <v>45600</v>
      </c>
      <c r="I32" s="18">
        <v>0</v>
      </c>
      <c r="J32" s="18">
        <v>0</v>
      </c>
      <c r="K32" s="18">
        <v>0</v>
      </c>
      <c r="L32" s="18">
        <v>0</v>
      </c>
      <c r="M32" s="18">
        <v>0</v>
      </c>
      <c r="N32" s="18">
        <v>0</v>
      </c>
      <c r="O32" s="18">
        <v>0</v>
      </c>
      <c r="P32" s="18">
        <v>12300</v>
      </c>
      <c r="Q32" s="18">
        <v>0</v>
      </c>
      <c r="R32" s="18">
        <v>0</v>
      </c>
      <c r="S32" s="18">
        <v>0</v>
      </c>
      <c r="T32" s="18">
        <v>0</v>
      </c>
      <c r="U32" s="18">
        <v>0</v>
      </c>
      <c r="V32" s="18">
        <v>0</v>
      </c>
      <c r="W32" s="18">
        <v>0</v>
      </c>
      <c r="X32" s="18">
        <v>0</v>
      </c>
      <c r="Y32" s="18">
        <v>0</v>
      </c>
      <c r="Z32" s="18">
        <v>0</v>
      </c>
      <c r="AA32" s="18">
        <v>0</v>
      </c>
      <c r="AB32" s="18">
        <v>0</v>
      </c>
      <c r="AC32" s="18">
        <v>0</v>
      </c>
      <c r="AD32" s="18">
        <v>0</v>
      </c>
      <c r="AE32" s="18">
        <v>0</v>
      </c>
      <c r="AF32" s="18">
        <v>0</v>
      </c>
      <c r="AG32" s="18">
        <v>0</v>
      </c>
      <c r="AH32" s="18">
        <v>0</v>
      </c>
      <c r="AI32" s="18">
        <v>0</v>
      </c>
      <c r="AJ32" s="18">
        <v>0</v>
      </c>
      <c r="AK32" s="43">
        <f t="shared" si="0"/>
        <v>57900</v>
      </c>
    </row>
    <row r="33" spans="1:37" ht="13.5" customHeight="1">
      <c r="A33" s="295"/>
      <c r="B33" s="289"/>
      <c r="C33" s="288"/>
      <c r="D33" s="46"/>
      <c r="E33" s="45" t="s">
        <v>207</v>
      </c>
      <c r="F33" s="18">
        <v>2</v>
      </c>
      <c r="G33" s="18">
        <v>14</v>
      </c>
      <c r="H33" s="18">
        <v>26269627</v>
      </c>
      <c r="I33" s="18">
        <v>632279</v>
      </c>
      <c r="J33" s="18">
        <v>774826</v>
      </c>
      <c r="K33" s="18">
        <v>2597064</v>
      </c>
      <c r="L33" s="18">
        <v>179816</v>
      </c>
      <c r="M33" s="18">
        <v>2512072</v>
      </c>
      <c r="N33" s="18">
        <v>1970683</v>
      </c>
      <c r="O33" s="18">
        <v>2426677</v>
      </c>
      <c r="P33" s="18">
        <v>525890</v>
      </c>
      <c r="Q33" s="18">
        <v>2299332</v>
      </c>
      <c r="R33" s="18">
        <v>2135503</v>
      </c>
      <c r="S33" s="18">
        <v>1076443</v>
      </c>
      <c r="T33" s="18">
        <v>7267591</v>
      </c>
      <c r="U33" s="18">
        <v>1657001</v>
      </c>
      <c r="V33" s="18">
        <v>590068</v>
      </c>
      <c r="W33" s="18">
        <v>487961</v>
      </c>
      <c r="X33" s="18">
        <v>97700</v>
      </c>
      <c r="Y33" s="18">
        <v>1135869</v>
      </c>
      <c r="Z33" s="18">
        <v>1336345</v>
      </c>
      <c r="AA33" s="18">
        <v>793220</v>
      </c>
      <c r="AB33" s="18">
        <v>135387</v>
      </c>
      <c r="AC33" s="18">
        <v>277898</v>
      </c>
      <c r="AD33" s="18">
        <v>1182075</v>
      </c>
      <c r="AE33" s="18">
        <v>199337</v>
      </c>
      <c r="AF33" s="18">
        <v>155495</v>
      </c>
      <c r="AG33" s="18">
        <v>1841877</v>
      </c>
      <c r="AH33" s="18">
        <v>348351</v>
      </c>
      <c r="AI33" s="18">
        <v>462428</v>
      </c>
      <c r="AJ33" s="18">
        <v>1895537</v>
      </c>
      <c r="AK33" s="43">
        <f t="shared" si="0"/>
        <v>63264352</v>
      </c>
    </row>
    <row r="34" spans="1:37" ht="13.5" customHeight="1">
      <c r="A34" s="295"/>
      <c r="B34" s="289"/>
      <c r="C34" s="288"/>
      <c r="D34" s="47"/>
      <c r="E34" s="45" t="s">
        <v>208</v>
      </c>
      <c r="F34" s="18">
        <v>2</v>
      </c>
      <c r="G34" s="18">
        <v>15</v>
      </c>
      <c r="H34" s="18">
        <v>0</v>
      </c>
      <c r="I34" s="18">
        <v>0</v>
      </c>
      <c r="J34" s="18">
        <v>0</v>
      </c>
      <c r="K34" s="18">
        <v>0</v>
      </c>
      <c r="L34" s="18">
        <v>0</v>
      </c>
      <c r="M34" s="18">
        <v>0</v>
      </c>
      <c r="N34" s="18">
        <v>0</v>
      </c>
      <c r="O34" s="18">
        <v>0</v>
      </c>
      <c r="P34" s="18">
        <v>0</v>
      </c>
      <c r="Q34" s="18">
        <v>0</v>
      </c>
      <c r="R34" s="18">
        <v>0</v>
      </c>
      <c r="S34" s="18">
        <v>0</v>
      </c>
      <c r="T34" s="18">
        <v>0</v>
      </c>
      <c r="U34" s="18">
        <v>0</v>
      </c>
      <c r="V34" s="18">
        <v>0</v>
      </c>
      <c r="W34" s="18">
        <v>0</v>
      </c>
      <c r="X34" s="18">
        <v>0</v>
      </c>
      <c r="Y34" s="18">
        <v>0</v>
      </c>
      <c r="Z34" s="18">
        <v>0</v>
      </c>
      <c r="AA34" s="18">
        <v>0</v>
      </c>
      <c r="AB34" s="18">
        <v>0</v>
      </c>
      <c r="AC34" s="18">
        <v>0</v>
      </c>
      <c r="AD34" s="18">
        <v>0</v>
      </c>
      <c r="AE34" s="18">
        <v>0</v>
      </c>
      <c r="AF34" s="18">
        <v>0</v>
      </c>
      <c r="AG34" s="18">
        <v>0</v>
      </c>
      <c r="AH34" s="18">
        <v>0</v>
      </c>
      <c r="AI34" s="18">
        <v>0</v>
      </c>
      <c r="AJ34" s="18">
        <v>0</v>
      </c>
      <c r="AK34" s="43">
        <f t="shared" si="0"/>
        <v>0</v>
      </c>
    </row>
    <row r="35" spans="1:37" ht="13.5" customHeight="1">
      <c r="A35" s="295"/>
      <c r="B35" s="289"/>
      <c r="C35" s="288"/>
      <c r="D35" s="291" t="s">
        <v>209</v>
      </c>
      <c r="E35" s="42" t="s">
        <v>216</v>
      </c>
      <c r="F35" s="18">
        <v>3</v>
      </c>
      <c r="G35" s="18">
        <v>1</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43">
        <f t="shared" si="0"/>
        <v>0</v>
      </c>
    </row>
    <row r="36" spans="1:37">
      <c r="A36" s="295"/>
      <c r="B36" s="289"/>
      <c r="C36" s="288"/>
      <c r="D36" s="288"/>
      <c r="E36" s="42" t="s">
        <v>217</v>
      </c>
      <c r="F36" s="18">
        <v>3</v>
      </c>
      <c r="G36" s="18">
        <v>2</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43">
        <f t="shared" si="0"/>
        <v>0</v>
      </c>
    </row>
    <row r="37" spans="1:37">
      <c r="A37" s="295"/>
      <c r="B37" s="289"/>
      <c r="C37" s="288"/>
      <c r="D37" s="288"/>
      <c r="E37" s="42" t="s">
        <v>218</v>
      </c>
      <c r="F37" s="18">
        <v>3</v>
      </c>
      <c r="G37" s="18">
        <v>3</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43">
        <f t="shared" si="0"/>
        <v>0</v>
      </c>
    </row>
    <row r="38" spans="1:37">
      <c r="A38" s="295"/>
      <c r="B38" s="289"/>
      <c r="C38" s="288"/>
      <c r="D38" s="288"/>
      <c r="E38" s="42" t="s">
        <v>219</v>
      </c>
      <c r="F38" s="18">
        <v>3</v>
      </c>
      <c r="G38" s="18">
        <v>4</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43">
        <f t="shared" si="0"/>
        <v>0</v>
      </c>
    </row>
    <row r="39" spans="1:37">
      <c r="A39" s="295"/>
      <c r="B39" s="289"/>
      <c r="C39" s="288"/>
      <c r="D39" s="288"/>
      <c r="E39" s="42" t="s">
        <v>220</v>
      </c>
      <c r="F39" s="18">
        <v>3</v>
      </c>
      <c r="G39" s="18">
        <v>5</v>
      </c>
      <c r="H39" s="18">
        <v>0</v>
      </c>
      <c r="I39" s="18">
        <v>0</v>
      </c>
      <c r="J39" s="18">
        <v>0</v>
      </c>
      <c r="K39" s="18">
        <v>0</v>
      </c>
      <c r="L39" s="18">
        <v>0</v>
      </c>
      <c r="M39" s="18">
        <v>0</v>
      </c>
      <c r="N39" s="18">
        <v>0</v>
      </c>
      <c r="O39" s="18">
        <v>0</v>
      </c>
      <c r="P39" s="18">
        <v>0</v>
      </c>
      <c r="Q39" s="18">
        <v>0</v>
      </c>
      <c r="R39" s="18">
        <v>0</v>
      </c>
      <c r="S39" s="18">
        <v>0</v>
      </c>
      <c r="T39" s="18">
        <v>0</v>
      </c>
      <c r="U39" s="18">
        <v>0</v>
      </c>
      <c r="V39" s="18">
        <v>0</v>
      </c>
      <c r="W39" s="18">
        <v>0</v>
      </c>
      <c r="X39" s="18">
        <v>0</v>
      </c>
      <c r="Y39" s="18">
        <v>0</v>
      </c>
      <c r="Z39" s="18">
        <v>0</v>
      </c>
      <c r="AA39" s="18">
        <v>0</v>
      </c>
      <c r="AB39" s="18">
        <v>0</v>
      </c>
      <c r="AC39" s="18">
        <v>0</v>
      </c>
      <c r="AD39" s="18">
        <v>0</v>
      </c>
      <c r="AE39" s="18">
        <v>0</v>
      </c>
      <c r="AF39" s="18">
        <v>0</v>
      </c>
      <c r="AG39" s="18">
        <v>0</v>
      </c>
      <c r="AH39" s="18">
        <v>0</v>
      </c>
      <c r="AI39" s="18">
        <v>0</v>
      </c>
      <c r="AJ39" s="18">
        <v>0</v>
      </c>
      <c r="AK39" s="43">
        <f t="shared" si="0"/>
        <v>0</v>
      </c>
    </row>
    <row r="40" spans="1:37">
      <c r="A40" s="295"/>
      <c r="B40" s="289"/>
      <c r="C40" s="288"/>
      <c r="D40" s="288"/>
      <c r="E40" s="42" t="s">
        <v>221</v>
      </c>
      <c r="F40" s="18">
        <v>3</v>
      </c>
      <c r="G40" s="18">
        <v>6</v>
      </c>
      <c r="H40" s="18">
        <v>0</v>
      </c>
      <c r="I40" s="18">
        <v>0</v>
      </c>
      <c r="J40" s="18">
        <v>0</v>
      </c>
      <c r="K40" s="18">
        <v>0</v>
      </c>
      <c r="L40" s="18">
        <v>0</v>
      </c>
      <c r="M40" s="18">
        <v>0</v>
      </c>
      <c r="N40" s="18">
        <v>0</v>
      </c>
      <c r="O40" s="18">
        <v>0</v>
      </c>
      <c r="P40" s="18">
        <v>0</v>
      </c>
      <c r="Q40" s="18">
        <v>0</v>
      </c>
      <c r="R40" s="18">
        <v>0</v>
      </c>
      <c r="S40" s="18">
        <v>0</v>
      </c>
      <c r="T40" s="18">
        <v>0</v>
      </c>
      <c r="U40" s="18">
        <v>0</v>
      </c>
      <c r="V40" s="18">
        <v>0</v>
      </c>
      <c r="W40" s="18">
        <v>0</v>
      </c>
      <c r="X40" s="18">
        <v>0</v>
      </c>
      <c r="Y40" s="18">
        <v>0</v>
      </c>
      <c r="Z40" s="18">
        <v>0</v>
      </c>
      <c r="AA40" s="18">
        <v>0</v>
      </c>
      <c r="AB40" s="18">
        <v>0</v>
      </c>
      <c r="AC40" s="18">
        <v>0</v>
      </c>
      <c r="AD40" s="18">
        <v>0</v>
      </c>
      <c r="AE40" s="18">
        <v>0</v>
      </c>
      <c r="AF40" s="18">
        <v>0</v>
      </c>
      <c r="AG40" s="18">
        <v>0</v>
      </c>
      <c r="AH40" s="18">
        <v>0</v>
      </c>
      <c r="AI40" s="18">
        <v>0</v>
      </c>
      <c r="AJ40" s="18">
        <v>0</v>
      </c>
      <c r="AK40" s="43">
        <f t="shared" si="0"/>
        <v>0</v>
      </c>
    </row>
    <row r="41" spans="1:37">
      <c r="A41" s="295"/>
      <c r="B41" s="289"/>
      <c r="C41" s="288"/>
      <c r="D41" s="288"/>
      <c r="E41" s="42" t="s">
        <v>222</v>
      </c>
      <c r="F41" s="18">
        <v>3</v>
      </c>
      <c r="G41" s="18">
        <v>7</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43">
        <f t="shared" si="0"/>
        <v>0</v>
      </c>
    </row>
    <row r="42" spans="1:37">
      <c r="A42" s="295"/>
      <c r="B42" s="289"/>
      <c r="C42" s="288"/>
      <c r="D42" s="288"/>
      <c r="E42" s="42" t="s">
        <v>223</v>
      </c>
      <c r="F42" s="18">
        <v>3</v>
      </c>
      <c r="G42" s="18">
        <v>8</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43">
        <f t="shared" si="0"/>
        <v>0</v>
      </c>
    </row>
    <row r="43" spans="1:37">
      <c r="A43" s="295"/>
      <c r="B43" s="289"/>
      <c r="C43" s="288"/>
      <c r="D43" s="288"/>
      <c r="E43" s="42" t="s">
        <v>348</v>
      </c>
      <c r="F43" s="18">
        <v>3</v>
      </c>
      <c r="G43" s="18">
        <v>9</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43">
        <f t="shared" si="0"/>
        <v>0</v>
      </c>
    </row>
    <row r="44" spans="1:37">
      <c r="A44" s="295"/>
      <c r="B44" s="289"/>
      <c r="C44" s="288"/>
      <c r="D44" s="288"/>
      <c r="E44" s="42" t="s">
        <v>0</v>
      </c>
      <c r="F44" s="18">
        <v>3</v>
      </c>
      <c r="G44" s="18">
        <v>10</v>
      </c>
      <c r="H44" s="18">
        <v>0</v>
      </c>
      <c r="I44" s="18">
        <v>0</v>
      </c>
      <c r="J44" s="18">
        <v>0</v>
      </c>
      <c r="K44" s="18">
        <v>0</v>
      </c>
      <c r="L44" s="18">
        <v>0</v>
      </c>
      <c r="M44" s="18">
        <v>0</v>
      </c>
      <c r="N44" s="18">
        <v>0</v>
      </c>
      <c r="O44" s="18">
        <v>0</v>
      </c>
      <c r="P44" s="18">
        <v>0</v>
      </c>
      <c r="Q44" s="18">
        <v>0</v>
      </c>
      <c r="R44" s="18">
        <v>0</v>
      </c>
      <c r="S44" s="18">
        <v>0</v>
      </c>
      <c r="T44" s="18">
        <v>0</v>
      </c>
      <c r="U44" s="18">
        <v>0</v>
      </c>
      <c r="V44" s="18">
        <v>0</v>
      </c>
      <c r="W44" s="18">
        <v>0</v>
      </c>
      <c r="X44" s="18">
        <v>0</v>
      </c>
      <c r="Y44" s="18">
        <v>0</v>
      </c>
      <c r="Z44" s="18">
        <v>0</v>
      </c>
      <c r="AA44" s="18">
        <v>0</v>
      </c>
      <c r="AB44" s="18">
        <v>0</v>
      </c>
      <c r="AC44" s="18">
        <v>0</v>
      </c>
      <c r="AD44" s="18">
        <v>0</v>
      </c>
      <c r="AE44" s="18">
        <v>0</v>
      </c>
      <c r="AF44" s="18">
        <v>0</v>
      </c>
      <c r="AG44" s="18">
        <v>0</v>
      </c>
      <c r="AH44" s="18">
        <v>0</v>
      </c>
      <c r="AI44" s="18">
        <v>0</v>
      </c>
      <c r="AJ44" s="18">
        <v>0</v>
      </c>
      <c r="AK44" s="43">
        <f t="shared" si="0"/>
        <v>0</v>
      </c>
    </row>
    <row r="45" spans="1:37">
      <c r="A45" s="295"/>
      <c r="B45" s="289"/>
      <c r="C45" s="288"/>
      <c r="D45" s="288"/>
      <c r="E45" s="42" t="s">
        <v>224</v>
      </c>
      <c r="F45" s="18">
        <v>3</v>
      </c>
      <c r="G45" s="18">
        <v>11</v>
      </c>
      <c r="H45" s="18">
        <v>0</v>
      </c>
      <c r="I45" s="18">
        <v>0</v>
      </c>
      <c r="J45" s="18">
        <v>0</v>
      </c>
      <c r="K45" s="18">
        <v>0</v>
      </c>
      <c r="L45" s="18">
        <v>0</v>
      </c>
      <c r="M45" s="18">
        <v>0</v>
      </c>
      <c r="N45" s="18">
        <v>0</v>
      </c>
      <c r="O45" s="18">
        <v>0</v>
      </c>
      <c r="P45" s="18">
        <v>0</v>
      </c>
      <c r="Q45" s="18">
        <v>0</v>
      </c>
      <c r="R45" s="18">
        <v>0</v>
      </c>
      <c r="S45" s="18">
        <v>0</v>
      </c>
      <c r="T45" s="18">
        <v>0</v>
      </c>
      <c r="U45" s="18">
        <v>0</v>
      </c>
      <c r="V45" s="18">
        <v>0</v>
      </c>
      <c r="W45" s="18">
        <v>0</v>
      </c>
      <c r="X45" s="18">
        <v>0</v>
      </c>
      <c r="Y45" s="18">
        <v>0</v>
      </c>
      <c r="Z45" s="18">
        <v>0</v>
      </c>
      <c r="AA45" s="18">
        <v>0</v>
      </c>
      <c r="AB45" s="18">
        <v>0</v>
      </c>
      <c r="AC45" s="18">
        <v>0</v>
      </c>
      <c r="AD45" s="18">
        <v>0</v>
      </c>
      <c r="AE45" s="18">
        <v>0</v>
      </c>
      <c r="AF45" s="18">
        <v>0</v>
      </c>
      <c r="AG45" s="18">
        <v>0</v>
      </c>
      <c r="AH45" s="18">
        <v>0</v>
      </c>
      <c r="AI45" s="18">
        <v>0</v>
      </c>
      <c r="AJ45" s="18">
        <v>0</v>
      </c>
      <c r="AK45" s="43">
        <f t="shared" si="0"/>
        <v>0</v>
      </c>
    </row>
    <row r="46" spans="1:37">
      <c r="A46" s="295"/>
      <c r="B46" s="289"/>
      <c r="C46" s="288"/>
      <c r="D46" s="288"/>
      <c r="E46" s="36" t="s">
        <v>1</v>
      </c>
      <c r="F46" s="18">
        <v>3</v>
      </c>
      <c r="G46" s="18">
        <v>12</v>
      </c>
      <c r="H46" s="18">
        <v>0</v>
      </c>
      <c r="I46" s="18">
        <v>0</v>
      </c>
      <c r="J46" s="18">
        <v>0</v>
      </c>
      <c r="K46" s="18">
        <v>0</v>
      </c>
      <c r="L46" s="18">
        <v>0</v>
      </c>
      <c r="M46" s="18">
        <v>0</v>
      </c>
      <c r="N46" s="18">
        <v>0</v>
      </c>
      <c r="O46" s="18">
        <v>0</v>
      </c>
      <c r="P46" s="18">
        <v>0</v>
      </c>
      <c r="Q46" s="18">
        <v>0</v>
      </c>
      <c r="R46" s="18">
        <v>0</v>
      </c>
      <c r="S46" s="18">
        <v>0</v>
      </c>
      <c r="T46" s="18">
        <v>0</v>
      </c>
      <c r="U46" s="18">
        <v>0</v>
      </c>
      <c r="V46" s="18">
        <v>0</v>
      </c>
      <c r="W46" s="18">
        <v>0</v>
      </c>
      <c r="X46" s="18">
        <v>0</v>
      </c>
      <c r="Y46" s="18">
        <v>0</v>
      </c>
      <c r="Z46" s="18">
        <v>0</v>
      </c>
      <c r="AA46" s="18">
        <v>0</v>
      </c>
      <c r="AB46" s="18">
        <v>0</v>
      </c>
      <c r="AC46" s="18">
        <v>0</v>
      </c>
      <c r="AD46" s="18">
        <v>0</v>
      </c>
      <c r="AE46" s="18">
        <v>0</v>
      </c>
      <c r="AF46" s="18">
        <v>0</v>
      </c>
      <c r="AG46" s="18">
        <v>0</v>
      </c>
      <c r="AH46" s="18">
        <v>0</v>
      </c>
      <c r="AI46" s="18">
        <v>0</v>
      </c>
      <c r="AJ46" s="18">
        <v>0</v>
      </c>
      <c r="AK46" s="43">
        <f t="shared" si="0"/>
        <v>0</v>
      </c>
    </row>
    <row r="47" spans="1:37" ht="33.75">
      <c r="A47" s="295"/>
      <c r="B47" s="289"/>
      <c r="C47" s="288"/>
      <c r="D47" s="288"/>
      <c r="E47" s="44" t="s">
        <v>7</v>
      </c>
      <c r="F47" s="18">
        <v>3</v>
      </c>
      <c r="G47" s="18">
        <v>13</v>
      </c>
      <c r="H47" s="18">
        <v>0</v>
      </c>
      <c r="I47" s="18">
        <v>0</v>
      </c>
      <c r="J47" s="18">
        <v>0</v>
      </c>
      <c r="K47" s="18">
        <v>0</v>
      </c>
      <c r="L47" s="18">
        <v>0</v>
      </c>
      <c r="M47" s="18">
        <v>0</v>
      </c>
      <c r="N47" s="18">
        <v>0</v>
      </c>
      <c r="O47" s="18">
        <v>0</v>
      </c>
      <c r="P47" s="18">
        <v>0</v>
      </c>
      <c r="Q47" s="18">
        <v>0</v>
      </c>
      <c r="R47" s="18">
        <v>0</v>
      </c>
      <c r="S47" s="18">
        <v>0</v>
      </c>
      <c r="T47" s="18">
        <v>0</v>
      </c>
      <c r="U47" s="18">
        <v>0</v>
      </c>
      <c r="V47" s="18">
        <v>0</v>
      </c>
      <c r="W47" s="18">
        <v>0</v>
      </c>
      <c r="X47" s="18">
        <v>0</v>
      </c>
      <c r="Y47" s="18">
        <v>0</v>
      </c>
      <c r="Z47" s="18">
        <v>0</v>
      </c>
      <c r="AA47" s="18">
        <v>0</v>
      </c>
      <c r="AB47" s="18">
        <v>0</v>
      </c>
      <c r="AC47" s="18">
        <v>0</v>
      </c>
      <c r="AD47" s="18">
        <v>0</v>
      </c>
      <c r="AE47" s="18">
        <v>0</v>
      </c>
      <c r="AF47" s="18">
        <v>0</v>
      </c>
      <c r="AG47" s="18">
        <v>0</v>
      </c>
      <c r="AH47" s="18">
        <v>0</v>
      </c>
      <c r="AI47" s="18">
        <v>0</v>
      </c>
      <c r="AJ47" s="18">
        <v>0</v>
      </c>
      <c r="AK47" s="43">
        <f t="shared" si="0"/>
        <v>0</v>
      </c>
    </row>
    <row r="48" spans="1:37" ht="13.5" customHeight="1">
      <c r="A48" s="295"/>
      <c r="B48" s="289"/>
      <c r="C48" s="288"/>
      <c r="D48" s="288"/>
      <c r="E48" s="45" t="s">
        <v>207</v>
      </c>
      <c r="F48" s="18">
        <v>3</v>
      </c>
      <c r="G48" s="18">
        <v>14</v>
      </c>
      <c r="H48" s="18">
        <v>0</v>
      </c>
      <c r="I48" s="18">
        <v>0</v>
      </c>
      <c r="J48" s="18">
        <v>0</v>
      </c>
      <c r="K48" s="18">
        <v>0</v>
      </c>
      <c r="L48" s="18">
        <v>0</v>
      </c>
      <c r="M48" s="18">
        <v>0</v>
      </c>
      <c r="N48" s="18">
        <v>0</v>
      </c>
      <c r="O48" s="18">
        <v>0</v>
      </c>
      <c r="P48" s="18">
        <v>0</v>
      </c>
      <c r="Q48" s="18">
        <v>0</v>
      </c>
      <c r="R48" s="18">
        <v>0</v>
      </c>
      <c r="S48" s="18">
        <v>0</v>
      </c>
      <c r="T48" s="18">
        <v>0</v>
      </c>
      <c r="U48" s="18">
        <v>0</v>
      </c>
      <c r="V48" s="18">
        <v>0</v>
      </c>
      <c r="W48" s="18">
        <v>0</v>
      </c>
      <c r="X48" s="18">
        <v>0</v>
      </c>
      <c r="Y48" s="18">
        <v>0</v>
      </c>
      <c r="Z48" s="18">
        <v>0</v>
      </c>
      <c r="AA48" s="18">
        <v>0</v>
      </c>
      <c r="AB48" s="18">
        <v>0</v>
      </c>
      <c r="AC48" s="18">
        <v>0</v>
      </c>
      <c r="AD48" s="18">
        <v>0</v>
      </c>
      <c r="AE48" s="18">
        <v>0</v>
      </c>
      <c r="AF48" s="18">
        <v>0</v>
      </c>
      <c r="AG48" s="18">
        <v>0</v>
      </c>
      <c r="AH48" s="18">
        <v>0</v>
      </c>
      <c r="AI48" s="18">
        <v>0</v>
      </c>
      <c r="AJ48" s="18">
        <v>0</v>
      </c>
      <c r="AK48" s="43">
        <f t="shared" si="0"/>
        <v>0</v>
      </c>
    </row>
    <row r="49" spans="1:37" ht="13.5" customHeight="1">
      <c r="A49" s="295"/>
      <c r="B49" s="289"/>
      <c r="C49" s="288"/>
      <c r="D49" s="181"/>
      <c r="E49" s="45" t="s">
        <v>208</v>
      </c>
      <c r="F49" s="18">
        <v>3</v>
      </c>
      <c r="G49" s="18">
        <v>15</v>
      </c>
      <c r="H49" s="18">
        <v>0</v>
      </c>
      <c r="I49" s="18">
        <v>0</v>
      </c>
      <c r="J49" s="18">
        <v>0</v>
      </c>
      <c r="K49" s="18">
        <v>0</v>
      </c>
      <c r="L49" s="18">
        <v>0</v>
      </c>
      <c r="M49" s="18">
        <v>0</v>
      </c>
      <c r="N49" s="18">
        <v>0</v>
      </c>
      <c r="O49" s="18">
        <v>0</v>
      </c>
      <c r="P49" s="18">
        <v>0</v>
      </c>
      <c r="Q49" s="18">
        <v>0</v>
      </c>
      <c r="R49" s="18">
        <v>0</v>
      </c>
      <c r="S49" s="18">
        <v>0</v>
      </c>
      <c r="T49" s="18">
        <v>0</v>
      </c>
      <c r="U49" s="18">
        <v>0</v>
      </c>
      <c r="V49" s="18">
        <v>0</v>
      </c>
      <c r="W49" s="18">
        <v>0</v>
      </c>
      <c r="X49" s="18">
        <v>0</v>
      </c>
      <c r="Y49" s="18">
        <v>0</v>
      </c>
      <c r="Z49" s="18">
        <v>0</v>
      </c>
      <c r="AA49" s="18">
        <v>0</v>
      </c>
      <c r="AB49" s="18">
        <v>0</v>
      </c>
      <c r="AC49" s="18">
        <v>0</v>
      </c>
      <c r="AD49" s="18">
        <v>0</v>
      </c>
      <c r="AE49" s="18">
        <v>0</v>
      </c>
      <c r="AF49" s="18">
        <v>0</v>
      </c>
      <c r="AG49" s="18">
        <v>0</v>
      </c>
      <c r="AH49" s="18">
        <v>0</v>
      </c>
      <c r="AI49" s="18">
        <v>0</v>
      </c>
      <c r="AJ49" s="18">
        <v>0</v>
      </c>
      <c r="AK49" s="43">
        <f t="shared" si="0"/>
        <v>0</v>
      </c>
    </row>
    <row r="50" spans="1:37" ht="13.5" customHeight="1">
      <c r="A50" s="295"/>
      <c r="B50" s="289"/>
      <c r="C50" s="288"/>
      <c r="D50" s="293" t="s">
        <v>210</v>
      </c>
      <c r="E50" s="42" t="s">
        <v>216</v>
      </c>
      <c r="F50" s="18">
        <v>4</v>
      </c>
      <c r="G50" s="18">
        <v>1</v>
      </c>
      <c r="H50" s="18">
        <v>0</v>
      </c>
      <c r="I50" s="18">
        <v>0</v>
      </c>
      <c r="J50" s="18">
        <v>0</v>
      </c>
      <c r="K50" s="18">
        <v>0</v>
      </c>
      <c r="L50" s="18">
        <v>0</v>
      </c>
      <c r="M50" s="18">
        <v>0</v>
      </c>
      <c r="N50" s="18">
        <v>0</v>
      </c>
      <c r="O50" s="18">
        <v>0</v>
      </c>
      <c r="P50" s="18">
        <v>0</v>
      </c>
      <c r="Q50" s="18">
        <v>0</v>
      </c>
      <c r="R50" s="18">
        <v>0</v>
      </c>
      <c r="S50" s="18">
        <v>0</v>
      </c>
      <c r="T50" s="18">
        <v>0</v>
      </c>
      <c r="U50" s="18">
        <v>0</v>
      </c>
      <c r="V50" s="18">
        <v>0</v>
      </c>
      <c r="W50" s="18">
        <v>0</v>
      </c>
      <c r="X50" s="18">
        <v>0</v>
      </c>
      <c r="Y50" s="18">
        <v>0</v>
      </c>
      <c r="Z50" s="18">
        <v>0</v>
      </c>
      <c r="AA50" s="18">
        <v>0</v>
      </c>
      <c r="AB50" s="18">
        <v>0</v>
      </c>
      <c r="AC50" s="18">
        <v>0</v>
      </c>
      <c r="AD50" s="18">
        <v>0</v>
      </c>
      <c r="AE50" s="18">
        <v>0</v>
      </c>
      <c r="AF50" s="18">
        <v>0</v>
      </c>
      <c r="AG50" s="18">
        <v>0</v>
      </c>
      <c r="AH50" s="18">
        <v>0</v>
      </c>
      <c r="AI50" s="18">
        <v>0</v>
      </c>
      <c r="AJ50" s="18">
        <v>0</v>
      </c>
      <c r="AK50" s="43">
        <f t="shared" si="0"/>
        <v>0</v>
      </c>
    </row>
    <row r="51" spans="1:37">
      <c r="A51" s="295"/>
      <c r="B51" s="289"/>
      <c r="C51" s="288"/>
      <c r="D51" s="294"/>
      <c r="E51" s="42" t="s">
        <v>217</v>
      </c>
      <c r="F51" s="18">
        <v>4</v>
      </c>
      <c r="G51" s="18">
        <v>2</v>
      </c>
      <c r="H51" s="18">
        <v>0</v>
      </c>
      <c r="I51" s="18">
        <v>0</v>
      </c>
      <c r="J51" s="18">
        <v>0</v>
      </c>
      <c r="K51" s="18">
        <v>0</v>
      </c>
      <c r="L51" s="18">
        <v>0</v>
      </c>
      <c r="M51" s="18">
        <v>0</v>
      </c>
      <c r="N51" s="18">
        <v>0</v>
      </c>
      <c r="O51" s="18">
        <v>0</v>
      </c>
      <c r="P51" s="18">
        <v>0</v>
      </c>
      <c r="Q51" s="18">
        <v>0</v>
      </c>
      <c r="R51" s="18">
        <v>0</v>
      </c>
      <c r="S51" s="18">
        <v>0</v>
      </c>
      <c r="T51" s="18">
        <v>0</v>
      </c>
      <c r="U51" s="18">
        <v>0</v>
      </c>
      <c r="V51" s="18">
        <v>0</v>
      </c>
      <c r="W51" s="18">
        <v>0</v>
      </c>
      <c r="X51" s="18">
        <v>0</v>
      </c>
      <c r="Y51" s="18">
        <v>0</v>
      </c>
      <c r="Z51" s="18">
        <v>0</v>
      </c>
      <c r="AA51" s="18">
        <v>0</v>
      </c>
      <c r="AB51" s="18">
        <v>0</v>
      </c>
      <c r="AC51" s="18">
        <v>0</v>
      </c>
      <c r="AD51" s="18">
        <v>0</v>
      </c>
      <c r="AE51" s="18">
        <v>0</v>
      </c>
      <c r="AF51" s="18">
        <v>0</v>
      </c>
      <c r="AG51" s="18">
        <v>0</v>
      </c>
      <c r="AH51" s="18">
        <v>0</v>
      </c>
      <c r="AI51" s="18">
        <v>0</v>
      </c>
      <c r="AJ51" s="18">
        <v>0</v>
      </c>
      <c r="AK51" s="43">
        <f t="shared" si="0"/>
        <v>0</v>
      </c>
    </row>
    <row r="52" spans="1:37">
      <c r="A52" s="295"/>
      <c r="B52" s="289"/>
      <c r="C52" s="288"/>
      <c r="D52" s="294"/>
      <c r="E52" s="42" t="s">
        <v>218</v>
      </c>
      <c r="F52" s="18">
        <v>4</v>
      </c>
      <c r="G52" s="18">
        <v>3</v>
      </c>
      <c r="H52" s="18">
        <v>0</v>
      </c>
      <c r="I52" s="18">
        <v>0</v>
      </c>
      <c r="J52" s="18">
        <v>0</v>
      </c>
      <c r="K52" s="18">
        <v>0</v>
      </c>
      <c r="L52" s="18">
        <v>0</v>
      </c>
      <c r="M52" s="18">
        <v>0</v>
      </c>
      <c r="N52" s="18">
        <v>0</v>
      </c>
      <c r="O52" s="18">
        <v>0</v>
      </c>
      <c r="P52" s="18">
        <v>0</v>
      </c>
      <c r="Q52" s="18">
        <v>0</v>
      </c>
      <c r="R52" s="18">
        <v>0</v>
      </c>
      <c r="S52" s="18">
        <v>0</v>
      </c>
      <c r="T52" s="18">
        <v>0</v>
      </c>
      <c r="U52" s="18">
        <v>0</v>
      </c>
      <c r="V52" s="18">
        <v>0</v>
      </c>
      <c r="W52" s="18">
        <v>0</v>
      </c>
      <c r="X52" s="18">
        <v>0</v>
      </c>
      <c r="Y52" s="18">
        <v>0</v>
      </c>
      <c r="Z52" s="18">
        <v>0</v>
      </c>
      <c r="AA52" s="18">
        <v>0</v>
      </c>
      <c r="AB52" s="18">
        <v>0</v>
      </c>
      <c r="AC52" s="18">
        <v>0</v>
      </c>
      <c r="AD52" s="18">
        <v>0</v>
      </c>
      <c r="AE52" s="18">
        <v>0</v>
      </c>
      <c r="AF52" s="18">
        <v>0</v>
      </c>
      <c r="AG52" s="18">
        <v>0</v>
      </c>
      <c r="AH52" s="18">
        <v>0</v>
      </c>
      <c r="AI52" s="18">
        <v>0</v>
      </c>
      <c r="AJ52" s="18">
        <v>0</v>
      </c>
      <c r="AK52" s="43">
        <f t="shared" si="0"/>
        <v>0</v>
      </c>
    </row>
    <row r="53" spans="1:37">
      <c r="A53" s="295"/>
      <c r="B53" s="289"/>
      <c r="C53" s="288"/>
      <c r="D53" s="294"/>
      <c r="E53" s="42" t="s">
        <v>219</v>
      </c>
      <c r="F53" s="18">
        <v>4</v>
      </c>
      <c r="G53" s="18">
        <v>4</v>
      </c>
      <c r="H53" s="18">
        <v>0</v>
      </c>
      <c r="I53" s="18">
        <v>0</v>
      </c>
      <c r="J53" s="18">
        <v>0</v>
      </c>
      <c r="K53" s="18">
        <v>0</v>
      </c>
      <c r="L53" s="18">
        <v>0</v>
      </c>
      <c r="M53" s="18">
        <v>0</v>
      </c>
      <c r="N53" s="18">
        <v>0</v>
      </c>
      <c r="O53" s="18">
        <v>0</v>
      </c>
      <c r="P53" s="18">
        <v>0</v>
      </c>
      <c r="Q53" s="18">
        <v>0</v>
      </c>
      <c r="R53" s="18">
        <v>0</v>
      </c>
      <c r="S53" s="18">
        <v>0</v>
      </c>
      <c r="T53" s="18">
        <v>0</v>
      </c>
      <c r="U53" s="18">
        <v>0</v>
      </c>
      <c r="V53" s="18">
        <v>0</v>
      </c>
      <c r="W53" s="18">
        <v>0</v>
      </c>
      <c r="X53" s="18">
        <v>0</v>
      </c>
      <c r="Y53" s="18">
        <v>0</v>
      </c>
      <c r="Z53" s="18">
        <v>0</v>
      </c>
      <c r="AA53" s="18">
        <v>0</v>
      </c>
      <c r="AB53" s="18">
        <v>0</v>
      </c>
      <c r="AC53" s="18">
        <v>0</v>
      </c>
      <c r="AD53" s="18">
        <v>0</v>
      </c>
      <c r="AE53" s="18">
        <v>0</v>
      </c>
      <c r="AF53" s="18">
        <v>0</v>
      </c>
      <c r="AG53" s="18">
        <v>0</v>
      </c>
      <c r="AH53" s="18">
        <v>0</v>
      </c>
      <c r="AI53" s="18">
        <v>0</v>
      </c>
      <c r="AJ53" s="18">
        <v>0</v>
      </c>
      <c r="AK53" s="43">
        <f t="shared" si="0"/>
        <v>0</v>
      </c>
    </row>
    <row r="54" spans="1:37">
      <c r="A54" s="295"/>
      <c r="B54" s="289"/>
      <c r="C54" s="288"/>
      <c r="D54" s="294"/>
      <c r="E54" s="42" t="s">
        <v>220</v>
      </c>
      <c r="F54" s="18">
        <v>4</v>
      </c>
      <c r="G54" s="18">
        <v>5</v>
      </c>
      <c r="H54" s="18">
        <v>0</v>
      </c>
      <c r="I54" s="18">
        <v>0</v>
      </c>
      <c r="J54" s="18">
        <v>0</v>
      </c>
      <c r="K54" s="18">
        <v>0</v>
      </c>
      <c r="L54" s="18">
        <v>0</v>
      </c>
      <c r="M54" s="18">
        <v>0</v>
      </c>
      <c r="N54" s="18">
        <v>0</v>
      </c>
      <c r="O54" s="18">
        <v>0</v>
      </c>
      <c r="P54" s="18">
        <v>0</v>
      </c>
      <c r="Q54" s="18">
        <v>0</v>
      </c>
      <c r="R54" s="18">
        <v>0</v>
      </c>
      <c r="S54" s="18">
        <v>0</v>
      </c>
      <c r="T54" s="18">
        <v>0</v>
      </c>
      <c r="U54" s="18">
        <v>0</v>
      </c>
      <c r="V54" s="18">
        <v>0</v>
      </c>
      <c r="W54" s="18">
        <v>0</v>
      </c>
      <c r="X54" s="18">
        <v>0</v>
      </c>
      <c r="Y54" s="18">
        <v>0</v>
      </c>
      <c r="Z54" s="18">
        <v>0</v>
      </c>
      <c r="AA54" s="18">
        <v>0</v>
      </c>
      <c r="AB54" s="18">
        <v>0</v>
      </c>
      <c r="AC54" s="18">
        <v>0</v>
      </c>
      <c r="AD54" s="18">
        <v>0</v>
      </c>
      <c r="AE54" s="18">
        <v>0</v>
      </c>
      <c r="AF54" s="18">
        <v>0</v>
      </c>
      <c r="AG54" s="18">
        <v>0</v>
      </c>
      <c r="AH54" s="18">
        <v>0</v>
      </c>
      <c r="AI54" s="18">
        <v>0</v>
      </c>
      <c r="AJ54" s="18">
        <v>0</v>
      </c>
      <c r="AK54" s="43">
        <f t="shared" si="0"/>
        <v>0</v>
      </c>
    </row>
    <row r="55" spans="1:37">
      <c r="A55" s="295"/>
      <c r="B55" s="289"/>
      <c r="C55" s="288"/>
      <c r="D55" s="294"/>
      <c r="E55" s="42" t="s">
        <v>221</v>
      </c>
      <c r="F55" s="18">
        <v>4</v>
      </c>
      <c r="G55" s="18">
        <v>6</v>
      </c>
      <c r="H55" s="18">
        <v>0</v>
      </c>
      <c r="I55" s="18">
        <v>0</v>
      </c>
      <c r="J55" s="18">
        <v>0</v>
      </c>
      <c r="K55" s="18">
        <v>0</v>
      </c>
      <c r="L55" s="18">
        <v>0</v>
      </c>
      <c r="M55" s="18">
        <v>0</v>
      </c>
      <c r="N55" s="18">
        <v>0</v>
      </c>
      <c r="O55" s="18">
        <v>0</v>
      </c>
      <c r="P55" s="18">
        <v>0</v>
      </c>
      <c r="Q55" s="18">
        <v>0</v>
      </c>
      <c r="R55" s="18">
        <v>0</v>
      </c>
      <c r="S55" s="18">
        <v>0</v>
      </c>
      <c r="T55" s="18">
        <v>0</v>
      </c>
      <c r="U55" s="18">
        <v>0</v>
      </c>
      <c r="V55" s="18">
        <v>0</v>
      </c>
      <c r="W55" s="18">
        <v>0</v>
      </c>
      <c r="X55" s="18">
        <v>0</v>
      </c>
      <c r="Y55" s="18">
        <v>0</v>
      </c>
      <c r="Z55" s="18">
        <v>0</v>
      </c>
      <c r="AA55" s="18">
        <v>0</v>
      </c>
      <c r="AB55" s="18">
        <v>0</v>
      </c>
      <c r="AC55" s="18">
        <v>0</v>
      </c>
      <c r="AD55" s="18">
        <v>0</v>
      </c>
      <c r="AE55" s="18">
        <v>0</v>
      </c>
      <c r="AF55" s="18">
        <v>0</v>
      </c>
      <c r="AG55" s="18">
        <v>0</v>
      </c>
      <c r="AH55" s="18">
        <v>0</v>
      </c>
      <c r="AI55" s="18">
        <v>0</v>
      </c>
      <c r="AJ55" s="18">
        <v>0</v>
      </c>
      <c r="AK55" s="43">
        <f t="shared" si="0"/>
        <v>0</v>
      </c>
    </row>
    <row r="56" spans="1:37">
      <c r="A56" s="295"/>
      <c r="B56" s="289"/>
      <c r="C56" s="288"/>
      <c r="D56" s="294"/>
      <c r="E56" s="42" t="s">
        <v>222</v>
      </c>
      <c r="F56" s="18">
        <v>4</v>
      </c>
      <c r="G56" s="18">
        <v>7</v>
      </c>
      <c r="H56" s="18">
        <v>0</v>
      </c>
      <c r="I56" s="18">
        <v>0</v>
      </c>
      <c r="J56" s="18">
        <v>0</v>
      </c>
      <c r="K56" s="18">
        <v>0</v>
      </c>
      <c r="L56" s="18">
        <v>0</v>
      </c>
      <c r="M56" s="18">
        <v>0</v>
      </c>
      <c r="N56" s="18">
        <v>0</v>
      </c>
      <c r="O56" s="18">
        <v>0</v>
      </c>
      <c r="P56" s="18">
        <v>0</v>
      </c>
      <c r="Q56" s="18">
        <v>0</v>
      </c>
      <c r="R56" s="18">
        <v>0</v>
      </c>
      <c r="S56" s="18">
        <v>0</v>
      </c>
      <c r="T56" s="18">
        <v>0</v>
      </c>
      <c r="U56" s="18">
        <v>0</v>
      </c>
      <c r="V56" s="18">
        <v>0</v>
      </c>
      <c r="W56" s="18">
        <v>0</v>
      </c>
      <c r="X56" s="18">
        <v>0</v>
      </c>
      <c r="Y56" s="18">
        <v>0</v>
      </c>
      <c r="Z56" s="18">
        <v>0</v>
      </c>
      <c r="AA56" s="18">
        <v>0</v>
      </c>
      <c r="AB56" s="18">
        <v>0</v>
      </c>
      <c r="AC56" s="18">
        <v>0</v>
      </c>
      <c r="AD56" s="18">
        <v>0</v>
      </c>
      <c r="AE56" s="18">
        <v>0</v>
      </c>
      <c r="AF56" s="18">
        <v>0</v>
      </c>
      <c r="AG56" s="18">
        <v>0</v>
      </c>
      <c r="AH56" s="18">
        <v>0</v>
      </c>
      <c r="AI56" s="18">
        <v>0</v>
      </c>
      <c r="AJ56" s="18">
        <v>0</v>
      </c>
      <c r="AK56" s="43">
        <f t="shared" si="0"/>
        <v>0</v>
      </c>
    </row>
    <row r="57" spans="1:37">
      <c r="A57" s="295"/>
      <c r="B57" s="289"/>
      <c r="C57" s="288"/>
      <c r="D57" s="294"/>
      <c r="E57" s="42" t="s">
        <v>223</v>
      </c>
      <c r="F57" s="18">
        <v>4</v>
      </c>
      <c r="G57" s="18">
        <v>8</v>
      </c>
      <c r="H57" s="18">
        <v>0</v>
      </c>
      <c r="I57" s="18">
        <v>0</v>
      </c>
      <c r="J57" s="18">
        <v>0</v>
      </c>
      <c r="K57" s="18">
        <v>0</v>
      </c>
      <c r="L57" s="18">
        <v>0</v>
      </c>
      <c r="M57" s="18">
        <v>0</v>
      </c>
      <c r="N57" s="18">
        <v>0</v>
      </c>
      <c r="O57" s="18">
        <v>0</v>
      </c>
      <c r="P57" s="18">
        <v>0</v>
      </c>
      <c r="Q57" s="18">
        <v>0</v>
      </c>
      <c r="R57" s="18">
        <v>0</v>
      </c>
      <c r="S57" s="18">
        <v>0</v>
      </c>
      <c r="T57" s="18">
        <v>0</v>
      </c>
      <c r="U57" s="18">
        <v>0</v>
      </c>
      <c r="V57" s="18">
        <v>0</v>
      </c>
      <c r="W57" s="18">
        <v>0</v>
      </c>
      <c r="X57" s="18">
        <v>0</v>
      </c>
      <c r="Y57" s="18">
        <v>0</v>
      </c>
      <c r="Z57" s="18">
        <v>0</v>
      </c>
      <c r="AA57" s="18">
        <v>0</v>
      </c>
      <c r="AB57" s="18">
        <v>0</v>
      </c>
      <c r="AC57" s="18">
        <v>0</v>
      </c>
      <c r="AD57" s="18">
        <v>0</v>
      </c>
      <c r="AE57" s="18">
        <v>0</v>
      </c>
      <c r="AF57" s="18">
        <v>0</v>
      </c>
      <c r="AG57" s="18">
        <v>0</v>
      </c>
      <c r="AH57" s="18">
        <v>0</v>
      </c>
      <c r="AI57" s="18">
        <v>0</v>
      </c>
      <c r="AJ57" s="18">
        <v>0</v>
      </c>
      <c r="AK57" s="43">
        <f t="shared" si="0"/>
        <v>0</v>
      </c>
    </row>
    <row r="58" spans="1:37">
      <c r="A58" s="295"/>
      <c r="B58" s="289"/>
      <c r="C58" s="288"/>
      <c r="D58" s="294"/>
      <c r="E58" s="42" t="s">
        <v>348</v>
      </c>
      <c r="F58" s="18">
        <v>4</v>
      </c>
      <c r="G58" s="18">
        <v>9</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43">
        <f t="shared" si="0"/>
        <v>0</v>
      </c>
    </row>
    <row r="59" spans="1:37">
      <c r="A59" s="295"/>
      <c r="B59" s="289"/>
      <c r="C59" s="288"/>
      <c r="D59" s="294"/>
      <c r="E59" s="42" t="s">
        <v>0</v>
      </c>
      <c r="F59" s="18">
        <v>4</v>
      </c>
      <c r="G59" s="18">
        <v>10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43">
        <f t="shared" si="0"/>
        <v>0</v>
      </c>
    </row>
    <row r="60" spans="1:37">
      <c r="A60" s="295"/>
      <c r="B60" s="289"/>
      <c r="C60" s="288"/>
      <c r="D60" s="294"/>
      <c r="E60" s="42" t="s">
        <v>224</v>
      </c>
      <c r="F60" s="18">
        <v>4</v>
      </c>
      <c r="G60" s="18">
        <v>11</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43">
        <f t="shared" si="0"/>
        <v>0</v>
      </c>
    </row>
    <row r="61" spans="1:37">
      <c r="A61" s="295"/>
      <c r="B61" s="289"/>
      <c r="C61" s="288"/>
      <c r="D61" s="294"/>
      <c r="E61" s="36" t="s">
        <v>1</v>
      </c>
      <c r="F61" s="18">
        <v>4</v>
      </c>
      <c r="G61" s="18">
        <v>12</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43">
        <f t="shared" si="0"/>
        <v>0</v>
      </c>
    </row>
    <row r="62" spans="1:37" ht="33.75">
      <c r="A62" s="295"/>
      <c r="B62" s="289"/>
      <c r="C62" s="288"/>
      <c r="D62" s="294"/>
      <c r="E62" s="44" t="s">
        <v>7</v>
      </c>
      <c r="F62" s="18">
        <v>4</v>
      </c>
      <c r="G62" s="18">
        <v>13</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43">
        <f t="shared" si="0"/>
        <v>0</v>
      </c>
    </row>
    <row r="63" spans="1:37" ht="13.5" customHeight="1">
      <c r="A63" s="295"/>
      <c r="B63" s="289"/>
      <c r="C63" s="288"/>
      <c r="D63" s="294"/>
      <c r="E63" s="45" t="s">
        <v>207</v>
      </c>
      <c r="F63" s="18">
        <v>4</v>
      </c>
      <c r="G63" s="18">
        <v>14</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43">
        <f t="shared" si="0"/>
        <v>0</v>
      </c>
    </row>
    <row r="64" spans="1:37" ht="13.5" customHeight="1">
      <c r="A64" s="295"/>
      <c r="B64" s="180"/>
      <c r="C64" s="181"/>
      <c r="D64" s="163"/>
      <c r="E64" s="45" t="s">
        <v>208</v>
      </c>
      <c r="F64" s="18">
        <v>4</v>
      </c>
      <c r="G64" s="18">
        <v>15</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43">
        <f t="shared" si="0"/>
        <v>0</v>
      </c>
    </row>
    <row r="65" spans="1:37" ht="13.5" customHeight="1">
      <c r="A65" s="295"/>
      <c r="B65" s="178" t="s">
        <v>13</v>
      </c>
      <c r="C65" s="297" t="s">
        <v>211</v>
      </c>
      <c r="D65" s="291"/>
      <c r="E65" s="42" t="s">
        <v>216</v>
      </c>
      <c r="F65" s="18">
        <v>5</v>
      </c>
      <c r="G65" s="18">
        <v>1</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43">
        <f t="shared" si="0"/>
        <v>0</v>
      </c>
    </row>
    <row r="66" spans="1:37">
      <c r="A66" s="295"/>
      <c r="B66" s="289"/>
      <c r="C66" s="298"/>
      <c r="D66" s="299"/>
      <c r="E66" s="42" t="s">
        <v>217</v>
      </c>
      <c r="F66" s="18">
        <v>5</v>
      </c>
      <c r="G66" s="18">
        <v>2</v>
      </c>
      <c r="H66" s="18">
        <v>5373</v>
      </c>
      <c r="I66" s="18">
        <v>0</v>
      </c>
      <c r="J66" s="18">
        <v>0</v>
      </c>
      <c r="K66" s="18">
        <v>157733</v>
      </c>
      <c r="L66" s="18">
        <v>0</v>
      </c>
      <c r="M66" s="18">
        <v>4783</v>
      </c>
      <c r="N66" s="18">
        <v>0</v>
      </c>
      <c r="O66" s="18">
        <v>0</v>
      </c>
      <c r="P66" s="18">
        <v>0</v>
      </c>
      <c r="Q66" s="18">
        <v>0</v>
      </c>
      <c r="R66" s="18">
        <v>0</v>
      </c>
      <c r="S66" s="18">
        <v>238118</v>
      </c>
      <c r="T66" s="18">
        <v>65663</v>
      </c>
      <c r="U66" s="18">
        <v>1144500</v>
      </c>
      <c r="V66" s="18">
        <v>155000</v>
      </c>
      <c r="W66" s="18">
        <v>0</v>
      </c>
      <c r="X66" s="18">
        <v>0</v>
      </c>
      <c r="Y66" s="18">
        <v>0</v>
      </c>
      <c r="Z66" s="18">
        <v>422597</v>
      </c>
      <c r="AA66" s="18">
        <v>0</v>
      </c>
      <c r="AB66" s="18">
        <v>0</v>
      </c>
      <c r="AC66" s="18">
        <v>0</v>
      </c>
      <c r="AD66" s="18">
        <v>118100</v>
      </c>
      <c r="AE66" s="18">
        <v>0</v>
      </c>
      <c r="AF66" s="18">
        <v>0</v>
      </c>
      <c r="AG66" s="18">
        <v>0</v>
      </c>
      <c r="AH66" s="18">
        <v>0</v>
      </c>
      <c r="AI66" s="18">
        <v>0</v>
      </c>
      <c r="AJ66" s="18">
        <v>0</v>
      </c>
      <c r="AK66" s="43">
        <f t="shared" si="0"/>
        <v>2311867</v>
      </c>
    </row>
    <row r="67" spans="1:37">
      <c r="A67" s="295"/>
      <c r="B67" s="289"/>
      <c r="C67" s="298"/>
      <c r="D67" s="299"/>
      <c r="E67" s="42" t="s">
        <v>218</v>
      </c>
      <c r="F67" s="18">
        <v>5</v>
      </c>
      <c r="G67" s="18">
        <v>3</v>
      </c>
      <c r="H67" s="18">
        <v>1375639</v>
      </c>
      <c r="I67" s="18">
        <v>164016</v>
      </c>
      <c r="J67" s="18">
        <v>67334</v>
      </c>
      <c r="K67" s="18">
        <v>361217</v>
      </c>
      <c r="L67" s="18">
        <v>0</v>
      </c>
      <c r="M67" s="18">
        <v>342186</v>
      </c>
      <c r="N67" s="18">
        <v>157009</v>
      </c>
      <c r="O67" s="18">
        <v>146867</v>
      </c>
      <c r="P67" s="18">
        <v>45741</v>
      </c>
      <c r="Q67" s="18">
        <v>347764</v>
      </c>
      <c r="R67" s="18">
        <v>686801</v>
      </c>
      <c r="S67" s="18">
        <v>354187</v>
      </c>
      <c r="T67" s="18">
        <v>860242</v>
      </c>
      <c r="U67" s="18">
        <v>31376</v>
      </c>
      <c r="V67" s="18">
        <v>292021</v>
      </c>
      <c r="W67" s="18">
        <v>25413</v>
      </c>
      <c r="X67" s="18">
        <v>0</v>
      </c>
      <c r="Y67" s="18">
        <v>137340</v>
      </c>
      <c r="Z67" s="18">
        <v>631783</v>
      </c>
      <c r="AA67" s="18">
        <v>52862</v>
      </c>
      <c r="AB67" s="18">
        <v>46477</v>
      </c>
      <c r="AC67" s="18">
        <v>589773</v>
      </c>
      <c r="AD67" s="18">
        <v>453931</v>
      </c>
      <c r="AE67" s="18">
        <v>20478</v>
      </c>
      <c r="AF67" s="18">
        <v>0</v>
      </c>
      <c r="AG67" s="18">
        <v>19010</v>
      </c>
      <c r="AH67" s="18">
        <v>0</v>
      </c>
      <c r="AI67" s="18">
        <v>0</v>
      </c>
      <c r="AJ67" s="18">
        <v>617861</v>
      </c>
      <c r="AK67" s="43">
        <f t="shared" si="0"/>
        <v>7827328</v>
      </c>
    </row>
    <row r="68" spans="1:37">
      <c r="A68" s="295"/>
      <c r="B68" s="289"/>
      <c r="C68" s="298"/>
      <c r="D68" s="299"/>
      <c r="E68" s="42" t="s">
        <v>219</v>
      </c>
      <c r="F68" s="18">
        <v>5</v>
      </c>
      <c r="G68" s="18">
        <v>4</v>
      </c>
      <c r="H68" s="18">
        <v>4963016</v>
      </c>
      <c r="I68" s="18">
        <v>173791</v>
      </c>
      <c r="J68" s="18">
        <v>132588</v>
      </c>
      <c r="K68" s="18">
        <v>892031</v>
      </c>
      <c r="L68" s="18">
        <v>41584</v>
      </c>
      <c r="M68" s="18">
        <v>347864</v>
      </c>
      <c r="N68" s="18">
        <v>242661</v>
      </c>
      <c r="O68" s="18">
        <v>560420</v>
      </c>
      <c r="P68" s="18">
        <v>442537</v>
      </c>
      <c r="Q68" s="18">
        <v>105024</v>
      </c>
      <c r="R68" s="18">
        <v>745926</v>
      </c>
      <c r="S68" s="18">
        <v>252349</v>
      </c>
      <c r="T68" s="18">
        <v>1537195</v>
      </c>
      <c r="U68" s="18">
        <v>138906</v>
      </c>
      <c r="V68" s="18">
        <v>164418</v>
      </c>
      <c r="W68" s="18">
        <v>58629</v>
      </c>
      <c r="X68" s="18">
        <v>0</v>
      </c>
      <c r="Y68" s="18">
        <v>347180</v>
      </c>
      <c r="Z68" s="18">
        <v>163094</v>
      </c>
      <c r="AA68" s="18">
        <v>90618</v>
      </c>
      <c r="AB68" s="18">
        <v>21237</v>
      </c>
      <c r="AC68" s="18">
        <v>65130</v>
      </c>
      <c r="AD68" s="18">
        <v>496830</v>
      </c>
      <c r="AE68" s="18">
        <v>77260</v>
      </c>
      <c r="AF68" s="18">
        <v>0</v>
      </c>
      <c r="AG68" s="18">
        <v>187238</v>
      </c>
      <c r="AH68" s="18">
        <v>0</v>
      </c>
      <c r="AI68" s="18">
        <v>35309</v>
      </c>
      <c r="AJ68" s="18">
        <v>527531</v>
      </c>
      <c r="AK68" s="43">
        <f t="shared" si="0"/>
        <v>12810366</v>
      </c>
    </row>
    <row r="69" spans="1:37">
      <c r="A69" s="295"/>
      <c r="B69" s="289"/>
      <c r="C69" s="298"/>
      <c r="D69" s="299"/>
      <c r="E69" s="42" t="s">
        <v>220</v>
      </c>
      <c r="F69" s="18">
        <v>5</v>
      </c>
      <c r="G69" s="18">
        <v>5</v>
      </c>
      <c r="H69" s="18">
        <v>355786</v>
      </c>
      <c r="I69" s="18">
        <v>9107</v>
      </c>
      <c r="J69" s="18">
        <v>25617</v>
      </c>
      <c r="K69" s="18">
        <v>24148</v>
      </c>
      <c r="L69" s="18">
        <v>24485</v>
      </c>
      <c r="M69" s="18">
        <v>7534</v>
      </c>
      <c r="N69" s="18">
        <v>18007</v>
      </c>
      <c r="O69" s="18">
        <v>41438</v>
      </c>
      <c r="P69" s="18">
        <v>20637</v>
      </c>
      <c r="Q69" s="18">
        <v>0</v>
      </c>
      <c r="R69" s="18">
        <v>0</v>
      </c>
      <c r="S69" s="18">
        <v>24658</v>
      </c>
      <c r="T69" s="18">
        <v>50124</v>
      </c>
      <c r="U69" s="18">
        <v>52622</v>
      </c>
      <c r="V69" s="18">
        <v>0</v>
      </c>
      <c r="W69" s="18">
        <v>0</v>
      </c>
      <c r="X69" s="18">
        <v>0</v>
      </c>
      <c r="Y69" s="18">
        <v>19952</v>
      </c>
      <c r="Z69" s="18">
        <v>0</v>
      </c>
      <c r="AA69" s="18">
        <v>6254</v>
      </c>
      <c r="AB69" s="18">
        <v>3578</v>
      </c>
      <c r="AC69" s="18">
        <v>0</v>
      </c>
      <c r="AD69" s="18">
        <v>0</v>
      </c>
      <c r="AE69" s="18">
        <v>45325</v>
      </c>
      <c r="AF69" s="18">
        <v>0</v>
      </c>
      <c r="AG69" s="18">
        <v>6294</v>
      </c>
      <c r="AH69" s="18">
        <v>64058</v>
      </c>
      <c r="AI69" s="18">
        <v>0</v>
      </c>
      <c r="AJ69" s="18">
        <v>0</v>
      </c>
      <c r="AK69" s="43">
        <f t="shared" ref="AK69:AK132" si="1">SUM(H69:AJ69)</f>
        <v>799624</v>
      </c>
    </row>
    <row r="70" spans="1:37">
      <c r="A70" s="295"/>
      <c r="B70" s="289"/>
      <c r="C70" s="298"/>
      <c r="D70" s="299"/>
      <c r="E70" s="42" t="s">
        <v>221</v>
      </c>
      <c r="F70" s="18">
        <v>5</v>
      </c>
      <c r="G70" s="18">
        <v>6</v>
      </c>
      <c r="H70" s="18">
        <v>239795</v>
      </c>
      <c r="I70" s="18">
        <v>17022</v>
      </c>
      <c r="J70" s="18">
        <v>22487</v>
      </c>
      <c r="K70" s="18">
        <v>18139</v>
      </c>
      <c r="L70" s="18">
        <v>25010</v>
      </c>
      <c r="M70" s="18">
        <v>3982</v>
      </c>
      <c r="N70" s="18">
        <v>16575</v>
      </c>
      <c r="O70" s="18">
        <v>33901</v>
      </c>
      <c r="P70" s="18">
        <v>13275</v>
      </c>
      <c r="Q70" s="18">
        <v>0</v>
      </c>
      <c r="R70" s="18">
        <v>43924</v>
      </c>
      <c r="S70" s="18">
        <v>23014</v>
      </c>
      <c r="T70" s="18">
        <v>35285</v>
      </c>
      <c r="U70" s="18">
        <v>20216</v>
      </c>
      <c r="V70" s="18">
        <v>0</v>
      </c>
      <c r="W70" s="18">
        <v>0</v>
      </c>
      <c r="X70" s="18">
        <v>0</v>
      </c>
      <c r="Y70" s="18">
        <v>0</v>
      </c>
      <c r="Z70" s="18">
        <v>0</v>
      </c>
      <c r="AA70" s="18">
        <v>350</v>
      </c>
      <c r="AB70" s="18">
        <v>0</v>
      </c>
      <c r="AC70" s="18">
        <v>0</v>
      </c>
      <c r="AD70" s="18">
        <v>0</v>
      </c>
      <c r="AE70" s="18">
        <v>23989</v>
      </c>
      <c r="AF70" s="18">
        <v>0</v>
      </c>
      <c r="AG70" s="18">
        <v>0</v>
      </c>
      <c r="AH70" s="18">
        <v>14630</v>
      </c>
      <c r="AI70" s="18">
        <v>0</v>
      </c>
      <c r="AJ70" s="18">
        <v>0</v>
      </c>
      <c r="AK70" s="43">
        <f t="shared" si="1"/>
        <v>551594</v>
      </c>
    </row>
    <row r="71" spans="1:37">
      <c r="A71" s="295"/>
      <c r="B71" s="289"/>
      <c r="C71" s="298"/>
      <c r="D71" s="299"/>
      <c r="E71" s="42" t="s">
        <v>222</v>
      </c>
      <c r="F71" s="18">
        <v>5</v>
      </c>
      <c r="G71" s="18">
        <v>7</v>
      </c>
      <c r="H71" s="18">
        <v>0</v>
      </c>
      <c r="I71" s="18">
        <v>0</v>
      </c>
      <c r="J71" s="18">
        <v>0</v>
      </c>
      <c r="K71" s="18">
        <v>0</v>
      </c>
      <c r="L71" s="18">
        <v>0</v>
      </c>
      <c r="M71" s="18">
        <v>0</v>
      </c>
      <c r="N71" s="18">
        <v>2920</v>
      </c>
      <c r="O71" s="18">
        <v>0</v>
      </c>
      <c r="P71" s="18">
        <v>0</v>
      </c>
      <c r="Q71" s="18">
        <v>0</v>
      </c>
      <c r="R71" s="18">
        <v>0</v>
      </c>
      <c r="S71" s="18">
        <v>0</v>
      </c>
      <c r="T71" s="18">
        <v>0</v>
      </c>
      <c r="U71" s="18">
        <v>409</v>
      </c>
      <c r="V71" s="18">
        <v>0</v>
      </c>
      <c r="W71" s="18">
        <v>0</v>
      </c>
      <c r="X71" s="18">
        <v>0</v>
      </c>
      <c r="Y71" s="18">
        <v>0</v>
      </c>
      <c r="Z71" s="18">
        <v>0</v>
      </c>
      <c r="AA71" s="18">
        <v>0</v>
      </c>
      <c r="AB71" s="18">
        <v>0</v>
      </c>
      <c r="AC71" s="18">
        <v>0</v>
      </c>
      <c r="AD71" s="18">
        <v>0</v>
      </c>
      <c r="AE71" s="18">
        <v>0</v>
      </c>
      <c r="AF71" s="18">
        <v>0</v>
      </c>
      <c r="AG71" s="18">
        <v>0</v>
      </c>
      <c r="AH71" s="18">
        <v>5839</v>
      </c>
      <c r="AI71" s="18">
        <v>0</v>
      </c>
      <c r="AJ71" s="18">
        <v>0</v>
      </c>
      <c r="AK71" s="43">
        <f t="shared" si="1"/>
        <v>9168</v>
      </c>
    </row>
    <row r="72" spans="1:37">
      <c r="A72" s="295"/>
      <c r="B72" s="289"/>
      <c r="C72" s="298"/>
      <c r="D72" s="299"/>
      <c r="E72" s="42" t="s">
        <v>223</v>
      </c>
      <c r="F72" s="18">
        <v>5</v>
      </c>
      <c r="G72" s="18">
        <v>8</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17327</v>
      </c>
      <c r="AI72" s="18">
        <v>0</v>
      </c>
      <c r="AJ72" s="18">
        <v>0</v>
      </c>
      <c r="AK72" s="43">
        <f t="shared" si="1"/>
        <v>17327</v>
      </c>
    </row>
    <row r="73" spans="1:37">
      <c r="A73" s="295"/>
      <c r="B73" s="289"/>
      <c r="C73" s="298"/>
      <c r="D73" s="299"/>
      <c r="E73" s="42" t="s">
        <v>348</v>
      </c>
      <c r="F73" s="18">
        <v>5</v>
      </c>
      <c r="G73" s="18">
        <v>9</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43">
        <f t="shared" si="1"/>
        <v>0</v>
      </c>
    </row>
    <row r="74" spans="1:37">
      <c r="A74" s="295"/>
      <c r="B74" s="289"/>
      <c r="C74" s="298"/>
      <c r="D74" s="299"/>
      <c r="E74" s="42" t="s">
        <v>0</v>
      </c>
      <c r="F74" s="18">
        <v>5</v>
      </c>
      <c r="G74" s="18">
        <v>10</v>
      </c>
      <c r="H74" s="18">
        <v>0</v>
      </c>
      <c r="I74" s="18">
        <v>0</v>
      </c>
      <c r="J74" s="18">
        <v>0</v>
      </c>
      <c r="K74" s="18">
        <v>0</v>
      </c>
      <c r="L74" s="18">
        <v>0</v>
      </c>
      <c r="M74" s="18">
        <v>0</v>
      </c>
      <c r="N74" s="18">
        <v>0</v>
      </c>
      <c r="O74" s="18">
        <v>0</v>
      </c>
      <c r="P74" s="18">
        <v>0</v>
      </c>
      <c r="Q74" s="18">
        <v>0</v>
      </c>
      <c r="R74" s="18">
        <v>0</v>
      </c>
      <c r="S74" s="18">
        <v>0</v>
      </c>
      <c r="T74" s="18">
        <v>0</v>
      </c>
      <c r="U74" s="18">
        <v>0</v>
      </c>
      <c r="V74" s="18">
        <v>0</v>
      </c>
      <c r="W74" s="18">
        <v>0</v>
      </c>
      <c r="X74" s="18">
        <v>0</v>
      </c>
      <c r="Y74" s="18">
        <v>0</v>
      </c>
      <c r="Z74" s="18">
        <v>0</v>
      </c>
      <c r="AA74" s="18">
        <v>0</v>
      </c>
      <c r="AB74" s="18">
        <v>0</v>
      </c>
      <c r="AC74" s="18">
        <v>0</v>
      </c>
      <c r="AD74" s="18">
        <v>0</v>
      </c>
      <c r="AE74" s="18">
        <v>0</v>
      </c>
      <c r="AF74" s="18">
        <v>0</v>
      </c>
      <c r="AG74" s="18">
        <v>0</v>
      </c>
      <c r="AH74" s="18">
        <v>0</v>
      </c>
      <c r="AI74" s="18">
        <v>0</v>
      </c>
      <c r="AJ74" s="18">
        <v>0</v>
      </c>
      <c r="AK74" s="43">
        <f t="shared" si="1"/>
        <v>0</v>
      </c>
    </row>
    <row r="75" spans="1:37">
      <c r="A75" s="295"/>
      <c r="B75" s="289"/>
      <c r="C75" s="298"/>
      <c r="D75" s="299"/>
      <c r="E75" s="42" t="s">
        <v>224</v>
      </c>
      <c r="F75" s="18">
        <v>5</v>
      </c>
      <c r="G75" s="18">
        <v>11</v>
      </c>
      <c r="H75" s="18">
        <v>0</v>
      </c>
      <c r="I75" s="18">
        <v>0</v>
      </c>
      <c r="J75" s="18">
        <v>0</v>
      </c>
      <c r="K75" s="18">
        <v>0</v>
      </c>
      <c r="L75" s="18">
        <v>0</v>
      </c>
      <c r="M75" s="18">
        <v>0</v>
      </c>
      <c r="N75" s="18">
        <v>0</v>
      </c>
      <c r="O75" s="18">
        <v>0</v>
      </c>
      <c r="P75" s="18">
        <v>0</v>
      </c>
      <c r="Q75" s="18">
        <v>0</v>
      </c>
      <c r="R75" s="18">
        <v>0</v>
      </c>
      <c r="S75" s="18">
        <v>0</v>
      </c>
      <c r="T75" s="18">
        <v>0</v>
      </c>
      <c r="U75" s="18">
        <v>0</v>
      </c>
      <c r="V75" s="18">
        <v>0</v>
      </c>
      <c r="W75" s="18">
        <v>0</v>
      </c>
      <c r="X75" s="18">
        <v>0</v>
      </c>
      <c r="Y75" s="18">
        <v>0</v>
      </c>
      <c r="Z75" s="18">
        <v>0</v>
      </c>
      <c r="AA75" s="18">
        <v>0</v>
      </c>
      <c r="AB75" s="18">
        <v>0</v>
      </c>
      <c r="AC75" s="18">
        <v>0</v>
      </c>
      <c r="AD75" s="18">
        <v>0</v>
      </c>
      <c r="AE75" s="18">
        <v>0</v>
      </c>
      <c r="AF75" s="18">
        <v>0</v>
      </c>
      <c r="AG75" s="18">
        <v>0</v>
      </c>
      <c r="AH75" s="18">
        <v>0</v>
      </c>
      <c r="AI75" s="18">
        <v>0</v>
      </c>
      <c r="AJ75" s="18">
        <v>0</v>
      </c>
      <c r="AK75" s="43">
        <f t="shared" si="1"/>
        <v>0</v>
      </c>
    </row>
    <row r="76" spans="1:37">
      <c r="A76" s="295"/>
      <c r="B76" s="289"/>
      <c r="C76" s="298"/>
      <c r="D76" s="299"/>
      <c r="E76" s="36" t="s">
        <v>1</v>
      </c>
      <c r="F76" s="18">
        <v>5</v>
      </c>
      <c r="G76" s="18">
        <v>12</v>
      </c>
      <c r="H76" s="18">
        <v>6939609</v>
      </c>
      <c r="I76" s="18">
        <v>363936</v>
      </c>
      <c r="J76" s="18">
        <v>248026</v>
      </c>
      <c r="K76" s="18">
        <v>1453268</v>
      </c>
      <c r="L76" s="18">
        <v>91079</v>
      </c>
      <c r="M76" s="18">
        <v>706349</v>
      </c>
      <c r="N76" s="18">
        <v>437172</v>
      </c>
      <c r="O76" s="18">
        <v>782626</v>
      </c>
      <c r="P76" s="18">
        <v>522190</v>
      </c>
      <c r="Q76" s="18">
        <v>452788</v>
      </c>
      <c r="R76" s="18">
        <v>1476651</v>
      </c>
      <c r="S76" s="18">
        <v>892326</v>
      </c>
      <c r="T76" s="18">
        <v>2548509</v>
      </c>
      <c r="U76" s="18">
        <v>1388029</v>
      </c>
      <c r="V76" s="18">
        <v>611439</v>
      </c>
      <c r="W76" s="18">
        <v>84042</v>
      </c>
      <c r="X76" s="18">
        <v>0</v>
      </c>
      <c r="Y76" s="18">
        <v>504472</v>
      </c>
      <c r="Z76" s="18">
        <v>1217474</v>
      </c>
      <c r="AA76" s="18">
        <v>150084</v>
      </c>
      <c r="AB76" s="18">
        <v>71292</v>
      </c>
      <c r="AC76" s="18">
        <v>654903</v>
      </c>
      <c r="AD76" s="18">
        <v>1068861</v>
      </c>
      <c r="AE76" s="18">
        <v>167052</v>
      </c>
      <c r="AF76" s="18">
        <v>0</v>
      </c>
      <c r="AG76" s="18">
        <v>212542</v>
      </c>
      <c r="AH76" s="18">
        <v>101854</v>
      </c>
      <c r="AI76" s="18">
        <v>35309</v>
      </c>
      <c r="AJ76" s="18">
        <v>1145392</v>
      </c>
      <c r="AK76" s="43">
        <f t="shared" si="1"/>
        <v>24327274</v>
      </c>
    </row>
    <row r="77" spans="1:37" ht="33.75">
      <c r="A77" s="295"/>
      <c r="B77" s="289"/>
      <c r="C77" s="298"/>
      <c r="D77" s="299"/>
      <c r="E77" s="44" t="s">
        <v>7</v>
      </c>
      <c r="F77" s="18">
        <v>5</v>
      </c>
      <c r="G77" s="18">
        <v>13</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43">
        <f t="shared" si="1"/>
        <v>0</v>
      </c>
    </row>
    <row r="78" spans="1:37" ht="13.5" customHeight="1">
      <c r="A78" s="295"/>
      <c r="B78" s="289"/>
      <c r="C78" s="298"/>
      <c r="D78" s="299"/>
      <c r="E78" s="45" t="s">
        <v>207</v>
      </c>
      <c r="F78" s="18">
        <v>5</v>
      </c>
      <c r="G78" s="18">
        <v>14</v>
      </c>
      <c r="H78" s="18">
        <v>6939609</v>
      </c>
      <c r="I78" s="18">
        <v>363936</v>
      </c>
      <c r="J78" s="18">
        <v>248026</v>
      </c>
      <c r="K78" s="18">
        <v>1453268</v>
      </c>
      <c r="L78" s="18">
        <v>91079</v>
      </c>
      <c r="M78" s="18">
        <v>706349</v>
      </c>
      <c r="N78" s="18">
        <v>437172</v>
      </c>
      <c r="O78" s="18">
        <v>782626</v>
      </c>
      <c r="P78" s="18">
        <v>522190</v>
      </c>
      <c r="Q78" s="18">
        <v>452788</v>
      </c>
      <c r="R78" s="18">
        <v>1476651</v>
      </c>
      <c r="S78" s="18">
        <v>892326</v>
      </c>
      <c r="T78" s="18">
        <v>2548509</v>
      </c>
      <c r="U78" s="18">
        <v>1388029</v>
      </c>
      <c r="V78" s="18">
        <v>611439</v>
      </c>
      <c r="W78" s="18">
        <v>84042</v>
      </c>
      <c r="X78" s="18">
        <v>0</v>
      </c>
      <c r="Y78" s="18">
        <v>504472</v>
      </c>
      <c r="Z78" s="18">
        <v>1217474</v>
      </c>
      <c r="AA78" s="18">
        <v>150084</v>
      </c>
      <c r="AB78" s="18">
        <v>71292</v>
      </c>
      <c r="AC78" s="18">
        <v>654903</v>
      </c>
      <c r="AD78" s="18">
        <v>1068861</v>
      </c>
      <c r="AE78" s="18">
        <v>167052</v>
      </c>
      <c r="AF78" s="18">
        <v>0</v>
      </c>
      <c r="AG78" s="18">
        <v>212542</v>
      </c>
      <c r="AH78" s="18">
        <v>101854</v>
      </c>
      <c r="AI78" s="18">
        <v>35309</v>
      </c>
      <c r="AJ78" s="18">
        <v>1145392</v>
      </c>
      <c r="AK78" s="43">
        <f t="shared" si="1"/>
        <v>24327274</v>
      </c>
    </row>
    <row r="79" spans="1:37" ht="13.5" customHeight="1">
      <c r="A79" s="295"/>
      <c r="B79" s="180"/>
      <c r="C79" s="300"/>
      <c r="D79" s="301"/>
      <c r="E79" s="45" t="s">
        <v>208</v>
      </c>
      <c r="F79" s="18">
        <v>5</v>
      </c>
      <c r="G79" s="18">
        <v>15</v>
      </c>
      <c r="H79" s="18">
        <v>0</v>
      </c>
      <c r="I79" s="18">
        <v>0</v>
      </c>
      <c r="J79" s="18">
        <v>0</v>
      </c>
      <c r="K79" s="18">
        <v>0</v>
      </c>
      <c r="L79" s="18">
        <v>0</v>
      </c>
      <c r="M79" s="18">
        <v>0</v>
      </c>
      <c r="N79" s="18">
        <v>0</v>
      </c>
      <c r="O79" s="18">
        <v>0</v>
      </c>
      <c r="P79" s="18">
        <v>0</v>
      </c>
      <c r="Q79" s="18">
        <v>0</v>
      </c>
      <c r="R79" s="18">
        <v>0</v>
      </c>
      <c r="S79" s="18">
        <v>0</v>
      </c>
      <c r="T79" s="18">
        <v>0</v>
      </c>
      <c r="U79" s="18">
        <v>0</v>
      </c>
      <c r="V79" s="18">
        <v>0</v>
      </c>
      <c r="W79" s="18">
        <v>0</v>
      </c>
      <c r="X79" s="18">
        <v>0</v>
      </c>
      <c r="Y79" s="18">
        <v>0</v>
      </c>
      <c r="Z79" s="18">
        <v>0</v>
      </c>
      <c r="AA79" s="18">
        <v>0</v>
      </c>
      <c r="AB79" s="18">
        <v>0</v>
      </c>
      <c r="AC79" s="18">
        <v>0</v>
      </c>
      <c r="AD79" s="18">
        <v>0</v>
      </c>
      <c r="AE79" s="18">
        <v>0</v>
      </c>
      <c r="AF79" s="18">
        <v>0</v>
      </c>
      <c r="AG79" s="18">
        <v>0</v>
      </c>
      <c r="AH79" s="18">
        <v>0</v>
      </c>
      <c r="AI79" s="18">
        <v>0</v>
      </c>
      <c r="AJ79" s="18">
        <v>0</v>
      </c>
      <c r="AK79" s="43">
        <f t="shared" si="1"/>
        <v>0</v>
      </c>
    </row>
    <row r="80" spans="1:37">
      <c r="A80" s="295"/>
      <c r="B80" s="178" t="s">
        <v>14</v>
      </c>
      <c r="C80" s="171" t="s">
        <v>225</v>
      </c>
      <c r="D80" s="179"/>
      <c r="E80" s="42" t="s">
        <v>216</v>
      </c>
      <c r="F80" s="18">
        <v>6</v>
      </c>
      <c r="G80" s="18">
        <v>1</v>
      </c>
      <c r="H80" s="18">
        <v>0</v>
      </c>
      <c r="I80" s="18">
        <v>0</v>
      </c>
      <c r="J80" s="18">
        <v>0</v>
      </c>
      <c r="K80" s="18">
        <v>0</v>
      </c>
      <c r="L80" s="18">
        <v>0</v>
      </c>
      <c r="M80" s="18">
        <v>0</v>
      </c>
      <c r="N80" s="18">
        <v>0</v>
      </c>
      <c r="O80" s="18">
        <v>0</v>
      </c>
      <c r="P80" s="18">
        <v>0</v>
      </c>
      <c r="Q80" s="18">
        <v>0</v>
      </c>
      <c r="R80" s="18">
        <v>0</v>
      </c>
      <c r="S80" s="18">
        <v>0</v>
      </c>
      <c r="T80" s="18">
        <v>0</v>
      </c>
      <c r="U80" s="18">
        <v>0</v>
      </c>
      <c r="V80" s="18">
        <v>0</v>
      </c>
      <c r="W80" s="18">
        <v>0</v>
      </c>
      <c r="X80" s="18">
        <v>0</v>
      </c>
      <c r="Y80" s="18">
        <v>0</v>
      </c>
      <c r="Z80" s="18">
        <v>0</v>
      </c>
      <c r="AA80" s="18">
        <v>0</v>
      </c>
      <c r="AB80" s="18">
        <v>0</v>
      </c>
      <c r="AC80" s="18">
        <v>0</v>
      </c>
      <c r="AD80" s="18">
        <v>0</v>
      </c>
      <c r="AE80" s="18">
        <v>0</v>
      </c>
      <c r="AF80" s="18">
        <v>0</v>
      </c>
      <c r="AG80" s="18">
        <v>0</v>
      </c>
      <c r="AH80" s="18">
        <v>0</v>
      </c>
      <c r="AI80" s="18">
        <v>0</v>
      </c>
      <c r="AJ80" s="18">
        <v>0</v>
      </c>
      <c r="AK80" s="43">
        <f t="shared" si="1"/>
        <v>0</v>
      </c>
    </row>
    <row r="81" spans="1:37">
      <c r="A81" s="295"/>
      <c r="B81" s="289"/>
      <c r="C81" s="287"/>
      <c r="D81" s="288"/>
      <c r="E81" s="42" t="s">
        <v>217</v>
      </c>
      <c r="F81" s="18">
        <v>6</v>
      </c>
      <c r="G81" s="18">
        <v>2</v>
      </c>
      <c r="H81" s="18">
        <v>0</v>
      </c>
      <c r="I81" s="18">
        <v>0</v>
      </c>
      <c r="J81" s="18">
        <v>0</v>
      </c>
      <c r="K81" s="18">
        <v>0</v>
      </c>
      <c r="L81" s="18">
        <v>0</v>
      </c>
      <c r="M81" s="18">
        <v>0</v>
      </c>
      <c r="N81" s="18">
        <v>0</v>
      </c>
      <c r="O81" s="18">
        <v>0</v>
      </c>
      <c r="P81" s="18">
        <v>0</v>
      </c>
      <c r="Q81" s="18">
        <v>36400</v>
      </c>
      <c r="R81" s="18">
        <v>0</v>
      </c>
      <c r="S81" s="18">
        <v>14630</v>
      </c>
      <c r="T81" s="18">
        <v>37680</v>
      </c>
      <c r="U81" s="18">
        <v>0</v>
      </c>
      <c r="V81" s="18">
        <v>0</v>
      </c>
      <c r="W81" s="18">
        <v>8000</v>
      </c>
      <c r="X81" s="18">
        <v>0</v>
      </c>
      <c r="Y81" s="18">
        <v>0</v>
      </c>
      <c r="Z81" s="18">
        <v>0</v>
      </c>
      <c r="AA81" s="18">
        <v>0</v>
      </c>
      <c r="AB81" s="18">
        <v>0</v>
      </c>
      <c r="AC81" s="18">
        <v>0</v>
      </c>
      <c r="AD81" s="18">
        <v>0</v>
      </c>
      <c r="AE81" s="18">
        <v>0</v>
      </c>
      <c r="AF81" s="18">
        <v>0</v>
      </c>
      <c r="AG81" s="18">
        <v>0</v>
      </c>
      <c r="AH81" s="18">
        <v>0</v>
      </c>
      <c r="AI81" s="18">
        <v>0</v>
      </c>
      <c r="AJ81" s="18">
        <v>0</v>
      </c>
      <c r="AK81" s="43">
        <f t="shared" si="1"/>
        <v>96710</v>
      </c>
    </row>
    <row r="82" spans="1:37">
      <c r="A82" s="295"/>
      <c r="B82" s="289"/>
      <c r="C82" s="287"/>
      <c r="D82" s="288"/>
      <c r="E82" s="42" t="s">
        <v>218</v>
      </c>
      <c r="F82" s="18">
        <v>6</v>
      </c>
      <c r="G82" s="18">
        <v>3</v>
      </c>
      <c r="H82" s="18">
        <v>523869</v>
      </c>
      <c r="I82" s="18">
        <v>0</v>
      </c>
      <c r="J82" s="18">
        <v>0</v>
      </c>
      <c r="K82" s="18">
        <v>0</v>
      </c>
      <c r="L82" s="18">
        <v>0</v>
      </c>
      <c r="M82" s="18">
        <v>0</v>
      </c>
      <c r="N82" s="18">
        <v>0</v>
      </c>
      <c r="O82" s="18">
        <v>2236</v>
      </c>
      <c r="P82" s="18">
        <v>0</v>
      </c>
      <c r="Q82" s="18">
        <v>0</v>
      </c>
      <c r="R82" s="18">
        <v>49420</v>
      </c>
      <c r="S82" s="18">
        <v>9040</v>
      </c>
      <c r="T82" s="18">
        <v>92132</v>
      </c>
      <c r="U82" s="18">
        <v>0</v>
      </c>
      <c r="V82" s="18">
        <v>0</v>
      </c>
      <c r="W82" s="18">
        <v>0</v>
      </c>
      <c r="X82" s="18">
        <v>0</v>
      </c>
      <c r="Y82" s="18">
        <v>0</v>
      </c>
      <c r="Z82" s="18">
        <v>0</v>
      </c>
      <c r="AA82" s="18">
        <v>0</v>
      </c>
      <c r="AB82" s="18">
        <v>0</v>
      </c>
      <c r="AC82" s="18">
        <v>0</v>
      </c>
      <c r="AD82" s="18">
        <v>0</v>
      </c>
      <c r="AE82" s="18">
        <v>0</v>
      </c>
      <c r="AF82" s="18">
        <v>0</v>
      </c>
      <c r="AG82" s="18">
        <v>0</v>
      </c>
      <c r="AH82" s="18">
        <v>0</v>
      </c>
      <c r="AI82" s="18">
        <v>0</v>
      </c>
      <c r="AJ82" s="18">
        <v>0</v>
      </c>
      <c r="AK82" s="43">
        <f t="shared" si="1"/>
        <v>676697</v>
      </c>
    </row>
    <row r="83" spans="1:37">
      <c r="A83" s="295"/>
      <c r="B83" s="289"/>
      <c r="C83" s="287"/>
      <c r="D83" s="288"/>
      <c r="E83" s="42" t="s">
        <v>219</v>
      </c>
      <c r="F83" s="18">
        <v>6</v>
      </c>
      <c r="G83" s="18">
        <v>4</v>
      </c>
      <c r="H83" s="18">
        <v>0</v>
      </c>
      <c r="I83" s="18">
        <v>0</v>
      </c>
      <c r="J83" s="18">
        <v>0</v>
      </c>
      <c r="K83" s="18">
        <v>0</v>
      </c>
      <c r="L83" s="18">
        <v>0</v>
      </c>
      <c r="M83" s="18">
        <v>0</v>
      </c>
      <c r="N83" s="18">
        <v>0</v>
      </c>
      <c r="O83" s="18">
        <v>0</v>
      </c>
      <c r="P83" s="18">
        <v>0</v>
      </c>
      <c r="Q83" s="18">
        <v>0</v>
      </c>
      <c r="R83" s="18">
        <v>0</v>
      </c>
      <c r="S83" s="18">
        <v>0</v>
      </c>
      <c r="T83" s="18">
        <v>0</v>
      </c>
      <c r="U83" s="18">
        <v>0</v>
      </c>
      <c r="V83" s="18">
        <v>0</v>
      </c>
      <c r="W83" s="18">
        <v>0</v>
      </c>
      <c r="X83" s="18">
        <v>0</v>
      </c>
      <c r="Y83" s="18">
        <v>0</v>
      </c>
      <c r="Z83" s="18">
        <v>0</v>
      </c>
      <c r="AA83" s="18">
        <v>0</v>
      </c>
      <c r="AB83" s="18">
        <v>0</v>
      </c>
      <c r="AC83" s="18">
        <v>0</v>
      </c>
      <c r="AD83" s="18">
        <v>0</v>
      </c>
      <c r="AE83" s="18">
        <v>0</v>
      </c>
      <c r="AF83" s="18">
        <v>0</v>
      </c>
      <c r="AG83" s="18">
        <v>0</v>
      </c>
      <c r="AH83" s="18">
        <v>0</v>
      </c>
      <c r="AI83" s="18">
        <v>0</v>
      </c>
      <c r="AJ83" s="18">
        <v>0</v>
      </c>
      <c r="AK83" s="43">
        <f t="shared" si="1"/>
        <v>0</v>
      </c>
    </row>
    <row r="84" spans="1:37">
      <c r="A84" s="295"/>
      <c r="B84" s="289"/>
      <c r="C84" s="287"/>
      <c r="D84" s="288"/>
      <c r="E84" s="42" t="s">
        <v>220</v>
      </c>
      <c r="F84" s="18">
        <v>6</v>
      </c>
      <c r="G84" s="18">
        <v>5</v>
      </c>
      <c r="H84" s="18">
        <v>0</v>
      </c>
      <c r="I84" s="18">
        <v>0</v>
      </c>
      <c r="J84" s="18">
        <v>0</v>
      </c>
      <c r="K84" s="18">
        <v>0</v>
      </c>
      <c r="L84" s="18">
        <v>0</v>
      </c>
      <c r="M84" s="18">
        <v>0</v>
      </c>
      <c r="N84" s="18">
        <v>0</v>
      </c>
      <c r="O84" s="18">
        <v>0</v>
      </c>
      <c r="P84" s="18">
        <v>0</v>
      </c>
      <c r="Q84" s="18">
        <v>0</v>
      </c>
      <c r="R84" s="18">
        <v>0</v>
      </c>
      <c r="S84" s="18">
        <v>0</v>
      </c>
      <c r="T84" s="18">
        <v>0</v>
      </c>
      <c r="U84" s="18">
        <v>0</v>
      </c>
      <c r="V84" s="18">
        <v>0</v>
      </c>
      <c r="W84" s="18">
        <v>0</v>
      </c>
      <c r="X84" s="18">
        <v>0</v>
      </c>
      <c r="Y84" s="18">
        <v>0</v>
      </c>
      <c r="Z84" s="18">
        <v>0</v>
      </c>
      <c r="AA84" s="18">
        <v>0</v>
      </c>
      <c r="AB84" s="18">
        <v>0</v>
      </c>
      <c r="AC84" s="18">
        <v>0</v>
      </c>
      <c r="AD84" s="18">
        <v>0</v>
      </c>
      <c r="AE84" s="18">
        <v>0</v>
      </c>
      <c r="AF84" s="18">
        <v>0</v>
      </c>
      <c r="AG84" s="18">
        <v>0</v>
      </c>
      <c r="AH84" s="18">
        <v>0</v>
      </c>
      <c r="AI84" s="18">
        <v>0</v>
      </c>
      <c r="AJ84" s="18">
        <v>0</v>
      </c>
      <c r="AK84" s="43">
        <f t="shared" si="1"/>
        <v>0</v>
      </c>
    </row>
    <row r="85" spans="1:37">
      <c r="A85" s="295"/>
      <c r="B85" s="289"/>
      <c r="C85" s="287"/>
      <c r="D85" s="288"/>
      <c r="E85" s="42" t="s">
        <v>221</v>
      </c>
      <c r="F85" s="18">
        <v>6</v>
      </c>
      <c r="G85" s="18">
        <v>6</v>
      </c>
      <c r="H85" s="18">
        <v>0</v>
      </c>
      <c r="I85" s="18">
        <v>0</v>
      </c>
      <c r="J85" s="18">
        <v>0</v>
      </c>
      <c r="K85" s="18">
        <v>0</v>
      </c>
      <c r="L85" s="18">
        <v>0</v>
      </c>
      <c r="M85" s="18">
        <v>0</v>
      </c>
      <c r="N85" s="18">
        <v>0</v>
      </c>
      <c r="O85" s="18">
        <v>0</v>
      </c>
      <c r="P85" s="18">
        <v>0</v>
      </c>
      <c r="Q85" s="18">
        <v>0</v>
      </c>
      <c r="R85" s="18">
        <v>0</v>
      </c>
      <c r="S85" s="18">
        <v>0</v>
      </c>
      <c r="T85" s="18">
        <v>0</v>
      </c>
      <c r="U85" s="18">
        <v>0</v>
      </c>
      <c r="V85" s="18">
        <v>0</v>
      </c>
      <c r="W85" s="18">
        <v>0</v>
      </c>
      <c r="X85" s="18">
        <v>0</v>
      </c>
      <c r="Y85" s="18">
        <v>0</v>
      </c>
      <c r="Z85" s="18">
        <v>0</v>
      </c>
      <c r="AA85" s="18">
        <v>0</v>
      </c>
      <c r="AB85" s="18">
        <v>0</v>
      </c>
      <c r="AC85" s="18">
        <v>0</v>
      </c>
      <c r="AD85" s="18">
        <v>0</v>
      </c>
      <c r="AE85" s="18">
        <v>0</v>
      </c>
      <c r="AF85" s="18">
        <v>0</v>
      </c>
      <c r="AG85" s="18">
        <v>0</v>
      </c>
      <c r="AH85" s="18">
        <v>0</v>
      </c>
      <c r="AI85" s="18">
        <v>0</v>
      </c>
      <c r="AJ85" s="18">
        <v>0</v>
      </c>
      <c r="AK85" s="43">
        <f t="shared" si="1"/>
        <v>0</v>
      </c>
    </row>
    <row r="86" spans="1:37">
      <c r="A86" s="295"/>
      <c r="B86" s="289"/>
      <c r="C86" s="287"/>
      <c r="D86" s="288"/>
      <c r="E86" s="42" t="s">
        <v>222</v>
      </c>
      <c r="F86" s="18">
        <v>6</v>
      </c>
      <c r="G86" s="18">
        <v>7</v>
      </c>
      <c r="H86" s="18">
        <v>0</v>
      </c>
      <c r="I86" s="18">
        <v>0</v>
      </c>
      <c r="J86" s="18">
        <v>0</v>
      </c>
      <c r="K86" s="18">
        <v>0</v>
      </c>
      <c r="L86" s="18">
        <v>0</v>
      </c>
      <c r="M86" s="18">
        <v>0</v>
      </c>
      <c r="N86" s="18">
        <v>0</v>
      </c>
      <c r="O86" s="18">
        <v>0</v>
      </c>
      <c r="P86" s="18">
        <v>0</v>
      </c>
      <c r="Q86" s="18">
        <v>0</v>
      </c>
      <c r="R86" s="18">
        <v>0</v>
      </c>
      <c r="S86" s="18">
        <v>0</v>
      </c>
      <c r="T86" s="18">
        <v>0</v>
      </c>
      <c r="U86" s="18">
        <v>0</v>
      </c>
      <c r="V86" s="18">
        <v>0</v>
      </c>
      <c r="W86" s="18">
        <v>0</v>
      </c>
      <c r="X86" s="18">
        <v>0</v>
      </c>
      <c r="Y86" s="18">
        <v>0</v>
      </c>
      <c r="Z86" s="18">
        <v>0</v>
      </c>
      <c r="AA86" s="18">
        <v>0</v>
      </c>
      <c r="AB86" s="18">
        <v>0</v>
      </c>
      <c r="AC86" s="18">
        <v>0</v>
      </c>
      <c r="AD86" s="18">
        <v>0</v>
      </c>
      <c r="AE86" s="18">
        <v>0</v>
      </c>
      <c r="AF86" s="18">
        <v>0</v>
      </c>
      <c r="AG86" s="18">
        <v>0</v>
      </c>
      <c r="AH86" s="18">
        <v>0</v>
      </c>
      <c r="AI86" s="18">
        <v>0</v>
      </c>
      <c r="AJ86" s="18">
        <v>0</v>
      </c>
      <c r="AK86" s="43">
        <f t="shared" si="1"/>
        <v>0</v>
      </c>
    </row>
    <row r="87" spans="1:37">
      <c r="A87" s="295"/>
      <c r="B87" s="289"/>
      <c r="C87" s="287"/>
      <c r="D87" s="288"/>
      <c r="E87" s="42" t="s">
        <v>223</v>
      </c>
      <c r="F87" s="18">
        <v>6</v>
      </c>
      <c r="G87" s="18">
        <v>8</v>
      </c>
      <c r="H87" s="18">
        <v>0</v>
      </c>
      <c r="I87" s="18">
        <v>0</v>
      </c>
      <c r="J87" s="18">
        <v>0</v>
      </c>
      <c r="K87" s="18">
        <v>0</v>
      </c>
      <c r="L87" s="18">
        <v>0</v>
      </c>
      <c r="M87" s="18">
        <v>0</v>
      </c>
      <c r="N87" s="18">
        <v>0</v>
      </c>
      <c r="O87" s="18">
        <v>0</v>
      </c>
      <c r="P87" s="18">
        <v>0</v>
      </c>
      <c r="Q87" s="18">
        <v>0</v>
      </c>
      <c r="R87" s="18">
        <v>0</v>
      </c>
      <c r="S87" s="18">
        <v>0</v>
      </c>
      <c r="T87" s="18">
        <v>0</v>
      </c>
      <c r="U87" s="18">
        <v>0</v>
      </c>
      <c r="V87" s="18">
        <v>0</v>
      </c>
      <c r="W87" s="18">
        <v>0</v>
      </c>
      <c r="X87" s="18">
        <v>0</v>
      </c>
      <c r="Y87" s="18">
        <v>0</v>
      </c>
      <c r="Z87" s="18">
        <v>0</v>
      </c>
      <c r="AA87" s="18">
        <v>0</v>
      </c>
      <c r="AB87" s="18">
        <v>0</v>
      </c>
      <c r="AC87" s="18">
        <v>0</v>
      </c>
      <c r="AD87" s="18">
        <v>0</v>
      </c>
      <c r="AE87" s="18">
        <v>0</v>
      </c>
      <c r="AF87" s="18">
        <v>0</v>
      </c>
      <c r="AG87" s="18">
        <v>0</v>
      </c>
      <c r="AH87" s="18">
        <v>0</v>
      </c>
      <c r="AI87" s="18">
        <v>0</v>
      </c>
      <c r="AJ87" s="18">
        <v>0</v>
      </c>
      <c r="AK87" s="43">
        <f t="shared" si="1"/>
        <v>0</v>
      </c>
    </row>
    <row r="88" spans="1:37">
      <c r="A88" s="295"/>
      <c r="B88" s="289"/>
      <c r="C88" s="287"/>
      <c r="D88" s="288"/>
      <c r="E88" s="42" t="s">
        <v>348</v>
      </c>
      <c r="F88" s="18">
        <v>6</v>
      </c>
      <c r="G88" s="18">
        <v>9</v>
      </c>
      <c r="H88" s="18">
        <v>0</v>
      </c>
      <c r="I88" s="18">
        <v>0</v>
      </c>
      <c r="J88" s="18">
        <v>0</v>
      </c>
      <c r="K88" s="18">
        <v>0</v>
      </c>
      <c r="L88" s="18">
        <v>0</v>
      </c>
      <c r="M88" s="18">
        <v>0</v>
      </c>
      <c r="N88" s="18">
        <v>0</v>
      </c>
      <c r="O88" s="18">
        <v>0</v>
      </c>
      <c r="P88" s="18">
        <v>0</v>
      </c>
      <c r="Q88" s="18">
        <v>0</v>
      </c>
      <c r="R88" s="18">
        <v>0</v>
      </c>
      <c r="S88" s="18">
        <v>0</v>
      </c>
      <c r="T88" s="18">
        <v>0</v>
      </c>
      <c r="U88" s="18">
        <v>0</v>
      </c>
      <c r="V88" s="18">
        <v>0</v>
      </c>
      <c r="W88" s="18">
        <v>0</v>
      </c>
      <c r="X88" s="18">
        <v>0</v>
      </c>
      <c r="Y88" s="18">
        <v>0</v>
      </c>
      <c r="Z88" s="18">
        <v>0</v>
      </c>
      <c r="AA88" s="18">
        <v>0</v>
      </c>
      <c r="AB88" s="18">
        <v>0</v>
      </c>
      <c r="AC88" s="18">
        <v>0</v>
      </c>
      <c r="AD88" s="18">
        <v>0</v>
      </c>
      <c r="AE88" s="18">
        <v>0</v>
      </c>
      <c r="AF88" s="18">
        <v>0</v>
      </c>
      <c r="AG88" s="18">
        <v>0</v>
      </c>
      <c r="AH88" s="18">
        <v>0</v>
      </c>
      <c r="AI88" s="18">
        <v>0</v>
      </c>
      <c r="AJ88" s="18">
        <v>0</v>
      </c>
      <c r="AK88" s="43">
        <f t="shared" si="1"/>
        <v>0</v>
      </c>
    </row>
    <row r="89" spans="1:37">
      <c r="A89" s="295"/>
      <c r="B89" s="289"/>
      <c r="C89" s="287"/>
      <c r="D89" s="288"/>
      <c r="E89" s="42" t="s">
        <v>0</v>
      </c>
      <c r="F89" s="18">
        <v>6</v>
      </c>
      <c r="G89" s="18">
        <v>10</v>
      </c>
      <c r="H89" s="18">
        <v>0</v>
      </c>
      <c r="I89" s="18">
        <v>0</v>
      </c>
      <c r="J89" s="18">
        <v>0</v>
      </c>
      <c r="K89" s="18">
        <v>0</v>
      </c>
      <c r="L89" s="18">
        <v>0</v>
      </c>
      <c r="M89" s="18">
        <v>0</v>
      </c>
      <c r="N89" s="18">
        <v>0</v>
      </c>
      <c r="O89" s="18">
        <v>0</v>
      </c>
      <c r="P89" s="18">
        <v>0</v>
      </c>
      <c r="Q89" s="18">
        <v>0</v>
      </c>
      <c r="R89" s="18">
        <v>0</v>
      </c>
      <c r="S89" s="18">
        <v>0</v>
      </c>
      <c r="T89" s="18">
        <v>0</v>
      </c>
      <c r="U89" s="18">
        <v>0</v>
      </c>
      <c r="V89" s="18">
        <v>0</v>
      </c>
      <c r="W89" s="18">
        <v>0</v>
      </c>
      <c r="X89" s="18">
        <v>0</v>
      </c>
      <c r="Y89" s="18">
        <v>0</v>
      </c>
      <c r="Z89" s="18">
        <v>0</v>
      </c>
      <c r="AA89" s="18">
        <v>0</v>
      </c>
      <c r="AB89" s="18">
        <v>0</v>
      </c>
      <c r="AC89" s="18">
        <v>0</v>
      </c>
      <c r="AD89" s="18">
        <v>0</v>
      </c>
      <c r="AE89" s="18">
        <v>0</v>
      </c>
      <c r="AF89" s="18">
        <v>0</v>
      </c>
      <c r="AG89" s="18">
        <v>0</v>
      </c>
      <c r="AH89" s="18">
        <v>0</v>
      </c>
      <c r="AI89" s="18">
        <v>0</v>
      </c>
      <c r="AJ89" s="18">
        <v>0</v>
      </c>
      <c r="AK89" s="43">
        <f t="shared" si="1"/>
        <v>0</v>
      </c>
    </row>
    <row r="90" spans="1:37">
      <c r="A90" s="295"/>
      <c r="B90" s="289"/>
      <c r="C90" s="287"/>
      <c r="D90" s="288"/>
      <c r="E90" s="42" t="s">
        <v>224</v>
      </c>
      <c r="F90" s="18">
        <v>6</v>
      </c>
      <c r="G90" s="18">
        <v>11</v>
      </c>
      <c r="H90" s="18">
        <v>0</v>
      </c>
      <c r="I90" s="18">
        <v>0</v>
      </c>
      <c r="J90" s="18">
        <v>0</v>
      </c>
      <c r="K90" s="18">
        <v>0</v>
      </c>
      <c r="L90" s="18">
        <v>0</v>
      </c>
      <c r="M90" s="18">
        <v>0</v>
      </c>
      <c r="N90" s="18">
        <v>0</v>
      </c>
      <c r="O90" s="18">
        <v>0</v>
      </c>
      <c r="P90" s="18">
        <v>0</v>
      </c>
      <c r="Q90" s="18">
        <v>0</v>
      </c>
      <c r="R90" s="18">
        <v>0</v>
      </c>
      <c r="S90" s="18">
        <v>0</v>
      </c>
      <c r="T90" s="18">
        <v>0</v>
      </c>
      <c r="U90" s="18">
        <v>0</v>
      </c>
      <c r="V90" s="18">
        <v>0</v>
      </c>
      <c r="W90" s="18">
        <v>0</v>
      </c>
      <c r="X90" s="18">
        <v>0</v>
      </c>
      <c r="Y90" s="18">
        <v>0</v>
      </c>
      <c r="Z90" s="18">
        <v>0</v>
      </c>
      <c r="AA90" s="18">
        <v>0</v>
      </c>
      <c r="AB90" s="18">
        <v>0</v>
      </c>
      <c r="AC90" s="18">
        <v>0</v>
      </c>
      <c r="AD90" s="18">
        <v>0</v>
      </c>
      <c r="AE90" s="18">
        <v>0</v>
      </c>
      <c r="AF90" s="18">
        <v>0</v>
      </c>
      <c r="AG90" s="18">
        <v>0</v>
      </c>
      <c r="AH90" s="18">
        <v>0</v>
      </c>
      <c r="AI90" s="18">
        <v>0</v>
      </c>
      <c r="AJ90" s="18">
        <v>0</v>
      </c>
      <c r="AK90" s="43">
        <f t="shared" si="1"/>
        <v>0</v>
      </c>
    </row>
    <row r="91" spans="1:37">
      <c r="A91" s="295"/>
      <c r="B91" s="289"/>
      <c r="C91" s="287"/>
      <c r="D91" s="288"/>
      <c r="E91" s="36" t="s">
        <v>1</v>
      </c>
      <c r="F91" s="18">
        <v>6</v>
      </c>
      <c r="G91" s="18">
        <v>12</v>
      </c>
      <c r="H91" s="18">
        <v>523869</v>
      </c>
      <c r="I91" s="18">
        <v>0</v>
      </c>
      <c r="J91" s="18">
        <v>0</v>
      </c>
      <c r="K91" s="18">
        <v>0</v>
      </c>
      <c r="L91" s="18">
        <v>0</v>
      </c>
      <c r="M91" s="18">
        <v>0</v>
      </c>
      <c r="N91" s="18">
        <v>0</v>
      </c>
      <c r="O91" s="18">
        <v>2236</v>
      </c>
      <c r="P91" s="18">
        <v>0</v>
      </c>
      <c r="Q91" s="18">
        <v>36400</v>
      </c>
      <c r="R91" s="18">
        <v>49420</v>
      </c>
      <c r="S91" s="18">
        <v>23670</v>
      </c>
      <c r="T91" s="18">
        <v>129812</v>
      </c>
      <c r="U91" s="18">
        <v>0</v>
      </c>
      <c r="V91" s="18">
        <v>0</v>
      </c>
      <c r="W91" s="18">
        <v>8000</v>
      </c>
      <c r="X91" s="18">
        <v>0</v>
      </c>
      <c r="Y91" s="18">
        <v>0</v>
      </c>
      <c r="Z91" s="18">
        <v>0</v>
      </c>
      <c r="AA91" s="18">
        <v>0</v>
      </c>
      <c r="AB91" s="18">
        <v>0</v>
      </c>
      <c r="AC91" s="18">
        <v>0</v>
      </c>
      <c r="AD91" s="18">
        <v>0</v>
      </c>
      <c r="AE91" s="18">
        <v>0</v>
      </c>
      <c r="AF91" s="18">
        <v>0</v>
      </c>
      <c r="AG91" s="18">
        <v>0</v>
      </c>
      <c r="AH91" s="18">
        <v>0</v>
      </c>
      <c r="AI91" s="18">
        <v>0</v>
      </c>
      <c r="AJ91" s="18">
        <v>0</v>
      </c>
      <c r="AK91" s="43">
        <f t="shared" si="1"/>
        <v>773407</v>
      </c>
    </row>
    <row r="92" spans="1:37" ht="33.75">
      <c r="A92" s="295"/>
      <c r="B92" s="289"/>
      <c r="C92" s="287"/>
      <c r="D92" s="288"/>
      <c r="E92" s="44" t="s">
        <v>7</v>
      </c>
      <c r="F92" s="18">
        <v>6</v>
      </c>
      <c r="G92" s="18">
        <v>13</v>
      </c>
      <c r="H92" s="18">
        <v>0</v>
      </c>
      <c r="I92" s="18">
        <v>0</v>
      </c>
      <c r="J92" s="18">
        <v>0</v>
      </c>
      <c r="K92" s="18">
        <v>0</v>
      </c>
      <c r="L92" s="18">
        <v>0</v>
      </c>
      <c r="M92" s="18">
        <v>0</v>
      </c>
      <c r="N92" s="18">
        <v>0</v>
      </c>
      <c r="O92" s="18">
        <v>0</v>
      </c>
      <c r="P92" s="18">
        <v>0</v>
      </c>
      <c r="Q92" s="18">
        <v>0</v>
      </c>
      <c r="R92" s="18">
        <v>0</v>
      </c>
      <c r="S92" s="18">
        <v>0</v>
      </c>
      <c r="T92" s="18">
        <v>0</v>
      </c>
      <c r="U92" s="18">
        <v>0</v>
      </c>
      <c r="V92" s="18">
        <v>0</v>
      </c>
      <c r="W92" s="18">
        <v>0</v>
      </c>
      <c r="X92" s="18">
        <v>0</v>
      </c>
      <c r="Y92" s="18">
        <v>0</v>
      </c>
      <c r="Z92" s="18">
        <v>0</v>
      </c>
      <c r="AA92" s="18">
        <v>0</v>
      </c>
      <c r="AB92" s="18">
        <v>0</v>
      </c>
      <c r="AC92" s="18">
        <v>0</v>
      </c>
      <c r="AD92" s="18">
        <v>0</v>
      </c>
      <c r="AE92" s="18">
        <v>0</v>
      </c>
      <c r="AF92" s="18">
        <v>0</v>
      </c>
      <c r="AG92" s="18">
        <v>0</v>
      </c>
      <c r="AH92" s="18">
        <v>0</v>
      </c>
      <c r="AI92" s="18">
        <v>0</v>
      </c>
      <c r="AJ92" s="18">
        <v>0</v>
      </c>
      <c r="AK92" s="43">
        <f t="shared" si="1"/>
        <v>0</v>
      </c>
    </row>
    <row r="93" spans="1:37" ht="13.5" customHeight="1">
      <c r="A93" s="295"/>
      <c r="B93" s="289"/>
      <c r="C93" s="287"/>
      <c r="D93" s="288"/>
      <c r="E93" s="45" t="s">
        <v>207</v>
      </c>
      <c r="F93" s="18">
        <v>6</v>
      </c>
      <c r="G93" s="18">
        <v>14</v>
      </c>
      <c r="H93" s="18">
        <v>523869</v>
      </c>
      <c r="I93" s="18">
        <v>0</v>
      </c>
      <c r="J93" s="18">
        <v>0</v>
      </c>
      <c r="K93" s="18">
        <v>0</v>
      </c>
      <c r="L93" s="18">
        <v>0</v>
      </c>
      <c r="M93" s="18">
        <v>0</v>
      </c>
      <c r="N93" s="18">
        <v>0</v>
      </c>
      <c r="O93" s="18">
        <v>2236</v>
      </c>
      <c r="P93" s="18">
        <v>0</v>
      </c>
      <c r="Q93" s="18">
        <v>36400</v>
      </c>
      <c r="R93" s="18">
        <v>49420</v>
      </c>
      <c r="S93" s="18">
        <v>23670</v>
      </c>
      <c r="T93" s="18">
        <v>129812</v>
      </c>
      <c r="U93" s="18">
        <v>0</v>
      </c>
      <c r="V93" s="18">
        <v>0</v>
      </c>
      <c r="W93" s="18">
        <v>8000</v>
      </c>
      <c r="X93" s="18">
        <v>0</v>
      </c>
      <c r="Y93" s="18">
        <v>0</v>
      </c>
      <c r="Z93" s="18">
        <v>0</v>
      </c>
      <c r="AA93" s="18">
        <v>0</v>
      </c>
      <c r="AB93" s="18">
        <v>0</v>
      </c>
      <c r="AC93" s="18">
        <v>0</v>
      </c>
      <c r="AD93" s="18">
        <v>0</v>
      </c>
      <c r="AE93" s="18">
        <v>0</v>
      </c>
      <c r="AF93" s="18">
        <v>0</v>
      </c>
      <c r="AG93" s="18">
        <v>0</v>
      </c>
      <c r="AH93" s="18">
        <v>0</v>
      </c>
      <c r="AI93" s="18">
        <v>0</v>
      </c>
      <c r="AJ93" s="18">
        <v>0</v>
      </c>
      <c r="AK93" s="43">
        <f t="shared" si="1"/>
        <v>773407</v>
      </c>
    </row>
    <row r="94" spans="1:37" ht="13.5" customHeight="1">
      <c r="A94" s="295"/>
      <c r="B94" s="180"/>
      <c r="C94" s="172"/>
      <c r="D94" s="181"/>
      <c r="E94" s="45" t="s">
        <v>208</v>
      </c>
      <c r="F94" s="18">
        <v>6</v>
      </c>
      <c r="G94" s="18">
        <v>15</v>
      </c>
      <c r="H94" s="18">
        <v>0</v>
      </c>
      <c r="I94" s="18">
        <v>0</v>
      </c>
      <c r="J94" s="18">
        <v>0</v>
      </c>
      <c r="K94" s="18">
        <v>0</v>
      </c>
      <c r="L94" s="18">
        <v>0</v>
      </c>
      <c r="M94" s="18">
        <v>0</v>
      </c>
      <c r="N94" s="18">
        <v>0</v>
      </c>
      <c r="O94" s="18">
        <v>0</v>
      </c>
      <c r="P94" s="18">
        <v>0</v>
      </c>
      <c r="Q94" s="18">
        <v>0</v>
      </c>
      <c r="R94" s="18">
        <v>0</v>
      </c>
      <c r="S94" s="18">
        <v>0</v>
      </c>
      <c r="T94" s="18">
        <v>0</v>
      </c>
      <c r="U94" s="18">
        <v>0</v>
      </c>
      <c r="V94" s="18">
        <v>0</v>
      </c>
      <c r="W94" s="18">
        <v>0</v>
      </c>
      <c r="X94" s="18">
        <v>0</v>
      </c>
      <c r="Y94" s="18">
        <v>0</v>
      </c>
      <c r="Z94" s="18">
        <v>0</v>
      </c>
      <c r="AA94" s="18">
        <v>0</v>
      </c>
      <c r="AB94" s="18">
        <v>0</v>
      </c>
      <c r="AC94" s="18">
        <v>0</v>
      </c>
      <c r="AD94" s="18">
        <v>0</v>
      </c>
      <c r="AE94" s="18">
        <v>0</v>
      </c>
      <c r="AF94" s="18">
        <v>0</v>
      </c>
      <c r="AG94" s="18">
        <v>0</v>
      </c>
      <c r="AH94" s="18">
        <v>0</v>
      </c>
      <c r="AI94" s="18">
        <v>0</v>
      </c>
      <c r="AJ94" s="18">
        <v>0</v>
      </c>
      <c r="AK94" s="43">
        <f t="shared" si="1"/>
        <v>0</v>
      </c>
    </row>
    <row r="95" spans="1:37" ht="13.5" customHeight="1">
      <c r="A95" s="295"/>
      <c r="B95" s="178" t="s">
        <v>19</v>
      </c>
      <c r="C95" s="297" t="s">
        <v>226</v>
      </c>
      <c r="D95" s="291"/>
      <c r="E95" s="42" t="s">
        <v>216</v>
      </c>
      <c r="F95" s="18">
        <v>7</v>
      </c>
      <c r="G95" s="18">
        <v>1</v>
      </c>
      <c r="H95" s="18">
        <v>0</v>
      </c>
      <c r="I95" s="18">
        <v>0</v>
      </c>
      <c r="J95" s="18">
        <v>0</v>
      </c>
      <c r="K95" s="18">
        <v>0</v>
      </c>
      <c r="L95" s="18">
        <v>0</v>
      </c>
      <c r="M95" s="18">
        <v>0</v>
      </c>
      <c r="N95" s="18">
        <v>0</v>
      </c>
      <c r="O95" s="18">
        <v>0</v>
      </c>
      <c r="P95" s="18">
        <v>0</v>
      </c>
      <c r="Q95" s="18">
        <v>0</v>
      </c>
      <c r="R95" s="18">
        <v>0</v>
      </c>
      <c r="S95" s="18">
        <v>0</v>
      </c>
      <c r="T95" s="18">
        <v>0</v>
      </c>
      <c r="U95" s="18">
        <v>0</v>
      </c>
      <c r="V95" s="18">
        <v>0</v>
      </c>
      <c r="W95" s="18">
        <v>0</v>
      </c>
      <c r="X95" s="18">
        <v>0</v>
      </c>
      <c r="Y95" s="18">
        <v>0</v>
      </c>
      <c r="Z95" s="18">
        <v>0</v>
      </c>
      <c r="AA95" s="18">
        <v>0</v>
      </c>
      <c r="AB95" s="18">
        <v>0</v>
      </c>
      <c r="AC95" s="18">
        <v>0</v>
      </c>
      <c r="AD95" s="18">
        <v>0</v>
      </c>
      <c r="AE95" s="18">
        <v>0</v>
      </c>
      <c r="AF95" s="18">
        <v>0</v>
      </c>
      <c r="AG95" s="18">
        <v>0</v>
      </c>
      <c r="AH95" s="18">
        <v>0</v>
      </c>
      <c r="AI95" s="18">
        <v>0</v>
      </c>
      <c r="AJ95" s="18">
        <v>0</v>
      </c>
      <c r="AK95" s="43">
        <f t="shared" si="1"/>
        <v>0</v>
      </c>
    </row>
    <row r="96" spans="1:37">
      <c r="A96" s="295"/>
      <c r="B96" s="289"/>
      <c r="C96" s="298"/>
      <c r="D96" s="299"/>
      <c r="E96" s="42" t="s">
        <v>217</v>
      </c>
      <c r="F96" s="18">
        <v>7</v>
      </c>
      <c r="G96" s="18">
        <v>2</v>
      </c>
      <c r="H96" s="18">
        <v>0</v>
      </c>
      <c r="I96" s="18">
        <v>0</v>
      </c>
      <c r="J96" s="18">
        <v>0</v>
      </c>
      <c r="K96" s="18">
        <v>19725</v>
      </c>
      <c r="L96" s="18">
        <v>0</v>
      </c>
      <c r="M96" s="18">
        <v>0</v>
      </c>
      <c r="N96" s="18">
        <v>0</v>
      </c>
      <c r="O96" s="18">
        <v>0</v>
      </c>
      <c r="P96" s="18">
        <v>0</v>
      </c>
      <c r="Q96" s="18">
        <v>33600</v>
      </c>
      <c r="R96" s="18">
        <v>0</v>
      </c>
      <c r="S96" s="18">
        <v>0</v>
      </c>
      <c r="T96" s="18">
        <v>47700</v>
      </c>
      <c r="U96" s="18">
        <v>0</v>
      </c>
      <c r="V96" s="18">
        <v>0</v>
      </c>
      <c r="W96" s="18">
        <v>0</v>
      </c>
      <c r="X96" s="18">
        <v>0</v>
      </c>
      <c r="Y96" s="18">
        <v>7600</v>
      </c>
      <c r="Z96" s="18">
        <v>0</v>
      </c>
      <c r="AA96" s="18">
        <v>0</v>
      </c>
      <c r="AB96" s="18">
        <v>0</v>
      </c>
      <c r="AC96" s="18">
        <v>0</v>
      </c>
      <c r="AD96" s="18">
        <v>37049</v>
      </c>
      <c r="AE96" s="18">
        <v>0</v>
      </c>
      <c r="AF96" s="18">
        <v>0</v>
      </c>
      <c r="AG96" s="18">
        <v>0</v>
      </c>
      <c r="AH96" s="18">
        <v>0</v>
      </c>
      <c r="AI96" s="18">
        <v>0</v>
      </c>
      <c r="AJ96" s="18">
        <v>0</v>
      </c>
      <c r="AK96" s="43">
        <f t="shared" si="1"/>
        <v>145674</v>
      </c>
    </row>
    <row r="97" spans="1:37">
      <c r="A97" s="295"/>
      <c r="B97" s="289"/>
      <c r="C97" s="298"/>
      <c r="D97" s="299"/>
      <c r="E97" s="42" t="s">
        <v>218</v>
      </c>
      <c r="F97" s="18">
        <v>7</v>
      </c>
      <c r="G97" s="18">
        <v>3</v>
      </c>
      <c r="H97" s="18">
        <v>0</v>
      </c>
      <c r="I97" s="18">
        <v>0</v>
      </c>
      <c r="J97" s="18">
        <v>0</v>
      </c>
      <c r="K97" s="18">
        <v>35400</v>
      </c>
      <c r="L97" s="18">
        <v>0</v>
      </c>
      <c r="M97" s="18">
        <v>59314</v>
      </c>
      <c r="N97" s="18">
        <v>0</v>
      </c>
      <c r="O97" s="18">
        <v>0</v>
      </c>
      <c r="P97" s="18">
        <v>0</v>
      </c>
      <c r="Q97" s="18">
        <v>119685</v>
      </c>
      <c r="R97" s="18">
        <v>168616</v>
      </c>
      <c r="S97" s="18">
        <v>18594</v>
      </c>
      <c r="T97" s="18">
        <v>71660</v>
      </c>
      <c r="U97" s="18">
        <v>0</v>
      </c>
      <c r="V97" s="18">
        <v>0</v>
      </c>
      <c r="W97" s="18">
        <v>51112</v>
      </c>
      <c r="X97" s="18">
        <v>0</v>
      </c>
      <c r="Y97" s="18">
        <v>0</v>
      </c>
      <c r="Z97" s="18">
        <v>0</v>
      </c>
      <c r="AA97" s="18">
        <v>0</v>
      </c>
      <c r="AB97" s="18">
        <v>0</v>
      </c>
      <c r="AC97" s="18">
        <v>0</v>
      </c>
      <c r="AD97" s="18">
        <v>29738</v>
      </c>
      <c r="AE97" s="18">
        <v>0</v>
      </c>
      <c r="AF97" s="18">
        <v>0</v>
      </c>
      <c r="AG97" s="18">
        <v>0</v>
      </c>
      <c r="AH97" s="18">
        <v>0</v>
      </c>
      <c r="AI97" s="18">
        <v>0</v>
      </c>
      <c r="AJ97" s="18">
        <v>0</v>
      </c>
      <c r="AK97" s="43">
        <f t="shared" si="1"/>
        <v>554119</v>
      </c>
    </row>
    <row r="98" spans="1:37">
      <c r="A98" s="295"/>
      <c r="B98" s="289"/>
      <c r="C98" s="298"/>
      <c r="D98" s="299"/>
      <c r="E98" s="42" t="s">
        <v>219</v>
      </c>
      <c r="F98" s="18">
        <v>7</v>
      </c>
      <c r="G98" s="18">
        <v>4</v>
      </c>
      <c r="H98" s="18">
        <v>0</v>
      </c>
      <c r="I98" s="18">
        <v>0</v>
      </c>
      <c r="J98" s="18">
        <v>0</v>
      </c>
      <c r="K98" s="18">
        <v>0</v>
      </c>
      <c r="L98" s="18">
        <v>0</v>
      </c>
      <c r="M98" s="18">
        <v>0</v>
      </c>
      <c r="N98" s="18">
        <v>0</v>
      </c>
      <c r="O98" s="18">
        <v>0</v>
      </c>
      <c r="P98" s="18">
        <v>0</v>
      </c>
      <c r="Q98" s="18">
        <v>0</v>
      </c>
      <c r="R98" s="18">
        <v>0</v>
      </c>
      <c r="S98" s="18">
        <v>0</v>
      </c>
      <c r="T98" s="18">
        <v>0</v>
      </c>
      <c r="U98" s="18">
        <v>0</v>
      </c>
      <c r="V98" s="18">
        <v>0</v>
      </c>
      <c r="W98" s="18">
        <v>0</v>
      </c>
      <c r="X98" s="18">
        <v>0</v>
      </c>
      <c r="Y98" s="18">
        <v>0</v>
      </c>
      <c r="Z98" s="18">
        <v>0</v>
      </c>
      <c r="AA98" s="18">
        <v>0</v>
      </c>
      <c r="AB98" s="18">
        <v>0</v>
      </c>
      <c r="AC98" s="18">
        <v>0</v>
      </c>
      <c r="AD98" s="18">
        <v>0</v>
      </c>
      <c r="AE98" s="18">
        <v>0</v>
      </c>
      <c r="AF98" s="18">
        <v>0</v>
      </c>
      <c r="AG98" s="18">
        <v>0</v>
      </c>
      <c r="AH98" s="18">
        <v>0</v>
      </c>
      <c r="AI98" s="18">
        <v>0</v>
      </c>
      <c r="AJ98" s="18">
        <v>0</v>
      </c>
      <c r="AK98" s="43">
        <f t="shared" si="1"/>
        <v>0</v>
      </c>
    </row>
    <row r="99" spans="1:37">
      <c r="A99" s="295"/>
      <c r="B99" s="289"/>
      <c r="C99" s="298"/>
      <c r="D99" s="299"/>
      <c r="E99" s="42" t="s">
        <v>220</v>
      </c>
      <c r="F99" s="18">
        <v>7</v>
      </c>
      <c r="G99" s="18">
        <v>5</v>
      </c>
      <c r="H99" s="18">
        <v>0</v>
      </c>
      <c r="I99" s="18">
        <v>0</v>
      </c>
      <c r="J99" s="18">
        <v>0</v>
      </c>
      <c r="K99" s="18">
        <v>0</v>
      </c>
      <c r="L99" s="18">
        <v>0</v>
      </c>
      <c r="M99" s="18">
        <v>0</v>
      </c>
      <c r="N99" s="18">
        <v>0</v>
      </c>
      <c r="O99" s="18">
        <v>0</v>
      </c>
      <c r="P99" s="18">
        <v>0</v>
      </c>
      <c r="Q99" s="18">
        <v>0</v>
      </c>
      <c r="R99" s="18">
        <v>0</v>
      </c>
      <c r="S99" s="18">
        <v>0</v>
      </c>
      <c r="T99" s="18">
        <v>0</v>
      </c>
      <c r="U99" s="18">
        <v>0</v>
      </c>
      <c r="V99" s="18">
        <v>0</v>
      </c>
      <c r="W99" s="18">
        <v>0</v>
      </c>
      <c r="X99" s="18">
        <v>0</v>
      </c>
      <c r="Y99" s="18">
        <v>0</v>
      </c>
      <c r="Z99" s="18">
        <v>0</v>
      </c>
      <c r="AA99" s="18">
        <v>0</v>
      </c>
      <c r="AB99" s="18">
        <v>0</v>
      </c>
      <c r="AC99" s="18">
        <v>0</v>
      </c>
      <c r="AD99" s="18">
        <v>0</v>
      </c>
      <c r="AE99" s="18">
        <v>0</v>
      </c>
      <c r="AF99" s="18">
        <v>0</v>
      </c>
      <c r="AG99" s="18">
        <v>0</v>
      </c>
      <c r="AH99" s="18">
        <v>0</v>
      </c>
      <c r="AI99" s="18">
        <v>0</v>
      </c>
      <c r="AJ99" s="18">
        <v>0</v>
      </c>
      <c r="AK99" s="43">
        <f t="shared" si="1"/>
        <v>0</v>
      </c>
    </row>
    <row r="100" spans="1:37">
      <c r="A100" s="295"/>
      <c r="B100" s="289"/>
      <c r="C100" s="298"/>
      <c r="D100" s="299"/>
      <c r="E100" s="42" t="s">
        <v>221</v>
      </c>
      <c r="F100" s="18">
        <v>7</v>
      </c>
      <c r="G100" s="18">
        <v>6</v>
      </c>
      <c r="H100" s="18">
        <v>0</v>
      </c>
      <c r="I100" s="18">
        <v>0</v>
      </c>
      <c r="J100" s="18">
        <v>0</v>
      </c>
      <c r="K100" s="18">
        <v>0</v>
      </c>
      <c r="L100" s="18">
        <v>0</v>
      </c>
      <c r="M100" s="18">
        <v>0</v>
      </c>
      <c r="N100" s="18">
        <v>0</v>
      </c>
      <c r="O100" s="18">
        <v>0</v>
      </c>
      <c r="P100" s="18">
        <v>0</v>
      </c>
      <c r="Q100" s="18">
        <v>0</v>
      </c>
      <c r="R100" s="18">
        <v>0</v>
      </c>
      <c r="S100" s="18">
        <v>0</v>
      </c>
      <c r="T100" s="18">
        <v>0</v>
      </c>
      <c r="U100" s="18">
        <v>0</v>
      </c>
      <c r="V100" s="18">
        <v>0</v>
      </c>
      <c r="W100" s="18">
        <v>0</v>
      </c>
      <c r="X100" s="18">
        <v>0</v>
      </c>
      <c r="Y100" s="18">
        <v>0</v>
      </c>
      <c r="Z100" s="18">
        <v>0</v>
      </c>
      <c r="AA100" s="18">
        <v>0</v>
      </c>
      <c r="AB100" s="18">
        <v>0</v>
      </c>
      <c r="AC100" s="18">
        <v>0</v>
      </c>
      <c r="AD100" s="18">
        <v>0</v>
      </c>
      <c r="AE100" s="18">
        <v>0</v>
      </c>
      <c r="AF100" s="18">
        <v>0</v>
      </c>
      <c r="AG100" s="18">
        <v>0</v>
      </c>
      <c r="AH100" s="18">
        <v>0</v>
      </c>
      <c r="AI100" s="18">
        <v>0</v>
      </c>
      <c r="AJ100" s="18">
        <v>0</v>
      </c>
      <c r="AK100" s="43">
        <f t="shared" si="1"/>
        <v>0</v>
      </c>
    </row>
    <row r="101" spans="1:37">
      <c r="A101" s="295"/>
      <c r="B101" s="289"/>
      <c r="C101" s="298"/>
      <c r="D101" s="299"/>
      <c r="E101" s="42" t="s">
        <v>222</v>
      </c>
      <c r="F101" s="18">
        <v>7</v>
      </c>
      <c r="G101" s="18">
        <v>7</v>
      </c>
      <c r="H101" s="18">
        <v>0</v>
      </c>
      <c r="I101" s="18">
        <v>0</v>
      </c>
      <c r="J101" s="18">
        <v>0</v>
      </c>
      <c r="K101" s="18">
        <v>0</v>
      </c>
      <c r="L101" s="18">
        <v>0</v>
      </c>
      <c r="M101" s="18">
        <v>0</v>
      </c>
      <c r="N101" s="18">
        <v>0</v>
      </c>
      <c r="O101" s="18">
        <v>0</v>
      </c>
      <c r="P101" s="18">
        <v>0</v>
      </c>
      <c r="Q101" s="18">
        <v>0</v>
      </c>
      <c r="R101" s="18">
        <v>0</v>
      </c>
      <c r="S101" s="18">
        <v>0</v>
      </c>
      <c r="T101" s="18">
        <v>0</v>
      </c>
      <c r="U101" s="18">
        <v>0</v>
      </c>
      <c r="V101" s="18">
        <v>0</v>
      </c>
      <c r="W101" s="18">
        <v>0</v>
      </c>
      <c r="X101" s="18">
        <v>0</v>
      </c>
      <c r="Y101" s="18">
        <v>0</v>
      </c>
      <c r="Z101" s="18">
        <v>0</v>
      </c>
      <c r="AA101" s="18">
        <v>0</v>
      </c>
      <c r="AB101" s="18">
        <v>0</v>
      </c>
      <c r="AC101" s="18">
        <v>0</v>
      </c>
      <c r="AD101" s="18">
        <v>0</v>
      </c>
      <c r="AE101" s="18">
        <v>0</v>
      </c>
      <c r="AF101" s="18">
        <v>0</v>
      </c>
      <c r="AG101" s="18">
        <v>0</v>
      </c>
      <c r="AH101" s="18">
        <v>0</v>
      </c>
      <c r="AI101" s="18">
        <v>0</v>
      </c>
      <c r="AJ101" s="18">
        <v>0</v>
      </c>
      <c r="AK101" s="43">
        <f t="shared" si="1"/>
        <v>0</v>
      </c>
    </row>
    <row r="102" spans="1:37">
      <c r="A102" s="295"/>
      <c r="B102" s="289"/>
      <c r="C102" s="298"/>
      <c r="D102" s="299"/>
      <c r="E102" s="42" t="s">
        <v>223</v>
      </c>
      <c r="F102" s="18">
        <v>7</v>
      </c>
      <c r="G102" s="18">
        <v>8</v>
      </c>
      <c r="H102" s="18">
        <v>0</v>
      </c>
      <c r="I102" s="18">
        <v>0</v>
      </c>
      <c r="J102" s="18">
        <v>0</v>
      </c>
      <c r="K102" s="18">
        <v>0</v>
      </c>
      <c r="L102" s="18">
        <v>0</v>
      </c>
      <c r="M102" s="18">
        <v>0</v>
      </c>
      <c r="N102" s="18">
        <v>0</v>
      </c>
      <c r="O102" s="18">
        <v>0</v>
      </c>
      <c r="P102" s="18">
        <v>0</v>
      </c>
      <c r="Q102" s="18">
        <v>0</v>
      </c>
      <c r="R102" s="18">
        <v>0</v>
      </c>
      <c r="S102" s="18">
        <v>0</v>
      </c>
      <c r="T102" s="18">
        <v>0</v>
      </c>
      <c r="U102" s="18">
        <v>0</v>
      </c>
      <c r="V102" s="18">
        <v>0</v>
      </c>
      <c r="W102" s="18">
        <v>0</v>
      </c>
      <c r="X102" s="18">
        <v>0</v>
      </c>
      <c r="Y102" s="18">
        <v>0</v>
      </c>
      <c r="Z102" s="18">
        <v>0</v>
      </c>
      <c r="AA102" s="18">
        <v>0</v>
      </c>
      <c r="AB102" s="18">
        <v>0</v>
      </c>
      <c r="AC102" s="18">
        <v>0</v>
      </c>
      <c r="AD102" s="18">
        <v>0</v>
      </c>
      <c r="AE102" s="18">
        <v>0</v>
      </c>
      <c r="AF102" s="18">
        <v>0</v>
      </c>
      <c r="AG102" s="18">
        <v>0</v>
      </c>
      <c r="AH102" s="18">
        <v>0</v>
      </c>
      <c r="AI102" s="18">
        <v>0</v>
      </c>
      <c r="AJ102" s="18">
        <v>0</v>
      </c>
      <c r="AK102" s="43">
        <f t="shared" si="1"/>
        <v>0</v>
      </c>
    </row>
    <row r="103" spans="1:37">
      <c r="A103" s="295"/>
      <c r="B103" s="289"/>
      <c r="C103" s="298"/>
      <c r="D103" s="299"/>
      <c r="E103" s="42" t="s">
        <v>348</v>
      </c>
      <c r="F103" s="18">
        <v>7</v>
      </c>
      <c r="G103" s="18">
        <v>9</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43">
        <f t="shared" si="1"/>
        <v>0</v>
      </c>
    </row>
    <row r="104" spans="1:37">
      <c r="A104" s="295"/>
      <c r="B104" s="289"/>
      <c r="C104" s="298"/>
      <c r="D104" s="299"/>
      <c r="E104" s="42" t="s">
        <v>0</v>
      </c>
      <c r="F104" s="18">
        <v>7</v>
      </c>
      <c r="G104" s="18">
        <v>10</v>
      </c>
      <c r="H104" s="18">
        <v>0</v>
      </c>
      <c r="I104" s="18">
        <v>0</v>
      </c>
      <c r="J104" s="18">
        <v>0</v>
      </c>
      <c r="K104" s="18">
        <v>0</v>
      </c>
      <c r="L104" s="18">
        <v>0</v>
      </c>
      <c r="M104" s="18">
        <v>0</v>
      </c>
      <c r="N104" s="18">
        <v>0</v>
      </c>
      <c r="O104" s="18">
        <v>0</v>
      </c>
      <c r="P104" s="18">
        <v>0</v>
      </c>
      <c r="Q104" s="18">
        <v>0</v>
      </c>
      <c r="R104" s="18">
        <v>0</v>
      </c>
      <c r="S104" s="18">
        <v>0</v>
      </c>
      <c r="T104" s="18">
        <v>0</v>
      </c>
      <c r="U104" s="18">
        <v>0</v>
      </c>
      <c r="V104" s="18">
        <v>0</v>
      </c>
      <c r="W104" s="18">
        <v>0</v>
      </c>
      <c r="X104" s="18">
        <v>0</v>
      </c>
      <c r="Y104" s="18">
        <v>0</v>
      </c>
      <c r="Z104" s="18">
        <v>0</v>
      </c>
      <c r="AA104" s="18">
        <v>0</v>
      </c>
      <c r="AB104" s="18">
        <v>0</v>
      </c>
      <c r="AC104" s="18">
        <v>0</v>
      </c>
      <c r="AD104" s="18">
        <v>0</v>
      </c>
      <c r="AE104" s="18">
        <v>0</v>
      </c>
      <c r="AF104" s="18">
        <v>0</v>
      </c>
      <c r="AG104" s="18">
        <v>0</v>
      </c>
      <c r="AH104" s="18">
        <v>0</v>
      </c>
      <c r="AI104" s="18">
        <v>0</v>
      </c>
      <c r="AJ104" s="18">
        <v>0</v>
      </c>
      <c r="AK104" s="43">
        <f t="shared" si="1"/>
        <v>0</v>
      </c>
    </row>
    <row r="105" spans="1:37">
      <c r="A105" s="295"/>
      <c r="B105" s="289"/>
      <c r="C105" s="298"/>
      <c r="D105" s="299"/>
      <c r="E105" s="42" t="s">
        <v>224</v>
      </c>
      <c r="F105" s="18">
        <v>7</v>
      </c>
      <c r="G105" s="18">
        <v>11</v>
      </c>
      <c r="H105" s="18">
        <v>0</v>
      </c>
      <c r="I105" s="18">
        <v>0</v>
      </c>
      <c r="J105" s="18">
        <v>0</v>
      </c>
      <c r="K105" s="18">
        <v>0</v>
      </c>
      <c r="L105" s="18">
        <v>0</v>
      </c>
      <c r="M105" s="18">
        <v>0</v>
      </c>
      <c r="N105" s="18">
        <v>0</v>
      </c>
      <c r="O105" s="18">
        <v>0</v>
      </c>
      <c r="P105" s="18">
        <v>0</v>
      </c>
      <c r="Q105" s="18">
        <v>0</v>
      </c>
      <c r="R105" s="18">
        <v>0</v>
      </c>
      <c r="S105" s="18">
        <v>0</v>
      </c>
      <c r="T105" s="18">
        <v>0</v>
      </c>
      <c r="U105" s="18">
        <v>0</v>
      </c>
      <c r="V105" s="18">
        <v>0</v>
      </c>
      <c r="W105" s="18">
        <v>0</v>
      </c>
      <c r="X105" s="18">
        <v>0</v>
      </c>
      <c r="Y105" s="18">
        <v>0</v>
      </c>
      <c r="Z105" s="18">
        <v>0</v>
      </c>
      <c r="AA105" s="18">
        <v>0</v>
      </c>
      <c r="AB105" s="18">
        <v>0</v>
      </c>
      <c r="AC105" s="18">
        <v>0</v>
      </c>
      <c r="AD105" s="18">
        <v>0</v>
      </c>
      <c r="AE105" s="18">
        <v>0</v>
      </c>
      <c r="AF105" s="18">
        <v>0</v>
      </c>
      <c r="AG105" s="18">
        <v>0</v>
      </c>
      <c r="AH105" s="18">
        <v>0</v>
      </c>
      <c r="AI105" s="18">
        <v>0</v>
      </c>
      <c r="AJ105" s="18">
        <v>0</v>
      </c>
      <c r="AK105" s="43">
        <f t="shared" si="1"/>
        <v>0</v>
      </c>
    </row>
    <row r="106" spans="1:37">
      <c r="A106" s="295"/>
      <c r="B106" s="289"/>
      <c r="C106" s="298"/>
      <c r="D106" s="299"/>
      <c r="E106" s="36" t="s">
        <v>1</v>
      </c>
      <c r="F106" s="18">
        <v>7</v>
      </c>
      <c r="G106" s="18">
        <v>12</v>
      </c>
      <c r="H106" s="18">
        <v>0</v>
      </c>
      <c r="I106" s="18">
        <v>0</v>
      </c>
      <c r="J106" s="18">
        <v>0</v>
      </c>
      <c r="K106" s="18">
        <v>55125</v>
      </c>
      <c r="L106" s="18">
        <v>0</v>
      </c>
      <c r="M106" s="18">
        <v>59314</v>
      </c>
      <c r="N106" s="18">
        <v>0</v>
      </c>
      <c r="O106" s="18">
        <v>0</v>
      </c>
      <c r="P106" s="18">
        <v>0</v>
      </c>
      <c r="Q106" s="18">
        <v>153285</v>
      </c>
      <c r="R106" s="18">
        <v>168616</v>
      </c>
      <c r="S106" s="18">
        <v>18594</v>
      </c>
      <c r="T106" s="18">
        <v>119360</v>
      </c>
      <c r="U106" s="18">
        <v>0</v>
      </c>
      <c r="V106" s="18">
        <v>0</v>
      </c>
      <c r="W106" s="18">
        <v>51112</v>
      </c>
      <c r="X106" s="18">
        <v>0</v>
      </c>
      <c r="Y106" s="18">
        <v>7600</v>
      </c>
      <c r="Z106" s="18">
        <v>0</v>
      </c>
      <c r="AA106" s="18">
        <v>0</v>
      </c>
      <c r="AB106" s="18">
        <v>0</v>
      </c>
      <c r="AC106" s="18">
        <v>0</v>
      </c>
      <c r="AD106" s="18">
        <v>66787</v>
      </c>
      <c r="AE106" s="18">
        <v>0</v>
      </c>
      <c r="AF106" s="18">
        <v>0</v>
      </c>
      <c r="AG106" s="18">
        <v>0</v>
      </c>
      <c r="AH106" s="18">
        <v>0</v>
      </c>
      <c r="AI106" s="18">
        <v>0</v>
      </c>
      <c r="AJ106" s="18">
        <v>0</v>
      </c>
      <c r="AK106" s="43">
        <f t="shared" si="1"/>
        <v>699793</v>
      </c>
    </row>
    <row r="107" spans="1:37" ht="33.75">
      <c r="A107" s="295"/>
      <c r="B107" s="289"/>
      <c r="C107" s="298"/>
      <c r="D107" s="299"/>
      <c r="E107" s="44" t="s">
        <v>7</v>
      </c>
      <c r="F107" s="18">
        <v>7</v>
      </c>
      <c r="G107" s="18">
        <v>13</v>
      </c>
      <c r="H107" s="18">
        <v>0</v>
      </c>
      <c r="I107" s="18">
        <v>0</v>
      </c>
      <c r="J107" s="18">
        <v>0</v>
      </c>
      <c r="K107" s="18">
        <v>0</v>
      </c>
      <c r="L107" s="18">
        <v>0</v>
      </c>
      <c r="M107" s="18">
        <v>0</v>
      </c>
      <c r="N107" s="18">
        <v>0</v>
      </c>
      <c r="O107" s="18">
        <v>0</v>
      </c>
      <c r="P107" s="18">
        <v>0</v>
      </c>
      <c r="Q107" s="18">
        <v>0</v>
      </c>
      <c r="R107" s="18">
        <v>0</v>
      </c>
      <c r="S107" s="18">
        <v>0</v>
      </c>
      <c r="T107" s="18">
        <v>0</v>
      </c>
      <c r="U107" s="18">
        <v>0</v>
      </c>
      <c r="V107" s="18">
        <v>0</v>
      </c>
      <c r="W107" s="18">
        <v>0</v>
      </c>
      <c r="X107" s="18">
        <v>0</v>
      </c>
      <c r="Y107" s="18">
        <v>0</v>
      </c>
      <c r="Z107" s="18">
        <v>0</v>
      </c>
      <c r="AA107" s="18">
        <v>0</v>
      </c>
      <c r="AB107" s="18">
        <v>0</v>
      </c>
      <c r="AC107" s="18">
        <v>0</v>
      </c>
      <c r="AD107" s="18">
        <v>0</v>
      </c>
      <c r="AE107" s="18">
        <v>0</v>
      </c>
      <c r="AF107" s="18">
        <v>0</v>
      </c>
      <c r="AG107" s="18">
        <v>0</v>
      </c>
      <c r="AH107" s="18">
        <v>0</v>
      </c>
      <c r="AI107" s="18">
        <v>0</v>
      </c>
      <c r="AJ107" s="18">
        <v>0</v>
      </c>
      <c r="AK107" s="43">
        <f t="shared" si="1"/>
        <v>0</v>
      </c>
    </row>
    <row r="108" spans="1:37" ht="13.5" customHeight="1">
      <c r="A108" s="295"/>
      <c r="B108" s="289"/>
      <c r="C108" s="298"/>
      <c r="D108" s="299"/>
      <c r="E108" s="45" t="s">
        <v>207</v>
      </c>
      <c r="F108" s="18">
        <v>7</v>
      </c>
      <c r="G108" s="18">
        <v>14</v>
      </c>
      <c r="H108" s="18">
        <v>0</v>
      </c>
      <c r="I108" s="18">
        <v>0</v>
      </c>
      <c r="J108" s="18">
        <v>0</v>
      </c>
      <c r="K108" s="18">
        <v>55125</v>
      </c>
      <c r="L108" s="18">
        <v>0</v>
      </c>
      <c r="M108" s="18">
        <v>59314</v>
      </c>
      <c r="N108" s="18">
        <v>0</v>
      </c>
      <c r="O108" s="18">
        <v>0</v>
      </c>
      <c r="P108" s="18">
        <v>0</v>
      </c>
      <c r="Q108" s="18">
        <v>153285</v>
      </c>
      <c r="R108" s="18">
        <v>168616</v>
      </c>
      <c r="S108" s="18">
        <v>18594</v>
      </c>
      <c r="T108" s="18">
        <v>119360</v>
      </c>
      <c r="U108" s="18">
        <v>0</v>
      </c>
      <c r="V108" s="18">
        <v>0</v>
      </c>
      <c r="W108" s="18">
        <v>51112</v>
      </c>
      <c r="X108" s="18">
        <v>0</v>
      </c>
      <c r="Y108" s="18">
        <v>7600</v>
      </c>
      <c r="Z108" s="18">
        <v>0</v>
      </c>
      <c r="AA108" s="18">
        <v>0</v>
      </c>
      <c r="AB108" s="18">
        <v>0</v>
      </c>
      <c r="AC108" s="18">
        <v>0</v>
      </c>
      <c r="AD108" s="18">
        <v>66787</v>
      </c>
      <c r="AE108" s="18">
        <v>0</v>
      </c>
      <c r="AF108" s="18">
        <v>0</v>
      </c>
      <c r="AG108" s="18">
        <v>0</v>
      </c>
      <c r="AH108" s="18">
        <v>0</v>
      </c>
      <c r="AI108" s="18">
        <v>0</v>
      </c>
      <c r="AJ108" s="18">
        <v>0</v>
      </c>
      <c r="AK108" s="43">
        <f t="shared" si="1"/>
        <v>699793</v>
      </c>
    </row>
    <row r="109" spans="1:37" ht="13.5" customHeight="1">
      <c r="A109" s="295"/>
      <c r="B109" s="180"/>
      <c r="C109" s="300"/>
      <c r="D109" s="301"/>
      <c r="E109" s="45" t="s">
        <v>208</v>
      </c>
      <c r="F109" s="18">
        <v>7</v>
      </c>
      <c r="G109" s="18">
        <v>15</v>
      </c>
      <c r="H109" s="18">
        <v>0</v>
      </c>
      <c r="I109" s="18">
        <v>0</v>
      </c>
      <c r="J109" s="18">
        <v>0</v>
      </c>
      <c r="K109" s="18">
        <v>0</v>
      </c>
      <c r="L109" s="18">
        <v>0</v>
      </c>
      <c r="M109" s="18">
        <v>0</v>
      </c>
      <c r="N109" s="18">
        <v>0</v>
      </c>
      <c r="O109" s="18">
        <v>0</v>
      </c>
      <c r="P109" s="18">
        <v>0</v>
      </c>
      <c r="Q109" s="18">
        <v>0</v>
      </c>
      <c r="R109" s="18">
        <v>0</v>
      </c>
      <c r="S109" s="18">
        <v>0</v>
      </c>
      <c r="T109" s="18">
        <v>0</v>
      </c>
      <c r="U109" s="18">
        <v>0</v>
      </c>
      <c r="V109" s="18">
        <v>0</v>
      </c>
      <c r="W109" s="18">
        <v>0</v>
      </c>
      <c r="X109" s="18">
        <v>0</v>
      </c>
      <c r="Y109" s="18">
        <v>0</v>
      </c>
      <c r="Z109" s="18">
        <v>0</v>
      </c>
      <c r="AA109" s="18">
        <v>0</v>
      </c>
      <c r="AB109" s="18">
        <v>0</v>
      </c>
      <c r="AC109" s="18">
        <v>0</v>
      </c>
      <c r="AD109" s="18">
        <v>0</v>
      </c>
      <c r="AE109" s="18">
        <v>0</v>
      </c>
      <c r="AF109" s="18">
        <v>0</v>
      </c>
      <c r="AG109" s="18">
        <v>0</v>
      </c>
      <c r="AH109" s="18">
        <v>0</v>
      </c>
      <c r="AI109" s="18">
        <v>0</v>
      </c>
      <c r="AJ109" s="18">
        <v>0</v>
      </c>
      <c r="AK109" s="43">
        <f t="shared" si="1"/>
        <v>0</v>
      </c>
    </row>
    <row r="110" spans="1:37">
      <c r="A110" s="295"/>
      <c r="B110" s="178" t="s">
        <v>21</v>
      </c>
      <c r="C110" s="171" t="s">
        <v>227</v>
      </c>
      <c r="D110" s="179"/>
      <c r="E110" s="42" t="s">
        <v>216</v>
      </c>
      <c r="F110" s="18">
        <v>8</v>
      </c>
      <c r="G110" s="18">
        <v>1</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43">
        <f t="shared" si="1"/>
        <v>0</v>
      </c>
    </row>
    <row r="111" spans="1:37">
      <c r="A111" s="295"/>
      <c r="B111" s="289"/>
      <c r="C111" s="287"/>
      <c r="D111" s="288"/>
      <c r="E111" s="42" t="s">
        <v>217</v>
      </c>
      <c r="F111" s="18">
        <v>8</v>
      </c>
      <c r="G111" s="18">
        <v>2</v>
      </c>
      <c r="H111" s="18">
        <v>0</v>
      </c>
      <c r="I111" s="18">
        <v>0</v>
      </c>
      <c r="J111" s="18">
        <v>0</v>
      </c>
      <c r="K111" s="18">
        <v>0</v>
      </c>
      <c r="L111" s="18">
        <v>0</v>
      </c>
      <c r="M111" s="18">
        <v>0</v>
      </c>
      <c r="N111" s="18">
        <v>0</v>
      </c>
      <c r="O111" s="18">
        <v>0</v>
      </c>
      <c r="P111" s="18">
        <v>0</v>
      </c>
      <c r="Q111" s="18">
        <v>0</v>
      </c>
      <c r="R111" s="18">
        <v>0</v>
      </c>
      <c r="S111" s="18">
        <v>0</v>
      </c>
      <c r="T111" s="18">
        <v>0</v>
      </c>
      <c r="U111" s="18">
        <v>0</v>
      </c>
      <c r="V111" s="18">
        <v>0</v>
      </c>
      <c r="W111" s="18">
        <v>0</v>
      </c>
      <c r="X111" s="18">
        <v>0</v>
      </c>
      <c r="Y111" s="18">
        <v>0</v>
      </c>
      <c r="Z111" s="18">
        <v>0</v>
      </c>
      <c r="AA111" s="18">
        <v>0</v>
      </c>
      <c r="AB111" s="18">
        <v>0</v>
      </c>
      <c r="AC111" s="18">
        <v>0</v>
      </c>
      <c r="AD111" s="18">
        <v>0</v>
      </c>
      <c r="AE111" s="18">
        <v>0</v>
      </c>
      <c r="AF111" s="18">
        <v>0</v>
      </c>
      <c r="AG111" s="18">
        <v>0</v>
      </c>
      <c r="AH111" s="18">
        <v>0</v>
      </c>
      <c r="AI111" s="18">
        <v>0</v>
      </c>
      <c r="AJ111" s="18">
        <v>0</v>
      </c>
      <c r="AK111" s="43">
        <f t="shared" si="1"/>
        <v>0</v>
      </c>
    </row>
    <row r="112" spans="1:37">
      <c r="A112" s="295"/>
      <c r="B112" s="289"/>
      <c r="C112" s="287"/>
      <c r="D112" s="288"/>
      <c r="E112" s="42" t="s">
        <v>218</v>
      </c>
      <c r="F112" s="18">
        <v>8</v>
      </c>
      <c r="G112" s="18">
        <v>3</v>
      </c>
      <c r="H112" s="18">
        <v>0</v>
      </c>
      <c r="I112" s="18">
        <v>0</v>
      </c>
      <c r="J112" s="18">
        <v>0</v>
      </c>
      <c r="K112" s="18">
        <v>0</v>
      </c>
      <c r="L112" s="18">
        <v>0</v>
      </c>
      <c r="M112" s="18">
        <v>0</v>
      </c>
      <c r="N112" s="18">
        <v>0</v>
      </c>
      <c r="O112" s="18">
        <v>0</v>
      </c>
      <c r="P112" s="18">
        <v>0</v>
      </c>
      <c r="Q112" s="18">
        <v>0</v>
      </c>
      <c r="R112" s="18">
        <v>0</v>
      </c>
      <c r="S112" s="18">
        <v>0</v>
      </c>
      <c r="T112" s="18">
        <v>0</v>
      </c>
      <c r="U112" s="18">
        <v>0</v>
      </c>
      <c r="V112" s="18">
        <v>0</v>
      </c>
      <c r="W112" s="18">
        <v>0</v>
      </c>
      <c r="X112" s="18">
        <v>0</v>
      </c>
      <c r="Y112" s="18">
        <v>0</v>
      </c>
      <c r="Z112" s="18">
        <v>0</v>
      </c>
      <c r="AA112" s="18">
        <v>0</v>
      </c>
      <c r="AB112" s="18">
        <v>0</v>
      </c>
      <c r="AC112" s="18">
        <v>0</v>
      </c>
      <c r="AD112" s="18">
        <v>0</v>
      </c>
      <c r="AE112" s="18">
        <v>0</v>
      </c>
      <c r="AF112" s="18">
        <v>0</v>
      </c>
      <c r="AG112" s="18">
        <v>0</v>
      </c>
      <c r="AH112" s="18">
        <v>0</v>
      </c>
      <c r="AI112" s="18">
        <v>0</v>
      </c>
      <c r="AJ112" s="18">
        <v>0</v>
      </c>
      <c r="AK112" s="43">
        <f t="shared" si="1"/>
        <v>0</v>
      </c>
    </row>
    <row r="113" spans="1:37">
      <c r="A113" s="295"/>
      <c r="B113" s="289"/>
      <c r="C113" s="287"/>
      <c r="D113" s="288"/>
      <c r="E113" s="42" t="s">
        <v>219</v>
      </c>
      <c r="F113" s="18">
        <v>8</v>
      </c>
      <c r="G113" s="18">
        <v>4</v>
      </c>
      <c r="H113" s="18">
        <v>0</v>
      </c>
      <c r="I113" s="18">
        <v>0</v>
      </c>
      <c r="J113" s="18">
        <v>0</v>
      </c>
      <c r="K113" s="18">
        <v>0</v>
      </c>
      <c r="L113" s="18">
        <v>0</v>
      </c>
      <c r="M113" s="18">
        <v>0</v>
      </c>
      <c r="N113" s="18">
        <v>0</v>
      </c>
      <c r="O113" s="18">
        <v>0</v>
      </c>
      <c r="P113" s="18">
        <v>0</v>
      </c>
      <c r="Q113" s="18">
        <v>0</v>
      </c>
      <c r="R113" s="18">
        <v>0</v>
      </c>
      <c r="S113" s="18">
        <v>0</v>
      </c>
      <c r="T113" s="18">
        <v>0</v>
      </c>
      <c r="U113" s="18">
        <v>0</v>
      </c>
      <c r="V113" s="18">
        <v>0</v>
      </c>
      <c r="W113" s="18">
        <v>0</v>
      </c>
      <c r="X113" s="18">
        <v>0</v>
      </c>
      <c r="Y113" s="18">
        <v>0</v>
      </c>
      <c r="Z113" s="18">
        <v>0</v>
      </c>
      <c r="AA113" s="18">
        <v>0</v>
      </c>
      <c r="AB113" s="18">
        <v>0</v>
      </c>
      <c r="AC113" s="18">
        <v>0</v>
      </c>
      <c r="AD113" s="18">
        <v>0</v>
      </c>
      <c r="AE113" s="18">
        <v>0</v>
      </c>
      <c r="AF113" s="18">
        <v>0</v>
      </c>
      <c r="AG113" s="18">
        <v>0</v>
      </c>
      <c r="AH113" s="18">
        <v>0</v>
      </c>
      <c r="AI113" s="18">
        <v>0</v>
      </c>
      <c r="AJ113" s="18">
        <v>0</v>
      </c>
      <c r="AK113" s="43">
        <f t="shared" si="1"/>
        <v>0</v>
      </c>
    </row>
    <row r="114" spans="1:37">
      <c r="A114" s="295"/>
      <c r="B114" s="289"/>
      <c r="C114" s="287"/>
      <c r="D114" s="288"/>
      <c r="E114" s="42" t="s">
        <v>220</v>
      </c>
      <c r="F114" s="18">
        <v>8</v>
      </c>
      <c r="G114" s="18">
        <v>5</v>
      </c>
      <c r="H114" s="18">
        <v>0</v>
      </c>
      <c r="I114" s="18">
        <v>0</v>
      </c>
      <c r="J114" s="18">
        <v>0</v>
      </c>
      <c r="K114" s="18">
        <v>0</v>
      </c>
      <c r="L114" s="18">
        <v>0</v>
      </c>
      <c r="M114" s="18">
        <v>0</v>
      </c>
      <c r="N114" s="18">
        <v>0</v>
      </c>
      <c r="O114" s="18">
        <v>0</v>
      </c>
      <c r="P114" s="18">
        <v>0</v>
      </c>
      <c r="Q114" s="18">
        <v>0</v>
      </c>
      <c r="R114" s="18">
        <v>0</v>
      </c>
      <c r="S114" s="18">
        <v>0</v>
      </c>
      <c r="T114" s="18">
        <v>0</v>
      </c>
      <c r="U114" s="18">
        <v>0</v>
      </c>
      <c r="V114" s="18">
        <v>0</v>
      </c>
      <c r="W114" s="18">
        <v>0</v>
      </c>
      <c r="X114" s="18">
        <v>0</v>
      </c>
      <c r="Y114" s="18">
        <v>0</v>
      </c>
      <c r="Z114" s="18">
        <v>0</v>
      </c>
      <c r="AA114" s="18">
        <v>0</v>
      </c>
      <c r="AB114" s="18">
        <v>0</v>
      </c>
      <c r="AC114" s="18">
        <v>0</v>
      </c>
      <c r="AD114" s="18">
        <v>0</v>
      </c>
      <c r="AE114" s="18">
        <v>0</v>
      </c>
      <c r="AF114" s="18">
        <v>0</v>
      </c>
      <c r="AG114" s="18">
        <v>0</v>
      </c>
      <c r="AH114" s="18">
        <v>0</v>
      </c>
      <c r="AI114" s="18">
        <v>0</v>
      </c>
      <c r="AJ114" s="18">
        <v>0</v>
      </c>
      <c r="AK114" s="43">
        <f t="shared" si="1"/>
        <v>0</v>
      </c>
    </row>
    <row r="115" spans="1:37">
      <c r="A115" s="295"/>
      <c r="B115" s="289"/>
      <c r="C115" s="287"/>
      <c r="D115" s="288"/>
      <c r="E115" s="42" t="s">
        <v>221</v>
      </c>
      <c r="F115" s="18">
        <v>8</v>
      </c>
      <c r="G115" s="18">
        <v>6</v>
      </c>
      <c r="H115" s="18">
        <v>0</v>
      </c>
      <c r="I115" s="18">
        <v>0</v>
      </c>
      <c r="J115" s="18">
        <v>0</v>
      </c>
      <c r="K115" s="18">
        <v>0</v>
      </c>
      <c r="L115" s="18">
        <v>0</v>
      </c>
      <c r="M115" s="18">
        <v>0</v>
      </c>
      <c r="N115" s="18">
        <v>0</v>
      </c>
      <c r="O115" s="18">
        <v>0</v>
      </c>
      <c r="P115" s="18">
        <v>0</v>
      </c>
      <c r="Q115" s="18">
        <v>0</v>
      </c>
      <c r="R115" s="18">
        <v>0</v>
      </c>
      <c r="S115" s="18">
        <v>0</v>
      </c>
      <c r="T115" s="18">
        <v>0</v>
      </c>
      <c r="U115" s="18">
        <v>0</v>
      </c>
      <c r="V115" s="18">
        <v>0</v>
      </c>
      <c r="W115" s="18">
        <v>0</v>
      </c>
      <c r="X115" s="18">
        <v>0</v>
      </c>
      <c r="Y115" s="18">
        <v>0</v>
      </c>
      <c r="Z115" s="18">
        <v>0</v>
      </c>
      <c r="AA115" s="18">
        <v>0</v>
      </c>
      <c r="AB115" s="18">
        <v>0</v>
      </c>
      <c r="AC115" s="18">
        <v>0</v>
      </c>
      <c r="AD115" s="18">
        <v>0</v>
      </c>
      <c r="AE115" s="18">
        <v>0</v>
      </c>
      <c r="AF115" s="18">
        <v>0</v>
      </c>
      <c r="AG115" s="18">
        <v>0</v>
      </c>
      <c r="AH115" s="18">
        <v>0</v>
      </c>
      <c r="AI115" s="18">
        <v>0</v>
      </c>
      <c r="AJ115" s="18">
        <v>0</v>
      </c>
      <c r="AK115" s="43">
        <f t="shared" si="1"/>
        <v>0</v>
      </c>
    </row>
    <row r="116" spans="1:37">
      <c r="A116" s="295"/>
      <c r="B116" s="289"/>
      <c r="C116" s="287"/>
      <c r="D116" s="288"/>
      <c r="E116" s="42" t="s">
        <v>222</v>
      </c>
      <c r="F116" s="18">
        <v>8</v>
      </c>
      <c r="G116" s="18">
        <v>7</v>
      </c>
      <c r="H116" s="18">
        <v>0</v>
      </c>
      <c r="I116" s="18">
        <v>0</v>
      </c>
      <c r="J116" s="18">
        <v>0</v>
      </c>
      <c r="K116" s="18">
        <v>0</v>
      </c>
      <c r="L116" s="18">
        <v>0</v>
      </c>
      <c r="M116" s="18">
        <v>0</v>
      </c>
      <c r="N116" s="18">
        <v>0</v>
      </c>
      <c r="O116" s="18">
        <v>0</v>
      </c>
      <c r="P116" s="18">
        <v>0</v>
      </c>
      <c r="Q116" s="18">
        <v>0</v>
      </c>
      <c r="R116" s="18">
        <v>0</v>
      </c>
      <c r="S116" s="18">
        <v>0</v>
      </c>
      <c r="T116" s="18">
        <v>0</v>
      </c>
      <c r="U116" s="18">
        <v>0</v>
      </c>
      <c r="V116" s="18">
        <v>0</v>
      </c>
      <c r="W116" s="18">
        <v>0</v>
      </c>
      <c r="X116" s="18">
        <v>0</v>
      </c>
      <c r="Y116" s="18">
        <v>0</v>
      </c>
      <c r="Z116" s="18">
        <v>0</v>
      </c>
      <c r="AA116" s="18">
        <v>0</v>
      </c>
      <c r="AB116" s="18">
        <v>0</v>
      </c>
      <c r="AC116" s="18">
        <v>0</v>
      </c>
      <c r="AD116" s="18">
        <v>0</v>
      </c>
      <c r="AE116" s="18">
        <v>0</v>
      </c>
      <c r="AF116" s="18">
        <v>0</v>
      </c>
      <c r="AG116" s="18">
        <v>0</v>
      </c>
      <c r="AH116" s="18">
        <v>0</v>
      </c>
      <c r="AI116" s="18">
        <v>0</v>
      </c>
      <c r="AJ116" s="18">
        <v>0</v>
      </c>
      <c r="AK116" s="43">
        <f t="shared" si="1"/>
        <v>0</v>
      </c>
    </row>
    <row r="117" spans="1:37">
      <c r="A117" s="295"/>
      <c r="B117" s="289"/>
      <c r="C117" s="287"/>
      <c r="D117" s="288"/>
      <c r="E117" s="42" t="s">
        <v>223</v>
      </c>
      <c r="F117" s="18">
        <v>8</v>
      </c>
      <c r="G117" s="18">
        <v>8</v>
      </c>
      <c r="H117" s="18">
        <v>0</v>
      </c>
      <c r="I117" s="18">
        <v>0</v>
      </c>
      <c r="J117" s="18">
        <v>0</v>
      </c>
      <c r="K117" s="18">
        <v>0</v>
      </c>
      <c r="L117" s="18">
        <v>0</v>
      </c>
      <c r="M117" s="18">
        <v>0</v>
      </c>
      <c r="N117" s="18">
        <v>0</v>
      </c>
      <c r="O117" s="18">
        <v>0</v>
      </c>
      <c r="P117" s="18">
        <v>0</v>
      </c>
      <c r="Q117" s="18">
        <v>0</v>
      </c>
      <c r="R117" s="18">
        <v>0</v>
      </c>
      <c r="S117" s="18">
        <v>0</v>
      </c>
      <c r="T117" s="18">
        <v>0</v>
      </c>
      <c r="U117" s="18">
        <v>0</v>
      </c>
      <c r="V117" s="18">
        <v>0</v>
      </c>
      <c r="W117" s="18">
        <v>0</v>
      </c>
      <c r="X117" s="18">
        <v>0</v>
      </c>
      <c r="Y117" s="18">
        <v>0</v>
      </c>
      <c r="Z117" s="18">
        <v>0</v>
      </c>
      <c r="AA117" s="18">
        <v>0</v>
      </c>
      <c r="AB117" s="18">
        <v>0</v>
      </c>
      <c r="AC117" s="18">
        <v>0</v>
      </c>
      <c r="AD117" s="18">
        <v>0</v>
      </c>
      <c r="AE117" s="18">
        <v>0</v>
      </c>
      <c r="AF117" s="18">
        <v>0</v>
      </c>
      <c r="AG117" s="18">
        <v>0</v>
      </c>
      <c r="AH117" s="18">
        <v>0</v>
      </c>
      <c r="AI117" s="18">
        <v>0</v>
      </c>
      <c r="AJ117" s="18">
        <v>0</v>
      </c>
      <c r="AK117" s="43">
        <f t="shared" si="1"/>
        <v>0</v>
      </c>
    </row>
    <row r="118" spans="1:37">
      <c r="A118" s="295"/>
      <c r="B118" s="289"/>
      <c r="C118" s="287"/>
      <c r="D118" s="288"/>
      <c r="E118" s="42" t="s">
        <v>348</v>
      </c>
      <c r="F118" s="18">
        <v>8</v>
      </c>
      <c r="G118" s="18">
        <v>9</v>
      </c>
      <c r="H118" s="18">
        <v>0</v>
      </c>
      <c r="I118" s="18">
        <v>0</v>
      </c>
      <c r="J118" s="18">
        <v>0</v>
      </c>
      <c r="K118" s="18">
        <v>0</v>
      </c>
      <c r="L118" s="18">
        <v>0</v>
      </c>
      <c r="M118" s="18">
        <v>0</v>
      </c>
      <c r="N118" s="18">
        <v>0</v>
      </c>
      <c r="O118" s="18">
        <v>0</v>
      </c>
      <c r="P118" s="18">
        <v>0</v>
      </c>
      <c r="Q118" s="18">
        <v>0</v>
      </c>
      <c r="R118" s="18">
        <v>0</v>
      </c>
      <c r="S118" s="18">
        <v>0</v>
      </c>
      <c r="T118" s="18">
        <v>0</v>
      </c>
      <c r="U118" s="18">
        <v>0</v>
      </c>
      <c r="V118" s="18">
        <v>0</v>
      </c>
      <c r="W118" s="18">
        <v>0</v>
      </c>
      <c r="X118" s="18">
        <v>0</v>
      </c>
      <c r="Y118" s="18">
        <v>0</v>
      </c>
      <c r="Z118" s="18">
        <v>0</v>
      </c>
      <c r="AA118" s="18">
        <v>0</v>
      </c>
      <c r="AB118" s="18">
        <v>0</v>
      </c>
      <c r="AC118" s="18">
        <v>0</v>
      </c>
      <c r="AD118" s="18">
        <v>0</v>
      </c>
      <c r="AE118" s="18">
        <v>0</v>
      </c>
      <c r="AF118" s="18">
        <v>0</v>
      </c>
      <c r="AG118" s="18">
        <v>0</v>
      </c>
      <c r="AH118" s="18">
        <v>0</v>
      </c>
      <c r="AI118" s="18">
        <v>0</v>
      </c>
      <c r="AJ118" s="18">
        <v>0</v>
      </c>
      <c r="AK118" s="43">
        <f t="shared" si="1"/>
        <v>0</v>
      </c>
    </row>
    <row r="119" spans="1:37">
      <c r="A119" s="295"/>
      <c r="B119" s="289"/>
      <c r="C119" s="287"/>
      <c r="D119" s="288"/>
      <c r="E119" s="42" t="s">
        <v>0</v>
      </c>
      <c r="F119" s="18">
        <v>8</v>
      </c>
      <c r="G119" s="18">
        <v>10</v>
      </c>
      <c r="H119" s="18">
        <v>0</v>
      </c>
      <c r="I119" s="18">
        <v>0</v>
      </c>
      <c r="J119" s="18">
        <v>0</v>
      </c>
      <c r="K119" s="18">
        <v>0</v>
      </c>
      <c r="L119" s="18">
        <v>0</v>
      </c>
      <c r="M119" s="18">
        <v>0</v>
      </c>
      <c r="N119" s="18">
        <v>0</v>
      </c>
      <c r="O119" s="18">
        <v>0</v>
      </c>
      <c r="P119" s="18">
        <v>0</v>
      </c>
      <c r="Q119" s="18">
        <v>0</v>
      </c>
      <c r="R119" s="18">
        <v>0</v>
      </c>
      <c r="S119" s="18">
        <v>0</v>
      </c>
      <c r="T119" s="18">
        <v>0</v>
      </c>
      <c r="U119" s="18">
        <v>0</v>
      </c>
      <c r="V119" s="18">
        <v>0</v>
      </c>
      <c r="W119" s="18">
        <v>0</v>
      </c>
      <c r="X119" s="18">
        <v>0</v>
      </c>
      <c r="Y119" s="18">
        <v>0</v>
      </c>
      <c r="Z119" s="18">
        <v>0</v>
      </c>
      <c r="AA119" s="18">
        <v>0</v>
      </c>
      <c r="AB119" s="18">
        <v>0</v>
      </c>
      <c r="AC119" s="18">
        <v>0</v>
      </c>
      <c r="AD119" s="18">
        <v>0</v>
      </c>
      <c r="AE119" s="18">
        <v>0</v>
      </c>
      <c r="AF119" s="18">
        <v>0</v>
      </c>
      <c r="AG119" s="18">
        <v>0</v>
      </c>
      <c r="AH119" s="18">
        <v>0</v>
      </c>
      <c r="AI119" s="18">
        <v>0</v>
      </c>
      <c r="AJ119" s="18">
        <v>0</v>
      </c>
      <c r="AK119" s="43">
        <f t="shared" si="1"/>
        <v>0</v>
      </c>
    </row>
    <row r="120" spans="1:37">
      <c r="A120" s="295"/>
      <c r="B120" s="289"/>
      <c r="C120" s="287"/>
      <c r="D120" s="288"/>
      <c r="E120" s="42" t="s">
        <v>224</v>
      </c>
      <c r="F120" s="18">
        <v>8</v>
      </c>
      <c r="G120" s="18">
        <v>11</v>
      </c>
      <c r="H120" s="18">
        <v>0</v>
      </c>
      <c r="I120" s="18">
        <v>0</v>
      </c>
      <c r="J120" s="18">
        <v>0</v>
      </c>
      <c r="K120" s="18">
        <v>0</v>
      </c>
      <c r="L120" s="18">
        <v>0</v>
      </c>
      <c r="M120" s="18">
        <v>0</v>
      </c>
      <c r="N120" s="18">
        <v>0</v>
      </c>
      <c r="O120" s="18">
        <v>0</v>
      </c>
      <c r="P120" s="18">
        <v>0</v>
      </c>
      <c r="Q120" s="18">
        <v>0</v>
      </c>
      <c r="R120" s="18">
        <v>0</v>
      </c>
      <c r="S120" s="18">
        <v>0</v>
      </c>
      <c r="T120" s="18">
        <v>0</v>
      </c>
      <c r="U120" s="18">
        <v>0</v>
      </c>
      <c r="V120" s="18">
        <v>0</v>
      </c>
      <c r="W120" s="18">
        <v>0</v>
      </c>
      <c r="X120" s="18">
        <v>0</v>
      </c>
      <c r="Y120" s="18">
        <v>0</v>
      </c>
      <c r="Z120" s="18">
        <v>0</v>
      </c>
      <c r="AA120" s="18">
        <v>0</v>
      </c>
      <c r="AB120" s="18">
        <v>0</v>
      </c>
      <c r="AC120" s="18">
        <v>0</v>
      </c>
      <c r="AD120" s="18">
        <v>0</v>
      </c>
      <c r="AE120" s="18">
        <v>0</v>
      </c>
      <c r="AF120" s="18">
        <v>0</v>
      </c>
      <c r="AG120" s="18">
        <v>0</v>
      </c>
      <c r="AH120" s="18">
        <v>0</v>
      </c>
      <c r="AI120" s="18">
        <v>0</v>
      </c>
      <c r="AJ120" s="18">
        <v>0</v>
      </c>
      <c r="AK120" s="43">
        <f t="shared" si="1"/>
        <v>0</v>
      </c>
    </row>
    <row r="121" spans="1:37">
      <c r="A121" s="295"/>
      <c r="B121" s="289"/>
      <c r="C121" s="287"/>
      <c r="D121" s="288"/>
      <c r="E121" s="36" t="s">
        <v>1</v>
      </c>
      <c r="F121" s="18">
        <v>8</v>
      </c>
      <c r="G121" s="18">
        <v>12</v>
      </c>
      <c r="H121" s="18">
        <v>0</v>
      </c>
      <c r="I121" s="18">
        <v>0</v>
      </c>
      <c r="J121" s="18">
        <v>0</v>
      </c>
      <c r="K121" s="18">
        <v>0</v>
      </c>
      <c r="L121" s="18">
        <v>0</v>
      </c>
      <c r="M121" s="18">
        <v>0</v>
      </c>
      <c r="N121" s="18">
        <v>0</v>
      </c>
      <c r="O121" s="18">
        <v>0</v>
      </c>
      <c r="P121" s="18">
        <v>0</v>
      </c>
      <c r="Q121" s="18">
        <v>0</v>
      </c>
      <c r="R121" s="18">
        <v>0</v>
      </c>
      <c r="S121" s="18">
        <v>0</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43">
        <f t="shared" si="1"/>
        <v>0</v>
      </c>
    </row>
    <row r="122" spans="1:37" ht="33.75">
      <c r="A122" s="295"/>
      <c r="B122" s="289"/>
      <c r="C122" s="287"/>
      <c r="D122" s="288"/>
      <c r="E122" s="44" t="s">
        <v>7</v>
      </c>
      <c r="F122" s="18">
        <v>8</v>
      </c>
      <c r="G122" s="18">
        <v>13</v>
      </c>
      <c r="H122" s="18">
        <v>0</v>
      </c>
      <c r="I122" s="18">
        <v>0</v>
      </c>
      <c r="J122" s="18">
        <v>0</v>
      </c>
      <c r="K122" s="18">
        <v>0</v>
      </c>
      <c r="L122" s="18">
        <v>0</v>
      </c>
      <c r="M122" s="18">
        <v>0</v>
      </c>
      <c r="N122" s="18">
        <v>0</v>
      </c>
      <c r="O122" s="18">
        <v>0</v>
      </c>
      <c r="P122" s="18">
        <v>0</v>
      </c>
      <c r="Q122" s="18">
        <v>0</v>
      </c>
      <c r="R122" s="18">
        <v>0</v>
      </c>
      <c r="S122" s="18">
        <v>0</v>
      </c>
      <c r="T122" s="18">
        <v>0</v>
      </c>
      <c r="U122" s="18">
        <v>0</v>
      </c>
      <c r="V122" s="18">
        <v>0</v>
      </c>
      <c r="W122" s="18">
        <v>0</v>
      </c>
      <c r="X122" s="18">
        <v>0</v>
      </c>
      <c r="Y122" s="18">
        <v>0</v>
      </c>
      <c r="Z122" s="18">
        <v>0</v>
      </c>
      <c r="AA122" s="18">
        <v>0</v>
      </c>
      <c r="AB122" s="18">
        <v>0</v>
      </c>
      <c r="AC122" s="18">
        <v>0</v>
      </c>
      <c r="AD122" s="18">
        <v>0</v>
      </c>
      <c r="AE122" s="18">
        <v>0</v>
      </c>
      <c r="AF122" s="18">
        <v>0</v>
      </c>
      <c r="AG122" s="18">
        <v>0</v>
      </c>
      <c r="AH122" s="18">
        <v>0</v>
      </c>
      <c r="AI122" s="18">
        <v>0</v>
      </c>
      <c r="AJ122" s="18">
        <v>0</v>
      </c>
      <c r="AK122" s="43">
        <f t="shared" si="1"/>
        <v>0</v>
      </c>
    </row>
    <row r="123" spans="1:37" ht="13.5" customHeight="1">
      <c r="A123" s="295"/>
      <c r="B123" s="289"/>
      <c r="C123" s="287"/>
      <c r="D123" s="288"/>
      <c r="E123" s="45" t="s">
        <v>207</v>
      </c>
      <c r="F123" s="18">
        <v>8</v>
      </c>
      <c r="G123" s="18">
        <v>14</v>
      </c>
      <c r="H123" s="18">
        <v>0</v>
      </c>
      <c r="I123" s="18">
        <v>0</v>
      </c>
      <c r="J123" s="18">
        <v>0</v>
      </c>
      <c r="K123" s="18">
        <v>0</v>
      </c>
      <c r="L123" s="18">
        <v>0</v>
      </c>
      <c r="M123" s="18">
        <v>0</v>
      </c>
      <c r="N123" s="18">
        <v>0</v>
      </c>
      <c r="O123" s="18">
        <v>0</v>
      </c>
      <c r="P123" s="18">
        <v>0</v>
      </c>
      <c r="Q123" s="18">
        <v>0</v>
      </c>
      <c r="R123" s="18">
        <v>0</v>
      </c>
      <c r="S123" s="18">
        <v>0</v>
      </c>
      <c r="T123" s="18">
        <v>0</v>
      </c>
      <c r="U123" s="18">
        <v>0</v>
      </c>
      <c r="V123" s="18">
        <v>0</v>
      </c>
      <c r="W123" s="18">
        <v>0</v>
      </c>
      <c r="X123" s="18">
        <v>0</v>
      </c>
      <c r="Y123" s="18">
        <v>0</v>
      </c>
      <c r="Z123" s="18">
        <v>0</v>
      </c>
      <c r="AA123" s="18">
        <v>0</v>
      </c>
      <c r="AB123" s="18">
        <v>0</v>
      </c>
      <c r="AC123" s="18">
        <v>0</v>
      </c>
      <c r="AD123" s="18">
        <v>0</v>
      </c>
      <c r="AE123" s="18">
        <v>0</v>
      </c>
      <c r="AF123" s="18">
        <v>0</v>
      </c>
      <c r="AG123" s="18">
        <v>0</v>
      </c>
      <c r="AH123" s="18">
        <v>0</v>
      </c>
      <c r="AI123" s="18">
        <v>0</v>
      </c>
      <c r="AJ123" s="18">
        <v>0</v>
      </c>
      <c r="AK123" s="43">
        <f t="shared" si="1"/>
        <v>0</v>
      </c>
    </row>
    <row r="124" spans="1:37" ht="13.5" customHeight="1">
      <c r="A124" s="295"/>
      <c r="B124" s="180"/>
      <c r="C124" s="172"/>
      <c r="D124" s="181"/>
      <c r="E124" s="45" t="s">
        <v>208</v>
      </c>
      <c r="F124" s="18">
        <v>8</v>
      </c>
      <c r="G124" s="18">
        <v>15</v>
      </c>
      <c r="H124" s="18">
        <v>0</v>
      </c>
      <c r="I124" s="18">
        <v>0</v>
      </c>
      <c r="J124" s="18">
        <v>0</v>
      </c>
      <c r="K124" s="18">
        <v>0</v>
      </c>
      <c r="L124" s="18">
        <v>0</v>
      </c>
      <c r="M124" s="18">
        <v>0</v>
      </c>
      <c r="N124" s="18">
        <v>0</v>
      </c>
      <c r="O124" s="18">
        <v>0</v>
      </c>
      <c r="P124" s="18">
        <v>0</v>
      </c>
      <c r="Q124" s="18">
        <v>0</v>
      </c>
      <c r="R124" s="18">
        <v>0</v>
      </c>
      <c r="S124" s="18">
        <v>0</v>
      </c>
      <c r="T124" s="18">
        <v>0</v>
      </c>
      <c r="U124" s="18">
        <v>0</v>
      </c>
      <c r="V124" s="18">
        <v>0</v>
      </c>
      <c r="W124" s="18">
        <v>0</v>
      </c>
      <c r="X124" s="18">
        <v>0</v>
      </c>
      <c r="Y124" s="18">
        <v>0</v>
      </c>
      <c r="Z124" s="18">
        <v>0</v>
      </c>
      <c r="AA124" s="18">
        <v>0</v>
      </c>
      <c r="AB124" s="18">
        <v>0</v>
      </c>
      <c r="AC124" s="18">
        <v>0</v>
      </c>
      <c r="AD124" s="18">
        <v>0</v>
      </c>
      <c r="AE124" s="18">
        <v>0</v>
      </c>
      <c r="AF124" s="18">
        <v>0</v>
      </c>
      <c r="AG124" s="18">
        <v>0</v>
      </c>
      <c r="AH124" s="18">
        <v>0</v>
      </c>
      <c r="AI124" s="18">
        <v>0</v>
      </c>
      <c r="AJ124" s="18">
        <v>0</v>
      </c>
      <c r="AK124" s="43">
        <f t="shared" si="1"/>
        <v>0</v>
      </c>
    </row>
    <row r="125" spans="1:37">
      <c r="A125" s="295"/>
      <c r="B125" s="178" t="s">
        <v>15</v>
      </c>
      <c r="C125" s="171" t="s">
        <v>228</v>
      </c>
      <c r="D125" s="179"/>
      <c r="E125" s="42" t="s">
        <v>216</v>
      </c>
      <c r="F125" s="18">
        <v>9</v>
      </c>
      <c r="G125" s="18">
        <v>1</v>
      </c>
      <c r="H125" s="18">
        <v>0</v>
      </c>
      <c r="I125" s="18">
        <v>0</v>
      </c>
      <c r="J125" s="18">
        <v>0</v>
      </c>
      <c r="K125" s="18">
        <v>0</v>
      </c>
      <c r="L125" s="18">
        <v>0</v>
      </c>
      <c r="M125" s="18">
        <v>0</v>
      </c>
      <c r="N125" s="18">
        <v>0</v>
      </c>
      <c r="O125" s="18">
        <v>0</v>
      </c>
      <c r="P125" s="18">
        <v>0</v>
      </c>
      <c r="Q125" s="18">
        <v>0</v>
      </c>
      <c r="R125" s="18">
        <v>0</v>
      </c>
      <c r="S125" s="18">
        <v>0</v>
      </c>
      <c r="T125" s="18">
        <v>0</v>
      </c>
      <c r="U125" s="18">
        <v>0</v>
      </c>
      <c r="V125" s="18">
        <v>0</v>
      </c>
      <c r="W125" s="18">
        <v>0</v>
      </c>
      <c r="X125" s="18">
        <v>0</v>
      </c>
      <c r="Y125" s="18">
        <v>0</v>
      </c>
      <c r="Z125" s="18">
        <v>0</v>
      </c>
      <c r="AA125" s="18">
        <v>0</v>
      </c>
      <c r="AB125" s="18">
        <v>0</v>
      </c>
      <c r="AC125" s="18">
        <v>0</v>
      </c>
      <c r="AD125" s="18">
        <v>0</v>
      </c>
      <c r="AE125" s="18">
        <v>0</v>
      </c>
      <c r="AF125" s="18">
        <v>0</v>
      </c>
      <c r="AG125" s="18">
        <v>0</v>
      </c>
      <c r="AH125" s="18">
        <v>0</v>
      </c>
      <c r="AI125" s="18">
        <v>0</v>
      </c>
      <c r="AJ125" s="18">
        <v>0</v>
      </c>
      <c r="AK125" s="43">
        <f t="shared" si="1"/>
        <v>0</v>
      </c>
    </row>
    <row r="126" spans="1:37">
      <c r="A126" s="295"/>
      <c r="B126" s="289"/>
      <c r="C126" s="287"/>
      <c r="D126" s="288"/>
      <c r="E126" s="42" t="s">
        <v>217</v>
      </c>
      <c r="F126" s="18">
        <v>9</v>
      </c>
      <c r="G126" s="18">
        <v>2</v>
      </c>
      <c r="H126" s="18">
        <v>0</v>
      </c>
      <c r="I126" s="18">
        <v>0</v>
      </c>
      <c r="J126" s="18">
        <v>0</v>
      </c>
      <c r="K126" s="18">
        <v>0</v>
      </c>
      <c r="L126" s="18">
        <v>0</v>
      </c>
      <c r="M126" s="18">
        <v>0</v>
      </c>
      <c r="N126" s="18">
        <v>0</v>
      </c>
      <c r="O126" s="18">
        <v>0</v>
      </c>
      <c r="P126" s="18">
        <v>0</v>
      </c>
      <c r="Q126" s="18">
        <v>0</v>
      </c>
      <c r="R126" s="18">
        <v>0</v>
      </c>
      <c r="S126" s="18">
        <v>0</v>
      </c>
      <c r="T126" s="18">
        <v>0</v>
      </c>
      <c r="U126" s="18">
        <v>0</v>
      </c>
      <c r="V126" s="18">
        <v>0</v>
      </c>
      <c r="W126" s="18">
        <v>0</v>
      </c>
      <c r="X126" s="18">
        <v>0</v>
      </c>
      <c r="Y126" s="18">
        <v>0</v>
      </c>
      <c r="Z126" s="18">
        <v>0</v>
      </c>
      <c r="AA126" s="18">
        <v>0</v>
      </c>
      <c r="AB126" s="18">
        <v>0</v>
      </c>
      <c r="AC126" s="18">
        <v>0</v>
      </c>
      <c r="AD126" s="18">
        <v>0</v>
      </c>
      <c r="AE126" s="18">
        <v>0</v>
      </c>
      <c r="AF126" s="18">
        <v>0</v>
      </c>
      <c r="AG126" s="18">
        <v>0</v>
      </c>
      <c r="AH126" s="18">
        <v>0</v>
      </c>
      <c r="AI126" s="18">
        <v>0</v>
      </c>
      <c r="AJ126" s="18">
        <v>0</v>
      </c>
      <c r="AK126" s="43">
        <f t="shared" si="1"/>
        <v>0</v>
      </c>
    </row>
    <row r="127" spans="1:37">
      <c r="A127" s="295"/>
      <c r="B127" s="289"/>
      <c r="C127" s="287"/>
      <c r="D127" s="288"/>
      <c r="E127" s="42" t="s">
        <v>218</v>
      </c>
      <c r="F127" s="18">
        <v>9</v>
      </c>
      <c r="G127" s="18">
        <v>3</v>
      </c>
      <c r="H127" s="18">
        <v>0</v>
      </c>
      <c r="I127" s="18">
        <v>0</v>
      </c>
      <c r="J127" s="18">
        <v>0</v>
      </c>
      <c r="K127" s="18">
        <v>0</v>
      </c>
      <c r="L127" s="18">
        <v>0</v>
      </c>
      <c r="M127" s="18">
        <v>0</v>
      </c>
      <c r="N127" s="18">
        <v>0</v>
      </c>
      <c r="O127" s="18">
        <v>0</v>
      </c>
      <c r="P127" s="18">
        <v>0</v>
      </c>
      <c r="Q127" s="18">
        <v>0</v>
      </c>
      <c r="R127" s="18">
        <v>0</v>
      </c>
      <c r="S127" s="18">
        <v>0</v>
      </c>
      <c r="T127" s="18">
        <v>0</v>
      </c>
      <c r="U127" s="18">
        <v>0</v>
      </c>
      <c r="V127" s="18">
        <v>0</v>
      </c>
      <c r="W127" s="18">
        <v>0</v>
      </c>
      <c r="X127" s="18">
        <v>0</v>
      </c>
      <c r="Y127" s="18">
        <v>0</v>
      </c>
      <c r="Z127" s="18">
        <v>0</v>
      </c>
      <c r="AA127" s="18">
        <v>0</v>
      </c>
      <c r="AB127" s="18">
        <v>0</v>
      </c>
      <c r="AC127" s="18">
        <v>0</v>
      </c>
      <c r="AD127" s="18">
        <v>0</v>
      </c>
      <c r="AE127" s="18">
        <v>0</v>
      </c>
      <c r="AF127" s="18">
        <v>0</v>
      </c>
      <c r="AG127" s="18">
        <v>0</v>
      </c>
      <c r="AH127" s="18">
        <v>0</v>
      </c>
      <c r="AI127" s="18">
        <v>0</v>
      </c>
      <c r="AJ127" s="18">
        <v>0</v>
      </c>
      <c r="AK127" s="43">
        <f t="shared" si="1"/>
        <v>0</v>
      </c>
    </row>
    <row r="128" spans="1:37">
      <c r="A128" s="295"/>
      <c r="B128" s="289"/>
      <c r="C128" s="287"/>
      <c r="D128" s="288"/>
      <c r="E128" s="42" t="s">
        <v>219</v>
      </c>
      <c r="F128" s="18">
        <v>9</v>
      </c>
      <c r="G128" s="18">
        <v>4</v>
      </c>
      <c r="H128" s="18">
        <v>0</v>
      </c>
      <c r="I128" s="18">
        <v>0</v>
      </c>
      <c r="J128" s="18">
        <v>0</v>
      </c>
      <c r="K128" s="18">
        <v>0</v>
      </c>
      <c r="L128" s="18">
        <v>0</v>
      </c>
      <c r="M128" s="18">
        <v>0</v>
      </c>
      <c r="N128" s="18">
        <v>0</v>
      </c>
      <c r="O128" s="18">
        <v>0</v>
      </c>
      <c r="P128" s="18">
        <v>0</v>
      </c>
      <c r="Q128" s="18">
        <v>0</v>
      </c>
      <c r="R128" s="18">
        <v>0</v>
      </c>
      <c r="S128" s="18">
        <v>0</v>
      </c>
      <c r="T128" s="18">
        <v>0</v>
      </c>
      <c r="U128" s="18">
        <v>0</v>
      </c>
      <c r="V128" s="18">
        <v>0</v>
      </c>
      <c r="W128" s="18">
        <v>0</v>
      </c>
      <c r="X128" s="18">
        <v>0</v>
      </c>
      <c r="Y128" s="18">
        <v>0</v>
      </c>
      <c r="Z128" s="18">
        <v>0</v>
      </c>
      <c r="AA128" s="18">
        <v>0</v>
      </c>
      <c r="AB128" s="18">
        <v>0</v>
      </c>
      <c r="AC128" s="18">
        <v>0</v>
      </c>
      <c r="AD128" s="18">
        <v>0</v>
      </c>
      <c r="AE128" s="18">
        <v>0</v>
      </c>
      <c r="AF128" s="18">
        <v>0</v>
      </c>
      <c r="AG128" s="18">
        <v>0</v>
      </c>
      <c r="AH128" s="18">
        <v>0</v>
      </c>
      <c r="AI128" s="18">
        <v>0</v>
      </c>
      <c r="AJ128" s="18">
        <v>0</v>
      </c>
      <c r="AK128" s="43">
        <f t="shared" si="1"/>
        <v>0</v>
      </c>
    </row>
    <row r="129" spans="1:37">
      <c r="A129" s="295"/>
      <c r="B129" s="289"/>
      <c r="C129" s="287"/>
      <c r="D129" s="288"/>
      <c r="E129" s="42" t="s">
        <v>220</v>
      </c>
      <c r="F129" s="18">
        <v>9</v>
      </c>
      <c r="G129" s="18">
        <v>5</v>
      </c>
      <c r="H129" s="18">
        <v>0</v>
      </c>
      <c r="I129" s="18">
        <v>0</v>
      </c>
      <c r="J129" s="18">
        <v>0</v>
      </c>
      <c r="K129" s="18">
        <v>0</v>
      </c>
      <c r="L129" s="18">
        <v>0</v>
      </c>
      <c r="M129" s="18">
        <v>0</v>
      </c>
      <c r="N129" s="18">
        <v>0</v>
      </c>
      <c r="O129" s="18">
        <v>0</v>
      </c>
      <c r="P129" s="18">
        <v>0</v>
      </c>
      <c r="Q129" s="18">
        <v>0</v>
      </c>
      <c r="R129" s="18">
        <v>0</v>
      </c>
      <c r="S129" s="18">
        <v>0</v>
      </c>
      <c r="T129" s="18">
        <v>0</v>
      </c>
      <c r="U129" s="18">
        <v>0</v>
      </c>
      <c r="V129" s="18">
        <v>0</v>
      </c>
      <c r="W129" s="18">
        <v>0</v>
      </c>
      <c r="X129" s="18">
        <v>0</v>
      </c>
      <c r="Y129" s="18">
        <v>0</v>
      </c>
      <c r="Z129" s="18">
        <v>0</v>
      </c>
      <c r="AA129" s="18">
        <v>0</v>
      </c>
      <c r="AB129" s="18">
        <v>0</v>
      </c>
      <c r="AC129" s="18">
        <v>0</v>
      </c>
      <c r="AD129" s="18">
        <v>0</v>
      </c>
      <c r="AE129" s="18">
        <v>0</v>
      </c>
      <c r="AF129" s="18">
        <v>0</v>
      </c>
      <c r="AG129" s="18">
        <v>0</v>
      </c>
      <c r="AH129" s="18">
        <v>0</v>
      </c>
      <c r="AI129" s="18">
        <v>0</v>
      </c>
      <c r="AJ129" s="18">
        <v>0</v>
      </c>
      <c r="AK129" s="43">
        <f t="shared" si="1"/>
        <v>0</v>
      </c>
    </row>
    <row r="130" spans="1:37">
      <c r="A130" s="295"/>
      <c r="B130" s="289"/>
      <c r="C130" s="287"/>
      <c r="D130" s="288"/>
      <c r="E130" s="42" t="s">
        <v>221</v>
      </c>
      <c r="F130" s="18">
        <v>9</v>
      </c>
      <c r="G130" s="18">
        <v>6</v>
      </c>
      <c r="H130" s="18">
        <v>0</v>
      </c>
      <c r="I130" s="18">
        <v>0</v>
      </c>
      <c r="J130" s="18">
        <v>0</v>
      </c>
      <c r="K130" s="18">
        <v>0</v>
      </c>
      <c r="L130" s="18">
        <v>0</v>
      </c>
      <c r="M130" s="18">
        <v>0</v>
      </c>
      <c r="N130" s="18">
        <v>0</v>
      </c>
      <c r="O130" s="18">
        <v>0</v>
      </c>
      <c r="P130" s="18">
        <v>0</v>
      </c>
      <c r="Q130" s="18">
        <v>0</v>
      </c>
      <c r="R130" s="18">
        <v>0</v>
      </c>
      <c r="S130" s="18">
        <v>0</v>
      </c>
      <c r="T130" s="18">
        <v>0</v>
      </c>
      <c r="U130" s="18">
        <v>0</v>
      </c>
      <c r="V130" s="18">
        <v>0</v>
      </c>
      <c r="W130" s="18">
        <v>0</v>
      </c>
      <c r="X130" s="18">
        <v>0</v>
      </c>
      <c r="Y130" s="18">
        <v>0</v>
      </c>
      <c r="Z130" s="18">
        <v>0</v>
      </c>
      <c r="AA130" s="18">
        <v>0</v>
      </c>
      <c r="AB130" s="18">
        <v>0</v>
      </c>
      <c r="AC130" s="18">
        <v>0</v>
      </c>
      <c r="AD130" s="18">
        <v>0</v>
      </c>
      <c r="AE130" s="18">
        <v>0</v>
      </c>
      <c r="AF130" s="18">
        <v>0</v>
      </c>
      <c r="AG130" s="18">
        <v>0</v>
      </c>
      <c r="AH130" s="18">
        <v>0</v>
      </c>
      <c r="AI130" s="18">
        <v>0</v>
      </c>
      <c r="AJ130" s="18">
        <v>0</v>
      </c>
      <c r="AK130" s="43">
        <f t="shared" si="1"/>
        <v>0</v>
      </c>
    </row>
    <row r="131" spans="1:37">
      <c r="A131" s="295"/>
      <c r="B131" s="289"/>
      <c r="C131" s="287"/>
      <c r="D131" s="288"/>
      <c r="E131" s="42" t="s">
        <v>222</v>
      </c>
      <c r="F131" s="18">
        <v>9</v>
      </c>
      <c r="G131" s="18">
        <v>7</v>
      </c>
      <c r="H131" s="18">
        <v>0</v>
      </c>
      <c r="I131" s="18">
        <v>0</v>
      </c>
      <c r="J131" s="18">
        <v>0</v>
      </c>
      <c r="K131" s="18">
        <v>0</v>
      </c>
      <c r="L131" s="18">
        <v>0</v>
      </c>
      <c r="M131" s="18">
        <v>0</v>
      </c>
      <c r="N131" s="18">
        <v>0</v>
      </c>
      <c r="O131" s="18">
        <v>0</v>
      </c>
      <c r="P131" s="18">
        <v>0</v>
      </c>
      <c r="Q131" s="18">
        <v>0</v>
      </c>
      <c r="R131" s="18">
        <v>0</v>
      </c>
      <c r="S131" s="18">
        <v>0</v>
      </c>
      <c r="T131" s="18">
        <v>0</v>
      </c>
      <c r="U131" s="18">
        <v>0</v>
      </c>
      <c r="V131" s="18">
        <v>0</v>
      </c>
      <c r="W131" s="18">
        <v>0</v>
      </c>
      <c r="X131" s="18">
        <v>0</v>
      </c>
      <c r="Y131" s="18">
        <v>0</v>
      </c>
      <c r="Z131" s="18">
        <v>0</v>
      </c>
      <c r="AA131" s="18">
        <v>0</v>
      </c>
      <c r="AB131" s="18">
        <v>0</v>
      </c>
      <c r="AC131" s="18">
        <v>0</v>
      </c>
      <c r="AD131" s="18">
        <v>0</v>
      </c>
      <c r="AE131" s="18">
        <v>0</v>
      </c>
      <c r="AF131" s="18">
        <v>0</v>
      </c>
      <c r="AG131" s="18">
        <v>0</v>
      </c>
      <c r="AH131" s="18">
        <v>0</v>
      </c>
      <c r="AI131" s="18">
        <v>0</v>
      </c>
      <c r="AJ131" s="18">
        <v>0</v>
      </c>
      <c r="AK131" s="43">
        <f t="shared" si="1"/>
        <v>0</v>
      </c>
    </row>
    <row r="132" spans="1:37">
      <c r="A132" s="295"/>
      <c r="B132" s="289"/>
      <c r="C132" s="287"/>
      <c r="D132" s="288"/>
      <c r="E132" s="42" t="s">
        <v>223</v>
      </c>
      <c r="F132" s="18">
        <v>9</v>
      </c>
      <c r="G132" s="18">
        <v>8</v>
      </c>
      <c r="H132" s="18">
        <v>0</v>
      </c>
      <c r="I132" s="18">
        <v>0</v>
      </c>
      <c r="J132" s="18">
        <v>0</v>
      </c>
      <c r="K132" s="18">
        <v>0</v>
      </c>
      <c r="L132" s="18">
        <v>0</v>
      </c>
      <c r="M132" s="18">
        <v>0</v>
      </c>
      <c r="N132" s="18">
        <v>0</v>
      </c>
      <c r="O132" s="18">
        <v>0</v>
      </c>
      <c r="P132" s="18">
        <v>0</v>
      </c>
      <c r="Q132" s="18">
        <v>0</v>
      </c>
      <c r="R132" s="18">
        <v>0</v>
      </c>
      <c r="S132" s="18">
        <v>0</v>
      </c>
      <c r="T132" s="18">
        <v>0</v>
      </c>
      <c r="U132" s="18">
        <v>0</v>
      </c>
      <c r="V132" s="18">
        <v>0</v>
      </c>
      <c r="W132" s="18">
        <v>0</v>
      </c>
      <c r="X132" s="18">
        <v>0</v>
      </c>
      <c r="Y132" s="18">
        <v>0</v>
      </c>
      <c r="Z132" s="18">
        <v>0</v>
      </c>
      <c r="AA132" s="18">
        <v>0</v>
      </c>
      <c r="AB132" s="18">
        <v>0</v>
      </c>
      <c r="AC132" s="18">
        <v>0</v>
      </c>
      <c r="AD132" s="18">
        <v>0</v>
      </c>
      <c r="AE132" s="18">
        <v>0</v>
      </c>
      <c r="AF132" s="18">
        <v>0</v>
      </c>
      <c r="AG132" s="18">
        <v>0</v>
      </c>
      <c r="AH132" s="18">
        <v>0</v>
      </c>
      <c r="AI132" s="18">
        <v>0</v>
      </c>
      <c r="AJ132" s="18">
        <v>0</v>
      </c>
      <c r="AK132" s="43">
        <f t="shared" si="1"/>
        <v>0</v>
      </c>
    </row>
    <row r="133" spans="1:37">
      <c r="A133" s="295"/>
      <c r="B133" s="289"/>
      <c r="C133" s="287"/>
      <c r="D133" s="288"/>
      <c r="E133" s="42" t="s">
        <v>348</v>
      </c>
      <c r="F133" s="18">
        <v>9</v>
      </c>
      <c r="G133" s="18">
        <v>9</v>
      </c>
      <c r="H133" s="18">
        <v>0</v>
      </c>
      <c r="I133" s="18">
        <v>0</v>
      </c>
      <c r="J133" s="18">
        <v>0</v>
      </c>
      <c r="K133" s="18">
        <v>0</v>
      </c>
      <c r="L133" s="18">
        <v>0</v>
      </c>
      <c r="M133" s="18">
        <v>0</v>
      </c>
      <c r="N133" s="18">
        <v>0</v>
      </c>
      <c r="O133" s="18">
        <v>0</v>
      </c>
      <c r="P133" s="18">
        <v>0</v>
      </c>
      <c r="Q133" s="18">
        <v>0</v>
      </c>
      <c r="R133" s="18">
        <v>0</v>
      </c>
      <c r="S133" s="18">
        <v>0</v>
      </c>
      <c r="T133" s="18">
        <v>0</v>
      </c>
      <c r="U133" s="18">
        <v>0</v>
      </c>
      <c r="V133" s="18">
        <v>0</v>
      </c>
      <c r="W133" s="18">
        <v>0</v>
      </c>
      <c r="X133" s="18">
        <v>0</v>
      </c>
      <c r="Y133" s="18">
        <v>0</v>
      </c>
      <c r="Z133" s="18">
        <v>0</v>
      </c>
      <c r="AA133" s="18">
        <v>0</v>
      </c>
      <c r="AB133" s="18">
        <v>0</v>
      </c>
      <c r="AC133" s="18">
        <v>0</v>
      </c>
      <c r="AD133" s="18">
        <v>0</v>
      </c>
      <c r="AE133" s="18">
        <v>0</v>
      </c>
      <c r="AF133" s="18">
        <v>0</v>
      </c>
      <c r="AG133" s="18">
        <v>0</v>
      </c>
      <c r="AH133" s="18">
        <v>0</v>
      </c>
      <c r="AI133" s="18">
        <v>0</v>
      </c>
      <c r="AJ133" s="18">
        <v>0</v>
      </c>
      <c r="AK133" s="43">
        <f t="shared" ref="AK133:AK184" si="2">SUM(H133:AJ133)</f>
        <v>0</v>
      </c>
    </row>
    <row r="134" spans="1:37">
      <c r="A134" s="295"/>
      <c r="B134" s="289"/>
      <c r="C134" s="287"/>
      <c r="D134" s="288"/>
      <c r="E134" s="42" t="s">
        <v>0</v>
      </c>
      <c r="F134" s="18">
        <v>9</v>
      </c>
      <c r="G134" s="18">
        <v>10</v>
      </c>
      <c r="H134" s="18">
        <v>0</v>
      </c>
      <c r="I134" s="18">
        <v>0</v>
      </c>
      <c r="J134" s="18">
        <v>0</v>
      </c>
      <c r="K134" s="18">
        <v>0</v>
      </c>
      <c r="L134" s="18">
        <v>0</v>
      </c>
      <c r="M134" s="18">
        <v>0</v>
      </c>
      <c r="N134" s="18">
        <v>0</v>
      </c>
      <c r="O134" s="18">
        <v>0</v>
      </c>
      <c r="P134" s="18">
        <v>0</v>
      </c>
      <c r="Q134" s="18">
        <v>0</v>
      </c>
      <c r="R134" s="18">
        <v>0</v>
      </c>
      <c r="S134" s="18">
        <v>0</v>
      </c>
      <c r="T134" s="18">
        <v>0</v>
      </c>
      <c r="U134" s="18">
        <v>0</v>
      </c>
      <c r="V134" s="18">
        <v>0</v>
      </c>
      <c r="W134" s="18">
        <v>0</v>
      </c>
      <c r="X134" s="18">
        <v>0</v>
      </c>
      <c r="Y134" s="18">
        <v>0</v>
      </c>
      <c r="Z134" s="18">
        <v>0</v>
      </c>
      <c r="AA134" s="18">
        <v>0</v>
      </c>
      <c r="AB134" s="18">
        <v>0</v>
      </c>
      <c r="AC134" s="18">
        <v>0</v>
      </c>
      <c r="AD134" s="18">
        <v>0</v>
      </c>
      <c r="AE134" s="18">
        <v>0</v>
      </c>
      <c r="AF134" s="18">
        <v>0</v>
      </c>
      <c r="AG134" s="18">
        <v>0</v>
      </c>
      <c r="AH134" s="18">
        <v>0</v>
      </c>
      <c r="AI134" s="18">
        <v>0</v>
      </c>
      <c r="AJ134" s="18">
        <v>0</v>
      </c>
      <c r="AK134" s="43">
        <f t="shared" si="2"/>
        <v>0</v>
      </c>
    </row>
    <row r="135" spans="1:37">
      <c r="A135" s="295"/>
      <c r="B135" s="289"/>
      <c r="C135" s="287"/>
      <c r="D135" s="288"/>
      <c r="E135" s="42" t="s">
        <v>224</v>
      </c>
      <c r="F135" s="18">
        <v>9</v>
      </c>
      <c r="G135" s="18">
        <v>11</v>
      </c>
      <c r="H135" s="18">
        <v>0</v>
      </c>
      <c r="I135" s="18">
        <v>0</v>
      </c>
      <c r="J135" s="18">
        <v>0</v>
      </c>
      <c r="K135" s="18">
        <v>0</v>
      </c>
      <c r="L135" s="18">
        <v>0</v>
      </c>
      <c r="M135" s="18">
        <v>0</v>
      </c>
      <c r="N135" s="18">
        <v>0</v>
      </c>
      <c r="O135" s="18">
        <v>0</v>
      </c>
      <c r="P135" s="18">
        <v>0</v>
      </c>
      <c r="Q135" s="18">
        <v>0</v>
      </c>
      <c r="R135" s="18">
        <v>0</v>
      </c>
      <c r="S135" s="18">
        <v>0</v>
      </c>
      <c r="T135" s="18">
        <v>0</v>
      </c>
      <c r="U135" s="18">
        <v>0</v>
      </c>
      <c r="V135" s="18">
        <v>0</v>
      </c>
      <c r="W135" s="18">
        <v>0</v>
      </c>
      <c r="X135" s="18">
        <v>0</v>
      </c>
      <c r="Y135" s="18">
        <v>0</v>
      </c>
      <c r="Z135" s="18">
        <v>0</v>
      </c>
      <c r="AA135" s="18">
        <v>0</v>
      </c>
      <c r="AB135" s="18">
        <v>0</v>
      </c>
      <c r="AC135" s="18">
        <v>0</v>
      </c>
      <c r="AD135" s="18">
        <v>0</v>
      </c>
      <c r="AE135" s="18">
        <v>0</v>
      </c>
      <c r="AF135" s="18">
        <v>0</v>
      </c>
      <c r="AG135" s="18">
        <v>0</v>
      </c>
      <c r="AH135" s="18">
        <v>0</v>
      </c>
      <c r="AI135" s="18">
        <v>0</v>
      </c>
      <c r="AJ135" s="18">
        <v>0</v>
      </c>
      <c r="AK135" s="43">
        <f t="shared" si="2"/>
        <v>0</v>
      </c>
    </row>
    <row r="136" spans="1:37">
      <c r="A136" s="295"/>
      <c r="B136" s="289"/>
      <c r="C136" s="287"/>
      <c r="D136" s="288"/>
      <c r="E136" s="36" t="s">
        <v>1</v>
      </c>
      <c r="F136" s="18">
        <v>9</v>
      </c>
      <c r="G136" s="18">
        <v>12</v>
      </c>
      <c r="H136" s="18">
        <v>0</v>
      </c>
      <c r="I136" s="18">
        <v>0</v>
      </c>
      <c r="J136" s="18">
        <v>0</v>
      </c>
      <c r="K136" s="18">
        <v>0</v>
      </c>
      <c r="L136" s="18">
        <v>0</v>
      </c>
      <c r="M136" s="18">
        <v>0</v>
      </c>
      <c r="N136" s="18">
        <v>0</v>
      </c>
      <c r="O136" s="18">
        <v>0</v>
      </c>
      <c r="P136" s="18">
        <v>0</v>
      </c>
      <c r="Q136" s="18">
        <v>0</v>
      </c>
      <c r="R136" s="18">
        <v>0</v>
      </c>
      <c r="S136" s="18">
        <v>0</v>
      </c>
      <c r="T136" s="18">
        <v>0</v>
      </c>
      <c r="U136" s="18">
        <v>0</v>
      </c>
      <c r="V136" s="18">
        <v>0</v>
      </c>
      <c r="W136" s="18">
        <v>0</v>
      </c>
      <c r="X136" s="18">
        <v>0</v>
      </c>
      <c r="Y136" s="18">
        <v>0</v>
      </c>
      <c r="Z136" s="18">
        <v>0</v>
      </c>
      <c r="AA136" s="18">
        <v>0</v>
      </c>
      <c r="AB136" s="18">
        <v>0</v>
      </c>
      <c r="AC136" s="18">
        <v>0</v>
      </c>
      <c r="AD136" s="18">
        <v>0</v>
      </c>
      <c r="AE136" s="18">
        <v>0</v>
      </c>
      <c r="AF136" s="18">
        <v>0</v>
      </c>
      <c r="AG136" s="18">
        <v>0</v>
      </c>
      <c r="AH136" s="18">
        <v>0</v>
      </c>
      <c r="AI136" s="18">
        <v>0</v>
      </c>
      <c r="AJ136" s="18">
        <v>0</v>
      </c>
      <c r="AK136" s="43">
        <f t="shared" si="2"/>
        <v>0</v>
      </c>
    </row>
    <row r="137" spans="1:37" ht="33.75">
      <c r="A137" s="295"/>
      <c r="B137" s="289"/>
      <c r="C137" s="287"/>
      <c r="D137" s="288"/>
      <c r="E137" s="44" t="s">
        <v>7</v>
      </c>
      <c r="F137" s="18">
        <v>9</v>
      </c>
      <c r="G137" s="18">
        <v>13</v>
      </c>
      <c r="H137" s="18">
        <v>0</v>
      </c>
      <c r="I137" s="18">
        <v>0</v>
      </c>
      <c r="J137" s="18">
        <v>0</v>
      </c>
      <c r="K137" s="18">
        <v>0</v>
      </c>
      <c r="L137" s="18">
        <v>0</v>
      </c>
      <c r="M137" s="18">
        <v>0</v>
      </c>
      <c r="N137" s="18">
        <v>0</v>
      </c>
      <c r="O137" s="18">
        <v>0</v>
      </c>
      <c r="P137" s="18">
        <v>0</v>
      </c>
      <c r="Q137" s="18">
        <v>0</v>
      </c>
      <c r="R137" s="18">
        <v>0</v>
      </c>
      <c r="S137" s="18">
        <v>0</v>
      </c>
      <c r="T137" s="18">
        <v>0</v>
      </c>
      <c r="U137" s="18">
        <v>0</v>
      </c>
      <c r="V137" s="18">
        <v>0</v>
      </c>
      <c r="W137" s="18">
        <v>0</v>
      </c>
      <c r="X137" s="18">
        <v>0</v>
      </c>
      <c r="Y137" s="18">
        <v>0</v>
      </c>
      <c r="Z137" s="18">
        <v>0</v>
      </c>
      <c r="AA137" s="18">
        <v>0</v>
      </c>
      <c r="AB137" s="18">
        <v>0</v>
      </c>
      <c r="AC137" s="18">
        <v>0</v>
      </c>
      <c r="AD137" s="18">
        <v>0</v>
      </c>
      <c r="AE137" s="18">
        <v>0</v>
      </c>
      <c r="AF137" s="18">
        <v>0</v>
      </c>
      <c r="AG137" s="18">
        <v>0</v>
      </c>
      <c r="AH137" s="18">
        <v>0</v>
      </c>
      <c r="AI137" s="18">
        <v>0</v>
      </c>
      <c r="AJ137" s="18">
        <v>0</v>
      </c>
      <c r="AK137" s="43">
        <f t="shared" si="2"/>
        <v>0</v>
      </c>
    </row>
    <row r="138" spans="1:37" ht="13.5" customHeight="1">
      <c r="A138" s="295"/>
      <c r="B138" s="289"/>
      <c r="C138" s="287"/>
      <c r="D138" s="288"/>
      <c r="E138" s="45" t="s">
        <v>207</v>
      </c>
      <c r="F138" s="18">
        <v>9</v>
      </c>
      <c r="G138" s="18">
        <v>14</v>
      </c>
      <c r="H138" s="18">
        <v>0</v>
      </c>
      <c r="I138" s="18">
        <v>0</v>
      </c>
      <c r="J138" s="18">
        <v>0</v>
      </c>
      <c r="K138" s="18">
        <v>0</v>
      </c>
      <c r="L138" s="18">
        <v>0</v>
      </c>
      <c r="M138" s="18">
        <v>0</v>
      </c>
      <c r="N138" s="18">
        <v>0</v>
      </c>
      <c r="O138" s="18">
        <v>0</v>
      </c>
      <c r="P138" s="18">
        <v>0</v>
      </c>
      <c r="Q138" s="18">
        <v>0</v>
      </c>
      <c r="R138" s="18">
        <v>0</v>
      </c>
      <c r="S138" s="18">
        <v>0</v>
      </c>
      <c r="T138" s="18">
        <v>0</v>
      </c>
      <c r="U138" s="18">
        <v>0</v>
      </c>
      <c r="V138" s="18">
        <v>0</v>
      </c>
      <c r="W138" s="18">
        <v>0</v>
      </c>
      <c r="X138" s="18">
        <v>0</v>
      </c>
      <c r="Y138" s="18">
        <v>0</v>
      </c>
      <c r="Z138" s="18">
        <v>0</v>
      </c>
      <c r="AA138" s="18">
        <v>0</v>
      </c>
      <c r="AB138" s="18">
        <v>0</v>
      </c>
      <c r="AC138" s="18">
        <v>0</v>
      </c>
      <c r="AD138" s="18">
        <v>0</v>
      </c>
      <c r="AE138" s="18">
        <v>0</v>
      </c>
      <c r="AF138" s="18">
        <v>0</v>
      </c>
      <c r="AG138" s="18">
        <v>0</v>
      </c>
      <c r="AH138" s="18">
        <v>0</v>
      </c>
      <c r="AI138" s="18">
        <v>0</v>
      </c>
      <c r="AJ138" s="18">
        <v>0</v>
      </c>
      <c r="AK138" s="43">
        <f t="shared" si="2"/>
        <v>0</v>
      </c>
    </row>
    <row r="139" spans="1:37" ht="13.5" customHeight="1">
      <c r="A139" s="295"/>
      <c r="B139" s="180"/>
      <c r="C139" s="172"/>
      <c r="D139" s="181"/>
      <c r="E139" s="45" t="s">
        <v>208</v>
      </c>
      <c r="F139" s="18">
        <v>9</v>
      </c>
      <c r="G139" s="18">
        <v>15</v>
      </c>
      <c r="H139" s="18">
        <v>0</v>
      </c>
      <c r="I139" s="18">
        <v>0</v>
      </c>
      <c r="J139" s="18">
        <v>0</v>
      </c>
      <c r="K139" s="18">
        <v>0</v>
      </c>
      <c r="L139" s="18">
        <v>0</v>
      </c>
      <c r="M139" s="18">
        <v>0</v>
      </c>
      <c r="N139" s="18">
        <v>0</v>
      </c>
      <c r="O139" s="18">
        <v>0</v>
      </c>
      <c r="P139" s="18">
        <v>0</v>
      </c>
      <c r="Q139" s="18">
        <v>0</v>
      </c>
      <c r="R139" s="18">
        <v>0</v>
      </c>
      <c r="S139" s="18">
        <v>0</v>
      </c>
      <c r="T139" s="18">
        <v>0</v>
      </c>
      <c r="U139" s="18">
        <v>0</v>
      </c>
      <c r="V139" s="18">
        <v>0</v>
      </c>
      <c r="W139" s="18">
        <v>0</v>
      </c>
      <c r="X139" s="18">
        <v>0</v>
      </c>
      <c r="Y139" s="18">
        <v>0</v>
      </c>
      <c r="Z139" s="18">
        <v>0</v>
      </c>
      <c r="AA139" s="18">
        <v>0</v>
      </c>
      <c r="AB139" s="18">
        <v>0</v>
      </c>
      <c r="AC139" s="18">
        <v>0</v>
      </c>
      <c r="AD139" s="18">
        <v>0</v>
      </c>
      <c r="AE139" s="18">
        <v>0</v>
      </c>
      <c r="AF139" s="18">
        <v>0</v>
      </c>
      <c r="AG139" s="18">
        <v>0</v>
      </c>
      <c r="AH139" s="18">
        <v>0</v>
      </c>
      <c r="AI139" s="18">
        <v>0</v>
      </c>
      <c r="AJ139" s="18">
        <v>0</v>
      </c>
      <c r="AK139" s="43">
        <f t="shared" si="2"/>
        <v>0</v>
      </c>
    </row>
    <row r="140" spans="1:37" ht="13.5" customHeight="1">
      <c r="A140" s="295"/>
      <c r="B140" s="178" t="s">
        <v>16</v>
      </c>
      <c r="C140" s="297" t="s">
        <v>229</v>
      </c>
      <c r="D140" s="291"/>
      <c r="E140" s="42" t="s">
        <v>216</v>
      </c>
      <c r="F140" s="18">
        <v>10</v>
      </c>
      <c r="G140" s="18">
        <v>1</v>
      </c>
      <c r="H140" s="18">
        <v>0</v>
      </c>
      <c r="I140" s="18">
        <v>0</v>
      </c>
      <c r="J140" s="18">
        <v>0</v>
      </c>
      <c r="K140" s="18">
        <v>0</v>
      </c>
      <c r="L140" s="18">
        <v>0</v>
      </c>
      <c r="M140" s="18">
        <v>0</v>
      </c>
      <c r="N140" s="18">
        <v>0</v>
      </c>
      <c r="O140" s="18">
        <v>0</v>
      </c>
      <c r="P140" s="18">
        <v>0</v>
      </c>
      <c r="Q140" s="18">
        <v>0</v>
      </c>
      <c r="R140" s="18">
        <v>0</v>
      </c>
      <c r="S140" s="18">
        <v>0</v>
      </c>
      <c r="T140" s="18">
        <v>0</v>
      </c>
      <c r="U140" s="18">
        <v>0</v>
      </c>
      <c r="V140" s="18">
        <v>0</v>
      </c>
      <c r="W140" s="18">
        <v>0</v>
      </c>
      <c r="X140" s="18">
        <v>0</v>
      </c>
      <c r="Y140" s="18">
        <v>0</v>
      </c>
      <c r="Z140" s="18">
        <v>0</v>
      </c>
      <c r="AA140" s="18">
        <v>0</v>
      </c>
      <c r="AB140" s="18">
        <v>0</v>
      </c>
      <c r="AC140" s="18">
        <v>0</v>
      </c>
      <c r="AD140" s="18">
        <v>0</v>
      </c>
      <c r="AE140" s="18">
        <v>0</v>
      </c>
      <c r="AF140" s="18">
        <v>0</v>
      </c>
      <c r="AG140" s="18">
        <v>0</v>
      </c>
      <c r="AH140" s="18">
        <v>0</v>
      </c>
      <c r="AI140" s="18">
        <v>0</v>
      </c>
      <c r="AJ140" s="18">
        <v>0</v>
      </c>
      <c r="AK140" s="43">
        <f t="shared" si="2"/>
        <v>0</v>
      </c>
    </row>
    <row r="141" spans="1:37">
      <c r="A141" s="295"/>
      <c r="B141" s="289"/>
      <c r="C141" s="298"/>
      <c r="D141" s="299"/>
      <c r="E141" s="42" t="s">
        <v>217</v>
      </c>
      <c r="F141" s="18">
        <v>10</v>
      </c>
      <c r="G141" s="18">
        <v>2</v>
      </c>
      <c r="H141" s="18">
        <v>0</v>
      </c>
      <c r="I141" s="18">
        <v>0</v>
      </c>
      <c r="J141" s="18">
        <v>0</v>
      </c>
      <c r="K141" s="18">
        <v>0</v>
      </c>
      <c r="L141" s="18">
        <v>0</v>
      </c>
      <c r="M141" s="18">
        <v>0</v>
      </c>
      <c r="N141" s="18">
        <v>0</v>
      </c>
      <c r="O141" s="18">
        <v>0</v>
      </c>
      <c r="P141" s="18">
        <v>0</v>
      </c>
      <c r="Q141" s="18">
        <v>0</v>
      </c>
      <c r="R141" s="18">
        <v>0</v>
      </c>
      <c r="S141" s="18">
        <v>0</v>
      </c>
      <c r="T141" s="18">
        <v>0</v>
      </c>
      <c r="U141" s="18">
        <v>0</v>
      </c>
      <c r="V141" s="18">
        <v>0</v>
      </c>
      <c r="W141" s="18">
        <v>0</v>
      </c>
      <c r="X141" s="18">
        <v>0</v>
      </c>
      <c r="Y141" s="18">
        <v>0</v>
      </c>
      <c r="Z141" s="18">
        <v>0</v>
      </c>
      <c r="AA141" s="18">
        <v>0</v>
      </c>
      <c r="AB141" s="18">
        <v>0</v>
      </c>
      <c r="AC141" s="18">
        <v>0</v>
      </c>
      <c r="AD141" s="18">
        <v>0</v>
      </c>
      <c r="AE141" s="18">
        <v>0</v>
      </c>
      <c r="AF141" s="18">
        <v>0</v>
      </c>
      <c r="AG141" s="18">
        <v>0</v>
      </c>
      <c r="AH141" s="18">
        <v>0</v>
      </c>
      <c r="AI141" s="18">
        <v>0</v>
      </c>
      <c r="AJ141" s="18">
        <v>0</v>
      </c>
      <c r="AK141" s="43">
        <f t="shared" si="2"/>
        <v>0</v>
      </c>
    </row>
    <row r="142" spans="1:37">
      <c r="A142" s="295"/>
      <c r="B142" s="289"/>
      <c r="C142" s="298"/>
      <c r="D142" s="299"/>
      <c r="E142" s="42" t="s">
        <v>218</v>
      </c>
      <c r="F142" s="18">
        <v>10</v>
      </c>
      <c r="G142" s="18">
        <v>3</v>
      </c>
      <c r="H142" s="18">
        <v>0</v>
      </c>
      <c r="I142" s="18">
        <v>0</v>
      </c>
      <c r="J142" s="18">
        <v>0</v>
      </c>
      <c r="K142" s="18">
        <v>0</v>
      </c>
      <c r="L142" s="18">
        <v>0</v>
      </c>
      <c r="M142" s="18">
        <v>0</v>
      </c>
      <c r="N142" s="18">
        <v>0</v>
      </c>
      <c r="O142" s="18">
        <v>0</v>
      </c>
      <c r="P142" s="18">
        <v>0</v>
      </c>
      <c r="Q142" s="18">
        <v>0</v>
      </c>
      <c r="R142" s="18">
        <v>0</v>
      </c>
      <c r="S142" s="18">
        <v>0</v>
      </c>
      <c r="T142" s="18">
        <v>0</v>
      </c>
      <c r="U142" s="18">
        <v>0</v>
      </c>
      <c r="V142" s="18">
        <v>0</v>
      </c>
      <c r="W142" s="18">
        <v>0</v>
      </c>
      <c r="X142" s="18">
        <v>0</v>
      </c>
      <c r="Y142" s="18">
        <v>0</v>
      </c>
      <c r="Z142" s="18">
        <v>0</v>
      </c>
      <c r="AA142" s="18">
        <v>0</v>
      </c>
      <c r="AB142" s="18">
        <v>0</v>
      </c>
      <c r="AC142" s="18">
        <v>0</v>
      </c>
      <c r="AD142" s="18">
        <v>0</v>
      </c>
      <c r="AE142" s="18">
        <v>0</v>
      </c>
      <c r="AF142" s="18">
        <v>0</v>
      </c>
      <c r="AG142" s="18">
        <v>0</v>
      </c>
      <c r="AH142" s="18">
        <v>0</v>
      </c>
      <c r="AI142" s="18">
        <v>0</v>
      </c>
      <c r="AJ142" s="18">
        <v>0</v>
      </c>
      <c r="AK142" s="43">
        <f t="shared" si="2"/>
        <v>0</v>
      </c>
    </row>
    <row r="143" spans="1:37">
      <c r="A143" s="295"/>
      <c r="B143" s="289"/>
      <c r="C143" s="298"/>
      <c r="D143" s="299"/>
      <c r="E143" s="42" t="s">
        <v>219</v>
      </c>
      <c r="F143" s="18">
        <v>10</v>
      </c>
      <c r="G143" s="18">
        <v>4</v>
      </c>
      <c r="H143" s="18">
        <v>0</v>
      </c>
      <c r="I143" s="18">
        <v>0</v>
      </c>
      <c r="J143" s="18">
        <v>0</v>
      </c>
      <c r="K143" s="18">
        <v>0</v>
      </c>
      <c r="L143" s="18">
        <v>0</v>
      </c>
      <c r="M143" s="18">
        <v>0</v>
      </c>
      <c r="N143" s="18">
        <v>0</v>
      </c>
      <c r="O143" s="18">
        <v>0</v>
      </c>
      <c r="P143" s="18">
        <v>0</v>
      </c>
      <c r="Q143" s="18">
        <v>0</v>
      </c>
      <c r="R143" s="18">
        <v>0</v>
      </c>
      <c r="S143" s="18">
        <v>0</v>
      </c>
      <c r="T143" s="18">
        <v>0</v>
      </c>
      <c r="U143" s="18">
        <v>0</v>
      </c>
      <c r="V143" s="18">
        <v>0</v>
      </c>
      <c r="W143" s="18">
        <v>0</v>
      </c>
      <c r="X143" s="18">
        <v>0</v>
      </c>
      <c r="Y143" s="18">
        <v>0</v>
      </c>
      <c r="Z143" s="18">
        <v>0</v>
      </c>
      <c r="AA143" s="18">
        <v>0</v>
      </c>
      <c r="AB143" s="18">
        <v>0</v>
      </c>
      <c r="AC143" s="18">
        <v>0</v>
      </c>
      <c r="AD143" s="18">
        <v>0</v>
      </c>
      <c r="AE143" s="18">
        <v>0</v>
      </c>
      <c r="AF143" s="18">
        <v>0</v>
      </c>
      <c r="AG143" s="18">
        <v>0</v>
      </c>
      <c r="AH143" s="18">
        <v>0</v>
      </c>
      <c r="AI143" s="18">
        <v>0</v>
      </c>
      <c r="AJ143" s="18">
        <v>0</v>
      </c>
      <c r="AK143" s="43">
        <f t="shared" si="2"/>
        <v>0</v>
      </c>
    </row>
    <row r="144" spans="1:37">
      <c r="A144" s="295"/>
      <c r="B144" s="289"/>
      <c r="C144" s="298"/>
      <c r="D144" s="299"/>
      <c r="E144" s="42" t="s">
        <v>220</v>
      </c>
      <c r="F144" s="18">
        <v>10</v>
      </c>
      <c r="G144" s="18">
        <v>5</v>
      </c>
      <c r="H144" s="18">
        <v>0</v>
      </c>
      <c r="I144" s="18">
        <v>0</v>
      </c>
      <c r="J144" s="18">
        <v>0</v>
      </c>
      <c r="K144" s="18">
        <v>0</v>
      </c>
      <c r="L144" s="18">
        <v>0</v>
      </c>
      <c r="M144" s="18">
        <v>0</v>
      </c>
      <c r="N144" s="18">
        <v>0</v>
      </c>
      <c r="O144" s="18">
        <v>0</v>
      </c>
      <c r="P144" s="18">
        <v>0</v>
      </c>
      <c r="Q144" s="18">
        <v>0</v>
      </c>
      <c r="R144" s="18">
        <v>0</v>
      </c>
      <c r="S144" s="18">
        <v>0</v>
      </c>
      <c r="T144" s="18">
        <v>0</v>
      </c>
      <c r="U144" s="18">
        <v>0</v>
      </c>
      <c r="V144" s="18">
        <v>0</v>
      </c>
      <c r="W144" s="18">
        <v>0</v>
      </c>
      <c r="X144" s="18">
        <v>0</v>
      </c>
      <c r="Y144" s="18">
        <v>0</v>
      </c>
      <c r="Z144" s="18">
        <v>0</v>
      </c>
      <c r="AA144" s="18">
        <v>0</v>
      </c>
      <c r="AB144" s="18">
        <v>0</v>
      </c>
      <c r="AC144" s="18">
        <v>0</v>
      </c>
      <c r="AD144" s="18">
        <v>0</v>
      </c>
      <c r="AE144" s="18">
        <v>0</v>
      </c>
      <c r="AF144" s="18">
        <v>0</v>
      </c>
      <c r="AG144" s="18">
        <v>0</v>
      </c>
      <c r="AH144" s="18">
        <v>0</v>
      </c>
      <c r="AI144" s="18">
        <v>0</v>
      </c>
      <c r="AJ144" s="18">
        <v>0</v>
      </c>
      <c r="AK144" s="43">
        <f t="shared" si="2"/>
        <v>0</v>
      </c>
    </row>
    <row r="145" spans="1:37">
      <c r="A145" s="295"/>
      <c r="B145" s="289"/>
      <c r="C145" s="298"/>
      <c r="D145" s="299"/>
      <c r="E145" s="42" t="s">
        <v>221</v>
      </c>
      <c r="F145" s="18">
        <v>10</v>
      </c>
      <c r="G145" s="18">
        <v>6</v>
      </c>
      <c r="H145" s="18">
        <v>0</v>
      </c>
      <c r="I145" s="18">
        <v>0</v>
      </c>
      <c r="J145" s="18">
        <v>0</v>
      </c>
      <c r="K145" s="18">
        <v>0</v>
      </c>
      <c r="L145" s="18">
        <v>0</v>
      </c>
      <c r="M145" s="18">
        <v>0</v>
      </c>
      <c r="N145" s="18">
        <v>0</v>
      </c>
      <c r="O145" s="18">
        <v>0</v>
      </c>
      <c r="P145" s="18">
        <v>0</v>
      </c>
      <c r="Q145" s="18">
        <v>0</v>
      </c>
      <c r="R145" s="18">
        <v>0</v>
      </c>
      <c r="S145" s="18">
        <v>0</v>
      </c>
      <c r="T145" s="18">
        <v>0</v>
      </c>
      <c r="U145" s="18">
        <v>0</v>
      </c>
      <c r="V145" s="18">
        <v>0</v>
      </c>
      <c r="W145" s="18">
        <v>0</v>
      </c>
      <c r="X145" s="18">
        <v>0</v>
      </c>
      <c r="Y145" s="18">
        <v>0</v>
      </c>
      <c r="Z145" s="18">
        <v>0</v>
      </c>
      <c r="AA145" s="18">
        <v>0</v>
      </c>
      <c r="AB145" s="18">
        <v>0</v>
      </c>
      <c r="AC145" s="18">
        <v>0</v>
      </c>
      <c r="AD145" s="18">
        <v>0</v>
      </c>
      <c r="AE145" s="18">
        <v>0</v>
      </c>
      <c r="AF145" s="18">
        <v>0</v>
      </c>
      <c r="AG145" s="18">
        <v>0</v>
      </c>
      <c r="AH145" s="18">
        <v>0</v>
      </c>
      <c r="AI145" s="18">
        <v>0</v>
      </c>
      <c r="AJ145" s="18">
        <v>0</v>
      </c>
      <c r="AK145" s="43">
        <f t="shared" si="2"/>
        <v>0</v>
      </c>
    </row>
    <row r="146" spans="1:37">
      <c r="A146" s="295"/>
      <c r="B146" s="289"/>
      <c r="C146" s="298"/>
      <c r="D146" s="299"/>
      <c r="E146" s="42" t="s">
        <v>222</v>
      </c>
      <c r="F146" s="18">
        <v>10</v>
      </c>
      <c r="G146" s="18">
        <v>7</v>
      </c>
      <c r="H146" s="18">
        <v>0</v>
      </c>
      <c r="I146" s="18">
        <v>0</v>
      </c>
      <c r="J146" s="18">
        <v>0</v>
      </c>
      <c r="K146" s="18">
        <v>0</v>
      </c>
      <c r="L146" s="18">
        <v>0</v>
      </c>
      <c r="M146" s="18">
        <v>0</v>
      </c>
      <c r="N146" s="18">
        <v>0</v>
      </c>
      <c r="O146" s="18">
        <v>0</v>
      </c>
      <c r="P146" s="18">
        <v>0</v>
      </c>
      <c r="Q146" s="18">
        <v>0</v>
      </c>
      <c r="R146" s="18">
        <v>0</v>
      </c>
      <c r="S146" s="18">
        <v>0</v>
      </c>
      <c r="T146" s="18">
        <v>0</v>
      </c>
      <c r="U146" s="18">
        <v>0</v>
      </c>
      <c r="V146" s="18">
        <v>0</v>
      </c>
      <c r="W146" s="18">
        <v>0</v>
      </c>
      <c r="X146" s="18">
        <v>0</v>
      </c>
      <c r="Y146" s="18">
        <v>0</v>
      </c>
      <c r="Z146" s="18">
        <v>0</v>
      </c>
      <c r="AA146" s="18">
        <v>0</v>
      </c>
      <c r="AB146" s="18">
        <v>0</v>
      </c>
      <c r="AC146" s="18">
        <v>0</v>
      </c>
      <c r="AD146" s="18">
        <v>0</v>
      </c>
      <c r="AE146" s="18">
        <v>0</v>
      </c>
      <c r="AF146" s="18">
        <v>0</v>
      </c>
      <c r="AG146" s="18">
        <v>0</v>
      </c>
      <c r="AH146" s="18">
        <v>0</v>
      </c>
      <c r="AI146" s="18">
        <v>0</v>
      </c>
      <c r="AJ146" s="18">
        <v>0</v>
      </c>
      <c r="AK146" s="43">
        <f t="shared" si="2"/>
        <v>0</v>
      </c>
    </row>
    <row r="147" spans="1:37">
      <c r="A147" s="295"/>
      <c r="B147" s="289"/>
      <c r="C147" s="298"/>
      <c r="D147" s="299"/>
      <c r="E147" s="42" t="s">
        <v>223</v>
      </c>
      <c r="F147" s="18">
        <v>10</v>
      </c>
      <c r="G147" s="18">
        <v>8</v>
      </c>
      <c r="H147" s="18">
        <v>0</v>
      </c>
      <c r="I147" s="18">
        <v>0</v>
      </c>
      <c r="J147" s="18">
        <v>0</v>
      </c>
      <c r="K147" s="18">
        <v>0</v>
      </c>
      <c r="L147" s="18">
        <v>0</v>
      </c>
      <c r="M147" s="18">
        <v>0</v>
      </c>
      <c r="N147" s="18">
        <v>0</v>
      </c>
      <c r="O147" s="18">
        <v>0</v>
      </c>
      <c r="P147" s="18">
        <v>0</v>
      </c>
      <c r="Q147" s="18">
        <v>0</v>
      </c>
      <c r="R147" s="18">
        <v>0</v>
      </c>
      <c r="S147" s="18">
        <v>0</v>
      </c>
      <c r="T147" s="18">
        <v>0</v>
      </c>
      <c r="U147" s="18">
        <v>0</v>
      </c>
      <c r="V147" s="18">
        <v>0</v>
      </c>
      <c r="W147" s="18">
        <v>0</v>
      </c>
      <c r="X147" s="18">
        <v>0</v>
      </c>
      <c r="Y147" s="18">
        <v>0</v>
      </c>
      <c r="Z147" s="18">
        <v>0</v>
      </c>
      <c r="AA147" s="18">
        <v>0</v>
      </c>
      <c r="AB147" s="18">
        <v>0</v>
      </c>
      <c r="AC147" s="18">
        <v>0</v>
      </c>
      <c r="AD147" s="18">
        <v>0</v>
      </c>
      <c r="AE147" s="18">
        <v>0</v>
      </c>
      <c r="AF147" s="18">
        <v>0</v>
      </c>
      <c r="AG147" s="18">
        <v>0</v>
      </c>
      <c r="AH147" s="18">
        <v>0</v>
      </c>
      <c r="AI147" s="18">
        <v>0</v>
      </c>
      <c r="AJ147" s="18">
        <v>0</v>
      </c>
      <c r="AK147" s="43">
        <f t="shared" si="2"/>
        <v>0</v>
      </c>
    </row>
    <row r="148" spans="1:37">
      <c r="A148" s="295"/>
      <c r="B148" s="289"/>
      <c r="C148" s="298"/>
      <c r="D148" s="299"/>
      <c r="E148" s="42" t="s">
        <v>348</v>
      </c>
      <c r="F148" s="18">
        <v>10</v>
      </c>
      <c r="G148" s="18">
        <v>9</v>
      </c>
      <c r="H148" s="18">
        <v>0</v>
      </c>
      <c r="I148" s="18">
        <v>0</v>
      </c>
      <c r="J148" s="18">
        <v>0</v>
      </c>
      <c r="K148" s="18">
        <v>0</v>
      </c>
      <c r="L148" s="18">
        <v>0</v>
      </c>
      <c r="M148" s="18">
        <v>0</v>
      </c>
      <c r="N148" s="18">
        <v>0</v>
      </c>
      <c r="O148" s="18">
        <v>0</v>
      </c>
      <c r="P148" s="18">
        <v>0</v>
      </c>
      <c r="Q148" s="18">
        <v>0</v>
      </c>
      <c r="R148" s="18">
        <v>0</v>
      </c>
      <c r="S148" s="18">
        <v>0</v>
      </c>
      <c r="T148" s="18">
        <v>0</v>
      </c>
      <c r="U148" s="18">
        <v>0</v>
      </c>
      <c r="V148" s="18">
        <v>0</v>
      </c>
      <c r="W148" s="18">
        <v>0</v>
      </c>
      <c r="X148" s="18">
        <v>0</v>
      </c>
      <c r="Y148" s="18">
        <v>0</v>
      </c>
      <c r="Z148" s="18">
        <v>0</v>
      </c>
      <c r="AA148" s="18">
        <v>0</v>
      </c>
      <c r="AB148" s="18">
        <v>0</v>
      </c>
      <c r="AC148" s="18">
        <v>0</v>
      </c>
      <c r="AD148" s="18">
        <v>0</v>
      </c>
      <c r="AE148" s="18">
        <v>0</v>
      </c>
      <c r="AF148" s="18">
        <v>0</v>
      </c>
      <c r="AG148" s="18">
        <v>0</v>
      </c>
      <c r="AH148" s="18">
        <v>0</v>
      </c>
      <c r="AI148" s="18">
        <v>0</v>
      </c>
      <c r="AJ148" s="18">
        <v>0</v>
      </c>
      <c r="AK148" s="43">
        <f t="shared" si="2"/>
        <v>0</v>
      </c>
    </row>
    <row r="149" spans="1:37">
      <c r="A149" s="295"/>
      <c r="B149" s="289"/>
      <c r="C149" s="298"/>
      <c r="D149" s="299"/>
      <c r="E149" s="42" t="s">
        <v>0</v>
      </c>
      <c r="F149" s="18">
        <v>10</v>
      </c>
      <c r="G149" s="18">
        <v>10</v>
      </c>
      <c r="H149" s="18">
        <v>0</v>
      </c>
      <c r="I149" s="18">
        <v>0</v>
      </c>
      <c r="J149" s="18">
        <v>0</v>
      </c>
      <c r="K149" s="18">
        <v>0</v>
      </c>
      <c r="L149" s="18">
        <v>0</v>
      </c>
      <c r="M149" s="18">
        <v>0</v>
      </c>
      <c r="N149" s="18">
        <v>0</v>
      </c>
      <c r="O149" s="18">
        <v>0</v>
      </c>
      <c r="P149" s="18">
        <v>0</v>
      </c>
      <c r="Q149" s="18">
        <v>0</v>
      </c>
      <c r="R149" s="18">
        <v>0</v>
      </c>
      <c r="S149" s="18">
        <v>0</v>
      </c>
      <c r="T149" s="18">
        <v>0</v>
      </c>
      <c r="U149" s="18">
        <v>0</v>
      </c>
      <c r="V149" s="18">
        <v>0</v>
      </c>
      <c r="W149" s="18">
        <v>0</v>
      </c>
      <c r="X149" s="18">
        <v>0</v>
      </c>
      <c r="Y149" s="18">
        <v>0</v>
      </c>
      <c r="Z149" s="18">
        <v>0</v>
      </c>
      <c r="AA149" s="18">
        <v>0</v>
      </c>
      <c r="AB149" s="18">
        <v>0</v>
      </c>
      <c r="AC149" s="18">
        <v>0</v>
      </c>
      <c r="AD149" s="18">
        <v>0</v>
      </c>
      <c r="AE149" s="18">
        <v>0</v>
      </c>
      <c r="AF149" s="18">
        <v>0</v>
      </c>
      <c r="AG149" s="18">
        <v>0</v>
      </c>
      <c r="AH149" s="18">
        <v>0</v>
      </c>
      <c r="AI149" s="18">
        <v>0</v>
      </c>
      <c r="AJ149" s="18">
        <v>0</v>
      </c>
      <c r="AK149" s="43">
        <f t="shared" si="2"/>
        <v>0</v>
      </c>
    </row>
    <row r="150" spans="1:37">
      <c r="A150" s="295"/>
      <c r="B150" s="289"/>
      <c r="C150" s="298"/>
      <c r="D150" s="299"/>
      <c r="E150" s="42" t="s">
        <v>224</v>
      </c>
      <c r="F150" s="18">
        <v>10</v>
      </c>
      <c r="G150" s="18">
        <v>11</v>
      </c>
      <c r="H150" s="18">
        <v>0</v>
      </c>
      <c r="I150" s="18">
        <v>0</v>
      </c>
      <c r="J150" s="18">
        <v>0</v>
      </c>
      <c r="K150" s="18">
        <v>0</v>
      </c>
      <c r="L150" s="18">
        <v>0</v>
      </c>
      <c r="M150" s="18">
        <v>0</v>
      </c>
      <c r="N150" s="18">
        <v>0</v>
      </c>
      <c r="O150" s="18">
        <v>0</v>
      </c>
      <c r="P150" s="18">
        <v>0</v>
      </c>
      <c r="Q150" s="18">
        <v>0</v>
      </c>
      <c r="R150" s="18">
        <v>0</v>
      </c>
      <c r="S150" s="18">
        <v>0</v>
      </c>
      <c r="T150" s="18">
        <v>0</v>
      </c>
      <c r="U150" s="18">
        <v>0</v>
      </c>
      <c r="V150" s="18">
        <v>0</v>
      </c>
      <c r="W150" s="18">
        <v>0</v>
      </c>
      <c r="X150" s="18">
        <v>0</v>
      </c>
      <c r="Y150" s="18">
        <v>0</v>
      </c>
      <c r="Z150" s="18">
        <v>0</v>
      </c>
      <c r="AA150" s="18">
        <v>0</v>
      </c>
      <c r="AB150" s="18">
        <v>0</v>
      </c>
      <c r="AC150" s="18">
        <v>0</v>
      </c>
      <c r="AD150" s="18">
        <v>0</v>
      </c>
      <c r="AE150" s="18">
        <v>0</v>
      </c>
      <c r="AF150" s="18">
        <v>0</v>
      </c>
      <c r="AG150" s="18">
        <v>0</v>
      </c>
      <c r="AH150" s="18">
        <v>0</v>
      </c>
      <c r="AI150" s="18">
        <v>0</v>
      </c>
      <c r="AJ150" s="18">
        <v>0</v>
      </c>
      <c r="AK150" s="43">
        <f t="shared" si="2"/>
        <v>0</v>
      </c>
    </row>
    <row r="151" spans="1:37">
      <c r="A151" s="295"/>
      <c r="B151" s="289"/>
      <c r="C151" s="298"/>
      <c r="D151" s="299"/>
      <c r="E151" s="36" t="s">
        <v>1</v>
      </c>
      <c r="F151" s="18">
        <v>10</v>
      </c>
      <c r="G151" s="18">
        <v>12</v>
      </c>
      <c r="H151" s="18">
        <v>0</v>
      </c>
      <c r="I151" s="18">
        <v>0</v>
      </c>
      <c r="J151" s="18">
        <v>0</v>
      </c>
      <c r="K151" s="18">
        <v>0</v>
      </c>
      <c r="L151" s="18">
        <v>0</v>
      </c>
      <c r="M151" s="18">
        <v>0</v>
      </c>
      <c r="N151" s="18">
        <v>0</v>
      </c>
      <c r="O151" s="18">
        <v>0</v>
      </c>
      <c r="P151" s="18">
        <v>0</v>
      </c>
      <c r="Q151" s="18">
        <v>0</v>
      </c>
      <c r="R151" s="18">
        <v>0</v>
      </c>
      <c r="S151" s="18">
        <v>0</v>
      </c>
      <c r="T151" s="18">
        <v>0</v>
      </c>
      <c r="U151" s="18">
        <v>0</v>
      </c>
      <c r="V151" s="18">
        <v>0</v>
      </c>
      <c r="W151" s="18">
        <v>0</v>
      </c>
      <c r="X151" s="18">
        <v>0</v>
      </c>
      <c r="Y151" s="18">
        <v>0</v>
      </c>
      <c r="Z151" s="18">
        <v>0</v>
      </c>
      <c r="AA151" s="18">
        <v>0</v>
      </c>
      <c r="AB151" s="18">
        <v>0</v>
      </c>
      <c r="AC151" s="18">
        <v>0</v>
      </c>
      <c r="AD151" s="18">
        <v>0</v>
      </c>
      <c r="AE151" s="18">
        <v>0</v>
      </c>
      <c r="AF151" s="18">
        <v>0</v>
      </c>
      <c r="AG151" s="18">
        <v>0</v>
      </c>
      <c r="AH151" s="18">
        <v>0</v>
      </c>
      <c r="AI151" s="18">
        <v>0</v>
      </c>
      <c r="AJ151" s="18">
        <v>0</v>
      </c>
      <c r="AK151" s="43">
        <f t="shared" si="2"/>
        <v>0</v>
      </c>
    </row>
    <row r="152" spans="1:37" ht="33.75">
      <c r="A152" s="295"/>
      <c r="B152" s="289"/>
      <c r="C152" s="298"/>
      <c r="D152" s="299"/>
      <c r="E152" s="44" t="s">
        <v>7</v>
      </c>
      <c r="F152" s="18">
        <v>10</v>
      </c>
      <c r="G152" s="18">
        <v>13</v>
      </c>
      <c r="H152" s="18">
        <v>0</v>
      </c>
      <c r="I152" s="18">
        <v>0</v>
      </c>
      <c r="J152" s="18">
        <v>0</v>
      </c>
      <c r="K152" s="18">
        <v>0</v>
      </c>
      <c r="L152" s="18">
        <v>0</v>
      </c>
      <c r="M152" s="18">
        <v>0</v>
      </c>
      <c r="N152" s="18">
        <v>0</v>
      </c>
      <c r="O152" s="18">
        <v>0</v>
      </c>
      <c r="P152" s="18">
        <v>0</v>
      </c>
      <c r="Q152" s="18">
        <v>0</v>
      </c>
      <c r="R152" s="18">
        <v>0</v>
      </c>
      <c r="S152" s="18">
        <v>0</v>
      </c>
      <c r="T152" s="18">
        <v>0</v>
      </c>
      <c r="U152" s="18">
        <v>0</v>
      </c>
      <c r="V152" s="18">
        <v>0</v>
      </c>
      <c r="W152" s="18">
        <v>0</v>
      </c>
      <c r="X152" s="18">
        <v>0</v>
      </c>
      <c r="Y152" s="18">
        <v>0</v>
      </c>
      <c r="Z152" s="18">
        <v>0</v>
      </c>
      <c r="AA152" s="18">
        <v>0</v>
      </c>
      <c r="AB152" s="18">
        <v>0</v>
      </c>
      <c r="AC152" s="18">
        <v>0</v>
      </c>
      <c r="AD152" s="18">
        <v>0</v>
      </c>
      <c r="AE152" s="18">
        <v>0</v>
      </c>
      <c r="AF152" s="18">
        <v>0</v>
      </c>
      <c r="AG152" s="18">
        <v>0</v>
      </c>
      <c r="AH152" s="18">
        <v>0</v>
      </c>
      <c r="AI152" s="18">
        <v>0</v>
      </c>
      <c r="AJ152" s="18">
        <v>0</v>
      </c>
      <c r="AK152" s="43">
        <f t="shared" si="2"/>
        <v>0</v>
      </c>
    </row>
    <row r="153" spans="1:37" ht="13.5" customHeight="1">
      <c r="A153" s="295"/>
      <c r="B153" s="289"/>
      <c r="C153" s="298"/>
      <c r="D153" s="299"/>
      <c r="E153" s="45" t="s">
        <v>207</v>
      </c>
      <c r="F153" s="18">
        <v>10</v>
      </c>
      <c r="G153" s="18">
        <v>14</v>
      </c>
      <c r="H153" s="18">
        <v>0</v>
      </c>
      <c r="I153" s="18">
        <v>0</v>
      </c>
      <c r="J153" s="18">
        <v>0</v>
      </c>
      <c r="K153" s="18">
        <v>0</v>
      </c>
      <c r="L153" s="18">
        <v>0</v>
      </c>
      <c r="M153" s="18">
        <v>0</v>
      </c>
      <c r="N153" s="18">
        <v>0</v>
      </c>
      <c r="O153" s="18">
        <v>0</v>
      </c>
      <c r="P153" s="18">
        <v>0</v>
      </c>
      <c r="Q153" s="18">
        <v>0</v>
      </c>
      <c r="R153" s="18">
        <v>0</v>
      </c>
      <c r="S153" s="18">
        <v>0</v>
      </c>
      <c r="T153" s="18">
        <v>0</v>
      </c>
      <c r="U153" s="18">
        <v>0</v>
      </c>
      <c r="V153" s="18">
        <v>0</v>
      </c>
      <c r="W153" s="18">
        <v>0</v>
      </c>
      <c r="X153" s="18">
        <v>0</v>
      </c>
      <c r="Y153" s="18">
        <v>0</v>
      </c>
      <c r="Z153" s="18">
        <v>0</v>
      </c>
      <c r="AA153" s="18">
        <v>0</v>
      </c>
      <c r="AB153" s="18">
        <v>0</v>
      </c>
      <c r="AC153" s="18">
        <v>0</v>
      </c>
      <c r="AD153" s="18">
        <v>0</v>
      </c>
      <c r="AE153" s="18">
        <v>0</v>
      </c>
      <c r="AF153" s="18">
        <v>0</v>
      </c>
      <c r="AG153" s="18">
        <v>0</v>
      </c>
      <c r="AH153" s="18">
        <v>0</v>
      </c>
      <c r="AI153" s="18">
        <v>0</v>
      </c>
      <c r="AJ153" s="18">
        <v>0</v>
      </c>
      <c r="AK153" s="43">
        <f t="shared" si="2"/>
        <v>0</v>
      </c>
    </row>
    <row r="154" spans="1:37" ht="13.5" customHeight="1">
      <c r="A154" s="295"/>
      <c r="B154" s="180"/>
      <c r="C154" s="300"/>
      <c r="D154" s="301"/>
      <c r="E154" s="45" t="s">
        <v>208</v>
      </c>
      <c r="F154" s="18">
        <v>10</v>
      </c>
      <c r="G154" s="18">
        <v>15</v>
      </c>
      <c r="H154" s="18">
        <v>0</v>
      </c>
      <c r="I154" s="18">
        <v>0</v>
      </c>
      <c r="J154" s="18">
        <v>0</v>
      </c>
      <c r="K154" s="18">
        <v>0</v>
      </c>
      <c r="L154" s="18">
        <v>0</v>
      </c>
      <c r="M154" s="18">
        <v>0</v>
      </c>
      <c r="N154" s="18">
        <v>0</v>
      </c>
      <c r="O154" s="18">
        <v>0</v>
      </c>
      <c r="P154" s="18">
        <v>0</v>
      </c>
      <c r="Q154" s="18">
        <v>0</v>
      </c>
      <c r="R154" s="18">
        <v>0</v>
      </c>
      <c r="S154" s="18">
        <v>0</v>
      </c>
      <c r="T154" s="18">
        <v>0</v>
      </c>
      <c r="U154" s="18">
        <v>0</v>
      </c>
      <c r="V154" s="18">
        <v>0</v>
      </c>
      <c r="W154" s="18">
        <v>0</v>
      </c>
      <c r="X154" s="18">
        <v>0</v>
      </c>
      <c r="Y154" s="18">
        <v>0</v>
      </c>
      <c r="Z154" s="18">
        <v>0</v>
      </c>
      <c r="AA154" s="18">
        <v>0</v>
      </c>
      <c r="AB154" s="18">
        <v>0</v>
      </c>
      <c r="AC154" s="18">
        <v>0</v>
      </c>
      <c r="AD154" s="18">
        <v>0</v>
      </c>
      <c r="AE154" s="18">
        <v>0</v>
      </c>
      <c r="AF154" s="18">
        <v>0</v>
      </c>
      <c r="AG154" s="18">
        <v>0</v>
      </c>
      <c r="AH154" s="18">
        <v>0</v>
      </c>
      <c r="AI154" s="18">
        <v>0</v>
      </c>
      <c r="AJ154" s="18">
        <v>0</v>
      </c>
      <c r="AK154" s="43">
        <f t="shared" si="2"/>
        <v>0</v>
      </c>
    </row>
    <row r="155" spans="1:37">
      <c r="A155" s="295"/>
      <c r="B155" s="178" t="s">
        <v>17</v>
      </c>
      <c r="C155" s="171" t="s">
        <v>230</v>
      </c>
      <c r="D155" s="179"/>
      <c r="E155" s="42" t="s">
        <v>216</v>
      </c>
      <c r="F155" s="18">
        <v>11</v>
      </c>
      <c r="G155" s="18">
        <v>1</v>
      </c>
      <c r="H155" s="18">
        <v>0</v>
      </c>
      <c r="I155" s="18">
        <v>0</v>
      </c>
      <c r="J155" s="18">
        <v>0</v>
      </c>
      <c r="K155" s="18">
        <v>0</v>
      </c>
      <c r="L155" s="18">
        <v>0</v>
      </c>
      <c r="M155" s="18">
        <v>0</v>
      </c>
      <c r="N155" s="18">
        <v>0</v>
      </c>
      <c r="O155" s="18">
        <v>0</v>
      </c>
      <c r="P155" s="18">
        <v>0</v>
      </c>
      <c r="Q155" s="18">
        <v>0</v>
      </c>
      <c r="R155" s="18">
        <v>0</v>
      </c>
      <c r="S155" s="18">
        <v>0</v>
      </c>
      <c r="T155" s="18">
        <v>0</v>
      </c>
      <c r="U155" s="18">
        <v>0</v>
      </c>
      <c r="V155" s="18">
        <v>0</v>
      </c>
      <c r="W155" s="18">
        <v>0</v>
      </c>
      <c r="X155" s="18">
        <v>0</v>
      </c>
      <c r="Y155" s="18">
        <v>0</v>
      </c>
      <c r="Z155" s="18">
        <v>0</v>
      </c>
      <c r="AA155" s="18">
        <v>0</v>
      </c>
      <c r="AB155" s="18">
        <v>0</v>
      </c>
      <c r="AC155" s="18">
        <v>0</v>
      </c>
      <c r="AD155" s="18">
        <v>0</v>
      </c>
      <c r="AE155" s="18">
        <v>0</v>
      </c>
      <c r="AF155" s="18">
        <v>0</v>
      </c>
      <c r="AG155" s="18">
        <v>0</v>
      </c>
      <c r="AH155" s="18">
        <v>0</v>
      </c>
      <c r="AI155" s="18">
        <v>0</v>
      </c>
      <c r="AJ155" s="18">
        <v>0</v>
      </c>
      <c r="AK155" s="43">
        <f t="shared" si="2"/>
        <v>0</v>
      </c>
    </row>
    <row r="156" spans="1:37">
      <c r="A156" s="295"/>
      <c r="B156" s="289"/>
      <c r="C156" s="287"/>
      <c r="D156" s="288"/>
      <c r="E156" s="42" t="s">
        <v>217</v>
      </c>
      <c r="F156" s="18">
        <v>11</v>
      </c>
      <c r="G156" s="18">
        <v>2</v>
      </c>
      <c r="H156" s="18">
        <v>0</v>
      </c>
      <c r="I156" s="18">
        <v>0</v>
      </c>
      <c r="J156" s="18">
        <v>0</v>
      </c>
      <c r="K156" s="18">
        <v>0</v>
      </c>
      <c r="L156" s="18">
        <v>0</v>
      </c>
      <c r="M156" s="18">
        <v>0</v>
      </c>
      <c r="N156" s="18">
        <v>0</v>
      </c>
      <c r="O156" s="18">
        <v>0</v>
      </c>
      <c r="P156" s="18">
        <v>0</v>
      </c>
      <c r="Q156" s="18">
        <v>0</v>
      </c>
      <c r="R156" s="18">
        <v>0</v>
      </c>
      <c r="S156" s="18">
        <v>0</v>
      </c>
      <c r="T156" s="18">
        <v>0</v>
      </c>
      <c r="U156" s="18">
        <v>0</v>
      </c>
      <c r="V156" s="18">
        <v>0</v>
      </c>
      <c r="W156" s="18">
        <v>0</v>
      </c>
      <c r="X156" s="18">
        <v>0</v>
      </c>
      <c r="Y156" s="18">
        <v>0</v>
      </c>
      <c r="Z156" s="18">
        <v>0</v>
      </c>
      <c r="AA156" s="18">
        <v>0</v>
      </c>
      <c r="AB156" s="18">
        <v>0</v>
      </c>
      <c r="AC156" s="18">
        <v>0</v>
      </c>
      <c r="AD156" s="18">
        <v>0</v>
      </c>
      <c r="AE156" s="18">
        <v>0</v>
      </c>
      <c r="AF156" s="18">
        <v>0</v>
      </c>
      <c r="AG156" s="18">
        <v>0</v>
      </c>
      <c r="AH156" s="18">
        <v>0</v>
      </c>
      <c r="AI156" s="18">
        <v>0</v>
      </c>
      <c r="AJ156" s="18">
        <v>0</v>
      </c>
      <c r="AK156" s="43">
        <f t="shared" si="2"/>
        <v>0</v>
      </c>
    </row>
    <row r="157" spans="1:37">
      <c r="A157" s="295"/>
      <c r="B157" s="289"/>
      <c r="C157" s="287"/>
      <c r="D157" s="288"/>
      <c r="E157" s="42" t="s">
        <v>218</v>
      </c>
      <c r="F157" s="18">
        <v>11</v>
      </c>
      <c r="G157" s="18">
        <v>3</v>
      </c>
      <c r="H157" s="18">
        <v>0</v>
      </c>
      <c r="I157" s="18">
        <v>0</v>
      </c>
      <c r="J157" s="18">
        <v>0</v>
      </c>
      <c r="K157" s="18">
        <v>0</v>
      </c>
      <c r="L157" s="18">
        <v>0</v>
      </c>
      <c r="M157" s="18">
        <v>0</v>
      </c>
      <c r="N157" s="18">
        <v>0</v>
      </c>
      <c r="O157" s="18">
        <v>0</v>
      </c>
      <c r="P157" s="18">
        <v>0</v>
      </c>
      <c r="Q157" s="18">
        <v>0</v>
      </c>
      <c r="R157" s="18">
        <v>0</v>
      </c>
      <c r="S157" s="18">
        <v>0</v>
      </c>
      <c r="T157" s="18">
        <v>0</v>
      </c>
      <c r="U157" s="18">
        <v>0</v>
      </c>
      <c r="V157" s="18">
        <v>0</v>
      </c>
      <c r="W157" s="18">
        <v>0</v>
      </c>
      <c r="X157" s="18">
        <v>0</v>
      </c>
      <c r="Y157" s="18">
        <v>0</v>
      </c>
      <c r="Z157" s="18">
        <v>0</v>
      </c>
      <c r="AA157" s="18">
        <v>0</v>
      </c>
      <c r="AB157" s="18">
        <v>0</v>
      </c>
      <c r="AC157" s="18">
        <v>0</v>
      </c>
      <c r="AD157" s="18">
        <v>0</v>
      </c>
      <c r="AE157" s="18">
        <v>0</v>
      </c>
      <c r="AF157" s="18">
        <v>0</v>
      </c>
      <c r="AG157" s="18">
        <v>0</v>
      </c>
      <c r="AH157" s="18">
        <v>0</v>
      </c>
      <c r="AI157" s="18">
        <v>0</v>
      </c>
      <c r="AJ157" s="18">
        <v>0</v>
      </c>
      <c r="AK157" s="43">
        <f t="shared" si="2"/>
        <v>0</v>
      </c>
    </row>
    <row r="158" spans="1:37">
      <c r="A158" s="295"/>
      <c r="B158" s="289"/>
      <c r="C158" s="287"/>
      <c r="D158" s="288"/>
      <c r="E158" s="42" t="s">
        <v>219</v>
      </c>
      <c r="F158" s="18">
        <v>11</v>
      </c>
      <c r="G158" s="18">
        <v>4</v>
      </c>
      <c r="H158" s="18">
        <v>0</v>
      </c>
      <c r="I158" s="18">
        <v>0</v>
      </c>
      <c r="J158" s="18">
        <v>0</v>
      </c>
      <c r="K158" s="18">
        <v>0</v>
      </c>
      <c r="L158" s="18">
        <v>0</v>
      </c>
      <c r="M158" s="18">
        <v>0</v>
      </c>
      <c r="N158" s="18">
        <v>0</v>
      </c>
      <c r="O158" s="18">
        <v>0</v>
      </c>
      <c r="P158" s="18">
        <v>0</v>
      </c>
      <c r="Q158" s="18">
        <v>0</v>
      </c>
      <c r="R158" s="18">
        <v>0</v>
      </c>
      <c r="S158" s="18">
        <v>0</v>
      </c>
      <c r="T158" s="18">
        <v>0</v>
      </c>
      <c r="U158" s="18">
        <v>0</v>
      </c>
      <c r="V158" s="18">
        <v>0</v>
      </c>
      <c r="W158" s="18">
        <v>0</v>
      </c>
      <c r="X158" s="18">
        <v>0</v>
      </c>
      <c r="Y158" s="18">
        <v>0</v>
      </c>
      <c r="Z158" s="18">
        <v>0</v>
      </c>
      <c r="AA158" s="18">
        <v>0</v>
      </c>
      <c r="AB158" s="18">
        <v>0</v>
      </c>
      <c r="AC158" s="18">
        <v>0</v>
      </c>
      <c r="AD158" s="18">
        <v>0</v>
      </c>
      <c r="AE158" s="18">
        <v>0</v>
      </c>
      <c r="AF158" s="18">
        <v>0</v>
      </c>
      <c r="AG158" s="18">
        <v>0</v>
      </c>
      <c r="AH158" s="18">
        <v>0</v>
      </c>
      <c r="AI158" s="18">
        <v>0</v>
      </c>
      <c r="AJ158" s="18">
        <v>0</v>
      </c>
      <c r="AK158" s="43">
        <f t="shared" si="2"/>
        <v>0</v>
      </c>
    </row>
    <row r="159" spans="1:37">
      <c r="A159" s="295"/>
      <c r="B159" s="289"/>
      <c r="C159" s="287"/>
      <c r="D159" s="288"/>
      <c r="E159" s="42" t="s">
        <v>220</v>
      </c>
      <c r="F159" s="18">
        <v>11</v>
      </c>
      <c r="G159" s="18">
        <v>5</v>
      </c>
      <c r="H159" s="18">
        <v>0</v>
      </c>
      <c r="I159" s="18">
        <v>0</v>
      </c>
      <c r="J159" s="18">
        <v>0</v>
      </c>
      <c r="K159" s="18">
        <v>0</v>
      </c>
      <c r="L159" s="18">
        <v>0</v>
      </c>
      <c r="M159" s="18">
        <v>0</v>
      </c>
      <c r="N159" s="18">
        <v>0</v>
      </c>
      <c r="O159" s="18">
        <v>0</v>
      </c>
      <c r="P159" s="18">
        <v>0</v>
      </c>
      <c r="Q159" s="18">
        <v>0</v>
      </c>
      <c r="R159" s="18">
        <v>0</v>
      </c>
      <c r="S159" s="18">
        <v>0</v>
      </c>
      <c r="T159" s="18">
        <v>0</v>
      </c>
      <c r="U159" s="18">
        <v>0</v>
      </c>
      <c r="V159" s="18">
        <v>0</v>
      </c>
      <c r="W159" s="18">
        <v>0</v>
      </c>
      <c r="X159" s="18">
        <v>0</v>
      </c>
      <c r="Y159" s="18">
        <v>0</v>
      </c>
      <c r="Z159" s="18">
        <v>0</v>
      </c>
      <c r="AA159" s="18">
        <v>0</v>
      </c>
      <c r="AB159" s="18">
        <v>0</v>
      </c>
      <c r="AC159" s="18">
        <v>0</v>
      </c>
      <c r="AD159" s="18">
        <v>0</v>
      </c>
      <c r="AE159" s="18">
        <v>0</v>
      </c>
      <c r="AF159" s="18">
        <v>0</v>
      </c>
      <c r="AG159" s="18">
        <v>0</v>
      </c>
      <c r="AH159" s="18">
        <v>0</v>
      </c>
      <c r="AI159" s="18">
        <v>0</v>
      </c>
      <c r="AJ159" s="18">
        <v>0</v>
      </c>
      <c r="AK159" s="43">
        <f t="shared" si="2"/>
        <v>0</v>
      </c>
    </row>
    <row r="160" spans="1:37">
      <c r="A160" s="295"/>
      <c r="B160" s="289"/>
      <c r="C160" s="287"/>
      <c r="D160" s="288"/>
      <c r="E160" s="42" t="s">
        <v>221</v>
      </c>
      <c r="F160" s="18">
        <v>11</v>
      </c>
      <c r="G160" s="18">
        <v>6</v>
      </c>
      <c r="H160" s="18">
        <v>0</v>
      </c>
      <c r="I160" s="18">
        <v>0</v>
      </c>
      <c r="J160" s="18">
        <v>0</v>
      </c>
      <c r="K160" s="18">
        <v>0</v>
      </c>
      <c r="L160" s="18">
        <v>0</v>
      </c>
      <c r="M160" s="18">
        <v>0</v>
      </c>
      <c r="N160" s="18">
        <v>0</v>
      </c>
      <c r="O160" s="18">
        <v>0</v>
      </c>
      <c r="P160" s="18">
        <v>0</v>
      </c>
      <c r="Q160" s="18">
        <v>0</v>
      </c>
      <c r="R160" s="18">
        <v>0</v>
      </c>
      <c r="S160" s="18">
        <v>0</v>
      </c>
      <c r="T160" s="18">
        <v>0</v>
      </c>
      <c r="U160" s="18">
        <v>0</v>
      </c>
      <c r="V160" s="18">
        <v>0</v>
      </c>
      <c r="W160" s="18">
        <v>0</v>
      </c>
      <c r="X160" s="18">
        <v>0</v>
      </c>
      <c r="Y160" s="18">
        <v>0</v>
      </c>
      <c r="Z160" s="18">
        <v>0</v>
      </c>
      <c r="AA160" s="18">
        <v>0</v>
      </c>
      <c r="AB160" s="18">
        <v>0</v>
      </c>
      <c r="AC160" s="18">
        <v>0</v>
      </c>
      <c r="AD160" s="18">
        <v>0</v>
      </c>
      <c r="AE160" s="18">
        <v>0</v>
      </c>
      <c r="AF160" s="18">
        <v>0</v>
      </c>
      <c r="AG160" s="18">
        <v>0</v>
      </c>
      <c r="AH160" s="18">
        <v>0</v>
      </c>
      <c r="AI160" s="18">
        <v>0</v>
      </c>
      <c r="AJ160" s="18">
        <v>0</v>
      </c>
      <c r="AK160" s="43">
        <f t="shared" si="2"/>
        <v>0</v>
      </c>
    </row>
    <row r="161" spans="1:37">
      <c r="A161" s="295"/>
      <c r="B161" s="289"/>
      <c r="C161" s="287"/>
      <c r="D161" s="288"/>
      <c r="E161" s="42" t="s">
        <v>222</v>
      </c>
      <c r="F161" s="18">
        <v>11</v>
      </c>
      <c r="G161" s="18">
        <v>7</v>
      </c>
      <c r="H161" s="18">
        <v>0</v>
      </c>
      <c r="I161" s="18">
        <v>0</v>
      </c>
      <c r="J161" s="18">
        <v>0</v>
      </c>
      <c r="K161" s="18">
        <v>0</v>
      </c>
      <c r="L161" s="18">
        <v>0</v>
      </c>
      <c r="M161" s="18">
        <v>0</v>
      </c>
      <c r="N161" s="18">
        <v>0</v>
      </c>
      <c r="O161" s="18">
        <v>0</v>
      </c>
      <c r="P161" s="18">
        <v>0</v>
      </c>
      <c r="Q161" s="18">
        <v>0</v>
      </c>
      <c r="R161" s="18">
        <v>0</v>
      </c>
      <c r="S161" s="18">
        <v>0</v>
      </c>
      <c r="T161" s="18">
        <v>0</v>
      </c>
      <c r="U161" s="18">
        <v>0</v>
      </c>
      <c r="V161" s="18">
        <v>0</v>
      </c>
      <c r="W161" s="18">
        <v>0</v>
      </c>
      <c r="X161" s="18">
        <v>0</v>
      </c>
      <c r="Y161" s="18">
        <v>0</v>
      </c>
      <c r="Z161" s="18">
        <v>0</v>
      </c>
      <c r="AA161" s="18">
        <v>0</v>
      </c>
      <c r="AB161" s="18">
        <v>0</v>
      </c>
      <c r="AC161" s="18">
        <v>0</v>
      </c>
      <c r="AD161" s="18">
        <v>0</v>
      </c>
      <c r="AE161" s="18">
        <v>0</v>
      </c>
      <c r="AF161" s="18">
        <v>0</v>
      </c>
      <c r="AG161" s="18">
        <v>0</v>
      </c>
      <c r="AH161" s="18">
        <v>0</v>
      </c>
      <c r="AI161" s="18">
        <v>0</v>
      </c>
      <c r="AJ161" s="18">
        <v>0</v>
      </c>
      <c r="AK161" s="43">
        <f t="shared" si="2"/>
        <v>0</v>
      </c>
    </row>
    <row r="162" spans="1:37">
      <c r="A162" s="295"/>
      <c r="B162" s="289"/>
      <c r="C162" s="287"/>
      <c r="D162" s="288"/>
      <c r="E162" s="42" t="s">
        <v>223</v>
      </c>
      <c r="F162" s="18">
        <v>11</v>
      </c>
      <c r="G162" s="18">
        <v>8</v>
      </c>
      <c r="H162" s="18">
        <v>0</v>
      </c>
      <c r="I162" s="18">
        <v>0</v>
      </c>
      <c r="J162" s="18">
        <v>0</v>
      </c>
      <c r="K162" s="18">
        <v>0</v>
      </c>
      <c r="L162" s="18">
        <v>0</v>
      </c>
      <c r="M162" s="18">
        <v>0</v>
      </c>
      <c r="N162" s="18">
        <v>0</v>
      </c>
      <c r="O162" s="18">
        <v>0</v>
      </c>
      <c r="P162" s="18">
        <v>0</v>
      </c>
      <c r="Q162" s="18">
        <v>0</v>
      </c>
      <c r="R162" s="18">
        <v>0</v>
      </c>
      <c r="S162" s="18">
        <v>0</v>
      </c>
      <c r="T162" s="18">
        <v>0</v>
      </c>
      <c r="U162" s="18">
        <v>0</v>
      </c>
      <c r="V162" s="18">
        <v>0</v>
      </c>
      <c r="W162" s="18">
        <v>0</v>
      </c>
      <c r="X162" s="18">
        <v>0</v>
      </c>
      <c r="Y162" s="18">
        <v>0</v>
      </c>
      <c r="Z162" s="18">
        <v>0</v>
      </c>
      <c r="AA162" s="18">
        <v>0</v>
      </c>
      <c r="AB162" s="18">
        <v>0</v>
      </c>
      <c r="AC162" s="18">
        <v>0</v>
      </c>
      <c r="AD162" s="18">
        <v>0</v>
      </c>
      <c r="AE162" s="18">
        <v>0</v>
      </c>
      <c r="AF162" s="18">
        <v>0</v>
      </c>
      <c r="AG162" s="18">
        <v>0</v>
      </c>
      <c r="AH162" s="18">
        <v>0</v>
      </c>
      <c r="AI162" s="18">
        <v>0</v>
      </c>
      <c r="AJ162" s="18">
        <v>0</v>
      </c>
      <c r="AK162" s="43">
        <f t="shared" si="2"/>
        <v>0</v>
      </c>
    </row>
    <row r="163" spans="1:37">
      <c r="A163" s="295"/>
      <c r="B163" s="289"/>
      <c r="C163" s="287"/>
      <c r="D163" s="288"/>
      <c r="E163" s="42" t="s">
        <v>348</v>
      </c>
      <c r="F163" s="18">
        <v>11</v>
      </c>
      <c r="G163" s="18">
        <v>9</v>
      </c>
      <c r="H163" s="18">
        <v>0</v>
      </c>
      <c r="I163" s="18">
        <v>0</v>
      </c>
      <c r="J163" s="18">
        <v>0</v>
      </c>
      <c r="K163" s="18">
        <v>0</v>
      </c>
      <c r="L163" s="18">
        <v>0</v>
      </c>
      <c r="M163" s="18">
        <v>0</v>
      </c>
      <c r="N163" s="18">
        <v>0</v>
      </c>
      <c r="O163" s="18">
        <v>0</v>
      </c>
      <c r="P163" s="18">
        <v>0</v>
      </c>
      <c r="Q163" s="18">
        <v>0</v>
      </c>
      <c r="R163" s="18">
        <v>0</v>
      </c>
      <c r="S163" s="18">
        <v>0</v>
      </c>
      <c r="T163" s="18">
        <v>0</v>
      </c>
      <c r="U163" s="18">
        <v>0</v>
      </c>
      <c r="V163" s="18">
        <v>0</v>
      </c>
      <c r="W163" s="18">
        <v>0</v>
      </c>
      <c r="X163" s="18">
        <v>0</v>
      </c>
      <c r="Y163" s="18">
        <v>0</v>
      </c>
      <c r="Z163" s="18">
        <v>0</v>
      </c>
      <c r="AA163" s="18">
        <v>0</v>
      </c>
      <c r="AB163" s="18">
        <v>0</v>
      </c>
      <c r="AC163" s="18">
        <v>0</v>
      </c>
      <c r="AD163" s="18">
        <v>0</v>
      </c>
      <c r="AE163" s="18">
        <v>0</v>
      </c>
      <c r="AF163" s="18">
        <v>0</v>
      </c>
      <c r="AG163" s="18">
        <v>0</v>
      </c>
      <c r="AH163" s="18">
        <v>0</v>
      </c>
      <c r="AI163" s="18">
        <v>0</v>
      </c>
      <c r="AJ163" s="18">
        <v>0</v>
      </c>
      <c r="AK163" s="43">
        <f t="shared" si="2"/>
        <v>0</v>
      </c>
    </row>
    <row r="164" spans="1:37">
      <c r="A164" s="295"/>
      <c r="B164" s="289"/>
      <c r="C164" s="287"/>
      <c r="D164" s="288"/>
      <c r="E164" s="42" t="s">
        <v>0</v>
      </c>
      <c r="F164" s="18">
        <v>11</v>
      </c>
      <c r="G164" s="18">
        <v>10</v>
      </c>
      <c r="H164" s="18">
        <v>0</v>
      </c>
      <c r="I164" s="18">
        <v>0</v>
      </c>
      <c r="J164" s="18">
        <v>0</v>
      </c>
      <c r="K164" s="18">
        <v>0</v>
      </c>
      <c r="L164" s="18">
        <v>0</v>
      </c>
      <c r="M164" s="18">
        <v>0</v>
      </c>
      <c r="N164" s="18">
        <v>0</v>
      </c>
      <c r="O164" s="18">
        <v>0</v>
      </c>
      <c r="P164" s="18">
        <v>0</v>
      </c>
      <c r="Q164" s="18">
        <v>0</v>
      </c>
      <c r="R164" s="18">
        <v>0</v>
      </c>
      <c r="S164" s="18">
        <v>0</v>
      </c>
      <c r="T164" s="18">
        <v>0</v>
      </c>
      <c r="U164" s="18">
        <v>0</v>
      </c>
      <c r="V164" s="18">
        <v>0</v>
      </c>
      <c r="W164" s="18">
        <v>0</v>
      </c>
      <c r="X164" s="18">
        <v>0</v>
      </c>
      <c r="Y164" s="18">
        <v>0</v>
      </c>
      <c r="Z164" s="18">
        <v>0</v>
      </c>
      <c r="AA164" s="18">
        <v>0</v>
      </c>
      <c r="AB164" s="18">
        <v>0</v>
      </c>
      <c r="AC164" s="18">
        <v>0</v>
      </c>
      <c r="AD164" s="18">
        <v>0</v>
      </c>
      <c r="AE164" s="18">
        <v>0</v>
      </c>
      <c r="AF164" s="18">
        <v>0</v>
      </c>
      <c r="AG164" s="18">
        <v>0</v>
      </c>
      <c r="AH164" s="18">
        <v>0</v>
      </c>
      <c r="AI164" s="18">
        <v>0</v>
      </c>
      <c r="AJ164" s="18">
        <v>0</v>
      </c>
      <c r="AK164" s="43">
        <f t="shared" si="2"/>
        <v>0</v>
      </c>
    </row>
    <row r="165" spans="1:37">
      <c r="A165" s="295"/>
      <c r="B165" s="289"/>
      <c r="C165" s="287"/>
      <c r="D165" s="288"/>
      <c r="E165" s="42" t="s">
        <v>224</v>
      </c>
      <c r="F165" s="18">
        <v>11</v>
      </c>
      <c r="G165" s="18">
        <v>11</v>
      </c>
      <c r="H165" s="18">
        <v>0</v>
      </c>
      <c r="I165" s="18">
        <v>0</v>
      </c>
      <c r="J165" s="18">
        <v>0</v>
      </c>
      <c r="K165" s="18">
        <v>0</v>
      </c>
      <c r="L165" s="18">
        <v>0</v>
      </c>
      <c r="M165" s="18">
        <v>0</v>
      </c>
      <c r="N165" s="18">
        <v>0</v>
      </c>
      <c r="O165" s="18">
        <v>0</v>
      </c>
      <c r="P165" s="18">
        <v>0</v>
      </c>
      <c r="Q165" s="18">
        <v>0</v>
      </c>
      <c r="R165" s="18">
        <v>0</v>
      </c>
      <c r="S165" s="18">
        <v>0</v>
      </c>
      <c r="T165" s="18">
        <v>0</v>
      </c>
      <c r="U165" s="18">
        <v>0</v>
      </c>
      <c r="V165" s="18">
        <v>0</v>
      </c>
      <c r="W165" s="18">
        <v>0</v>
      </c>
      <c r="X165" s="18">
        <v>0</v>
      </c>
      <c r="Y165" s="18">
        <v>0</v>
      </c>
      <c r="Z165" s="18">
        <v>0</v>
      </c>
      <c r="AA165" s="18">
        <v>0</v>
      </c>
      <c r="AB165" s="18">
        <v>0</v>
      </c>
      <c r="AC165" s="18">
        <v>0</v>
      </c>
      <c r="AD165" s="18">
        <v>0</v>
      </c>
      <c r="AE165" s="18">
        <v>0</v>
      </c>
      <c r="AF165" s="18">
        <v>0</v>
      </c>
      <c r="AG165" s="18">
        <v>0</v>
      </c>
      <c r="AH165" s="18">
        <v>0</v>
      </c>
      <c r="AI165" s="18">
        <v>0</v>
      </c>
      <c r="AJ165" s="18">
        <v>0</v>
      </c>
      <c r="AK165" s="43">
        <f t="shared" si="2"/>
        <v>0</v>
      </c>
    </row>
    <row r="166" spans="1:37">
      <c r="A166" s="295"/>
      <c r="B166" s="289"/>
      <c r="C166" s="287"/>
      <c r="D166" s="288"/>
      <c r="E166" s="36" t="s">
        <v>1</v>
      </c>
      <c r="F166" s="18">
        <v>11</v>
      </c>
      <c r="G166" s="18">
        <v>12</v>
      </c>
      <c r="H166" s="18">
        <v>0</v>
      </c>
      <c r="I166" s="18">
        <v>0</v>
      </c>
      <c r="J166" s="18">
        <v>0</v>
      </c>
      <c r="K166" s="18">
        <v>0</v>
      </c>
      <c r="L166" s="18">
        <v>0</v>
      </c>
      <c r="M166" s="18">
        <v>0</v>
      </c>
      <c r="N166" s="18">
        <v>0</v>
      </c>
      <c r="O166" s="18">
        <v>0</v>
      </c>
      <c r="P166" s="18">
        <v>0</v>
      </c>
      <c r="Q166" s="18">
        <v>0</v>
      </c>
      <c r="R166" s="18">
        <v>0</v>
      </c>
      <c r="S166" s="18">
        <v>0</v>
      </c>
      <c r="T166" s="18">
        <v>0</v>
      </c>
      <c r="U166" s="18">
        <v>0</v>
      </c>
      <c r="V166" s="18">
        <v>0</v>
      </c>
      <c r="W166" s="18">
        <v>0</v>
      </c>
      <c r="X166" s="18">
        <v>0</v>
      </c>
      <c r="Y166" s="18">
        <v>0</v>
      </c>
      <c r="Z166" s="18">
        <v>0</v>
      </c>
      <c r="AA166" s="18">
        <v>0</v>
      </c>
      <c r="AB166" s="18">
        <v>0</v>
      </c>
      <c r="AC166" s="18">
        <v>0</v>
      </c>
      <c r="AD166" s="18">
        <v>0</v>
      </c>
      <c r="AE166" s="18">
        <v>0</v>
      </c>
      <c r="AF166" s="18">
        <v>0</v>
      </c>
      <c r="AG166" s="18">
        <v>0</v>
      </c>
      <c r="AH166" s="18">
        <v>0</v>
      </c>
      <c r="AI166" s="18">
        <v>0</v>
      </c>
      <c r="AJ166" s="18">
        <v>0</v>
      </c>
      <c r="AK166" s="43">
        <f t="shared" si="2"/>
        <v>0</v>
      </c>
    </row>
    <row r="167" spans="1:37" ht="33.75">
      <c r="A167" s="295"/>
      <c r="B167" s="289"/>
      <c r="C167" s="287"/>
      <c r="D167" s="288"/>
      <c r="E167" s="44" t="s">
        <v>7</v>
      </c>
      <c r="F167" s="18">
        <v>11</v>
      </c>
      <c r="G167" s="18">
        <v>13</v>
      </c>
      <c r="H167" s="18">
        <v>0</v>
      </c>
      <c r="I167" s="18">
        <v>0</v>
      </c>
      <c r="J167" s="18">
        <v>0</v>
      </c>
      <c r="K167" s="18">
        <v>0</v>
      </c>
      <c r="L167" s="18">
        <v>0</v>
      </c>
      <c r="M167" s="18">
        <v>0</v>
      </c>
      <c r="N167" s="18">
        <v>0</v>
      </c>
      <c r="O167" s="18">
        <v>0</v>
      </c>
      <c r="P167" s="18">
        <v>0</v>
      </c>
      <c r="Q167" s="18">
        <v>0</v>
      </c>
      <c r="R167" s="18">
        <v>0</v>
      </c>
      <c r="S167" s="18">
        <v>0</v>
      </c>
      <c r="T167" s="18">
        <v>0</v>
      </c>
      <c r="U167" s="18">
        <v>0</v>
      </c>
      <c r="V167" s="18">
        <v>0</v>
      </c>
      <c r="W167" s="18">
        <v>0</v>
      </c>
      <c r="X167" s="18">
        <v>0</v>
      </c>
      <c r="Y167" s="18">
        <v>0</v>
      </c>
      <c r="Z167" s="18">
        <v>0</v>
      </c>
      <c r="AA167" s="18">
        <v>0</v>
      </c>
      <c r="AB167" s="18">
        <v>0</v>
      </c>
      <c r="AC167" s="18">
        <v>0</v>
      </c>
      <c r="AD167" s="18">
        <v>0</v>
      </c>
      <c r="AE167" s="18">
        <v>0</v>
      </c>
      <c r="AF167" s="18">
        <v>0</v>
      </c>
      <c r="AG167" s="18">
        <v>0</v>
      </c>
      <c r="AH167" s="18">
        <v>0</v>
      </c>
      <c r="AI167" s="18">
        <v>0</v>
      </c>
      <c r="AJ167" s="18">
        <v>0</v>
      </c>
      <c r="AK167" s="43">
        <f t="shared" si="2"/>
        <v>0</v>
      </c>
    </row>
    <row r="168" spans="1:37" ht="13.5" customHeight="1">
      <c r="A168" s="295"/>
      <c r="B168" s="289"/>
      <c r="C168" s="287"/>
      <c r="D168" s="288"/>
      <c r="E168" s="45" t="s">
        <v>207</v>
      </c>
      <c r="F168" s="18">
        <v>11</v>
      </c>
      <c r="G168" s="18">
        <v>14</v>
      </c>
      <c r="H168" s="18">
        <v>0</v>
      </c>
      <c r="I168" s="18">
        <v>0</v>
      </c>
      <c r="J168" s="18">
        <v>0</v>
      </c>
      <c r="K168" s="18">
        <v>0</v>
      </c>
      <c r="L168" s="18">
        <v>0</v>
      </c>
      <c r="M168" s="18">
        <v>0</v>
      </c>
      <c r="N168" s="18">
        <v>0</v>
      </c>
      <c r="O168" s="18">
        <v>0</v>
      </c>
      <c r="P168" s="18">
        <v>0</v>
      </c>
      <c r="Q168" s="18">
        <v>0</v>
      </c>
      <c r="R168" s="18">
        <v>0</v>
      </c>
      <c r="S168" s="18">
        <v>0</v>
      </c>
      <c r="T168" s="18">
        <v>0</v>
      </c>
      <c r="U168" s="18">
        <v>0</v>
      </c>
      <c r="V168" s="18">
        <v>0</v>
      </c>
      <c r="W168" s="18">
        <v>0</v>
      </c>
      <c r="X168" s="18">
        <v>0</v>
      </c>
      <c r="Y168" s="18">
        <v>0</v>
      </c>
      <c r="Z168" s="18">
        <v>0</v>
      </c>
      <c r="AA168" s="18">
        <v>0</v>
      </c>
      <c r="AB168" s="18">
        <v>0</v>
      </c>
      <c r="AC168" s="18">
        <v>0</v>
      </c>
      <c r="AD168" s="18">
        <v>0</v>
      </c>
      <c r="AE168" s="18">
        <v>0</v>
      </c>
      <c r="AF168" s="18">
        <v>0</v>
      </c>
      <c r="AG168" s="18">
        <v>0</v>
      </c>
      <c r="AH168" s="18">
        <v>0</v>
      </c>
      <c r="AI168" s="18">
        <v>0</v>
      </c>
      <c r="AJ168" s="18">
        <v>0</v>
      </c>
      <c r="AK168" s="43">
        <f t="shared" si="2"/>
        <v>0</v>
      </c>
    </row>
    <row r="169" spans="1:37" ht="13.5" customHeight="1">
      <c r="A169" s="295"/>
      <c r="B169" s="180"/>
      <c r="C169" s="172"/>
      <c r="D169" s="181"/>
      <c r="E169" s="45" t="s">
        <v>208</v>
      </c>
      <c r="F169" s="18">
        <v>11</v>
      </c>
      <c r="G169" s="18">
        <v>15</v>
      </c>
      <c r="H169" s="18">
        <v>0</v>
      </c>
      <c r="I169" s="18">
        <v>0</v>
      </c>
      <c r="J169" s="18">
        <v>0</v>
      </c>
      <c r="K169" s="18">
        <v>0</v>
      </c>
      <c r="L169" s="18">
        <v>0</v>
      </c>
      <c r="M169" s="18">
        <v>0</v>
      </c>
      <c r="N169" s="18">
        <v>0</v>
      </c>
      <c r="O169" s="18">
        <v>0</v>
      </c>
      <c r="P169" s="18">
        <v>0</v>
      </c>
      <c r="Q169" s="18">
        <v>0</v>
      </c>
      <c r="R169" s="18">
        <v>0</v>
      </c>
      <c r="S169" s="18">
        <v>0</v>
      </c>
      <c r="T169" s="18">
        <v>0</v>
      </c>
      <c r="U169" s="18">
        <v>0</v>
      </c>
      <c r="V169" s="18">
        <v>0</v>
      </c>
      <c r="W169" s="18">
        <v>0</v>
      </c>
      <c r="X169" s="18">
        <v>0</v>
      </c>
      <c r="Y169" s="18">
        <v>0</v>
      </c>
      <c r="Z169" s="18">
        <v>0</v>
      </c>
      <c r="AA169" s="18">
        <v>0</v>
      </c>
      <c r="AB169" s="18">
        <v>0</v>
      </c>
      <c r="AC169" s="18">
        <v>0</v>
      </c>
      <c r="AD169" s="18">
        <v>0</v>
      </c>
      <c r="AE169" s="18">
        <v>0</v>
      </c>
      <c r="AF169" s="18">
        <v>0</v>
      </c>
      <c r="AG169" s="18">
        <v>0</v>
      </c>
      <c r="AH169" s="18">
        <v>0</v>
      </c>
      <c r="AI169" s="18">
        <v>0</v>
      </c>
      <c r="AJ169" s="18">
        <v>0</v>
      </c>
      <c r="AK169" s="43">
        <f t="shared" si="2"/>
        <v>0</v>
      </c>
    </row>
    <row r="170" spans="1:37">
      <c r="A170" s="295"/>
      <c r="B170" s="162" t="s">
        <v>18</v>
      </c>
      <c r="C170" s="162" t="s">
        <v>231</v>
      </c>
      <c r="D170" s="162"/>
      <c r="E170" s="42" t="s">
        <v>216</v>
      </c>
      <c r="F170" s="18">
        <v>12</v>
      </c>
      <c r="G170" s="18">
        <v>1</v>
      </c>
      <c r="H170" s="18">
        <v>0</v>
      </c>
      <c r="I170" s="18">
        <v>0</v>
      </c>
      <c r="J170" s="18">
        <v>0</v>
      </c>
      <c r="K170" s="18">
        <v>0</v>
      </c>
      <c r="L170" s="18">
        <v>0</v>
      </c>
      <c r="M170" s="18">
        <v>0</v>
      </c>
      <c r="N170" s="18">
        <v>0</v>
      </c>
      <c r="O170" s="18">
        <v>0</v>
      </c>
      <c r="P170" s="18">
        <v>0</v>
      </c>
      <c r="Q170" s="18">
        <v>0</v>
      </c>
      <c r="R170" s="18">
        <v>0</v>
      </c>
      <c r="S170" s="18">
        <v>0</v>
      </c>
      <c r="T170" s="18">
        <v>0</v>
      </c>
      <c r="U170" s="18">
        <v>0</v>
      </c>
      <c r="V170" s="18">
        <v>0</v>
      </c>
      <c r="W170" s="18">
        <v>0</v>
      </c>
      <c r="X170" s="18">
        <v>0</v>
      </c>
      <c r="Y170" s="18">
        <v>0</v>
      </c>
      <c r="Z170" s="18">
        <v>0</v>
      </c>
      <c r="AA170" s="18">
        <v>0</v>
      </c>
      <c r="AB170" s="18">
        <v>0</v>
      </c>
      <c r="AC170" s="18">
        <v>0</v>
      </c>
      <c r="AD170" s="18">
        <v>0</v>
      </c>
      <c r="AE170" s="18">
        <v>0</v>
      </c>
      <c r="AF170" s="18">
        <v>0</v>
      </c>
      <c r="AG170" s="18">
        <v>0</v>
      </c>
      <c r="AH170" s="18">
        <v>0</v>
      </c>
      <c r="AI170" s="18">
        <v>0</v>
      </c>
      <c r="AJ170" s="18">
        <v>0</v>
      </c>
      <c r="AK170" s="43">
        <f t="shared" si="2"/>
        <v>0</v>
      </c>
    </row>
    <row r="171" spans="1:37">
      <c r="A171" s="295"/>
      <c r="B171" s="294"/>
      <c r="C171" s="294"/>
      <c r="D171" s="294"/>
      <c r="E171" s="42" t="s">
        <v>217</v>
      </c>
      <c r="F171" s="18">
        <v>12</v>
      </c>
      <c r="G171" s="18">
        <v>2</v>
      </c>
      <c r="H171" s="18">
        <v>0</v>
      </c>
      <c r="I171" s="18">
        <v>0</v>
      </c>
      <c r="J171" s="18">
        <v>0</v>
      </c>
      <c r="K171" s="18">
        <v>0</v>
      </c>
      <c r="L171" s="18">
        <v>0</v>
      </c>
      <c r="M171" s="18">
        <v>0</v>
      </c>
      <c r="N171" s="18">
        <v>0</v>
      </c>
      <c r="O171" s="18">
        <v>0</v>
      </c>
      <c r="P171" s="18">
        <v>0</v>
      </c>
      <c r="Q171" s="18">
        <v>0</v>
      </c>
      <c r="R171" s="18">
        <v>0</v>
      </c>
      <c r="S171" s="18">
        <v>0</v>
      </c>
      <c r="T171" s="18">
        <v>0</v>
      </c>
      <c r="U171" s="18">
        <v>0</v>
      </c>
      <c r="V171" s="18">
        <v>0</v>
      </c>
      <c r="W171" s="18">
        <v>0</v>
      </c>
      <c r="X171" s="18">
        <v>0</v>
      </c>
      <c r="Y171" s="18">
        <v>0</v>
      </c>
      <c r="Z171" s="18">
        <v>0</v>
      </c>
      <c r="AA171" s="18">
        <v>0</v>
      </c>
      <c r="AB171" s="18">
        <v>0</v>
      </c>
      <c r="AC171" s="18">
        <v>0</v>
      </c>
      <c r="AD171" s="18">
        <v>0</v>
      </c>
      <c r="AE171" s="18">
        <v>0</v>
      </c>
      <c r="AF171" s="18">
        <v>0</v>
      </c>
      <c r="AG171" s="18">
        <v>0</v>
      </c>
      <c r="AH171" s="18">
        <v>0</v>
      </c>
      <c r="AI171" s="18">
        <v>0</v>
      </c>
      <c r="AJ171" s="18">
        <v>0</v>
      </c>
      <c r="AK171" s="43">
        <f t="shared" si="2"/>
        <v>0</v>
      </c>
    </row>
    <row r="172" spans="1:37">
      <c r="A172" s="295"/>
      <c r="B172" s="294"/>
      <c r="C172" s="294"/>
      <c r="D172" s="294"/>
      <c r="E172" s="42" t="s">
        <v>218</v>
      </c>
      <c r="F172" s="18">
        <v>12</v>
      </c>
      <c r="G172" s="18">
        <v>3</v>
      </c>
      <c r="H172" s="18">
        <v>0</v>
      </c>
      <c r="I172" s="18">
        <v>0</v>
      </c>
      <c r="J172" s="18">
        <v>0</v>
      </c>
      <c r="K172" s="18">
        <v>0</v>
      </c>
      <c r="L172" s="18">
        <v>0</v>
      </c>
      <c r="M172" s="18">
        <v>0</v>
      </c>
      <c r="N172" s="18">
        <v>0</v>
      </c>
      <c r="O172" s="18">
        <v>0</v>
      </c>
      <c r="P172" s="18">
        <v>0</v>
      </c>
      <c r="Q172" s="18">
        <v>0</v>
      </c>
      <c r="R172" s="18">
        <v>0</v>
      </c>
      <c r="S172" s="18">
        <v>0</v>
      </c>
      <c r="T172" s="18">
        <v>0</v>
      </c>
      <c r="U172" s="18">
        <v>0</v>
      </c>
      <c r="V172" s="18">
        <v>0</v>
      </c>
      <c r="W172" s="18">
        <v>0</v>
      </c>
      <c r="X172" s="18">
        <v>0</v>
      </c>
      <c r="Y172" s="18">
        <v>0</v>
      </c>
      <c r="Z172" s="18">
        <v>0</v>
      </c>
      <c r="AA172" s="18">
        <v>0</v>
      </c>
      <c r="AB172" s="18">
        <v>0</v>
      </c>
      <c r="AC172" s="18">
        <v>0</v>
      </c>
      <c r="AD172" s="18">
        <v>0</v>
      </c>
      <c r="AE172" s="18">
        <v>0</v>
      </c>
      <c r="AF172" s="18">
        <v>0</v>
      </c>
      <c r="AG172" s="18">
        <v>0</v>
      </c>
      <c r="AH172" s="18">
        <v>0</v>
      </c>
      <c r="AI172" s="18">
        <v>0</v>
      </c>
      <c r="AJ172" s="18">
        <v>0</v>
      </c>
      <c r="AK172" s="43">
        <f t="shared" si="2"/>
        <v>0</v>
      </c>
    </row>
    <row r="173" spans="1:37">
      <c r="A173" s="295"/>
      <c r="B173" s="294"/>
      <c r="C173" s="294"/>
      <c r="D173" s="294"/>
      <c r="E173" s="42" t="s">
        <v>219</v>
      </c>
      <c r="F173" s="18">
        <v>12</v>
      </c>
      <c r="G173" s="18">
        <v>4</v>
      </c>
      <c r="H173" s="18">
        <v>0</v>
      </c>
      <c r="I173" s="18">
        <v>0</v>
      </c>
      <c r="J173" s="18">
        <v>0</v>
      </c>
      <c r="K173" s="18">
        <v>0</v>
      </c>
      <c r="L173" s="18">
        <v>0</v>
      </c>
      <c r="M173" s="18">
        <v>0</v>
      </c>
      <c r="N173" s="18">
        <v>0</v>
      </c>
      <c r="O173" s="18">
        <v>0</v>
      </c>
      <c r="P173" s="18">
        <v>0</v>
      </c>
      <c r="Q173" s="18">
        <v>0</v>
      </c>
      <c r="R173" s="18">
        <v>0</v>
      </c>
      <c r="S173" s="18">
        <v>0</v>
      </c>
      <c r="T173" s="18">
        <v>0</v>
      </c>
      <c r="U173" s="18">
        <v>0</v>
      </c>
      <c r="V173" s="18">
        <v>0</v>
      </c>
      <c r="W173" s="18">
        <v>0</v>
      </c>
      <c r="X173" s="18">
        <v>0</v>
      </c>
      <c r="Y173" s="18">
        <v>0</v>
      </c>
      <c r="Z173" s="18">
        <v>0</v>
      </c>
      <c r="AA173" s="18">
        <v>0</v>
      </c>
      <c r="AB173" s="18">
        <v>0</v>
      </c>
      <c r="AC173" s="18">
        <v>0</v>
      </c>
      <c r="AD173" s="18">
        <v>0</v>
      </c>
      <c r="AE173" s="18">
        <v>0</v>
      </c>
      <c r="AF173" s="18">
        <v>0</v>
      </c>
      <c r="AG173" s="18">
        <v>0</v>
      </c>
      <c r="AH173" s="18">
        <v>0</v>
      </c>
      <c r="AI173" s="18">
        <v>0</v>
      </c>
      <c r="AJ173" s="18">
        <v>0</v>
      </c>
      <c r="AK173" s="43">
        <f t="shared" si="2"/>
        <v>0</v>
      </c>
    </row>
    <row r="174" spans="1:37">
      <c r="A174" s="295"/>
      <c r="B174" s="294"/>
      <c r="C174" s="294"/>
      <c r="D174" s="294"/>
      <c r="E174" s="42" t="s">
        <v>220</v>
      </c>
      <c r="F174" s="18">
        <v>12</v>
      </c>
      <c r="G174" s="18">
        <v>5</v>
      </c>
      <c r="H174" s="18">
        <v>0</v>
      </c>
      <c r="I174" s="18">
        <v>0</v>
      </c>
      <c r="J174" s="18">
        <v>0</v>
      </c>
      <c r="K174" s="18">
        <v>0</v>
      </c>
      <c r="L174" s="18">
        <v>0</v>
      </c>
      <c r="M174" s="18">
        <v>0</v>
      </c>
      <c r="N174" s="18">
        <v>0</v>
      </c>
      <c r="O174" s="18">
        <v>0</v>
      </c>
      <c r="P174" s="18">
        <v>0</v>
      </c>
      <c r="Q174" s="18">
        <v>0</v>
      </c>
      <c r="R174" s="18">
        <v>0</v>
      </c>
      <c r="S174" s="18">
        <v>0</v>
      </c>
      <c r="T174" s="18">
        <v>0</v>
      </c>
      <c r="U174" s="18">
        <v>0</v>
      </c>
      <c r="V174" s="18">
        <v>0</v>
      </c>
      <c r="W174" s="18">
        <v>0</v>
      </c>
      <c r="X174" s="18">
        <v>0</v>
      </c>
      <c r="Y174" s="18">
        <v>0</v>
      </c>
      <c r="Z174" s="18">
        <v>0</v>
      </c>
      <c r="AA174" s="18">
        <v>0</v>
      </c>
      <c r="AB174" s="18">
        <v>0</v>
      </c>
      <c r="AC174" s="18">
        <v>0</v>
      </c>
      <c r="AD174" s="18">
        <v>0</v>
      </c>
      <c r="AE174" s="18">
        <v>0</v>
      </c>
      <c r="AF174" s="18">
        <v>0</v>
      </c>
      <c r="AG174" s="18">
        <v>0</v>
      </c>
      <c r="AH174" s="18">
        <v>0</v>
      </c>
      <c r="AI174" s="18">
        <v>0</v>
      </c>
      <c r="AJ174" s="18">
        <v>0</v>
      </c>
      <c r="AK174" s="43">
        <f t="shared" si="2"/>
        <v>0</v>
      </c>
    </row>
    <row r="175" spans="1:37">
      <c r="A175" s="295"/>
      <c r="B175" s="294"/>
      <c r="C175" s="294"/>
      <c r="D175" s="294"/>
      <c r="E175" s="42" t="s">
        <v>221</v>
      </c>
      <c r="F175" s="18">
        <v>12</v>
      </c>
      <c r="G175" s="18">
        <v>6</v>
      </c>
      <c r="H175" s="18">
        <v>0</v>
      </c>
      <c r="I175" s="18">
        <v>0</v>
      </c>
      <c r="J175" s="18">
        <v>0</v>
      </c>
      <c r="K175" s="18">
        <v>0</v>
      </c>
      <c r="L175" s="18">
        <v>0</v>
      </c>
      <c r="M175" s="18">
        <v>0</v>
      </c>
      <c r="N175" s="18">
        <v>0</v>
      </c>
      <c r="O175" s="18">
        <v>0</v>
      </c>
      <c r="P175" s="18">
        <v>0</v>
      </c>
      <c r="Q175" s="18">
        <v>0</v>
      </c>
      <c r="R175" s="18">
        <v>0</v>
      </c>
      <c r="S175" s="18">
        <v>0</v>
      </c>
      <c r="T175" s="18">
        <v>0</v>
      </c>
      <c r="U175" s="18">
        <v>0</v>
      </c>
      <c r="V175" s="18">
        <v>0</v>
      </c>
      <c r="W175" s="18">
        <v>0</v>
      </c>
      <c r="X175" s="18">
        <v>0</v>
      </c>
      <c r="Y175" s="18">
        <v>0</v>
      </c>
      <c r="Z175" s="18">
        <v>0</v>
      </c>
      <c r="AA175" s="18">
        <v>0</v>
      </c>
      <c r="AB175" s="18">
        <v>0</v>
      </c>
      <c r="AC175" s="18">
        <v>0</v>
      </c>
      <c r="AD175" s="18">
        <v>0</v>
      </c>
      <c r="AE175" s="18">
        <v>0</v>
      </c>
      <c r="AF175" s="18">
        <v>0</v>
      </c>
      <c r="AG175" s="18">
        <v>0</v>
      </c>
      <c r="AH175" s="18">
        <v>0</v>
      </c>
      <c r="AI175" s="18">
        <v>0</v>
      </c>
      <c r="AJ175" s="18">
        <v>0</v>
      </c>
      <c r="AK175" s="43">
        <f t="shared" si="2"/>
        <v>0</v>
      </c>
    </row>
    <row r="176" spans="1:37">
      <c r="A176" s="295"/>
      <c r="B176" s="294"/>
      <c r="C176" s="294"/>
      <c r="D176" s="294"/>
      <c r="E176" s="42" t="s">
        <v>222</v>
      </c>
      <c r="F176" s="18">
        <v>12</v>
      </c>
      <c r="G176" s="18">
        <v>7</v>
      </c>
      <c r="H176" s="18">
        <v>0</v>
      </c>
      <c r="I176" s="18">
        <v>0</v>
      </c>
      <c r="J176" s="18">
        <v>0</v>
      </c>
      <c r="K176" s="18">
        <v>0</v>
      </c>
      <c r="L176" s="18">
        <v>0</v>
      </c>
      <c r="M176" s="18">
        <v>0</v>
      </c>
      <c r="N176" s="18">
        <v>0</v>
      </c>
      <c r="O176" s="18">
        <v>0</v>
      </c>
      <c r="P176" s="18">
        <v>0</v>
      </c>
      <c r="Q176" s="18">
        <v>0</v>
      </c>
      <c r="R176" s="18">
        <v>0</v>
      </c>
      <c r="S176" s="18">
        <v>0</v>
      </c>
      <c r="T176" s="18">
        <v>0</v>
      </c>
      <c r="U176" s="18">
        <v>0</v>
      </c>
      <c r="V176" s="18">
        <v>0</v>
      </c>
      <c r="W176" s="18">
        <v>0</v>
      </c>
      <c r="X176" s="18">
        <v>0</v>
      </c>
      <c r="Y176" s="18">
        <v>0</v>
      </c>
      <c r="Z176" s="18">
        <v>0</v>
      </c>
      <c r="AA176" s="18">
        <v>0</v>
      </c>
      <c r="AB176" s="18">
        <v>0</v>
      </c>
      <c r="AC176" s="18">
        <v>0</v>
      </c>
      <c r="AD176" s="18">
        <v>0</v>
      </c>
      <c r="AE176" s="18">
        <v>0</v>
      </c>
      <c r="AF176" s="18">
        <v>0</v>
      </c>
      <c r="AG176" s="18">
        <v>0</v>
      </c>
      <c r="AH176" s="18">
        <v>0</v>
      </c>
      <c r="AI176" s="18">
        <v>0</v>
      </c>
      <c r="AJ176" s="18">
        <v>0</v>
      </c>
      <c r="AK176" s="43">
        <f t="shared" si="2"/>
        <v>0</v>
      </c>
    </row>
    <row r="177" spans="1:37">
      <c r="A177" s="295"/>
      <c r="B177" s="294"/>
      <c r="C177" s="294"/>
      <c r="D177" s="294"/>
      <c r="E177" s="42" t="s">
        <v>223</v>
      </c>
      <c r="F177" s="18">
        <v>12</v>
      </c>
      <c r="G177" s="18">
        <v>8</v>
      </c>
      <c r="H177" s="18">
        <v>0</v>
      </c>
      <c r="I177" s="18">
        <v>0</v>
      </c>
      <c r="J177" s="18">
        <v>0</v>
      </c>
      <c r="K177" s="18">
        <v>0</v>
      </c>
      <c r="L177" s="18">
        <v>0</v>
      </c>
      <c r="M177" s="18">
        <v>0</v>
      </c>
      <c r="N177" s="18">
        <v>0</v>
      </c>
      <c r="O177" s="18">
        <v>0</v>
      </c>
      <c r="P177" s="18">
        <v>0</v>
      </c>
      <c r="Q177" s="18">
        <v>0</v>
      </c>
      <c r="R177" s="18">
        <v>0</v>
      </c>
      <c r="S177" s="18">
        <v>0</v>
      </c>
      <c r="T177" s="18">
        <v>0</v>
      </c>
      <c r="U177" s="18">
        <v>0</v>
      </c>
      <c r="V177" s="18">
        <v>0</v>
      </c>
      <c r="W177" s="18">
        <v>0</v>
      </c>
      <c r="X177" s="18">
        <v>0</v>
      </c>
      <c r="Y177" s="18">
        <v>0</v>
      </c>
      <c r="Z177" s="18">
        <v>0</v>
      </c>
      <c r="AA177" s="18">
        <v>0</v>
      </c>
      <c r="AB177" s="18">
        <v>0</v>
      </c>
      <c r="AC177" s="18">
        <v>0</v>
      </c>
      <c r="AD177" s="18">
        <v>0</v>
      </c>
      <c r="AE177" s="18">
        <v>0</v>
      </c>
      <c r="AF177" s="18">
        <v>0</v>
      </c>
      <c r="AG177" s="18">
        <v>0</v>
      </c>
      <c r="AH177" s="18">
        <v>0</v>
      </c>
      <c r="AI177" s="18">
        <v>0</v>
      </c>
      <c r="AJ177" s="18">
        <v>0</v>
      </c>
      <c r="AK177" s="43">
        <f t="shared" si="2"/>
        <v>0</v>
      </c>
    </row>
    <row r="178" spans="1:37">
      <c r="A178" s="295"/>
      <c r="B178" s="294"/>
      <c r="C178" s="294"/>
      <c r="D178" s="294"/>
      <c r="E178" s="42" t="s">
        <v>348</v>
      </c>
      <c r="F178" s="18">
        <v>12</v>
      </c>
      <c r="G178" s="18">
        <v>9</v>
      </c>
      <c r="H178" s="18">
        <v>0</v>
      </c>
      <c r="I178" s="18">
        <v>0</v>
      </c>
      <c r="J178" s="18">
        <v>0</v>
      </c>
      <c r="K178" s="18">
        <v>0</v>
      </c>
      <c r="L178" s="18">
        <v>0</v>
      </c>
      <c r="M178" s="18">
        <v>0</v>
      </c>
      <c r="N178" s="18">
        <v>0</v>
      </c>
      <c r="O178" s="18">
        <v>0</v>
      </c>
      <c r="P178" s="18">
        <v>0</v>
      </c>
      <c r="Q178" s="18">
        <v>0</v>
      </c>
      <c r="R178" s="18">
        <v>0</v>
      </c>
      <c r="S178" s="18">
        <v>0</v>
      </c>
      <c r="T178" s="18">
        <v>0</v>
      </c>
      <c r="U178" s="18">
        <v>0</v>
      </c>
      <c r="V178" s="18">
        <v>0</v>
      </c>
      <c r="W178" s="18">
        <v>0</v>
      </c>
      <c r="X178" s="18">
        <v>0</v>
      </c>
      <c r="Y178" s="18">
        <v>0</v>
      </c>
      <c r="Z178" s="18">
        <v>0</v>
      </c>
      <c r="AA178" s="18">
        <v>0</v>
      </c>
      <c r="AB178" s="18">
        <v>0</v>
      </c>
      <c r="AC178" s="18">
        <v>0</v>
      </c>
      <c r="AD178" s="18">
        <v>0</v>
      </c>
      <c r="AE178" s="18">
        <v>0</v>
      </c>
      <c r="AF178" s="18">
        <v>0</v>
      </c>
      <c r="AG178" s="18">
        <v>0</v>
      </c>
      <c r="AH178" s="18">
        <v>0</v>
      </c>
      <c r="AI178" s="18">
        <v>0</v>
      </c>
      <c r="AJ178" s="18">
        <v>0</v>
      </c>
      <c r="AK178" s="43">
        <f t="shared" si="2"/>
        <v>0</v>
      </c>
    </row>
    <row r="179" spans="1:37">
      <c r="A179" s="295"/>
      <c r="B179" s="294"/>
      <c r="C179" s="294"/>
      <c r="D179" s="294"/>
      <c r="E179" s="42" t="s">
        <v>0</v>
      </c>
      <c r="F179" s="18">
        <v>12</v>
      </c>
      <c r="G179" s="18">
        <v>10</v>
      </c>
      <c r="H179" s="18">
        <v>0</v>
      </c>
      <c r="I179" s="18">
        <v>0</v>
      </c>
      <c r="J179" s="18">
        <v>0</v>
      </c>
      <c r="K179" s="18">
        <v>0</v>
      </c>
      <c r="L179" s="18">
        <v>0</v>
      </c>
      <c r="M179" s="18">
        <v>0</v>
      </c>
      <c r="N179" s="18">
        <v>0</v>
      </c>
      <c r="O179" s="18">
        <v>0</v>
      </c>
      <c r="P179" s="18">
        <v>0</v>
      </c>
      <c r="Q179" s="18">
        <v>0</v>
      </c>
      <c r="R179" s="18">
        <v>0</v>
      </c>
      <c r="S179" s="18">
        <v>0</v>
      </c>
      <c r="T179" s="18">
        <v>0</v>
      </c>
      <c r="U179" s="18">
        <v>0</v>
      </c>
      <c r="V179" s="18">
        <v>0</v>
      </c>
      <c r="W179" s="18">
        <v>0</v>
      </c>
      <c r="X179" s="18">
        <v>0</v>
      </c>
      <c r="Y179" s="18">
        <v>0</v>
      </c>
      <c r="Z179" s="18">
        <v>0</v>
      </c>
      <c r="AA179" s="18">
        <v>0</v>
      </c>
      <c r="AB179" s="18">
        <v>0</v>
      </c>
      <c r="AC179" s="18">
        <v>0</v>
      </c>
      <c r="AD179" s="18">
        <v>0</v>
      </c>
      <c r="AE179" s="18">
        <v>0</v>
      </c>
      <c r="AF179" s="18">
        <v>0</v>
      </c>
      <c r="AG179" s="18">
        <v>0</v>
      </c>
      <c r="AH179" s="18">
        <v>0</v>
      </c>
      <c r="AI179" s="18">
        <v>0</v>
      </c>
      <c r="AJ179" s="18">
        <v>0</v>
      </c>
      <c r="AK179" s="43">
        <f t="shared" si="2"/>
        <v>0</v>
      </c>
    </row>
    <row r="180" spans="1:37">
      <c r="A180" s="295"/>
      <c r="B180" s="294"/>
      <c r="C180" s="294"/>
      <c r="D180" s="294"/>
      <c r="E180" s="42" t="s">
        <v>224</v>
      </c>
      <c r="F180" s="18">
        <v>12</v>
      </c>
      <c r="G180" s="18">
        <v>11</v>
      </c>
      <c r="H180" s="18">
        <v>0</v>
      </c>
      <c r="I180" s="18">
        <v>0</v>
      </c>
      <c r="J180" s="18">
        <v>0</v>
      </c>
      <c r="K180" s="18">
        <v>0</v>
      </c>
      <c r="L180" s="18">
        <v>0</v>
      </c>
      <c r="M180" s="18">
        <v>0</v>
      </c>
      <c r="N180" s="18">
        <v>0</v>
      </c>
      <c r="O180" s="18">
        <v>0</v>
      </c>
      <c r="P180" s="18">
        <v>0</v>
      </c>
      <c r="Q180" s="18">
        <v>0</v>
      </c>
      <c r="R180" s="18">
        <v>0</v>
      </c>
      <c r="S180" s="18">
        <v>0</v>
      </c>
      <c r="T180" s="18">
        <v>0</v>
      </c>
      <c r="U180" s="18">
        <v>0</v>
      </c>
      <c r="V180" s="18">
        <v>0</v>
      </c>
      <c r="W180" s="18">
        <v>0</v>
      </c>
      <c r="X180" s="18">
        <v>0</v>
      </c>
      <c r="Y180" s="18">
        <v>0</v>
      </c>
      <c r="Z180" s="18">
        <v>0</v>
      </c>
      <c r="AA180" s="18">
        <v>0</v>
      </c>
      <c r="AB180" s="18">
        <v>0</v>
      </c>
      <c r="AC180" s="18">
        <v>0</v>
      </c>
      <c r="AD180" s="18">
        <v>0</v>
      </c>
      <c r="AE180" s="18">
        <v>0</v>
      </c>
      <c r="AF180" s="18">
        <v>0</v>
      </c>
      <c r="AG180" s="18">
        <v>0</v>
      </c>
      <c r="AH180" s="18">
        <v>0</v>
      </c>
      <c r="AI180" s="18">
        <v>0</v>
      </c>
      <c r="AJ180" s="18">
        <v>0</v>
      </c>
      <c r="AK180" s="43">
        <f t="shared" si="2"/>
        <v>0</v>
      </c>
    </row>
    <row r="181" spans="1:37">
      <c r="A181" s="295"/>
      <c r="B181" s="294"/>
      <c r="C181" s="294"/>
      <c r="D181" s="294"/>
      <c r="E181" s="36" t="s">
        <v>1</v>
      </c>
      <c r="F181" s="18">
        <v>12</v>
      </c>
      <c r="G181" s="18">
        <v>12</v>
      </c>
      <c r="H181" s="18">
        <v>0</v>
      </c>
      <c r="I181" s="18">
        <v>0</v>
      </c>
      <c r="J181" s="18">
        <v>0</v>
      </c>
      <c r="K181" s="18">
        <v>0</v>
      </c>
      <c r="L181" s="18">
        <v>0</v>
      </c>
      <c r="M181" s="18">
        <v>0</v>
      </c>
      <c r="N181" s="18">
        <v>0</v>
      </c>
      <c r="O181" s="18">
        <v>0</v>
      </c>
      <c r="P181" s="18">
        <v>0</v>
      </c>
      <c r="Q181" s="18">
        <v>0</v>
      </c>
      <c r="R181" s="18">
        <v>0</v>
      </c>
      <c r="S181" s="18">
        <v>0</v>
      </c>
      <c r="T181" s="18">
        <v>0</v>
      </c>
      <c r="U181" s="18">
        <v>0</v>
      </c>
      <c r="V181" s="18">
        <v>0</v>
      </c>
      <c r="W181" s="18">
        <v>0</v>
      </c>
      <c r="X181" s="18">
        <v>0</v>
      </c>
      <c r="Y181" s="18">
        <v>0</v>
      </c>
      <c r="Z181" s="18">
        <v>0</v>
      </c>
      <c r="AA181" s="18">
        <v>0</v>
      </c>
      <c r="AB181" s="18">
        <v>0</v>
      </c>
      <c r="AC181" s="18">
        <v>0</v>
      </c>
      <c r="AD181" s="18">
        <v>0</v>
      </c>
      <c r="AE181" s="18">
        <v>0</v>
      </c>
      <c r="AF181" s="18">
        <v>0</v>
      </c>
      <c r="AG181" s="18">
        <v>0</v>
      </c>
      <c r="AH181" s="18">
        <v>0</v>
      </c>
      <c r="AI181" s="18">
        <v>0</v>
      </c>
      <c r="AJ181" s="18">
        <v>0</v>
      </c>
      <c r="AK181" s="43">
        <f t="shared" si="2"/>
        <v>0</v>
      </c>
    </row>
    <row r="182" spans="1:37" ht="33.75">
      <c r="A182" s="295"/>
      <c r="B182" s="294"/>
      <c r="C182" s="294"/>
      <c r="D182" s="294"/>
      <c r="E182" s="44" t="s">
        <v>7</v>
      </c>
      <c r="F182" s="18">
        <v>12</v>
      </c>
      <c r="G182" s="18">
        <v>13</v>
      </c>
      <c r="H182" s="18">
        <v>0</v>
      </c>
      <c r="I182" s="18">
        <v>0</v>
      </c>
      <c r="J182" s="18">
        <v>0</v>
      </c>
      <c r="K182" s="18">
        <v>0</v>
      </c>
      <c r="L182" s="18">
        <v>0</v>
      </c>
      <c r="M182" s="18">
        <v>0</v>
      </c>
      <c r="N182" s="18">
        <v>0</v>
      </c>
      <c r="O182" s="18">
        <v>0</v>
      </c>
      <c r="P182" s="18">
        <v>0</v>
      </c>
      <c r="Q182" s="18">
        <v>0</v>
      </c>
      <c r="R182" s="18">
        <v>0</v>
      </c>
      <c r="S182" s="18">
        <v>0</v>
      </c>
      <c r="T182" s="18">
        <v>0</v>
      </c>
      <c r="U182" s="18">
        <v>0</v>
      </c>
      <c r="V182" s="18">
        <v>0</v>
      </c>
      <c r="W182" s="18">
        <v>0</v>
      </c>
      <c r="X182" s="18">
        <v>0</v>
      </c>
      <c r="Y182" s="18">
        <v>0</v>
      </c>
      <c r="Z182" s="18">
        <v>0</v>
      </c>
      <c r="AA182" s="18">
        <v>0</v>
      </c>
      <c r="AB182" s="18">
        <v>0</v>
      </c>
      <c r="AC182" s="18">
        <v>0</v>
      </c>
      <c r="AD182" s="18">
        <v>0</v>
      </c>
      <c r="AE182" s="18">
        <v>0</v>
      </c>
      <c r="AF182" s="18">
        <v>0</v>
      </c>
      <c r="AG182" s="18">
        <v>0</v>
      </c>
      <c r="AH182" s="18">
        <v>0</v>
      </c>
      <c r="AI182" s="18">
        <v>0</v>
      </c>
      <c r="AJ182" s="18">
        <v>0</v>
      </c>
      <c r="AK182" s="43">
        <f t="shared" si="2"/>
        <v>0</v>
      </c>
    </row>
    <row r="183" spans="1:37" ht="13.5" customHeight="1">
      <c r="A183" s="295"/>
      <c r="B183" s="294"/>
      <c r="C183" s="294"/>
      <c r="D183" s="294"/>
      <c r="E183" s="45" t="s">
        <v>207</v>
      </c>
      <c r="F183" s="18">
        <v>12</v>
      </c>
      <c r="G183" s="18">
        <v>14</v>
      </c>
      <c r="H183" s="18">
        <v>0</v>
      </c>
      <c r="I183" s="18">
        <v>0</v>
      </c>
      <c r="J183" s="18">
        <v>0</v>
      </c>
      <c r="K183" s="18">
        <v>0</v>
      </c>
      <c r="L183" s="18">
        <v>0</v>
      </c>
      <c r="M183" s="18">
        <v>0</v>
      </c>
      <c r="N183" s="18">
        <v>0</v>
      </c>
      <c r="O183" s="18">
        <v>0</v>
      </c>
      <c r="P183" s="18">
        <v>0</v>
      </c>
      <c r="Q183" s="18">
        <v>0</v>
      </c>
      <c r="R183" s="18">
        <v>0</v>
      </c>
      <c r="S183" s="18">
        <v>0</v>
      </c>
      <c r="T183" s="18">
        <v>0</v>
      </c>
      <c r="U183" s="18">
        <v>0</v>
      </c>
      <c r="V183" s="18">
        <v>0</v>
      </c>
      <c r="W183" s="18">
        <v>0</v>
      </c>
      <c r="X183" s="18">
        <v>0</v>
      </c>
      <c r="Y183" s="18">
        <v>0</v>
      </c>
      <c r="Z183" s="18">
        <v>0</v>
      </c>
      <c r="AA183" s="18">
        <v>0</v>
      </c>
      <c r="AB183" s="18">
        <v>0</v>
      </c>
      <c r="AC183" s="18">
        <v>0</v>
      </c>
      <c r="AD183" s="18">
        <v>0</v>
      </c>
      <c r="AE183" s="18">
        <v>0</v>
      </c>
      <c r="AF183" s="18">
        <v>0</v>
      </c>
      <c r="AG183" s="18">
        <v>0</v>
      </c>
      <c r="AH183" s="18">
        <v>0</v>
      </c>
      <c r="AI183" s="18">
        <v>0</v>
      </c>
      <c r="AJ183" s="18">
        <v>0</v>
      </c>
      <c r="AK183" s="43">
        <f t="shared" si="2"/>
        <v>0</v>
      </c>
    </row>
    <row r="184" spans="1:37" ht="13.5" customHeight="1">
      <c r="A184" s="296"/>
      <c r="B184" s="163"/>
      <c r="C184" s="163"/>
      <c r="D184" s="163"/>
      <c r="E184" s="45" t="s">
        <v>208</v>
      </c>
      <c r="F184" s="18">
        <v>12</v>
      </c>
      <c r="G184" s="18">
        <v>15</v>
      </c>
      <c r="H184" s="18">
        <v>0</v>
      </c>
      <c r="I184" s="18">
        <v>0</v>
      </c>
      <c r="J184" s="18">
        <v>0</v>
      </c>
      <c r="K184" s="18">
        <v>0</v>
      </c>
      <c r="L184" s="18">
        <v>0</v>
      </c>
      <c r="M184" s="18">
        <v>0</v>
      </c>
      <c r="N184" s="18">
        <v>0</v>
      </c>
      <c r="O184" s="18">
        <v>0</v>
      </c>
      <c r="P184" s="18">
        <v>0</v>
      </c>
      <c r="Q184" s="18">
        <v>0</v>
      </c>
      <c r="R184" s="18">
        <v>0</v>
      </c>
      <c r="S184" s="18">
        <v>0</v>
      </c>
      <c r="T184" s="18">
        <v>0</v>
      </c>
      <c r="U184" s="18">
        <v>0</v>
      </c>
      <c r="V184" s="18">
        <v>0</v>
      </c>
      <c r="W184" s="18">
        <v>0</v>
      </c>
      <c r="X184" s="18">
        <v>0</v>
      </c>
      <c r="Y184" s="18">
        <v>0</v>
      </c>
      <c r="Z184" s="18">
        <v>0</v>
      </c>
      <c r="AA184" s="18">
        <v>0</v>
      </c>
      <c r="AB184" s="18">
        <v>0</v>
      </c>
      <c r="AC184" s="18">
        <v>0</v>
      </c>
      <c r="AD184" s="18">
        <v>0</v>
      </c>
      <c r="AE184" s="18">
        <v>0</v>
      </c>
      <c r="AF184" s="18">
        <v>0</v>
      </c>
      <c r="AG184" s="18">
        <v>0</v>
      </c>
      <c r="AH184" s="18">
        <v>0</v>
      </c>
      <c r="AI184" s="18">
        <v>0</v>
      </c>
      <c r="AJ184" s="18">
        <v>0</v>
      </c>
      <c r="AK184" s="43">
        <f t="shared" si="2"/>
        <v>0</v>
      </c>
    </row>
  </sheetData>
  <mergeCells count="27">
    <mergeCell ref="B155:B169"/>
    <mergeCell ref="C155:D169"/>
    <mergeCell ref="A2:E3"/>
    <mergeCell ref="D50:D64"/>
    <mergeCell ref="A20:A184"/>
    <mergeCell ref="C170:D184"/>
    <mergeCell ref="B170:B184"/>
    <mergeCell ref="C65:D79"/>
    <mergeCell ref="B125:B139"/>
    <mergeCell ref="C125:D139"/>
    <mergeCell ref="C140:D154"/>
    <mergeCell ref="B140:B154"/>
    <mergeCell ref="B95:B109"/>
    <mergeCell ref="C95:D109"/>
    <mergeCell ref="B110:B124"/>
    <mergeCell ref="A4:A19"/>
    <mergeCell ref="C110:D124"/>
    <mergeCell ref="F2:F3"/>
    <mergeCell ref="G2:G3"/>
    <mergeCell ref="B65:B79"/>
    <mergeCell ref="C80:D94"/>
    <mergeCell ref="B80:B94"/>
    <mergeCell ref="D20:D32"/>
    <mergeCell ref="D35:D49"/>
    <mergeCell ref="B20:B64"/>
    <mergeCell ref="C20:C64"/>
    <mergeCell ref="B4:D19"/>
  </mergeCells>
  <phoneticPr fontId="3"/>
  <pageMargins left="0.61" right="0.6" top="0.59" bottom="0.39" header="0.38" footer="0.18"/>
  <pageSetup paperSize="9" scale="31" fitToHeight="0" orientation="landscape" r:id="rId1"/>
  <headerFooter alignWithMargins="0">
    <oddHeader>&amp;L&amp;F　&amp;A</oddHeader>
  </headerFooter>
  <ignoredErrors>
    <ignoredError sqref="AK170:AK184 AK4:AK34 AK35:AK49 AK50:AK64 AK65:AK79 AK80:AK94 AK95:AK109 AK110:AK124 AK125:AK139 AK140:AK154 AK155:AK16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損益計算書</vt:lpstr>
      <vt:lpstr>貸借対照表</vt:lpstr>
      <vt:lpstr>資本的収支</vt:lpstr>
      <vt:lpstr>企業債</vt:lpstr>
      <vt:lpstr>損益計算書!Print_Area</vt:lpstr>
      <vt:lpstr>企業債!Print_Titles</vt:lpstr>
      <vt:lpstr>資本的収支!Print_Titles</vt:lpstr>
      <vt:lpstr>損益計算書!Print_Titles</vt:lpstr>
      <vt:lpstr>貸借対照表!Print_Titles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2018-09-19T08:36:58Z</cp:lastPrinted>
  <dcterms:created xsi:type="dcterms:W3CDTF">2000-10-26T08:15:09Z</dcterms:created>
  <dcterms:modified xsi:type="dcterms:W3CDTF">2018-11-26T02:55:46Z</dcterms:modified>
</cp:coreProperties>
</file>