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40.200\医療政策課共有hdd\01 総務・医事班\○１病院、診療所台帳\R5年度\公表用\"/>
    </mc:Choice>
  </mc:AlternateContent>
  <bookViews>
    <workbookView xWindow="0" yWindow="0" windowWidth="20490" windowHeight="7635"/>
  </bookViews>
  <sheets>
    <sheet name="台帳" sheetId="2" r:id="rId1"/>
  </sheets>
  <definedNames>
    <definedName name="_xlnm._FilterDatabase" localSheetId="0" hidden="1">台帳!$B$5:$CJ$854</definedName>
    <definedName name="_xlnm.Print_Area" localSheetId="0">台帳!$A$1:$AY$854</definedName>
    <definedName name="_xlnm.Print_Titles" localSheetId="0">台帳!$1:$5</definedName>
    <definedName name="診療所台帳" localSheetId="0">台帳!$C$5:$AY$5</definedName>
    <definedName name="診療所台帳">#REF!</definedName>
  </definedNames>
  <calcPr calcId="162913"/>
</workbook>
</file>

<file path=xl/calcChain.xml><?xml version="1.0" encoding="utf-8"?>
<calcChain xmlns="http://schemas.openxmlformats.org/spreadsheetml/2006/main">
  <c r="J314" i="2" l="1"/>
  <c r="J671" i="2"/>
  <c r="J313" i="2"/>
  <c r="G313" i="2"/>
  <c r="J854" i="2"/>
  <c r="J312" i="2"/>
  <c r="J130" i="2"/>
  <c r="J670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67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134" i="2"/>
  <c r="J133" i="2"/>
  <c r="J8" i="2"/>
  <c r="J7" i="2"/>
  <c r="J132" i="2"/>
  <c r="J131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D502" i="2"/>
  <c r="J501" i="2"/>
  <c r="J500" i="2"/>
  <c r="J499" i="2"/>
  <c r="J766" i="2"/>
  <c r="J498" i="2"/>
  <c r="J765" i="2"/>
  <c r="J764" i="2"/>
  <c r="J763" i="2"/>
  <c r="J762" i="2"/>
  <c r="J761" i="2"/>
  <c r="J760" i="2"/>
  <c r="J759" i="2"/>
  <c r="J758" i="2"/>
  <c r="J757" i="2"/>
  <c r="J756" i="2"/>
  <c r="J755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321" i="2"/>
  <c r="J254" i="2"/>
  <c r="J411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320" i="2"/>
  <c r="J234" i="2"/>
  <c r="J410" i="2"/>
  <c r="J409" i="2"/>
  <c r="J408" i="2"/>
  <c r="J407" i="2"/>
  <c r="J233" i="2"/>
  <c r="J406" i="2"/>
  <c r="J232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231" i="2"/>
  <c r="J230" i="2"/>
  <c r="J229" i="2"/>
  <c r="C229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19" i="2"/>
  <c r="J317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6" i="2"/>
  <c r="J316" i="2"/>
</calcChain>
</file>

<file path=xl/sharedStrings.xml><?xml version="1.0" encoding="utf-8"?>
<sst xmlns="http://schemas.openxmlformats.org/spreadsheetml/2006/main" count="7399" uniqueCount="3054">
  <si>
    <t>内科</t>
  </si>
  <si>
    <t>呼吸器科</t>
  </si>
  <si>
    <t>消化器科</t>
  </si>
  <si>
    <t>胃腸科</t>
  </si>
  <si>
    <t>循環器科</t>
  </si>
  <si>
    <t>小児科</t>
  </si>
  <si>
    <t>精神科</t>
  </si>
  <si>
    <t>神経科</t>
  </si>
  <si>
    <t>神経内科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</si>
  <si>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</si>
  <si>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</si>
  <si>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</si>
  <si>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</si>
  <si>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</si>
  <si>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</si>
  <si>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</si>
  <si>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</si>
  <si>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</si>
  <si>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</si>
  <si>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</si>
  <si>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</si>
  <si>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</si>
  <si>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</si>
  <si>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皮膚ひ尿器科</t>
  </si>
  <si>
    <t>皮膚科</t>
  </si>
  <si>
    <t>ひ尿器科</t>
  </si>
  <si>
    <t>性病科</t>
  </si>
  <si>
    <t>こう門科</t>
  </si>
  <si>
    <t>放射線科</t>
  </si>
  <si>
    <t>麻酔科</t>
  </si>
  <si>
    <t>歯科</t>
  </si>
  <si>
    <t>矯正歯科</t>
  </si>
  <si>
    <t>小児歯科</t>
  </si>
  <si>
    <t>心療内科</t>
  </si>
  <si>
    <t>リウマチ科</t>
  </si>
  <si>
    <t>歯科口腔外科</t>
  </si>
  <si>
    <t>診療科目その他</t>
    <rPh sb="0" eb="2">
      <t>シンリョウ</t>
    </rPh>
    <rPh sb="2" eb="4">
      <t>カモク</t>
    </rPh>
    <rPh sb="6" eb="7">
      <t>タ</t>
    </rPh>
    <phoneticPr fontId="1"/>
  </si>
  <si>
    <t>○</t>
  </si>
  <si>
    <t>糖尿病内科、代謝・内分泌内科</t>
  </si>
  <si>
    <t>糖尿病内科</t>
  </si>
  <si>
    <t>法務省</t>
  </si>
  <si>
    <t>消化器内科</t>
  </si>
  <si>
    <t>前田内科医院</t>
  </si>
  <si>
    <t>胃腸外科</t>
  </si>
  <si>
    <t>宮竹小児科医院</t>
  </si>
  <si>
    <t>脳神経内科</t>
  </si>
  <si>
    <t>循環器内科</t>
  </si>
  <si>
    <t>漢方内科</t>
  </si>
  <si>
    <t>熊本県</t>
  </si>
  <si>
    <t>胃腸内科</t>
  </si>
  <si>
    <t>呼吸器内科、消化器内科</t>
  </si>
  <si>
    <t>赤星医院</t>
  </si>
  <si>
    <t>医療法人　拓雄会</t>
  </si>
  <si>
    <t>循環器内科、消化器内科</t>
  </si>
  <si>
    <t>緩和ケア内科</t>
  </si>
  <si>
    <t>社会医療法人　芳和会</t>
  </si>
  <si>
    <t>腎臓内科</t>
  </si>
  <si>
    <t>呼吸器内科、消化器内科、循環器内科</t>
  </si>
  <si>
    <t>医療法人　優愛会</t>
  </si>
  <si>
    <t>医療法人　平成会</t>
  </si>
  <si>
    <t>佐藤医院</t>
  </si>
  <si>
    <t>医療法人　米澤会</t>
  </si>
  <si>
    <t>社会福祉法人　嘉悠会</t>
  </si>
  <si>
    <t>井上医院</t>
  </si>
  <si>
    <t>医療法人　田中会</t>
  </si>
  <si>
    <t>医療法人　宮嶋会</t>
  </si>
  <si>
    <t>小児眼科</t>
  </si>
  <si>
    <t>呼吸器内科</t>
  </si>
  <si>
    <t>消化器内科、呼吸器内科</t>
  </si>
  <si>
    <t>河野整形外科医院</t>
  </si>
  <si>
    <t>医療法人　順風会</t>
  </si>
  <si>
    <t>社会福祉法人　日生会</t>
  </si>
  <si>
    <t>循環器内科、糖尿病内科</t>
  </si>
  <si>
    <t>渡辺医院</t>
  </si>
  <si>
    <t>中村内科医院</t>
  </si>
  <si>
    <t>総病床数</t>
    <rPh sb="0" eb="3">
      <t>ソウビョウショウスウ</t>
    </rPh>
    <phoneticPr fontId="1"/>
  </si>
  <si>
    <t>井上小児科医院</t>
  </si>
  <si>
    <t>861-0501</t>
  </si>
  <si>
    <t>山鹿市山鹿３２９－１</t>
  </si>
  <si>
    <t>医療法人温故会</t>
  </si>
  <si>
    <t>上塚外科胃腸科医院</t>
  </si>
  <si>
    <t>山鹿市山鹿１０７２－１</t>
  </si>
  <si>
    <t>医療法人社団恕心会</t>
  </si>
  <si>
    <t>うちだ内科医院</t>
  </si>
  <si>
    <t>山鹿市山鹿３４３</t>
  </si>
  <si>
    <t>医療法人社団博英会</t>
  </si>
  <si>
    <t>大坂整形外科医院</t>
  </si>
  <si>
    <t>861-0511</t>
  </si>
  <si>
    <t>山鹿市熊入町３１５</t>
  </si>
  <si>
    <t>医療法人社団征栄会</t>
  </si>
  <si>
    <t>大坪内科呼吸器科医院</t>
  </si>
  <si>
    <t>861-0515</t>
  </si>
  <si>
    <t>山鹿市昭和町４０８</t>
  </si>
  <si>
    <t>医療法人社団信栄会</t>
  </si>
  <si>
    <t>熊本県山鹿保健所</t>
  </si>
  <si>
    <t>861-0551</t>
  </si>
  <si>
    <t>山鹿市津留２００６－１</t>
  </si>
  <si>
    <t>社会福祉法人愛隣園</t>
  </si>
  <si>
    <t>後藤整形外科医院</t>
  </si>
  <si>
    <t>山鹿市山鹿１３２６－１</t>
  </si>
  <si>
    <t>医療法人社団清風会</t>
  </si>
  <si>
    <t>さがわ医院</t>
  </si>
  <si>
    <t>山鹿市山鹿１４０８－４</t>
  </si>
  <si>
    <t>佐川　博文</t>
  </si>
  <si>
    <t>障害者支援施設　愛隣館</t>
  </si>
  <si>
    <t>山鹿市津留２０２２</t>
  </si>
  <si>
    <t>社会福祉法人　愛隣園</t>
  </si>
  <si>
    <t>山鹿神経心療内科・谷産婦人科医院</t>
  </si>
  <si>
    <t>山鹿市山鹿５２３－３</t>
  </si>
  <si>
    <t>医療法人社団星愛会</t>
  </si>
  <si>
    <t>徳永循環器科内科医院</t>
  </si>
  <si>
    <t>山鹿市山鹿１４７８－２</t>
  </si>
  <si>
    <t>医療法人山鹿慈恵会</t>
  </si>
  <si>
    <t>山鹿市津留２０２７</t>
  </si>
  <si>
    <t>861-0541</t>
  </si>
  <si>
    <t>山鹿市鍋田１８８８－１</t>
  </si>
  <si>
    <t>山鹿むつみ福祉会</t>
  </si>
  <si>
    <t>星田内科医院</t>
  </si>
  <si>
    <t>星田　正勝</t>
  </si>
  <si>
    <t>前原耳鼻咽喉科医院</t>
  </si>
  <si>
    <t>山鹿市昭和町６０５</t>
  </si>
  <si>
    <t>医療法人祐恵会前原耳鼻咽喉科医院</t>
  </si>
  <si>
    <t>松永整形外科リウマチ科</t>
  </si>
  <si>
    <t>861-0382</t>
  </si>
  <si>
    <t>山鹿市方保田３１４２</t>
  </si>
  <si>
    <t>医療法人松永会</t>
  </si>
  <si>
    <t>横手医院</t>
  </si>
  <si>
    <t>山鹿市津留２０８６</t>
  </si>
  <si>
    <t>医療法人翠光会</t>
  </si>
  <si>
    <t>小林医院</t>
  </si>
  <si>
    <t>861-0601</t>
  </si>
  <si>
    <t>山鹿市鹿北町四丁１７０５</t>
  </si>
  <si>
    <t>医療法人社団小林会</t>
  </si>
  <si>
    <t>861-0603</t>
  </si>
  <si>
    <t>山鹿市鹿北町岩野５４９７－２</t>
  </si>
  <si>
    <t>社会福祉法人平成会</t>
  </si>
  <si>
    <t>きくか松岡クリニック</t>
  </si>
  <si>
    <t>861-0422</t>
  </si>
  <si>
    <t>山鹿市菊鹿町宮原８６－４</t>
  </si>
  <si>
    <t>松岡　三正</t>
  </si>
  <si>
    <t>861-0401</t>
  </si>
  <si>
    <t>山鹿市菊鹿町長５０２番地</t>
  </si>
  <si>
    <t>社会福祉法人菊寿会</t>
  </si>
  <si>
    <t>かもと整形外科医院</t>
  </si>
  <si>
    <t>861-0331</t>
  </si>
  <si>
    <t>山鹿市鹿本町来民５６０－２</t>
  </si>
  <si>
    <t>医療法人裕貴会</t>
  </si>
  <si>
    <t>桑木内科</t>
  </si>
  <si>
    <t>861-0304</t>
  </si>
  <si>
    <t>山鹿市鹿本町御宇田６５０</t>
  </si>
  <si>
    <t>桑木　敏光</t>
  </si>
  <si>
    <t>武内医院</t>
  </si>
  <si>
    <t>山鹿市鹿本町来民６９３</t>
  </si>
  <si>
    <t>医療法人春水会</t>
  </si>
  <si>
    <t>861-0302</t>
  </si>
  <si>
    <t>山鹿市鹿本町津袋４５０</t>
  </si>
  <si>
    <t>社会福祉法人不動会</t>
  </si>
  <si>
    <t>冨田クリニック</t>
  </si>
  <si>
    <t>山鹿市鹿本町津袋４４３</t>
  </si>
  <si>
    <t>医療法人社団冨田会</t>
  </si>
  <si>
    <t>中川医院</t>
  </si>
  <si>
    <t>山鹿市鹿本町御宇田４４６番地</t>
  </si>
  <si>
    <t>医療法人社団清松会</t>
  </si>
  <si>
    <t>はとの眼科クリニック</t>
  </si>
  <si>
    <t>山鹿市鹿本町御宇田７２２－１</t>
  </si>
  <si>
    <t>医療法人敬明会</t>
  </si>
  <si>
    <t>平井・藤岡医院</t>
  </si>
  <si>
    <t>山鹿市鹿本町来民４９５－１</t>
  </si>
  <si>
    <t>医療法人慈愛会</t>
  </si>
  <si>
    <t>861-0565</t>
  </si>
  <si>
    <t>山鹿市鹿央町合里１０３９</t>
  </si>
  <si>
    <t>社会福祉法人慶承会</t>
  </si>
  <si>
    <t>幸村医院</t>
  </si>
  <si>
    <t>山鹿市鹿央町合里４１１</t>
  </si>
  <si>
    <t>医療法人社団幸村医院</t>
  </si>
  <si>
    <t>東内科小児科医院</t>
  </si>
  <si>
    <t>山鹿市方保田３１４５番地６</t>
  </si>
  <si>
    <t>医療法人社団東昭会</t>
  </si>
  <si>
    <t>まえはら泌尿器科クリニック</t>
  </si>
  <si>
    <t>861-0531</t>
  </si>
  <si>
    <t>山鹿市中９７５番地３</t>
  </si>
  <si>
    <t>医療法人　昭陽会</t>
  </si>
  <si>
    <t>大橋通クリニック</t>
  </si>
  <si>
    <t>861-0517</t>
  </si>
  <si>
    <t>山鹿市大橋通７０３</t>
  </si>
  <si>
    <t>医療法人　菅村会</t>
  </si>
  <si>
    <t>たなか眼科医院</t>
  </si>
  <si>
    <t>山鹿市山鹿９９２番地８</t>
  </si>
  <si>
    <t>医療法人　山鹿会</t>
  </si>
  <si>
    <t>藤原クリニック</t>
  </si>
  <si>
    <t>861-0535</t>
  </si>
  <si>
    <t>山鹿市南島３８７</t>
  </si>
  <si>
    <t>藤原一徳</t>
  </si>
  <si>
    <t>養護老人ホ－ム寿楽荘</t>
  </si>
  <si>
    <t>山鹿市鹿本町来民９７８番１</t>
  </si>
  <si>
    <t>社会福祉法人山鹿むつみ福祉会</t>
  </si>
  <si>
    <t>861-0424</t>
  </si>
  <si>
    <t>山鹿市菊鹿町松尾５０４番１</t>
  </si>
  <si>
    <t>坂本医院</t>
  </si>
  <si>
    <t>医療法人社団　坂本会</t>
  </si>
  <si>
    <t>やまがクリニック</t>
  </si>
  <si>
    <t>山鹿市方保田3643番地１</t>
  </si>
  <si>
    <t>医療法人　太一会</t>
  </si>
  <si>
    <t>佐藤泌尿器科クリニック</t>
  </si>
  <si>
    <t>861-0514</t>
  </si>
  <si>
    <t>山鹿市新町204</t>
  </si>
  <si>
    <t>佐藤　誠</t>
  </si>
  <si>
    <t>井上産婦人科医院</t>
  </si>
  <si>
    <t>井上　弘一</t>
  </si>
  <si>
    <t>吉里医院</t>
  </si>
  <si>
    <t>861-0533</t>
  </si>
  <si>
    <t>医療法人　尚徳会</t>
  </si>
  <si>
    <t>菊池</t>
  </si>
  <si>
    <t>岩根クリニック</t>
  </si>
  <si>
    <t>861-1331</t>
  </si>
  <si>
    <t>菊池市隈府１１０</t>
  </si>
  <si>
    <t>岩根英治</t>
  </si>
  <si>
    <t>861-1305</t>
  </si>
  <si>
    <t>菊池市北宮３４０－１</t>
  </si>
  <si>
    <t>河野邦治</t>
  </si>
  <si>
    <t>牧診療所</t>
  </si>
  <si>
    <t>861-1304</t>
  </si>
  <si>
    <t>菊池市深川４００</t>
  </si>
  <si>
    <t>医療法人　牧念人会</t>
  </si>
  <si>
    <t>菊池眼科</t>
  </si>
  <si>
    <t>861-1307</t>
  </si>
  <si>
    <t>菊池市片角２５８－１</t>
  </si>
  <si>
    <t>医療法人　菊池眼科</t>
  </si>
  <si>
    <t>菊池こどもクリニック</t>
  </si>
  <si>
    <t>861-1306</t>
  </si>
  <si>
    <t>菊池市大琳寺２７６－３</t>
  </si>
  <si>
    <t>医療法人　菊池こどもクリニック</t>
  </si>
  <si>
    <t>熊本県菊池保健所</t>
  </si>
  <si>
    <t>菊池市隈府１２７２－１０</t>
  </si>
  <si>
    <t>黒川産婦人科医院</t>
  </si>
  <si>
    <t>菊池市隈府１０７５－２３</t>
  </si>
  <si>
    <t>医療法人　社団　篤心会</t>
  </si>
  <si>
    <t>木庭耳鼻咽喉科医院</t>
  </si>
  <si>
    <t>菊池市大琳寺２４１－１７</t>
  </si>
  <si>
    <t>医療法人　社団　一ノ寿会</t>
  </si>
  <si>
    <t>斎藤産婦人科医院</t>
  </si>
  <si>
    <t>菊池市片角２９４－２</t>
  </si>
  <si>
    <t>斎藤厚生</t>
  </si>
  <si>
    <t>城間クリニック</t>
  </si>
  <si>
    <t>菊池市隈府９５２</t>
  </si>
  <si>
    <t>医療法人　盛啓会</t>
  </si>
  <si>
    <t>中野クリニック</t>
  </si>
  <si>
    <t>菊池市大琳寺２７５－１</t>
  </si>
  <si>
    <t>医療法人　社団　健誠会</t>
  </si>
  <si>
    <t>杜の里　かねこクリニック</t>
  </si>
  <si>
    <t>861-1309</t>
  </si>
  <si>
    <t>菊池市藤田４０－１</t>
  </si>
  <si>
    <t>金子洋文</t>
  </si>
  <si>
    <t>米田産婦人科医院</t>
  </si>
  <si>
    <t>菊池市隈府４９７－１</t>
  </si>
  <si>
    <t>米田義典</t>
  </si>
  <si>
    <t>861-1342</t>
  </si>
  <si>
    <t>菊池市七城町亀尾２４２９</t>
  </si>
  <si>
    <t>社会福祉法人　愛敬会</t>
  </si>
  <si>
    <t>古田医院</t>
  </si>
  <si>
    <t>861-1353</t>
  </si>
  <si>
    <t>菊池市七城町甲佐町２９６</t>
  </si>
  <si>
    <t>医療法人　社団　喜生会</t>
  </si>
  <si>
    <t>旭志石田医院</t>
  </si>
  <si>
    <t>869-1201</t>
  </si>
  <si>
    <t>菊池市旭志弁利８２－１</t>
  </si>
  <si>
    <t>石田文章</t>
  </si>
  <si>
    <t>脳神経内科、循環器内科</t>
  </si>
  <si>
    <t>869-1206</t>
  </si>
  <si>
    <t>菊池市旭志伊坂４４９－１</t>
  </si>
  <si>
    <t>社会福祉法人　広友会</t>
  </si>
  <si>
    <t>いしはら皮ふ科クリニック</t>
  </si>
  <si>
    <t>869-1235</t>
  </si>
  <si>
    <t>菊池郡大津町室２１５－８</t>
  </si>
  <si>
    <t>石原秀治</t>
  </si>
  <si>
    <t>さとう医院</t>
  </si>
  <si>
    <t>菊池郡大津町室３７７－１</t>
  </si>
  <si>
    <t>佐藤公望</t>
  </si>
  <si>
    <t>竹田津医院</t>
  </si>
  <si>
    <t>菊池郡大津町室１５６</t>
  </si>
  <si>
    <t>医療法人　社団　樹</t>
  </si>
  <si>
    <t>たしろクリニック</t>
  </si>
  <si>
    <t>869-1233</t>
  </si>
  <si>
    <t>菊池郡大津町大津１２１２－２７</t>
  </si>
  <si>
    <t>田代和弘</t>
  </si>
  <si>
    <t>樽美外科整形外科医院</t>
  </si>
  <si>
    <t>菊池郡大津町大津１１７７</t>
  </si>
  <si>
    <t>樽美光一</t>
  </si>
  <si>
    <t>菊池郡大津町大津２０６１</t>
  </si>
  <si>
    <t>社会福祉法人　双友会</t>
  </si>
  <si>
    <t>なみかわ小児科</t>
  </si>
  <si>
    <t>菊池郡大津町室９５９</t>
  </si>
  <si>
    <t>医療法人　仁童会</t>
  </si>
  <si>
    <t>869-1231</t>
  </si>
  <si>
    <t>菊池郡大津町平川１５００</t>
  </si>
  <si>
    <t>本田技研工業（株）熊本製作所</t>
  </si>
  <si>
    <t>宮本内科医院</t>
  </si>
  <si>
    <t>菊池郡大津町室５３９－１０</t>
  </si>
  <si>
    <t>医療法人　社団　聖和会</t>
  </si>
  <si>
    <t>人工透析内科</t>
  </si>
  <si>
    <t>山縣内科医院</t>
  </si>
  <si>
    <t>菊池郡大津町大津２０５７</t>
  </si>
  <si>
    <t>医療法人　社団　山縣会</t>
  </si>
  <si>
    <t>仁誠会クリニック大津</t>
  </si>
  <si>
    <t>869-1102</t>
  </si>
  <si>
    <t>菊池郡菊陽町原水２９７３</t>
  </si>
  <si>
    <t>医療法人　社団　仁誠会</t>
  </si>
  <si>
    <t>循環器内科、人工透析内科</t>
  </si>
  <si>
    <t>河野内科クリニック</t>
  </si>
  <si>
    <t>869-1101</t>
  </si>
  <si>
    <t>菊池郡菊陽町津久礼３０１１－４</t>
  </si>
  <si>
    <t>河野正一郎</t>
  </si>
  <si>
    <t>869-1109</t>
  </si>
  <si>
    <t>菊池郡菊陽町新山２－８－２３</t>
  </si>
  <si>
    <t>医療法人　菊陽会</t>
  </si>
  <si>
    <t>しもむら整形外科医院</t>
  </si>
  <si>
    <t>菊池郡菊陽町津久礼２２３２－１</t>
  </si>
  <si>
    <t>下村　義文</t>
  </si>
  <si>
    <t>竹長小児科内科医院</t>
  </si>
  <si>
    <t>869-1110</t>
  </si>
  <si>
    <t>菊池郡菊陽町杉並台２－１２－１５</t>
  </si>
  <si>
    <t>竹長幸男</t>
  </si>
  <si>
    <t>ちが産婦人科医院</t>
  </si>
  <si>
    <t>菊池郡菊陽町大字原水２９５１－１</t>
  </si>
  <si>
    <t>医療法人　社団　博慈会</t>
  </si>
  <si>
    <t>869-1107</t>
  </si>
  <si>
    <t>菊池郡菊陽町辛川１９２９</t>
  </si>
  <si>
    <t>社会福祉法人　清陽会</t>
  </si>
  <si>
    <t>光の森脳神経外科内科</t>
  </si>
  <si>
    <t>869-1108</t>
  </si>
  <si>
    <t>菊池郡菊陽町光の森6丁目1番地６</t>
  </si>
  <si>
    <t>869-1103</t>
  </si>
  <si>
    <t>菊陽中部クリニック</t>
  </si>
  <si>
    <t>菊池郡菊陽町津久礼８６８－５</t>
  </si>
  <si>
    <t>医療法人　星乃会</t>
  </si>
  <si>
    <t>松岡耳鼻咽喉科医院</t>
  </si>
  <si>
    <t>菊池郡菊陽町津久礼２４８６－１</t>
  </si>
  <si>
    <t>医療法人　社団　松陽会</t>
  </si>
  <si>
    <t>武蔵しもむら医院</t>
  </si>
  <si>
    <t>869-1111</t>
  </si>
  <si>
    <t>菊池郡菊陽町武蔵ヶ丘二丁目10番7号</t>
  </si>
  <si>
    <t>下村正彦</t>
  </si>
  <si>
    <t>矢野医院</t>
  </si>
  <si>
    <t>菊池郡菊陽町原水１６１１</t>
  </si>
  <si>
    <t>矢野克比古</t>
  </si>
  <si>
    <t>医療法人社団 博心会 菊陽あきたクリニック</t>
  </si>
  <si>
    <t>菊池郡菊陽町原水１１５６番地１３</t>
  </si>
  <si>
    <t>医療法人　社団　博心会</t>
  </si>
  <si>
    <t>池田クリニック</t>
  </si>
  <si>
    <t>861-1112</t>
  </si>
  <si>
    <t>合志市幾久富１８６６－１３３２</t>
  </si>
  <si>
    <t>医療法人　榮邦会</t>
  </si>
  <si>
    <t>大森医院</t>
  </si>
  <si>
    <t>861-1114</t>
  </si>
  <si>
    <t>合志市竹迫１９８３－２</t>
  </si>
  <si>
    <t>大森邦弘</t>
  </si>
  <si>
    <t>緒方整形外科医院</t>
  </si>
  <si>
    <t>合志市幾久富１７５８－６９０</t>
  </si>
  <si>
    <t>緒方正光</t>
  </si>
  <si>
    <t>温耳鼻咽喉科医院</t>
  </si>
  <si>
    <t>合志市幾久富１９０９－５４７</t>
  </si>
  <si>
    <t>医療法人　社団　開成会</t>
  </si>
  <si>
    <t>合志市竹迫２２２４</t>
  </si>
  <si>
    <t>社会福祉法人　学優会</t>
  </si>
  <si>
    <t>友田皮ふ科医院</t>
  </si>
  <si>
    <t>合志市幾久富１９０９－９６４</t>
  </si>
  <si>
    <t>医療法人　社団　ともだ会</t>
  </si>
  <si>
    <t>播磨医院</t>
  </si>
  <si>
    <t>合志市幾久富１８６６－３４３</t>
  </si>
  <si>
    <t>医療法人　セイト会</t>
  </si>
  <si>
    <t>ひかりヶ丘眼科・内科医院</t>
  </si>
  <si>
    <t>合志市幾久富１９０９－１３７９</t>
  </si>
  <si>
    <t>医療法人　社団　栄康会</t>
  </si>
  <si>
    <t>平瀬内科医院</t>
  </si>
  <si>
    <t>合志市幾久富１９０９－２２７</t>
  </si>
  <si>
    <t>医療法人　平瀬会</t>
  </si>
  <si>
    <t>みやの小児科</t>
  </si>
  <si>
    <t>合志市幾久富１８６６－５１３</t>
  </si>
  <si>
    <t>医療法人　社団　高島会</t>
  </si>
  <si>
    <t>むさし眼科クリニック</t>
  </si>
  <si>
    <t>合志市幾久富１９０９－５４５</t>
  </si>
  <si>
    <t>医療法人　本田会</t>
  </si>
  <si>
    <t>山岡胃腸科内科</t>
  </si>
  <si>
    <t>合志市幾久富１７５８－１４５</t>
  </si>
  <si>
    <t>医療法人　社団　山秀会</t>
  </si>
  <si>
    <t>岸眼科</t>
  </si>
  <si>
    <t>861-1212</t>
  </si>
  <si>
    <t>菊池市泗水町豊水３３８８－１</t>
  </si>
  <si>
    <t>医療法人　明厚会</t>
  </si>
  <si>
    <t>救護施設菊池園</t>
  </si>
  <si>
    <t>861-1201</t>
  </si>
  <si>
    <t>菊池市泗水町吉富１７－１</t>
  </si>
  <si>
    <t>社会福祉法人　紫翠会</t>
  </si>
  <si>
    <t>清原医院</t>
  </si>
  <si>
    <t>861-1205</t>
  </si>
  <si>
    <t>菊池市泗水町福本７７５</t>
  </si>
  <si>
    <t>医療法人　社団　清杏会</t>
  </si>
  <si>
    <t>公立菊池養生園診療所</t>
  </si>
  <si>
    <t>菊池市泗水町吉富２１９３－１</t>
  </si>
  <si>
    <t>菊池養生園保健組合</t>
  </si>
  <si>
    <t>郷胃腸科内科クリニック</t>
  </si>
  <si>
    <t>菊池市泗水町豊水３７３８－１</t>
  </si>
  <si>
    <t>医療法人　社団　佳翔会</t>
  </si>
  <si>
    <t>古賀医院</t>
  </si>
  <si>
    <t>田中医院</t>
  </si>
  <si>
    <t>菊池市泗水町吉富３１６９</t>
  </si>
  <si>
    <t>医療法人　社団　秀薫会</t>
  </si>
  <si>
    <t>861-1204</t>
  </si>
  <si>
    <t>菊池市泗水町永１０２１</t>
  </si>
  <si>
    <t>社会福祉法人　泗水福祉会</t>
  </si>
  <si>
    <t>いのうえ眼科</t>
  </si>
  <si>
    <t>861-1102</t>
  </si>
  <si>
    <t>合志市須屋６７２－７</t>
  </si>
  <si>
    <t>医療法人　菁莪斎</t>
  </si>
  <si>
    <t>柴田整形外科</t>
  </si>
  <si>
    <t>合志市須屋１９７９－３</t>
  </si>
  <si>
    <t>医療法人　柴田会</t>
  </si>
  <si>
    <t>障害者支援施設　白鳩園</t>
  </si>
  <si>
    <t>861-1104</t>
  </si>
  <si>
    <t>合志市御代志７２２－１</t>
  </si>
  <si>
    <t>社会福祉法人　山紫会</t>
  </si>
  <si>
    <t>庄嶋医院</t>
  </si>
  <si>
    <t>861-1101</t>
  </si>
  <si>
    <t>合志市合生４０９５－１</t>
  </si>
  <si>
    <t>医療法人　社団　庄嶋会</t>
  </si>
  <si>
    <t>障害者支援施設　くぬぎ園</t>
  </si>
  <si>
    <t>合志市御代志７２２－７</t>
  </si>
  <si>
    <t>合志市御代志７１８－４</t>
  </si>
  <si>
    <t>成松内科医院</t>
  </si>
  <si>
    <t>合志市須屋１８４０－１０</t>
  </si>
  <si>
    <t>医療法人　社団　成和会</t>
  </si>
  <si>
    <t>三菱電機株式会社熊本事業所診療所</t>
  </si>
  <si>
    <t>合志市御代志９９７</t>
  </si>
  <si>
    <t>三菱電気株式会社熊本事業所</t>
  </si>
  <si>
    <t>森本整形外科医院</t>
  </si>
  <si>
    <t>合志市御代志１６６５－１６６</t>
  </si>
  <si>
    <t>森本敬三</t>
  </si>
  <si>
    <t>菊池郡大津町室５３２－１</t>
  </si>
  <si>
    <t>医療法人社団岩倉会</t>
  </si>
  <si>
    <t>菊池市泗水町吉富２１９３番地１</t>
  </si>
  <si>
    <t>副島耳鼻咽喉科クリニック</t>
  </si>
  <si>
    <t>合志市須屋２５２６－１</t>
  </si>
  <si>
    <t>副島会</t>
  </si>
  <si>
    <t>えうら耳鼻咽喉科クリニック</t>
  </si>
  <si>
    <t>菊池郡大津町室２１０－６</t>
  </si>
  <si>
    <t>医療法人　正佑会</t>
  </si>
  <si>
    <t>菊池郡菊陽町光の森６丁目１番地３</t>
  </si>
  <si>
    <t>よしもと小児科</t>
  </si>
  <si>
    <t>菊池郡菊陽町原水１１５６－２</t>
  </si>
  <si>
    <t>吉本会</t>
  </si>
  <si>
    <t>たぶち内科循環器科</t>
  </si>
  <si>
    <t>菊池郡菊陽町光の森３丁目１７－３</t>
  </si>
  <si>
    <t>田渕　利文</t>
  </si>
  <si>
    <t>かつき皮膚科医院</t>
  </si>
  <si>
    <t>菊池市大琳寺字東善寺２３５番地</t>
  </si>
  <si>
    <t>颯悠会</t>
  </si>
  <si>
    <t>医療法人　西山医院</t>
  </si>
  <si>
    <t>菊池市隈府字町１１５番４</t>
  </si>
  <si>
    <t>宮本内科クリニック</t>
  </si>
  <si>
    <t>菊池市隈府２７７番地２</t>
  </si>
  <si>
    <t>医療法人　宮交会</t>
  </si>
  <si>
    <t>しばた内科クリニック</t>
  </si>
  <si>
    <t>菊池郡大津町室５５</t>
  </si>
  <si>
    <t>柴田　昌一朗</t>
  </si>
  <si>
    <t>宮川内科医院</t>
  </si>
  <si>
    <t>861-1113</t>
  </si>
  <si>
    <t>合志市栄２４９７－１０</t>
  </si>
  <si>
    <t>五岳会</t>
  </si>
  <si>
    <t>菊池市隈府字藪ノ内９２３番地</t>
  </si>
  <si>
    <t>医療法人　後藤会</t>
  </si>
  <si>
    <t>堀田眼科</t>
  </si>
  <si>
    <t>菊池郡菊陽町大字久保田２８０２番地１</t>
  </si>
  <si>
    <t>本多内科胃腸科医院</t>
  </si>
  <si>
    <t>869-1105</t>
  </si>
  <si>
    <t>菊池郡菊陽町馬場楠４２７番地</t>
  </si>
  <si>
    <t>医療法人社団慶仁会</t>
  </si>
  <si>
    <t>かとう整形外科　光の森</t>
  </si>
  <si>
    <t>菊池郡菊陽町光の森３－１７－４</t>
  </si>
  <si>
    <t>医療法人　椎の葉会</t>
  </si>
  <si>
    <t>いはら形成外科クリニック</t>
  </si>
  <si>
    <t>菊池郡菊陽町光の森７丁目１４－７</t>
  </si>
  <si>
    <t>猪原英二</t>
  </si>
  <si>
    <t>仁誠会クリニック光の森</t>
  </si>
  <si>
    <t>菊池郡菊陽町光の森３丁目１－１</t>
  </si>
  <si>
    <t>いけざわこどもクリニック</t>
  </si>
  <si>
    <t>861-1103</t>
  </si>
  <si>
    <t>医療法人　いけざわこどもクリニック</t>
  </si>
  <si>
    <t>あらいクリニック</t>
  </si>
  <si>
    <t>869-1216</t>
  </si>
  <si>
    <t>菊池郡大津町錦野３９４</t>
  </si>
  <si>
    <t>荒井　光広</t>
  </si>
  <si>
    <t>ふくだ医院</t>
  </si>
  <si>
    <t>菊池郡大津町大津1210番5</t>
  </si>
  <si>
    <t>医療法人　福田会</t>
  </si>
  <si>
    <t>つくれクリニック</t>
  </si>
  <si>
    <t>菊池郡菊陽町津久礼２６８４－１</t>
  </si>
  <si>
    <t>医療法人社団　峯和会</t>
  </si>
  <si>
    <t>まつもとこどもクリニック</t>
  </si>
  <si>
    <t>合志市須屋264番地4</t>
  </si>
  <si>
    <t>医療法人　童心会</t>
  </si>
  <si>
    <t>アトピアクリニック</t>
  </si>
  <si>
    <t>ナカシマセブンクリニック</t>
  </si>
  <si>
    <t>合志市須屋１４１５番地５</t>
  </si>
  <si>
    <t>中嶋淳滋</t>
  </si>
  <si>
    <t>菊池市泗水町吉富２２７６－１</t>
  </si>
  <si>
    <t>社会福祉法人東康会</t>
  </si>
  <si>
    <t>861-1308</t>
  </si>
  <si>
    <t>菊池市亘91番地</t>
  </si>
  <si>
    <t>社会福祉法人　菊愛会</t>
  </si>
  <si>
    <t>菊池市泗水町吉富2900</t>
  </si>
  <si>
    <t>菊池郡大津町室１７０７番地</t>
  </si>
  <si>
    <t>社会福祉法人光進会</t>
  </si>
  <si>
    <t>さくら眼科クリニック</t>
  </si>
  <si>
    <t>菊池郡菊陽町光の森７丁目３３番地１</t>
  </si>
  <si>
    <t>ちとせ眼科</t>
  </si>
  <si>
    <t>菊池郡菊陽町光の森７丁目３番地７</t>
  </si>
  <si>
    <t>医療法人　至誠会</t>
  </si>
  <si>
    <t>菊池市隈府７１９</t>
  </si>
  <si>
    <t>赤星一信</t>
  </si>
  <si>
    <t>岩上眼科</t>
  </si>
  <si>
    <t>菊池郡大津町大津１２１２－２９</t>
  </si>
  <si>
    <t>医療法人社団　静澄会</t>
  </si>
  <si>
    <t>大津じんないクリニック</t>
  </si>
  <si>
    <t>869-1221</t>
  </si>
  <si>
    <t>菊池郡大津町陣内１１６７番地５</t>
  </si>
  <si>
    <t>きくち宮本泌尿器科</t>
  </si>
  <si>
    <t>菊池市隈府７７５番地</t>
  </si>
  <si>
    <t>宮本　健次</t>
  </si>
  <si>
    <t>古荘医院</t>
  </si>
  <si>
    <t>菊池市隈府１６２</t>
  </si>
  <si>
    <t>渡邊　孝寛</t>
  </si>
  <si>
    <t>かたやま内科・漢方クリニック</t>
  </si>
  <si>
    <t>合志市御代志２０３７－３</t>
  </si>
  <si>
    <t>片山　功夫</t>
  </si>
  <si>
    <t>光の森メンタルクリニック</t>
  </si>
  <si>
    <t>菊池郡菊陽町光の森７丁目４１－４</t>
  </si>
  <si>
    <t>医療法人　梟会</t>
  </si>
  <si>
    <t>861-1115</t>
  </si>
  <si>
    <t>合志市豊岡２０００番地１９０</t>
  </si>
  <si>
    <t>社会福祉法人　慈敬会</t>
  </si>
  <si>
    <t>ちとせ循環器内科</t>
  </si>
  <si>
    <t>合志市幾久富１９０９番地５６９</t>
  </si>
  <si>
    <t>医療法人　仁志会</t>
  </si>
  <si>
    <t>まつもと耳鼻咽喉科医院</t>
  </si>
  <si>
    <t>菊池市亘１１番地１</t>
  </si>
  <si>
    <t>医療法人社団　嘉資会</t>
  </si>
  <si>
    <t>合志市須屋２６７０番地３</t>
  </si>
  <si>
    <t>社会福祉法人　大地</t>
  </si>
  <si>
    <t>平山内科クリニック</t>
  </si>
  <si>
    <t>合志市御代志４６８－１</t>
  </si>
  <si>
    <t>平山　正剛</t>
  </si>
  <si>
    <t>いけだ泌尿器科・内科</t>
  </si>
  <si>
    <t>菊池郡菊陽町原水１１６６－１</t>
  </si>
  <si>
    <t>池田　和義</t>
  </si>
  <si>
    <t>なかふさ心療内科・光の森</t>
  </si>
  <si>
    <t>菊池郡菊陽町光の森７丁目２５－５</t>
  </si>
  <si>
    <t>中房　憲司</t>
  </si>
  <si>
    <t>地域密着型介護老人福祉施設　健やか園</t>
  </si>
  <si>
    <t>菊池市七城町甲佐町字浪の田85番1</t>
  </si>
  <si>
    <t>社会福祉法人　秀正会　理事長　生嶋秀人</t>
  </si>
  <si>
    <t>光進会クリニック</t>
  </si>
  <si>
    <t>菊池郡大津町大字室字三郎松１７２４番地１</t>
  </si>
  <si>
    <t>医療法人社団　光進会</t>
  </si>
  <si>
    <t>胃腸内科、消化器内科、代謝内科、呼吸器内科、循環器内科</t>
  </si>
  <si>
    <t>和み内科診療所</t>
  </si>
  <si>
    <t>合志市栄2127-233</t>
  </si>
  <si>
    <t>中川和子</t>
  </si>
  <si>
    <t>ペインクリニック内科、女性内科</t>
  </si>
  <si>
    <t>のざわ医院</t>
  </si>
  <si>
    <t>869-1234</t>
  </si>
  <si>
    <t>菊池郡大津町引水578番地2</t>
  </si>
  <si>
    <t>野澤　文昭</t>
  </si>
  <si>
    <t>三隅内科医院</t>
  </si>
  <si>
    <t>合志市豊岡2000-596</t>
  </si>
  <si>
    <t>三隅修平</t>
  </si>
  <si>
    <t>菊池郡大津町室１７１３</t>
  </si>
  <si>
    <t>社会福祉法人光進会　理事長　井上太喜郎</t>
  </si>
  <si>
    <t>合志市幾久富字城戸内１１２１－１</t>
  </si>
  <si>
    <t>菊池郡菊陽町津久礼３００２番地１</t>
  </si>
  <si>
    <t>社会福祉法人ゆうき会</t>
  </si>
  <si>
    <t>Ｌｅｅこどもクリニック</t>
  </si>
  <si>
    <t>合志市豊岡２０００－３３</t>
  </si>
  <si>
    <t>医療法人Ｌｅｅこどもクリニック</t>
  </si>
  <si>
    <t>くぬぎ荘医務室</t>
  </si>
  <si>
    <t>社会福祉法人泰斗</t>
  </si>
  <si>
    <t>わいふ桜座診療所</t>
  </si>
  <si>
    <t>菊池市隈府１１４－３</t>
  </si>
  <si>
    <t>社会福祉法人　不動会</t>
  </si>
  <si>
    <t>ＫＭバイオロジクス株式会社 菊池研究所 健康管理室</t>
  </si>
  <si>
    <t>869-1205</t>
  </si>
  <si>
    <t>菊池市旭志川辺１３１４－１</t>
  </si>
  <si>
    <t>ＫＭバイオロジクス株式会社</t>
  </si>
  <si>
    <t>合志渡邉内科クリニック</t>
  </si>
  <si>
    <t>合志市竹迫字桜山２２９１番地</t>
  </si>
  <si>
    <t>医療法人社団清流会</t>
  </si>
  <si>
    <t>脳神経内科、老年内科、消化器内科</t>
  </si>
  <si>
    <t>岩本整形外科</t>
  </si>
  <si>
    <t>合志市豊岡２０００－２４７４</t>
  </si>
  <si>
    <t>岩本　克也</t>
  </si>
  <si>
    <t>入佐内科医院</t>
  </si>
  <si>
    <t>菊池市泗水町吉富３１８５番地４</t>
  </si>
  <si>
    <t>入佐　孝三</t>
  </si>
  <si>
    <t>はなぶさクリニック</t>
  </si>
  <si>
    <t>菊池郡大津町引水196番地１９</t>
  </si>
  <si>
    <t>髙尾　英介</t>
  </si>
  <si>
    <t>呼吸器内科、循環器内科、糖尿病内科、脂質代謝内科</t>
  </si>
  <si>
    <t>合志市竹迫字桜山２２４９番２</t>
  </si>
  <si>
    <t>菊池市今５８番地</t>
  </si>
  <si>
    <t>社会福祉法人　東康会</t>
  </si>
  <si>
    <t>岡本内科・呼吸器内科クリニック</t>
  </si>
  <si>
    <t>菊池郡大津町室213-9</t>
  </si>
  <si>
    <t>呼吸器内科、脳神経内科</t>
  </si>
  <si>
    <t>そうま眼科</t>
  </si>
  <si>
    <t>菊池郡菊陽町原水2906-5</t>
  </si>
  <si>
    <t>たがみクリニック</t>
  </si>
  <si>
    <t>861-1323</t>
  </si>
  <si>
    <t>菊池市西寺字北園１４００－１</t>
  </si>
  <si>
    <t>医療法人　弘代会</t>
  </si>
  <si>
    <t>消化器内科、こう門外科</t>
  </si>
  <si>
    <t>ハル内科皮フ科クリニック</t>
  </si>
  <si>
    <t>菊池郡菊陽町津久礼２３７７－１</t>
  </si>
  <si>
    <t>春本　篤巨</t>
  </si>
  <si>
    <t>糖尿病内科、内分泌内科</t>
  </si>
  <si>
    <t>一の宮整形外科</t>
  </si>
  <si>
    <t>869-2612</t>
  </si>
  <si>
    <t>阿蘇市一の宮町宮地１８０１番地の１</t>
  </si>
  <si>
    <t>古閑　　今朝輝</t>
  </si>
  <si>
    <t>869-2611</t>
  </si>
  <si>
    <t>阿蘇市一の宮町坂梨八千場２３６５</t>
  </si>
  <si>
    <t>社会福祉法人　　治誠会</t>
  </si>
  <si>
    <t>家入整形外科</t>
  </si>
  <si>
    <t>869-2301</t>
  </si>
  <si>
    <t>阿蘇市内牧３５３番地</t>
  </si>
  <si>
    <t>医療法人　　恵浩会</t>
  </si>
  <si>
    <t>市原胃腸科外科</t>
  </si>
  <si>
    <t>869-2225</t>
  </si>
  <si>
    <t>阿蘇市黒川１４８４</t>
  </si>
  <si>
    <t>医療法人社団　　恒仁会</t>
  </si>
  <si>
    <t>小野主生医院</t>
  </si>
  <si>
    <t>阿蘇市内牧字中町２２７－１２</t>
  </si>
  <si>
    <t>小野　　崇</t>
  </si>
  <si>
    <t>869-2307</t>
  </si>
  <si>
    <t>阿蘇市小里２４９－２</t>
  </si>
  <si>
    <t>心臓血管内科</t>
  </si>
  <si>
    <t>障害者支援施設　たちばな園　　医務室</t>
  </si>
  <si>
    <t>869-2302</t>
  </si>
  <si>
    <t>阿蘇市三久保７１５番地</t>
  </si>
  <si>
    <t>社会福祉法人　　蘇幸会</t>
  </si>
  <si>
    <t>問端内科</t>
  </si>
  <si>
    <t>阿蘇市内牧１１５番地</t>
  </si>
  <si>
    <t>医療法人社団　　問端会</t>
  </si>
  <si>
    <t>阿蘇市黒川１３６５番地</t>
  </si>
  <si>
    <t>阿蘇広域行政事務組合</t>
  </si>
  <si>
    <t>ＮＯＫ（株）　熊本事業場健康管理室</t>
  </si>
  <si>
    <t>869-2231</t>
  </si>
  <si>
    <t>阿蘇市永草字堤２０８９番地</t>
  </si>
  <si>
    <t>ＮＯＫ株式会社</t>
  </si>
  <si>
    <t>脇胃腸科</t>
  </si>
  <si>
    <t>阿蘇市内牧１０４９－１３</t>
  </si>
  <si>
    <t>医療法人社団　　澄幸会</t>
  </si>
  <si>
    <t>特別養護老人ホ－ム　　悠清苑　診療所</t>
  </si>
  <si>
    <t>869-2402</t>
  </si>
  <si>
    <t>阿蘇郡南小国町満願寺５８５４番地の１</t>
  </si>
  <si>
    <t>社会福祉法人　　昭寿会</t>
  </si>
  <si>
    <t>蓮田クリニック</t>
  </si>
  <si>
    <t>869-2401</t>
  </si>
  <si>
    <t>阿蘇郡南小国町赤馬場１９５６番地の１７</t>
  </si>
  <si>
    <t>医療法人社団　　昭仁会</t>
  </si>
  <si>
    <t>おぐに整形外科</t>
  </si>
  <si>
    <t>869-2501</t>
  </si>
  <si>
    <t>阿蘇郡小国町宮原１７７１－１</t>
  </si>
  <si>
    <t>梅田　修二</t>
  </si>
  <si>
    <t>産山村診療所</t>
  </si>
  <si>
    <t>869-2703</t>
  </si>
  <si>
    <t>阿蘇郡産山村大字山鹿４８９番地の５</t>
  </si>
  <si>
    <t>産山村</t>
  </si>
  <si>
    <t>869-2806</t>
  </si>
  <si>
    <t>阿蘇市波野大字波野２７０３番地</t>
  </si>
  <si>
    <t>阿蘇市</t>
  </si>
  <si>
    <t>特別養護老人ホ－ム　梅香苑　医務室</t>
  </si>
  <si>
    <t>869-1602</t>
  </si>
  <si>
    <t>阿蘇郡高森町高森３１７５番地</t>
  </si>
  <si>
    <t>社会福祉法人　　岳寿会</t>
  </si>
  <si>
    <t>消化器内科、循環器内科</t>
  </si>
  <si>
    <t>特別養護老人ホ－ム　水生苑　　医務室</t>
  </si>
  <si>
    <t>869-1504</t>
  </si>
  <si>
    <t>社会福祉法人　　白久寿会</t>
  </si>
  <si>
    <t>藤本医院</t>
  </si>
  <si>
    <t>869-1505</t>
  </si>
  <si>
    <t>阿蘇郡南阿蘇村中松２８３６番地</t>
  </si>
  <si>
    <t>藤本　　康子</t>
  </si>
  <si>
    <t>渡邉内科</t>
  </si>
  <si>
    <t>869-1411</t>
  </si>
  <si>
    <t>医療法人社団　　清流会</t>
  </si>
  <si>
    <t>上村医院</t>
  </si>
  <si>
    <t>869-1402</t>
  </si>
  <si>
    <t>阿蘇郡南阿蘇村下野４０１－５</t>
  </si>
  <si>
    <t>医療法人社団　　順幸会</t>
  </si>
  <si>
    <t>循環器内科、代謝内科</t>
  </si>
  <si>
    <t>特別養護老人ホ－ム　陽ノ丘荘　診療所</t>
  </si>
  <si>
    <t>869-1404</t>
  </si>
  <si>
    <t>阿蘇郡南阿蘇村河陽４４６３番地</t>
  </si>
  <si>
    <t>社会福祉法人　　順和会</t>
  </si>
  <si>
    <t>861-2403</t>
  </si>
  <si>
    <t>阿蘇郡西原村布田字化粧塚８９７－１</t>
  </si>
  <si>
    <t>社会福祉法人　　成仁会</t>
  </si>
  <si>
    <t>861-2402</t>
  </si>
  <si>
    <t>眼科古嶋医院</t>
  </si>
  <si>
    <t>阿蘇市黒川１５２１</t>
  </si>
  <si>
    <t>救護施設真和館医務室</t>
  </si>
  <si>
    <t>861-2401</t>
  </si>
  <si>
    <t>阿蘇郡西原村鳥子字上陣ノ上３０７２番地</t>
  </si>
  <si>
    <t>社会福祉法人致知会</t>
  </si>
  <si>
    <t>たくもと小児科クリニック</t>
  </si>
  <si>
    <t>阿蘇市黒川１４９９番地４</t>
  </si>
  <si>
    <t>医療法人　育栄会</t>
  </si>
  <si>
    <t>松見内科クリニック</t>
  </si>
  <si>
    <t>阿蘇市一の宮町宮地4735-6</t>
  </si>
  <si>
    <t>松見信太郎</t>
  </si>
  <si>
    <t>869-2704</t>
  </si>
  <si>
    <t>阿蘇郡産山村田尻６１８番２</t>
  </si>
  <si>
    <t>社会福祉法人やまなみ会</t>
  </si>
  <si>
    <t>栗林内科医院</t>
  </si>
  <si>
    <t>阿蘇市一の宮町宮地３０８８－１</t>
  </si>
  <si>
    <t>循環器内科、胃腸内科</t>
  </si>
  <si>
    <t>869-2232</t>
  </si>
  <si>
    <t>阿蘇市赤水字無田ノ上１８９４番地１</t>
  </si>
  <si>
    <t>社会福祉法人　順和会</t>
  </si>
  <si>
    <t>おおむら内科クリニック</t>
  </si>
  <si>
    <t>大村陽一</t>
  </si>
  <si>
    <t>869-2226</t>
  </si>
  <si>
    <t>社会医療法人社団令和会</t>
  </si>
  <si>
    <t>南阿蘇原眼科</t>
  </si>
  <si>
    <t>阿蘇郡南阿蘇村河陰3989-1</t>
  </si>
  <si>
    <t>医療法人社団敬竜会</t>
  </si>
  <si>
    <t>渡邉総合内科クリニック</t>
  </si>
  <si>
    <t>阿蘇郡高森町高森２０２２－３</t>
  </si>
  <si>
    <t>古閑医院</t>
  </si>
  <si>
    <t>阿蘇市一の宮町宮地字桐子１４４６－１</t>
  </si>
  <si>
    <t>医療法人社団宏元会</t>
  </si>
  <si>
    <t>寺﨑内科胃腸科クリニック</t>
  </si>
  <si>
    <t>869-1502</t>
  </si>
  <si>
    <t>阿蘇郡南阿蘇村大字白川２１１０番地１</t>
  </si>
  <si>
    <t>医療法人阿蘇久仁会</t>
  </si>
  <si>
    <t>熊本県阿蘇保健所</t>
  </si>
  <si>
    <t>阿蘇市一の宮町宮地2402</t>
  </si>
  <si>
    <t>阿蘇郡西原村小森２８２２－３</t>
  </si>
  <si>
    <t>阿蘇市乙姫１６００番地１</t>
  </si>
  <si>
    <t>869-1501</t>
  </si>
  <si>
    <t>阿蘇郡南阿蘇村大字両併２３８５番地</t>
  </si>
  <si>
    <t>阿蘇郡小国町宮原７４１－３</t>
  </si>
  <si>
    <t>社会福祉法人　小国町社会福祉協議会</t>
  </si>
  <si>
    <t>御船</t>
  </si>
  <si>
    <t>大久保耳鼻咽喉科医院</t>
  </si>
  <si>
    <t>861-3206</t>
  </si>
  <si>
    <t>上益城郡御船町辺田見４１０－１</t>
  </si>
  <si>
    <t>医療法人社団　安貴会</t>
  </si>
  <si>
    <t>古閑整形外科胃腸科医院</t>
  </si>
  <si>
    <t>861-3322</t>
  </si>
  <si>
    <t>上益城郡御船町上野１５３６</t>
  </si>
  <si>
    <t>医療法人社団　古閑整形外科胃腸科医院</t>
  </si>
  <si>
    <t>たかぞえ内科循環器内科クリニック</t>
  </si>
  <si>
    <t>861-3207</t>
  </si>
  <si>
    <t>上益城郡御船町御船９４８番地</t>
  </si>
  <si>
    <t>医療法人　啓成会</t>
  </si>
  <si>
    <t>乳腺内科、甲状腺内科</t>
  </si>
  <si>
    <t>上益城郡御船町辺田見８４０－９</t>
  </si>
  <si>
    <t>社会福祉法人　恵寿会</t>
  </si>
  <si>
    <t>みふね眼科</t>
  </si>
  <si>
    <t>上益城郡御船町辺田見字馬場４１０－１</t>
  </si>
  <si>
    <t>医療法人社団　あおば</t>
  </si>
  <si>
    <t>藤岡医院</t>
  </si>
  <si>
    <t>上益城郡御船町御船１０６１</t>
  </si>
  <si>
    <t>医療法人社団　藤岡会</t>
  </si>
  <si>
    <t>嘉島クリニック</t>
  </si>
  <si>
    <t>861-3101</t>
  </si>
  <si>
    <t>上益城郡嘉島町鯰２６３９</t>
  </si>
  <si>
    <t>医療法人社団　如水会</t>
  </si>
  <si>
    <t>さかた耳鼻咽喉科</t>
  </si>
  <si>
    <t>上益城郡嘉島町鯰１８３４番地１</t>
  </si>
  <si>
    <t>医療法人社団　坂田会</t>
  </si>
  <si>
    <t>たなか内科眼科</t>
  </si>
  <si>
    <t>上益城郡嘉島町鯰１８９８－３</t>
  </si>
  <si>
    <t>医療法人社団　みどり会</t>
  </si>
  <si>
    <t>861-3104</t>
  </si>
  <si>
    <t>上益城郡嘉島町北甘木２０７３</t>
  </si>
  <si>
    <t>山地外科胃腸科医院</t>
  </si>
  <si>
    <t>861-3106</t>
  </si>
  <si>
    <t>上益城郡嘉島町上島２４９１</t>
  </si>
  <si>
    <t>医療法人社団　五代会</t>
  </si>
  <si>
    <t>市原産婦人科医院</t>
  </si>
  <si>
    <t>861-2233</t>
  </si>
  <si>
    <t>上益城郡益城町惣領字中道１４８７</t>
  </si>
  <si>
    <t>おがた整形外科</t>
  </si>
  <si>
    <t>861-2235</t>
  </si>
  <si>
    <t>上益城郡益城町福富字前畑８０２－２</t>
  </si>
  <si>
    <t>医療法人　福富会</t>
  </si>
  <si>
    <t>株式会社井関熊本製造所診療所</t>
  </si>
  <si>
    <t>861-2231</t>
  </si>
  <si>
    <t>上益城郡益城町安永１４００</t>
  </si>
  <si>
    <t>株式会社井関熊本製造所</t>
  </si>
  <si>
    <t>椎崎胃腸科外科医院</t>
  </si>
  <si>
    <t>上益城郡益城町惣領１４２１－１</t>
  </si>
  <si>
    <t>医療法人社団　椎崎会</t>
  </si>
  <si>
    <t>高本脳神経外科医院</t>
  </si>
  <si>
    <t>上益城郡益城町惣領１３１６番地</t>
  </si>
  <si>
    <t>医療法人　赤髭会</t>
  </si>
  <si>
    <t>砥川クリニック</t>
  </si>
  <si>
    <t>861-2222</t>
  </si>
  <si>
    <t>上益城郡益城町砥川１７２６</t>
  </si>
  <si>
    <t>壬生　保博</t>
  </si>
  <si>
    <t>ふくだ整形外科</t>
  </si>
  <si>
    <t>861-2232</t>
  </si>
  <si>
    <t>上益城郡益城町馬水８０５</t>
  </si>
  <si>
    <t>医療法人社団　福田会</t>
  </si>
  <si>
    <t>益城整形外科</t>
  </si>
  <si>
    <t>上益城郡益城町安永８０５番地４</t>
  </si>
  <si>
    <t>医療法人　益城整形外科</t>
  </si>
  <si>
    <t>861-4609</t>
  </si>
  <si>
    <t>上益城郡甲佐町西寒野１１６１</t>
  </si>
  <si>
    <t>社会福祉法人　綾友会</t>
  </si>
  <si>
    <t>桃崎整形外科</t>
  </si>
  <si>
    <t>861-4602</t>
  </si>
  <si>
    <t>上益城郡甲佐町緑町字中野２７５－２０</t>
  </si>
  <si>
    <t>医療法人　順和会</t>
  </si>
  <si>
    <t>坂本クリニック</t>
  </si>
  <si>
    <t>861-3513</t>
  </si>
  <si>
    <t>上益城郡山都町下市３９－１</t>
  </si>
  <si>
    <t>医療法人社団　志楽会</t>
  </si>
  <si>
    <t>高田整形外科クリニック</t>
  </si>
  <si>
    <t>861-3515</t>
  </si>
  <si>
    <t>上益城郡山都町城平８４２</t>
  </si>
  <si>
    <t>医療法人　高田会</t>
  </si>
  <si>
    <t>野田医院</t>
  </si>
  <si>
    <t>861-3518</t>
  </si>
  <si>
    <t>上益城郡山都町浜町２６７</t>
  </si>
  <si>
    <t>医療法人社団　皆晴会</t>
  </si>
  <si>
    <t>矢部大矢荘診療所</t>
  </si>
  <si>
    <t>861-3455</t>
  </si>
  <si>
    <t>上益城郡山都町北中島字境の谷２６８４－２</t>
  </si>
  <si>
    <t>社会福祉法人　蘇南会</t>
  </si>
  <si>
    <t>井無田へき地診療所</t>
  </si>
  <si>
    <t>861-3832</t>
  </si>
  <si>
    <t>上益城郡山都町井無田１２９４－３</t>
  </si>
  <si>
    <t>山都町</t>
  </si>
  <si>
    <t>北部へき地診療所</t>
  </si>
  <si>
    <t>861-3935</t>
  </si>
  <si>
    <t>上益城郡山都町東竹原２８５番地の１</t>
  </si>
  <si>
    <t>861-3902</t>
  </si>
  <si>
    <t>上益城郡山都町滝上２２３番地の１</t>
  </si>
  <si>
    <t>社会福祉法人  蘇清会</t>
  </si>
  <si>
    <t>山口医院</t>
  </si>
  <si>
    <t>861-3911</t>
  </si>
  <si>
    <t>上益城郡山都町菅尾４９８番地</t>
  </si>
  <si>
    <t>医療法人社団  緑水会</t>
  </si>
  <si>
    <t>しばた眼科</t>
  </si>
  <si>
    <t>柴田　大史</t>
  </si>
  <si>
    <t>よしむら内科・循環器科</t>
  </si>
  <si>
    <t>上益城郡嘉島町大字上島２２９９－１</t>
  </si>
  <si>
    <t>吉村　力也</t>
  </si>
  <si>
    <t>からしま小児科</t>
  </si>
  <si>
    <t>上益城郡嘉島町大字上島９６１</t>
  </si>
  <si>
    <t>辛嶋　眞如</t>
  </si>
  <si>
    <t>上益城郡嘉島町北甘木２０１８番地</t>
  </si>
  <si>
    <t>医療法人　香和会</t>
  </si>
  <si>
    <t>小屋迫医院</t>
  </si>
  <si>
    <t>861-4601</t>
  </si>
  <si>
    <t>上益城郡甲佐町大字岩下９６番地１</t>
  </si>
  <si>
    <t>医療法人社団　秀誠会</t>
  </si>
  <si>
    <t>のぐち皮ふ科</t>
  </si>
  <si>
    <t>上益城郡嘉島町鯰１８３４番１</t>
  </si>
  <si>
    <t>医療法人　博麗会</t>
  </si>
  <si>
    <t>上益城郡甲佐町緑町５０番地</t>
  </si>
  <si>
    <t>社会福祉法人　五色会</t>
  </si>
  <si>
    <t>上益城郡益城町惣領１６７０</t>
  </si>
  <si>
    <t>社会福祉法人　ましき苑</t>
  </si>
  <si>
    <t>小糸整形外科</t>
  </si>
  <si>
    <t>861-3205</t>
  </si>
  <si>
    <t>上益城郡御船町木倉１１８２</t>
  </si>
  <si>
    <t>医療法人社団　博倫会</t>
  </si>
  <si>
    <t>861-3516</t>
  </si>
  <si>
    <t>上益城郡山都町千滝２１１番地</t>
  </si>
  <si>
    <t>社会福祉法人　徳生会</t>
  </si>
  <si>
    <t>861-3107</t>
  </si>
  <si>
    <t>上益城郡嘉島町大字上仲間151番地1</t>
  </si>
  <si>
    <t>社会福祉法人　千寿会</t>
  </si>
  <si>
    <t>861-3913</t>
  </si>
  <si>
    <t>上益城郡山都町今３２２番地１</t>
  </si>
  <si>
    <t>社会福祉法人　三和会</t>
  </si>
  <si>
    <t>はがこどもクリニック</t>
  </si>
  <si>
    <t>861-2241</t>
  </si>
  <si>
    <t>上益城郡益城町大字宮園４０８－１</t>
  </si>
  <si>
    <t>芳賀　雄作</t>
  </si>
  <si>
    <t>特別養護老人ホーム　いこいの里</t>
  </si>
  <si>
    <t>861-2211</t>
  </si>
  <si>
    <t>社会福祉法人錦光会</t>
  </si>
  <si>
    <t>養護老人ホームオアシス　医務室</t>
  </si>
  <si>
    <t>861-3204</t>
  </si>
  <si>
    <t>社会福祉法人　伸生紀</t>
  </si>
  <si>
    <t>特別養護老人ホーム　ひろやす荘</t>
  </si>
  <si>
    <t>社会福祉法人　慈光会</t>
  </si>
  <si>
    <t>田上皮ふ科クリニック</t>
  </si>
  <si>
    <t>上益城郡御船町辺田見３４－１</t>
  </si>
  <si>
    <t>田上　俊英</t>
  </si>
  <si>
    <t>大串内科</t>
  </si>
  <si>
    <t>上益城郡嘉島町鯰２７７８</t>
  </si>
  <si>
    <t>大串　和久</t>
  </si>
  <si>
    <t>養護老人ホーム　花へんろ</t>
  </si>
  <si>
    <t>861-2221</t>
  </si>
  <si>
    <t>上益城郡益城町赤井１８００番地</t>
  </si>
  <si>
    <t>益城なかぞのクリニック</t>
  </si>
  <si>
    <t>上益城郡益城町宮園７３２－９</t>
  </si>
  <si>
    <t>医療法人社団みらい</t>
  </si>
  <si>
    <t>かいがクリニック</t>
  </si>
  <si>
    <t>861-2242</t>
  </si>
  <si>
    <t>上益城郡益城町木山３５８番地１</t>
  </si>
  <si>
    <t>海賀　千弘</t>
  </si>
  <si>
    <t>ましきクリニック</t>
  </si>
  <si>
    <t>上益城郡益城町惣領１３０８－３</t>
  </si>
  <si>
    <t>医療法人　秀康会</t>
  </si>
  <si>
    <t>緑川へき地診療所</t>
  </si>
  <si>
    <t>861-3845</t>
  </si>
  <si>
    <t>上益城郡山都町緑川２０１５</t>
  </si>
  <si>
    <t>まるお皮ふ科</t>
  </si>
  <si>
    <t>861-2236</t>
  </si>
  <si>
    <t>上益城郡益城町広崎字花立１０３８番１</t>
  </si>
  <si>
    <t>榊田泌尿器科外科医院</t>
  </si>
  <si>
    <t>上益城郡御船町御船903</t>
  </si>
  <si>
    <t>榊田　裕士</t>
  </si>
  <si>
    <t>浜美荘診療所</t>
  </si>
  <si>
    <t>861-3543</t>
  </si>
  <si>
    <t>上益城郡山都町上寺２１７８－５</t>
  </si>
  <si>
    <t>ましき在宅診療所</t>
  </si>
  <si>
    <t>上益城郡益城町宮園６９４－６</t>
  </si>
  <si>
    <t>藤本　哲広</t>
  </si>
  <si>
    <t>清水眼科</t>
  </si>
  <si>
    <t>上益城郡益城町惣領１４２９番地５</t>
  </si>
  <si>
    <t>ひろやすクリニック</t>
  </si>
  <si>
    <t>上益城郡益城町惣領1530番地</t>
  </si>
  <si>
    <t>社会医療法人　ましき会</t>
  </si>
  <si>
    <t>熊本県御船保健所</t>
  </si>
  <si>
    <t>上益城郡御船町辺田見３９６－１</t>
  </si>
  <si>
    <t>熊本県知事　蒲島　郁夫</t>
  </si>
  <si>
    <t>牟田内科医院</t>
  </si>
  <si>
    <t>上益城郡御船町御船935</t>
  </si>
  <si>
    <t>医療法人社団　泰泉会</t>
  </si>
  <si>
    <t>甲佐眼科クリニック</t>
  </si>
  <si>
    <t>上益城郡甲佐町岩下字東園68-13</t>
  </si>
  <si>
    <t>武藤　知之</t>
  </si>
  <si>
    <t>上益城郡嘉島町上島531</t>
  </si>
  <si>
    <t>一般社団法人上益城郡医師会</t>
  </si>
  <si>
    <t>八代</t>
  </si>
  <si>
    <t>ありの内科呼吸器科</t>
  </si>
  <si>
    <t>866-0831</t>
  </si>
  <si>
    <t>八代市萩原町１－７－２８</t>
  </si>
  <si>
    <t>有野　晃司</t>
  </si>
  <si>
    <t>医療法人社団伊達整形外科医院</t>
  </si>
  <si>
    <t>869-5142</t>
  </si>
  <si>
    <t>八代市日奈久塩北町４３０３</t>
  </si>
  <si>
    <t>医療法人社団　伊達整形外科医院</t>
  </si>
  <si>
    <t>上野耳鼻咽喉科医院</t>
  </si>
  <si>
    <t>866-0861</t>
  </si>
  <si>
    <t>八代市本町２－３－４９</t>
  </si>
  <si>
    <t>医療法人社団博恵会</t>
  </si>
  <si>
    <t>大手町クリニック</t>
  </si>
  <si>
    <t>866-0852</t>
  </si>
  <si>
    <t>八代市大手町１－７－１８</t>
  </si>
  <si>
    <t>医療法人社団腎愛会</t>
  </si>
  <si>
    <t>大平眼科医院</t>
  </si>
  <si>
    <t>866-0856</t>
  </si>
  <si>
    <t>八代市通町５－２８</t>
  </si>
  <si>
    <t>大平小児科医院</t>
  </si>
  <si>
    <t>866-0055</t>
  </si>
  <si>
    <t>八代市迎町１－７－２３</t>
  </si>
  <si>
    <t>医療法人社団　大平小児科医院</t>
  </si>
  <si>
    <t>岡外科胃腸科医院</t>
  </si>
  <si>
    <t>869-4613</t>
  </si>
  <si>
    <t>八代市岡町谷川１０６８</t>
  </si>
  <si>
    <t>岡　和基</t>
  </si>
  <si>
    <t>岡崎皮ふ科医院</t>
  </si>
  <si>
    <t>866-0885</t>
  </si>
  <si>
    <t>八代市永碇町１２４５－１</t>
  </si>
  <si>
    <t>医療法人社団　岡崎皮ふ科医院</t>
  </si>
  <si>
    <t>岡村医院</t>
  </si>
  <si>
    <t>866-0875</t>
  </si>
  <si>
    <t>八代市横手新町１４－４</t>
  </si>
  <si>
    <t>岡村　健二</t>
  </si>
  <si>
    <t>小沢内科医院</t>
  </si>
  <si>
    <t>866-0877</t>
  </si>
  <si>
    <t>八代市田中北町４－１２</t>
  </si>
  <si>
    <t>小沢　隆昭</t>
  </si>
  <si>
    <t>片岡レディスクリニック</t>
  </si>
  <si>
    <t>八代市本町３－３－３５</t>
  </si>
  <si>
    <t>医療法人　セント・ソフィア</t>
  </si>
  <si>
    <t>きはら眼科</t>
  </si>
  <si>
    <t>八代市萩原町２－６－３２</t>
  </si>
  <si>
    <t>木原　英二</t>
  </si>
  <si>
    <t>八代市通町５－１３</t>
  </si>
  <si>
    <t>医療法人社団　俊光会</t>
  </si>
  <si>
    <t>久原外科胃腸科医院</t>
  </si>
  <si>
    <t>866-0081</t>
  </si>
  <si>
    <t>八代市植柳上町６５２１番地</t>
  </si>
  <si>
    <t>医療法人社団　久原会</t>
  </si>
  <si>
    <t>久原内科消化器科クリニック</t>
  </si>
  <si>
    <t>866-0085</t>
  </si>
  <si>
    <t>八代市植柳元町５５４０－１</t>
  </si>
  <si>
    <t>医療法人社団　久原内科消化器科クリニック</t>
  </si>
  <si>
    <t>熊本県八代保健所</t>
  </si>
  <si>
    <t>866-0811</t>
  </si>
  <si>
    <t>八代市西片町１６６０</t>
  </si>
  <si>
    <t>桑原医院</t>
  </si>
  <si>
    <t>869-5151</t>
  </si>
  <si>
    <t>八代市敷川内町１２０２</t>
  </si>
  <si>
    <t>桑原　奥</t>
  </si>
  <si>
    <t>八代市大手町一丁目７番２２号</t>
  </si>
  <si>
    <t>くわはら小児科</t>
  </si>
  <si>
    <t>八代市植柳上町５６９０－１</t>
  </si>
  <si>
    <t>医療法人社団　くわはら小児科</t>
  </si>
  <si>
    <t>軽費老人ホームすずらん苑医務室</t>
  </si>
  <si>
    <t>866-0073</t>
  </si>
  <si>
    <t>八代市本野町２０７６</t>
  </si>
  <si>
    <t>社会福祉法人　天龍会</t>
  </si>
  <si>
    <t>八代市本町４－５－２４</t>
  </si>
  <si>
    <t>後藤　澄</t>
  </si>
  <si>
    <t>相良中村クリニック</t>
  </si>
  <si>
    <t>八代市大手町２－８－２０</t>
  </si>
  <si>
    <t>医療法人社団　相良中村クリニック</t>
  </si>
  <si>
    <t>しおさき内科胃腸科クリニック</t>
  </si>
  <si>
    <t>869-5141</t>
  </si>
  <si>
    <t>八代市日奈久塩南町甲２１－１３</t>
  </si>
  <si>
    <t>潮崎　明</t>
  </si>
  <si>
    <t>障害者支援施設かんねさこ荘付属診療所</t>
  </si>
  <si>
    <t>869-5172</t>
  </si>
  <si>
    <t>八代市二見本町葛迫４３３</t>
  </si>
  <si>
    <t>社会福祉法人　日新会</t>
  </si>
  <si>
    <t>磧本胃腸科外科医院</t>
  </si>
  <si>
    <t>866-0883</t>
  </si>
  <si>
    <t>八代市松江町１６８－１</t>
  </si>
  <si>
    <t>磧本　信男</t>
  </si>
  <si>
    <t>たかの呼吸器科内科クリニック</t>
  </si>
  <si>
    <t>866-0884</t>
  </si>
  <si>
    <t>八代市松崎町１４７</t>
  </si>
  <si>
    <t>高野　義久</t>
  </si>
  <si>
    <t>高野整形外科</t>
  </si>
  <si>
    <t>八代市本町１－８－６</t>
  </si>
  <si>
    <t>医療法人社団　晴洋会</t>
  </si>
  <si>
    <t>田中泌尿器科外科医院</t>
  </si>
  <si>
    <t>866-0834</t>
  </si>
  <si>
    <t>八代市錦町８－５</t>
  </si>
  <si>
    <t>医療法人社団　田中泌尿器科外科医院</t>
  </si>
  <si>
    <t>田渕整形外科医院</t>
  </si>
  <si>
    <t>866-0072</t>
  </si>
  <si>
    <t>八代市高下西町２２６８</t>
  </si>
  <si>
    <t>医療法人社団　田渕会</t>
  </si>
  <si>
    <t>田渕内科クリニック</t>
  </si>
  <si>
    <t>八代市高下西町２２７１－１</t>
  </si>
  <si>
    <t>田渕　昭典</t>
  </si>
  <si>
    <t>特別養護老人ホームあさひ園医務室</t>
  </si>
  <si>
    <t>866-0824</t>
  </si>
  <si>
    <t>八代市上日置町２３４５</t>
  </si>
  <si>
    <t>社会福祉法人　郷寿会</t>
  </si>
  <si>
    <t>特別養護老人ホーム行楽園付属診療所</t>
  </si>
  <si>
    <t>八代市日奈久塩北町２９０５</t>
  </si>
  <si>
    <t>社会福祉法人　敬愛会</t>
  </si>
  <si>
    <t>特別養護老人ホームすずらんの里医務室</t>
  </si>
  <si>
    <t>869-5161</t>
  </si>
  <si>
    <t>八代市葭牟田町４３５</t>
  </si>
  <si>
    <t>特別養護老人ホームま心苑</t>
  </si>
  <si>
    <t>八代市敷川内町２２５１－１</t>
  </si>
  <si>
    <t>社会福祉法人　ま心苑</t>
  </si>
  <si>
    <t>866-0843</t>
  </si>
  <si>
    <t>八代市花園町１０－１</t>
  </si>
  <si>
    <t>医療法人　中村内科医院</t>
  </si>
  <si>
    <t>橋本医院</t>
  </si>
  <si>
    <t>八代市植柳上町９３１</t>
  </si>
  <si>
    <t>橋本　晏理</t>
  </si>
  <si>
    <t>林整形外科医院</t>
  </si>
  <si>
    <t>八代市高下西町１４２６</t>
  </si>
  <si>
    <t>医療法人社団　優林会</t>
  </si>
  <si>
    <t>日置町クリニック</t>
  </si>
  <si>
    <t>866-0896</t>
  </si>
  <si>
    <t>八代市日置町１５０</t>
  </si>
  <si>
    <t>医療法人社団　浩杏会</t>
  </si>
  <si>
    <t>久野内科医院</t>
  </si>
  <si>
    <t>八代市本町１丁目７－４０</t>
  </si>
  <si>
    <t>医療法人社団　久野会</t>
  </si>
  <si>
    <t>市村皮膚科医院</t>
  </si>
  <si>
    <t>866-0845</t>
  </si>
  <si>
    <t>八代市黄金町２０－９</t>
  </si>
  <si>
    <t>医療法人社団　市村会</t>
  </si>
  <si>
    <t>ふくろ町クリニック</t>
  </si>
  <si>
    <t>866-0855</t>
  </si>
  <si>
    <t>八代市袋町１－８</t>
  </si>
  <si>
    <t>医療法人社団　博友会</t>
  </si>
  <si>
    <t>福田クリニック・産婦人科内科</t>
  </si>
  <si>
    <t>869-5133</t>
  </si>
  <si>
    <t>八代市日奈久中西町４１８</t>
  </si>
  <si>
    <t>医療法人社団　杏泉会</t>
  </si>
  <si>
    <t>福満内科医院</t>
  </si>
  <si>
    <t>八代市松江町２８８</t>
  </si>
  <si>
    <t>福満　健一郎</t>
  </si>
  <si>
    <t>堀内眼科医院</t>
  </si>
  <si>
    <t>866-0864</t>
  </si>
  <si>
    <t>八代市塩屋町４－４</t>
  </si>
  <si>
    <t>堀内　浩史</t>
  </si>
  <si>
    <t>前田医院</t>
  </si>
  <si>
    <t>866-0815</t>
  </si>
  <si>
    <t>八代市長田町２９５０</t>
  </si>
  <si>
    <t>前田　文博</t>
  </si>
  <si>
    <t>松岡内科クリニック</t>
  </si>
  <si>
    <t>八代市通町７－１４</t>
  </si>
  <si>
    <t>医療法人　師天会</t>
  </si>
  <si>
    <t>特別養護老人ホーム　みやび園</t>
  </si>
  <si>
    <t>866-0014</t>
  </si>
  <si>
    <t>八代市高島町４２２１</t>
  </si>
  <si>
    <t>社会福祉法人　松高福祉会</t>
  </si>
  <si>
    <t>宮村医院</t>
  </si>
  <si>
    <t>八代市萩原町２－１０－４</t>
  </si>
  <si>
    <t>宮村　博文</t>
  </si>
  <si>
    <t>むらたクリニック</t>
  </si>
  <si>
    <t>866-0874</t>
  </si>
  <si>
    <t>八代市横手本町２－１</t>
  </si>
  <si>
    <t>医療法人　和康会</t>
  </si>
  <si>
    <t>持永外科内科胃腸科医院</t>
  </si>
  <si>
    <t>866-0074</t>
  </si>
  <si>
    <t>八代市平山新町４４７２－３</t>
  </si>
  <si>
    <t>医療法人社団　みずほ会</t>
  </si>
  <si>
    <t>大腸肛門科</t>
  </si>
  <si>
    <t>保元内科クリニック</t>
  </si>
  <si>
    <t>八代市永碇町１３２３－３</t>
  </si>
  <si>
    <t>医療法人社団　明保会</t>
  </si>
  <si>
    <t>八代市平山新町４４３８－５</t>
  </si>
  <si>
    <t>一般社団法人　八代市医師会</t>
  </si>
  <si>
    <t>八代中央クリニック</t>
  </si>
  <si>
    <t>八代市永碇町１３６１</t>
  </si>
  <si>
    <t>社会医療法人芳和会</t>
  </si>
  <si>
    <t>和田小児科医院</t>
  </si>
  <si>
    <t>八代市大手町２－５－２３</t>
  </si>
  <si>
    <t>医療法人社団　恵和会</t>
  </si>
  <si>
    <t>特別養護老人ホーム坂本の里一灯苑　医務室</t>
  </si>
  <si>
    <t>869-6105</t>
  </si>
  <si>
    <t>八代市坂本町坂本１０７１</t>
  </si>
  <si>
    <t>社会福祉法人　川岳福祉会</t>
  </si>
  <si>
    <t>峯苫医院</t>
  </si>
  <si>
    <t>医療法人社団　明佑会</t>
  </si>
  <si>
    <t>特別養護老人ホーム康和苑</t>
  </si>
  <si>
    <t>869-4701</t>
  </si>
  <si>
    <t>八代市千丁町太牟田１３００－８</t>
  </si>
  <si>
    <t>社会福祉法人　康和福祉会</t>
  </si>
  <si>
    <t>丸田医院</t>
  </si>
  <si>
    <t>869-4702</t>
  </si>
  <si>
    <t>八代市千丁町吉王丸１５９８－３</t>
  </si>
  <si>
    <t>丸田　彰二</t>
  </si>
  <si>
    <t>宮城循環器内科</t>
  </si>
  <si>
    <t>869-4704</t>
  </si>
  <si>
    <t>八代市千丁町古閑出６１６</t>
  </si>
  <si>
    <t>宮城　宏生</t>
  </si>
  <si>
    <t>荒木皮ふ科医院</t>
  </si>
  <si>
    <t>869-4201</t>
  </si>
  <si>
    <t>八代市鏡町鏡村１１０８－１</t>
  </si>
  <si>
    <t>荒木　嘉浩</t>
  </si>
  <si>
    <t>尾田内科医院</t>
  </si>
  <si>
    <t>八代市鏡町鏡村１１２５－１</t>
  </si>
  <si>
    <t>医療法人社団　幸済会</t>
  </si>
  <si>
    <t>特別養護老人ホーム安寿の里診療所</t>
  </si>
  <si>
    <t>869-4222</t>
  </si>
  <si>
    <t>八代市鏡町両出８８０－１</t>
  </si>
  <si>
    <t>社会福祉法人　至誠会</t>
  </si>
  <si>
    <t>869-4212</t>
  </si>
  <si>
    <t>八代市鏡町下有佐１７８番地</t>
  </si>
  <si>
    <t>医療法人社団　隆愛会</t>
  </si>
  <si>
    <t>消化器内科、循環器内科、糖尿病内科</t>
  </si>
  <si>
    <t>松村眼科医院</t>
  </si>
  <si>
    <t>869-4203</t>
  </si>
  <si>
    <t>八代市鏡町鏡２１０</t>
  </si>
  <si>
    <t>松村　明</t>
  </si>
  <si>
    <t>松本医院</t>
  </si>
  <si>
    <t>八代市鏡町両出１５０３－１</t>
  </si>
  <si>
    <t>医療法人社団　司会</t>
  </si>
  <si>
    <t>保田医院</t>
  </si>
  <si>
    <t>八代市鏡町鏡２３</t>
  </si>
  <si>
    <t>医療法人社団　保真会</t>
  </si>
  <si>
    <t>伊藤医院</t>
  </si>
  <si>
    <t>869-4812</t>
  </si>
  <si>
    <t>八代郡氷川町網道１５３６</t>
  </si>
  <si>
    <t>伊藤　正</t>
  </si>
  <si>
    <t>上村整形外科医院</t>
  </si>
  <si>
    <t>869-4804</t>
  </si>
  <si>
    <t>八代郡氷川町大野８８３</t>
  </si>
  <si>
    <t>上村　光治</t>
  </si>
  <si>
    <t>障害者支援施設のぞみ</t>
  </si>
  <si>
    <t>869-4815</t>
  </si>
  <si>
    <t>八代郡氷川町鹿島鹿島９４５</t>
  </si>
  <si>
    <t>社会福祉法人　白寿会</t>
  </si>
  <si>
    <t>武内外科胃腸科医院</t>
  </si>
  <si>
    <t>869-4814</t>
  </si>
  <si>
    <t>八代郡氷川町島地１６３３－１</t>
  </si>
  <si>
    <t>医療法人社団　武内会</t>
  </si>
  <si>
    <t>特別養護老人ホームやすらぎ荘</t>
  </si>
  <si>
    <t>八代郡氷川町鹿島９４５</t>
  </si>
  <si>
    <t>緒方内科医院</t>
  </si>
  <si>
    <t>869-4602</t>
  </si>
  <si>
    <t>八代郡氷川町宮原６９４－１</t>
  </si>
  <si>
    <t>緒方　博文</t>
  </si>
  <si>
    <t>特別養護老人ホームひかわの里</t>
  </si>
  <si>
    <t>869-4301</t>
  </si>
  <si>
    <t>八代市東陽町南７５２－１</t>
  </si>
  <si>
    <t>社会福祉法人　東泉会</t>
  </si>
  <si>
    <t>横田診療所</t>
  </si>
  <si>
    <t>869-4401</t>
  </si>
  <si>
    <t>八代市泉町柿迫３１８８－２</t>
  </si>
  <si>
    <t>横田　三郎</t>
  </si>
  <si>
    <t>本町眼科</t>
  </si>
  <si>
    <t>866-0045</t>
  </si>
  <si>
    <t>八代市建馬町３番１号</t>
  </si>
  <si>
    <t>荒木医院</t>
  </si>
  <si>
    <t>866-0065</t>
  </si>
  <si>
    <t>八代市豊原下町３３２５番地の１</t>
  </si>
  <si>
    <t>医療法人　こころ</t>
  </si>
  <si>
    <t>八代市立椎原診療所</t>
  </si>
  <si>
    <t>869-4514</t>
  </si>
  <si>
    <t>八代市泉町椎原３番地１６</t>
  </si>
  <si>
    <t>八代市</t>
  </si>
  <si>
    <t>八代市立下岳診療所</t>
  </si>
  <si>
    <t>869-4403</t>
  </si>
  <si>
    <t>八代市泉町下岳１５６２番地１</t>
  </si>
  <si>
    <t>右田クリニック</t>
  </si>
  <si>
    <t>866-0842</t>
  </si>
  <si>
    <t>八代市若草町２－１０</t>
  </si>
  <si>
    <t>医療法人　右田会</t>
  </si>
  <si>
    <t>みやもと泌尿器科クリニック</t>
  </si>
  <si>
    <t>八代市永碇町１２６３番地</t>
  </si>
  <si>
    <t>医療法人社団　純幸会</t>
  </si>
  <si>
    <t>太田こどもクリニック</t>
  </si>
  <si>
    <t>866-0891</t>
  </si>
  <si>
    <t>八代市古閑浜町３２９５－８</t>
  </si>
  <si>
    <t>太田浩二</t>
  </si>
  <si>
    <t>泉内科医院</t>
  </si>
  <si>
    <t>866-0893</t>
  </si>
  <si>
    <t>八代市海士江町３４９０番地１</t>
  </si>
  <si>
    <t>医療法人社団　五常会</t>
  </si>
  <si>
    <t>よかと整形外科リウマチクリニック</t>
  </si>
  <si>
    <t>八代市鏡町鏡村２１０－３</t>
  </si>
  <si>
    <t>医療法人　西圭壽会</t>
  </si>
  <si>
    <t>鶴田胃腸科内科</t>
  </si>
  <si>
    <t>八代市日置町３１４番地４</t>
  </si>
  <si>
    <t>医療法人　博真会</t>
  </si>
  <si>
    <t>高橋医院</t>
  </si>
  <si>
    <t>医療法人　明朋会</t>
  </si>
  <si>
    <t>有田大津眼科</t>
  </si>
  <si>
    <t>八代市永碇町１３０５番地</t>
  </si>
  <si>
    <t>医療法人　有大会</t>
  </si>
  <si>
    <t>浜田呼吸器科内科クリニック</t>
  </si>
  <si>
    <t>866-0895</t>
  </si>
  <si>
    <t>医療法人社団　博慈会</t>
  </si>
  <si>
    <t>後藤胃腸科肛門科クリニック</t>
  </si>
  <si>
    <t>八代市迎町２－１５－１４</t>
  </si>
  <si>
    <t>後藤　達哉</t>
  </si>
  <si>
    <t>特別養護老人ホームみなみ園　付属診療所</t>
  </si>
  <si>
    <t>八代市日奈久塩南町字裏５４番地</t>
  </si>
  <si>
    <t>特別養護老人ホーム希望　医務室</t>
  </si>
  <si>
    <t>869-4614</t>
  </si>
  <si>
    <t>八代市興善寺町４９５番地１</t>
  </si>
  <si>
    <t>社会福祉法人　龍峯会</t>
  </si>
  <si>
    <t>福田外科・整形外科クリニック</t>
  </si>
  <si>
    <t>869-4202</t>
  </si>
  <si>
    <t>八代市鏡町内田６９７番地１１</t>
  </si>
  <si>
    <t>社会福祉法人東泉会　救護施設　千草寮</t>
  </si>
  <si>
    <t>八代市千丁町太牟田２６１８</t>
  </si>
  <si>
    <t>ふくとみクリニック</t>
  </si>
  <si>
    <t>八代市花園町６－１</t>
  </si>
  <si>
    <t>福冨　康宰</t>
  </si>
  <si>
    <t>春野医院</t>
  </si>
  <si>
    <t>866-0865</t>
  </si>
  <si>
    <t>医療法人社団　一真会</t>
  </si>
  <si>
    <t>西医院</t>
  </si>
  <si>
    <t>866-0021</t>
  </si>
  <si>
    <t>八代市郡築四番町４６</t>
  </si>
  <si>
    <t>西　文明</t>
  </si>
  <si>
    <t>髙田胃腸内科・内科</t>
  </si>
  <si>
    <t>八代市大村町350番地</t>
  </si>
  <si>
    <t>医療法人社団　信会</t>
  </si>
  <si>
    <t>長谷川整形外科医院</t>
  </si>
  <si>
    <t>八代市海士江町２９１３</t>
  </si>
  <si>
    <t>医療法人社団　真和会</t>
  </si>
  <si>
    <t>増田内科・胃腸内科</t>
  </si>
  <si>
    <t>八代市永碇町字新地１２８３番３</t>
  </si>
  <si>
    <t>医療法人社団　陽志会</t>
  </si>
  <si>
    <t>胃腸内科、内視鏡内科、消化器内科、呼吸器内科、循環器内科、糖尿病内科、脂質代謝内科</t>
  </si>
  <si>
    <t>ひかわ医院</t>
  </si>
  <si>
    <t>岡本　健宏</t>
  </si>
  <si>
    <t>和田内科医院</t>
  </si>
  <si>
    <t>八代郡氷川町鹿島７６９番地１</t>
  </si>
  <si>
    <t>医療法人社団　秀和会</t>
  </si>
  <si>
    <t>放射線科・内科　まきたクリニック</t>
  </si>
  <si>
    <t>866-0826</t>
  </si>
  <si>
    <t>八代市竹原町１４３９番地２</t>
  </si>
  <si>
    <t>医療法人　まきた会</t>
  </si>
  <si>
    <t>八代市東陽町南１１２７－１</t>
  </si>
  <si>
    <t>井上　克彦</t>
  </si>
  <si>
    <t>地域密着型特別養護老人ホーム八代草医務室</t>
  </si>
  <si>
    <t>八代市海士江町２８３３番１</t>
  </si>
  <si>
    <t>社会福祉法人　平成苑</t>
  </si>
  <si>
    <t>地域密着型特別養護老人ホームキャッスル麦島内診療所</t>
  </si>
  <si>
    <t>866-0043</t>
  </si>
  <si>
    <t>八代市古城町１９３８</t>
  </si>
  <si>
    <t>社会福祉法人八代愛育会</t>
  </si>
  <si>
    <t>旭中央通りクリニック</t>
  </si>
  <si>
    <t>八代市花園町１８－１</t>
  </si>
  <si>
    <t>片岡　裕文</t>
  </si>
  <si>
    <t>養護老人ホーム保寿寮医務室</t>
  </si>
  <si>
    <t>869-5138</t>
  </si>
  <si>
    <t>八代市日奈久平成町１－１</t>
  </si>
  <si>
    <t>社会福祉法人八代市社会福祉事業団</t>
  </si>
  <si>
    <t>866-0061</t>
  </si>
  <si>
    <t>せきがみ内科・糖尿病内科</t>
  </si>
  <si>
    <t>八代市上日置町字八坪４４４７－１</t>
  </si>
  <si>
    <t>医療法人社団　泰照会</t>
  </si>
  <si>
    <t>糖尿病内科、内分泌内科、循環器内科</t>
  </si>
  <si>
    <t>866-0898</t>
  </si>
  <si>
    <t>織田胃腸外科</t>
  </si>
  <si>
    <t>八代市横手新町２号１７番地</t>
  </si>
  <si>
    <t>医療法人社団織田胃腸外科</t>
  </si>
  <si>
    <t>養護老人ホーム　すずらんの杜　医務室</t>
  </si>
  <si>
    <t>八代市葭牟田町４２８番地</t>
  </si>
  <si>
    <t>八代ハートクリニック</t>
  </si>
  <si>
    <t>八代市錦町１０番地１</t>
  </si>
  <si>
    <t>循環器内科、心臓・血管内科</t>
  </si>
  <si>
    <t>ひらきクリニック</t>
  </si>
  <si>
    <t>866-0016</t>
  </si>
  <si>
    <t>八代市新地町６番２６号</t>
  </si>
  <si>
    <t>医療法人社団　誠和会</t>
  </si>
  <si>
    <t>うえの内科・胃腸内科</t>
  </si>
  <si>
    <t>八代市本町二丁目２番９号</t>
  </si>
  <si>
    <t>医療法人　上直会</t>
  </si>
  <si>
    <t>本田クリニック</t>
  </si>
  <si>
    <t>866-0863</t>
  </si>
  <si>
    <t>八代市西松江城町５番３５号</t>
  </si>
  <si>
    <t>医療法人正和会</t>
  </si>
  <si>
    <t>わたなべ内科クリニック</t>
  </si>
  <si>
    <t>八代市永碇町１０７３－５</t>
  </si>
  <si>
    <t>渡辺　栄一郎</t>
  </si>
  <si>
    <t>医療法人徳洲会　鏡クリニック</t>
  </si>
  <si>
    <t>八代市鏡町下有佐４４９番地</t>
  </si>
  <si>
    <t>医療法人徳洲会</t>
  </si>
  <si>
    <t>特別養護老人ホーム早尾園</t>
  </si>
  <si>
    <t>869-4606</t>
  </si>
  <si>
    <t>八代郡氷川町早尾１３２</t>
  </si>
  <si>
    <t>社会福祉法人代医会</t>
  </si>
  <si>
    <t>いでアレルギー・呼吸器クリニック</t>
  </si>
  <si>
    <t>八代市松江町４８５－１</t>
  </si>
  <si>
    <t>出口　秀治</t>
  </si>
  <si>
    <t>呼吸器内科、小児アレルギー科</t>
  </si>
  <si>
    <t>こだま小児科クリニック</t>
  </si>
  <si>
    <t>八代市長田町３１８４－１</t>
  </si>
  <si>
    <t>兒玉　志保</t>
  </si>
  <si>
    <t>あらき整形外科医院</t>
  </si>
  <si>
    <t>八代市萩原町一丁目８番４０号</t>
  </si>
  <si>
    <t>医療法人社団メディウス会</t>
  </si>
  <si>
    <t>独立行政法人地域医療機能推進機構　熊本総合病院附属クリニック</t>
  </si>
  <si>
    <t>866-0802</t>
  </si>
  <si>
    <t>八代市妙見町１４５番地</t>
  </si>
  <si>
    <t>独立行政法人地域医療機能推進機構</t>
  </si>
  <si>
    <t>胃腸内科、消化器内科、循環器内科、呼吸器内科</t>
  </si>
  <si>
    <t>もちながこどもクリニック</t>
  </si>
  <si>
    <t>866-0876</t>
  </si>
  <si>
    <t>八代市田中西町一丁目１番５号</t>
  </si>
  <si>
    <t>医療法人　まさほ会</t>
  </si>
  <si>
    <t>ごとう脳神経外科・痛みのクリニック</t>
  </si>
  <si>
    <t>866-0862</t>
  </si>
  <si>
    <t>八代市松江城町６－３１</t>
  </si>
  <si>
    <t>後藤　真一</t>
  </si>
  <si>
    <t>くはら循環器内科・くはら皮フ科</t>
  </si>
  <si>
    <t>八代市古閑中町１２１０番地</t>
  </si>
  <si>
    <t>医療法人　康友会</t>
  </si>
  <si>
    <t>循環器内科、小児皮膚科、美容皮膚科</t>
  </si>
  <si>
    <t>黒田耳鼻咽喉科医院</t>
  </si>
  <si>
    <t>869-4215</t>
  </si>
  <si>
    <t>八代市鏡町下村１５１３番地１</t>
  </si>
  <si>
    <t>医療法人社団　黒田耳鼻咽喉科医院</t>
  </si>
  <si>
    <t>869-5136</t>
  </si>
  <si>
    <t>八代市日奈久東町２６３</t>
  </si>
  <si>
    <t>医療法人　杏叢会</t>
  </si>
  <si>
    <t>脂質代謝内科</t>
  </si>
  <si>
    <t>八代市平山新町４４５３－２</t>
  </si>
  <si>
    <t>一般社団法人八代市医師会</t>
  </si>
  <si>
    <t>地域密着型特別養護老人ホームあさひ園みやじ医務室</t>
  </si>
  <si>
    <t>866-0805</t>
  </si>
  <si>
    <t>八代市宮地町１６９番地１</t>
  </si>
  <si>
    <t>867-0023</t>
  </si>
  <si>
    <t>水俣市南福寺３番１号</t>
  </si>
  <si>
    <t>医療法人社団秀洋会</t>
  </si>
  <si>
    <t>大石皮ふ科クリニック</t>
  </si>
  <si>
    <t>867-0041</t>
  </si>
  <si>
    <t>水俣市天神町２－１－８</t>
  </si>
  <si>
    <t>大石　空</t>
  </si>
  <si>
    <t>緒方眼科医院</t>
  </si>
  <si>
    <t>867-0059</t>
  </si>
  <si>
    <t>水俣市栄町２丁目１－１６</t>
  </si>
  <si>
    <t>医療法人仁治会</t>
  </si>
  <si>
    <t>尾田胃腸科</t>
  </si>
  <si>
    <t>867-0021</t>
  </si>
  <si>
    <t>水俣市平町１丁目１－１</t>
  </si>
  <si>
    <t>医療法人社団学賢</t>
  </si>
  <si>
    <t>867-0281</t>
  </si>
  <si>
    <t>水俣市久木野８３３番地</t>
  </si>
  <si>
    <t>水俣市長</t>
  </si>
  <si>
    <t>熊本県水俣保健所</t>
  </si>
  <si>
    <t>867-0061</t>
  </si>
  <si>
    <t>水俣市八幡町２丁目２－１３</t>
  </si>
  <si>
    <t>867-0008</t>
  </si>
  <si>
    <t>水俣市浜４０５８－１８</t>
  </si>
  <si>
    <t>環境省</t>
  </si>
  <si>
    <t>神経内科リハビリテーション協立クリニック</t>
  </si>
  <si>
    <t>867-0045</t>
  </si>
  <si>
    <t>水俣市桜井町２丁目２－２８</t>
  </si>
  <si>
    <t>たなか耳鼻科・眼科クリニック</t>
  </si>
  <si>
    <t>水俣市桜井町２丁目１－８</t>
  </si>
  <si>
    <t>医療法人社団継成会</t>
  </si>
  <si>
    <t>てらさきクリニック</t>
  </si>
  <si>
    <t>867-0065</t>
  </si>
  <si>
    <t>水俣市浜町１丁目２－３０</t>
  </si>
  <si>
    <t>医療法人寺崎会</t>
  </si>
  <si>
    <t>深水医院</t>
  </si>
  <si>
    <t>867-0042</t>
  </si>
  <si>
    <t>水俣市大園町１丁目４－５</t>
  </si>
  <si>
    <t>医療法人深水医院</t>
  </si>
  <si>
    <t>渕上クリニック</t>
  </si>
  <si>
    <t>867-0067</t>
  </si>
  <si>
    <t>水俣市塩浜町２番４７号</t>
  </si>
  <si>
    <t>医療法人すえひろ会</t>
  </si>
  <si>
    <t>867-0011</t>
  </si>
  <si>
    <t>水俣市陣内１丁目２番２５号</t>
  </si>
  <si>
    <t>宮竹　克英</t>
  </si>
  <si>
    <t>山田クリニック</t>
  </si>
  <si>
    <t>867-0044</t>
  </si>
  <si>
    <t>水俣市旭町２丁目２－５</t>
  </si>
  <si>
    <t>医療法人善哉会</t>
  </si>
  <si>
    <t>救護施設野坂の浦荘医務室</t>
  </si>
  <si>
    <t>869-5305</t>
  </si>
  <si>
    <t>社会福祉法人蘇生会</t>
  </si>
  <si>
    <t>社会福祉法人栄和福祉会</t>
  </si>
  <si>
    <t>芦北クリニック</t>
  </si>
  <si>
    <t>869-5563</t>
  </si>
  <si>
    <t>葦北郡芦北町湯浦字生田４１７－１</t>
  </si>
  <si>
    <t>医療法人康生会</t>
  </si>
  <si>
    <t>医療法人社団弘翔会　井上医院</t>
  </si>
  <si>
    <t>869-5441</t>
  </si>
  <si>
    <t>葦北郡芦北町大字佐敷１６７番地</t>
  </si>
  <si>
    <t>医療法人社団弘翔会</t>
  </si>
  <si>
    <t>篠原医院</t>
  </si>
  <si>
    <t>医療法人新清会</t>
  </si>
  <si>
    <t>障害者支援施設石蕗の里医務室</t>
  </si>
  <si>
    <t>葦北郡芦北町湯浦１５０５番地１</t>
  </si>
  <si>
    <t>社会福祉法人光輪会</t>
  </si>
  <si>
    <t>特別養護老人ホーム五松園医務室</t>
  </si>
  <si>
    <t>869-5442</t>
  </si>
  <si>
    <t>社会福祉法人慈友会</t>
  </si>
  <si>
    <t>七浦てらさきクリニック</t>
  </si>
  <si>
    <t>899-5561</t>
  </si>
  <si>
    <t>葦北郡芦北町大字花岡１６６６番地５</t>
  </si>
  <si>
    <t>医療法人三松會</t>
  </si>
  <si>
    <t>芦北整形外科医院</t>
  </si>
  <si>
    <t>869-5461</t>
  </si>
  <si>
    <t>医療法人　芦北整形外科医院</t>
  </si>
  <si>
    <t>芦北町国民健康保険吉尾温泉診療所</t>
  </si>
  <si>
    <t>869-6212</t>
  </si>
  <si>
    <t>芦北町</t>
  </si>
  <si>
    <t>芦北町国民健康保険吉尾温泉診療所大岩出張所</t>
  </si>
  <si>
    <t>869-6213</t>
  </si>
  <si>
    <t>特別養護老人ホームあけぼの苑医務室</t>
  </si>
  <si>
    <t>869-5603</t>
  </si>
  <si>
    <t>社会福祉法人清風会</t>
  </si>
  <si>
    <t>六車医院</t>
  </si>
  <si>
    <t>葦北郡津奈木町岩城６番地</t>
  </si>
  <si>
    <t>医療法人社団津南会</t>
  </si>
  <si>
    <t>くまもと中医クリニック</t>
  </si>
  <si>
    <t>869-5561</t>
  </si>
  <si>
    <t>葦北郡芦北町芦北２３３１－２</t>
  </si>
  <si>
    <t>社会福祉法人　志友会</t>
  </si>
  <si>
    <t>天神耳鼻咽喉科</t>
  </si>
  <si>
    <t>水俣市天神町１－４－１０</t>
  </si>
  <si>
    <t>幡手宏匡</t>
  </si>
  <si>
    <t>佐藤クリニック</t>
  </si>
  <si>
    <t>佐藤　宏</t>
  </si>
  <si>
    <t>宮島医院</t>
  </si>
  <si>
    <t>葦北郡芦北町大字佐敷３４８番地１</t>
  </si>
  <si>
    <t>医療法人伸和会</t>
  </si>
  <si>
    <t>恵愛園診療所</t>
  </si>
  <si>
    <t>867-0035</t>
  </si>
  <si>
    <t>水俣市月浦字村上２６９番４</t>
  </si>
  <si>
    <t>水俣市社会福祉事業団</t>
  </si>
  <si>
    <t>竹本医院</t>
  </si>
  <si>
    <t>葦北郡芦北町湯浦２１８番地３</t>
  </si>
  <si>
    <t>森　健一郎</t>
  </si>
  <si>
    <t>養護老人ホーム有隣　医務室</t>
  </si>
  <si>
    <t>葦北郡芦北町芦北２８５５番地</t>
  </si>
  <si>
    <t>社会福祉法人　慈友会</t>
  </si>
  <si>
    <t>特別養護老人ホーム　和光苑　医務室</t>
  </si>
  <si>
    <t>867-0034</t>
  </si>
  <si>
    <t>水俣市袋２５０１番地２５２</t>
  </si>
  <si>
    <t>社会福祉法人　広徳会</t>
  </si>
  <si>
    <t>JNC株式会社水俣製造所診療所</t>
  </si>
  <si>
    <t>867-0053</t>
  </si>
  <si>
    <t>水俣市野口町１番１号</t>
  </si>
  <si>
    <t>JNC株式会社</t>
  </si>
  <si>
    <t>本田レディースクリニック</t>
  </si>
  <si>
    <t>水俣市浜町３丁目６番２１号</t>
  </si>
  <si>
    <t>医療法人　ブレス</t>
  </si>
  <si>
    <t>特別養護老人ホーム白梅の杜　診療所</t>
  </si>
  <si>
    <t>867-0066</t>
  </si>
  <si>
    <t>水俣市古賀町２丁目５番３２号</t>
  </si>
  <si>
    <t>社会福祉法人　白梅福祉会</t>
  </si>
  <si>
    <t>特別養護老人ホームつなぎの里　医務室</t>
  </si>
  <si>
    <t>869-5604</t>
  </si>
  <si>
    <t>葦北郡津奈木町小津奈木２１２０番６２</t>
  </si>
  <si>
    <t>社会福祉法人　光栄会</t>
  </si>
  <si>
    <t>特別養護老人ホームビハーラまどか医務室</t>
  </si>
  <si>
    <t>867-0174</t>
  </si>
  <si>
    <t>水俣市石坂川１１３番２</t>
  </si>
  <si>
    <t>社会福祉法人　照徳の里</t>
  </si>
  <si>
    <t>まなべクリニック</t>
  </si>
  <si>
    <t>水俣市古賀町２丁目５番３６号</t>
  </si>
  <si>
    <t>啓愛会</t>
  </si>
  <si>
    <t>百崎内科医院</t>
  </si>
  <si>
    <t>869-5302</t>
  </si>
  <si>
    <t>葦北郡芦北町田浦８０６番地</t>
  </si>
  <si>
    <t>百崎　志伸</t>
  </si>
  <si>
    <t>芦北とりかい眼科</t>
  </si>
  <si>
    <t>葦北郡芦北町大字芦北字大迫尻２４１３番地１</t>
  </si>
  <si>
    <t>医療法人 フェニックス</t>
  </si>
  <si>
    <t>特別養護老人ホーム白梅荘　診療所</t>
  </si>
  <si>
    <t>水俣市古賀町２丁目５番３１号</t>
  </si>
  <si>
    <t>社会福祉法人白梅福祉会</t>
  </si>
  <si>
    <t>たかの眼科</t>
  </si>
  <si>
    <t>868-0422</t>
  </si>
  <si>
    <t>球磨郡あさぎり町上北１９３－１</t>
  </si>
  <si>
    <t>医療法人　たかの眼科</t>
  </si>
  <si>
    <t>槻木診療所</t>
  </si>
  <si>
    <t>868-0505</t>
  </si>
  <si>
    <t>球磨郡多良木町槻木字本園７０２番地１３</t>
  </si>
  <si>
    <t>多良木町</t>
  </si>
  <si>
    <t>球磨郡湯前町８３６番地</t>
  </si>
  <si>
    <t>社会福祉法人紘健会</t>
  </si>
  <si>
    <t>愛甲産婦人科麻酔科医院</t>
  </si>
  <si>
    <t>868-0006</t>
  </si>
  <si>
    <t>人吉市駒井田町1951</t>
  </si>
  <si>
    <t>医療法人和</t>
  </si>
  <si>
    <t>愛甲やすらぎ・ひふ科医院</t>
  </si>
  <si>
    <t>医療法人愛</t>
  </si>
  <si>
    <t>あいだ診療所</t>
  </si>
  <si>
    <t>868-0822</t>
  </si>
  <si>
    <t>人吉市下漆田町字後平１５３８－４</t>
  </si>
  <si>
    <t>医療法人社団新晃会</t>
  </si>
  <si>
    <t>有島耳鼻咽喉科医院</t>
  </si>
  <si>
    <t>868-0071</t>
  </si>
  <si>
    <t>人吉市西間上町２３８７－１</t>
  </si>
  <si>
    <t>医療法人有島会</t>
  </si>
  <si>
    <t>伊津野医院</t>
  </si>
  <si>
    <t>868-0024</t>
  </si>
  <si>
    <t>人吉市鶴田町９－２</t>
  </si>
  <si>
    <t>伊津野　清徳</t>
  </si>
  <si>
    <t>医療法人清藍会たかみや医院</t>
  </si>
  <si>
    <t>人吉市西間上町２５６３－７</t>
  </si>
  <si>
    <t>医療法人清藍会</t>
  </si>
  <si>
    <t>平井整形外科リハビリテーションクリニック</t>
  </si>
  <si>
    <t>868-0015</t>
  </si>
  <si>
    <t>人吉市下城本町１４２２－１</t>
  </si>
  <si>
    <t>医療法人平井整形外科リハビリテーションクリニック</t>
  </si>
  <si>
    <t>ペインクリニック整形外科</t>
  </si>
  <si>
    <t>医療法人みなみ眼科</t>
  </si>
  <si>
    <t>868-0016</t>
  </si>
  <si>
    <t>人吉市下城本町１３９４－１</t>
  </si>
  <si>
    <t>岡医院</t>
  </si>
  <si>
    <t>868-0055</t>
  </si>
  <si>
    <t>人吉市南町１９</t>
  </si>
  <si>
    <t>岡　　啓嗣郎</t>
  </si>
  <si>
    <t>掛井眼科医院</t>
  </si>
  <si>
    <t>人吉市駒井田町１８９</t>
  </si>
  <si>
    <t>執行智子</t>
  </si>
  <si>
    <t>願成寺ごんどう医院</t>
  </si>
  <si>
    <t>868-0022</t>
  </si>
  <si>
    <t>人吉市願成寺町４４１－２</t>
  </si>
  <si>
    <t>権頭　修</t>
  </si>
  <si>
    <t>小林脳神経外科</t>
  </si>
  <si>
    <t>868-0011</t>
  </si>
  <si>
    <t>人吉市宝来町１２８５－５</t>
  </si>
  <si>
    <t>医療法人　暁清会</t>
  </si>
  <si>
    <t>しらおく内科クリニック</t>
  </si>
  <si>
    <t>868-0008</t>
  </si>
  <si>
    <t>人吉市中青井町萩原２９５－８</t>
  </si>
  <si>
    <t>白奥　博文</t>
  </si>
  <si>
    <t>障がい者支援施設けやき医務室</t>
  </si>
  <si>
    <t>868-0026</t>
  </si>
  <si>
    <t>人吉市合の原町字莖の角４６１－２</t>
  </si>
  <si>
    <t>社会福祉法人志友会</t>
  </si>
  <si>
    <t>聖心老人ホーム</t>
  </si>
  <si>
    <t>868-0056</t>
  </si>
  <si>
    <t>人吉市寺町９－５</t>
  </si>
  <si>
    <t>社会福祉法人仁和会</t>
  </si>
  <si>
    <t>たかはし小児科内科医院</t>
  </si>
  <si>
    <t>868-0012</t>
  </si>
  <si>
    <t>人吉市相良町８－１</t>
  </si>
  <si>
    <t>高橋耕一</t>
  </si>
  <si>
    <t>たけだ眼科クリニック</t>
  </si>
  <si>
    <t>868-0037</t>
  </si>
  <si>
    <t>人吉市南泉田町３９</t>
  </si>
  <si>
    <t>医療法人聖泉会</t>
  </si>
  <si>
    <t>田中クリニック</t>
  </si>
  <si>
    <t>868-0021</t>
  </si>
  <si>
    <t>人吉市鬼木町６６１</t>
  </si>
  <si>
    <t>田中道宣</t>
  </si>
  <si>
    <t>堤病院附属九日町診療所</t>
  </si>
  <si>
    <t>868-0004</t>
  </si>
  <si>
    <t>人吉市九日町１００</t>
  </si>
  <si>
    <t>医療法人回生会</t>
  </si>
  <si>
    <t>特別養護老人ホーム龍生園医務室</t>
  </si>
  <si>
    <t>人吉市下原田町字瓜生田字若宮1057番地の９</t>
  </si>
  <si>
    <t>社会福祉法人天雲会</t>
  </si>
  <si>
    <t>外山内科</t>
  </si>
  <si>
    <t>868-0036</t>
  </si>
  <si>
    <t>人吉市二日町２２</t>
  </si>
  <si>
    <t>医療法人愛生会</t>
  </si>
  <si>
    <t>豊永耳鼻咽喉科医院</t>
  </si>
  <si>
    <t>人吉市南泉田町１２０</t>
  </si>
  <si>
    <t>医療法人豊泉会</t>
  </si>
  <si>
    <t>浜田医院</t>
  </si>
  <si>
    <t>868-0025</t>
  </si>
  <si>
    <t>人吉市瓦屋町１１２１－６</t>
  </si>
  <si>
    <t>人吉皮膚科医院</t>
  </si>
  <si>
    <t>人吉市西間上町２３８６－８</t>
  </si>
  <si>
    <t>医療法人社団清峰会</t>
  </si>
  <si>
    <t>ふかみ耳鼻咽喉科</t>
  </si>
  <si>
    <t>人吉市宝来町１６－１０</t>
  </si>
  <si>
    <t>医療法人社団浩榮會</t>
  </si>
  <si>
    <t>増田クリニック小児科</t>
  </si>
  <si>
    <t>868-0035</t>
  </si>
  <si>
    <t>人吉市五日町４４</t>
  </si>
  <si>
    <t>医療法人増田クリニック</t>
  </si>
  <si>
    <t>みのだ内科循環器科</t>
  </si>
  <si>
    <t>人吉市西間上町２５６９－２</t>
  </si>
  <si>
    <t>蓑田耕太郎</t>
  </si>
  <si>
    <t>みのる診療所</t>
  </si>
  <si>
    <t>868-0061</t>
  </si>
  <si>
    <t>人吉市蓑野町６４９－１</t>
  </si>
  <si>
    <t>医療法人みのる会</t>
  </si>
  <si>
    <t>吉村皮ふ科医院</t>
  </si>
  <si>
    <t>人吉市鬼木町７４５－１</t>
  </si>
  <si>
    <t>医療法人社団吉村会</t>
  </si>
  <si>
    <t>小川整形外科医院</t>
  </si>
  <si>
    <t>868-0303</t>
  </si>
  <si>
    <t>球磨郡錦町西９４９－１</t>
  </si>
  <si>
    <t>医療法人小川会</t>
  </si>
  <si>
    <t>高田内科医院</t>
  </si>
  <si>
    <t>868-0302</t>
  </si>
  <si>
    <t>球磨郡錦町一武１５７６</t>
  </si>
  <si>
    <t>高田大起</t>
  </si>
  <si>
    <t>868-0301</t>
  </si>
  <si>
    <t>球磨郡錦町木上西１４３－１</t>
  </si>
  <si>
    <t>医療法人明生会</t>
  </si>
  <si>
    <t>特別養護老人ホームにしき園医務室</t>
  </si>
  <si>
    <t>球磨郡錦町木上字杉の場１５０－１</t>
  </si>
  <si>
    <t>社会福祉法人洋香会</t>
  </si>
  <si>
    <t>人吉農芸学院医務課診療所</t>
  </si>
  <si>
    <t>球磨郡錦町木上北２２３－１</t>
  </si>
  <si>
    <t>ほづみ皮膚科医院</t>
  </si>
  <si>
    <t>球磨郡錦町西１０６５－３</t>
  </si>
  <si>
    <t>穂積秀樹</t>
  </si>
  <si>
    <t>犬童内科胃腸科医院</t>
  </si>
  <si>
    <t>球磨郡あさぎり町上北１６９－２</t>
  </si>
  <si>
    <t>医療法人三枝会</t>
  </si>
  <si>
    <t>あさぎり町立救護施設しらがね寮医務室</t>
  </si>
  <si>
    <t>868-0424</t>
  </si>
  <si>
    <t>球磨郡あさぎり町上西８３５－２</t>
  </si>
  <si>
    <t>あさぎり町</t>
  </si>
  <si>
    <t>こんどう整形外科医院</t>
  </si>
  <si>
    <t>868-0408</t>
  </si>
  <si>
    <t>球磨郡あさぎり町免田東２７９１</t>
  </si>
  <si>
    <t>医療法人　藤風会　こんどう整形外科</t>
  </si>
  <si>
    <t>翠光園老人ホーム</t>
  </si>
  <si>
    <t>868-0442</t>
  </si>
  <si>
    <t>球磨郡あさぎり町深田東４１０</t>
  </si>
  <si>
    <t>社会福祉法人翠光園</t>
  </si>
  <si>
    <t>特別養護老人ホームあさぎりホーム</t>
  </si>
  <si>
    <t>868-0432</t>
  </si>
  <si>
    <t>球磨郡あさぎり町岡原南７７－１</t>
  </si>
  <si>
    <t>特別養護老人ホーム鐘ケ丘ホーム</t>
  </si>
  <si>
    <t>球磨郡あさぎり町上西８３５</t>
  </si>
  <si>
    <t>社会福祉法人共成舎</t>
  </si>
  <si>
    <t>増田耳鼻咽喉科クリニック</t>
  </si>
  <si>
    <t>球磨郡あさぎり町免田東１４４０－１１</t>
  </si>
  <si>
    <t>増田敦彦</t>
  </si>
  <si>
    <t>やまむら小児科・内科</t>
  </si>
  <si>
    <t>球磨郡あさぎり町免田東１４９７－６４</t>
  </si>
  <si>
    <t>山村　純一</t>
  </si>
  <si>
    <t>犬童耳鼻咽喉科</t>
  </si>
  <si>
    <t>868-0501</t>
  </si>
  <si>
    <t>球磨郡多良木町多良木２８３４</t>
  </si>
  <si>
    <t>医療法人犬童会</t>
  </si>
  <si>
    <t>特別養護老人ホームあずみ野</t>
  </si>
  <si>
    <t>球磨郡多良木町多良木２５７－１</t>
  </si>
  <si>
    <t>社会福祉法人多良木福祉会</t>
  </si>
  <si>
    <t>仁田畑クリニック</t>
  </si>
  <si>
    <t>球磨郡多良木町多良木８９５－６</t>
  </si>
  <si>
    <t>医療法人社団仁田畑クリニック</t>
  </si>
  <si>
    <t>宮原医院</t>
  </si>
  <si>
    <t>球磨郡多良木町多良木２６０</t>
  </si>
  <si>
    <t>医療法人健正会宮原医院</t>
  </si>
  <si>
    <t>横山医院</t>
  </si>
  <si>
    <t>868-0502</t>
  </si>
  <si>
    <t>球磨郡多良木町黒肥地１５９６</t>
  </si>
  <si>
    <t>横山武春</t>
  </si>
  <si>
    <t>球磨郡多良木町多良木２６５－１</t>
  </si>
  <si>
    <t>渡辺英明</t>
  </si>
  <si>
    <t>そのだ医院</t>
  </si>
  <si>
    <t>868-0600</t>
  </si>
  <si>
    <t>球磨郡湯前町９５３－１</t>
  </si>
  <si>
    <t>医療法人八紘会</t>
  </si>
  <si>
    <t>特別養護老人ホーム桜の里医務室</t>
  </si>
  <si>
    <t>868-0701</t>
  </si>
  <si>
    <t>球磨郡水上村岩野２６５８－１</t>
  </si>
  <si>
    <t>社会福祉法人御薬園</t>
  </si>
  <si>
    <t>古屋敷診療所</t>
  </si>
  <si>
    <t>868-0702</t>
  </si>
  <si>
    <t>球磨郡水上村江代１６５８－１</t>
  </si>
  <si>
    <t>水上村</t>
  </si>
  <si>
    <t>権頭医院</t>
  </si>
  <si>
    <t>868-0101</t>
  </si>
  <si>
    <t>球磨郡相良村四浦２８１５四浦東</t>
  </si>
  <si>
    <t>権頭　　博</t>
  </si>
  <si>
    <t>特別養護老人ホーム川辺川園医務室</t>
  </si>
  <si>
    <t>868-0093</t>
  </si>
  <si>
    <t>球磨郡相良村川辺１７７１</t>
  </si>
  <si>
    <t>社会福祉法人ペートル会</t>
  </si>
  <si>
    <t>五木村診療所</t>
  </si>
  <si>
    <t>868-0201</t>
  </si>
  <si>
    <t>球磨郡五木村甲字下手２６７２－１１</t>
  </si>
  <si>
    <t>五木村</t>
  </si>
  <si>
    <t>医療法人蘇春堂球磨村診療所</t>
  </si>
  <si>
    <t>869-6403</t>
  </si>
  <si>
    <t>球磨郡球磨村一勝地７７－１７</t>
  </si>
  <si>
    <t>医療法人蘇春堂</t>
  </si>
  <si>
    <t>特別養護老人ホーム千寿園医務室</t>
  </si>
  <si>
    <t>869-6401</t>
  </si>
  <si>
    <t>球磨郡球磨村渡乙１７５０</t>
  </si>
  <si>
    <t>社会福祉法人慈愛会</t>
  </si>
  <si>
    <t>岩井クリニック</t>
  </si>
  <si>
    <t>球磨郡あさぎり町深田東４４５－１</t>
  </si>
  <si>
    <t>医療法人　弘顯会</t>
  </si>
  <si>
    <t>人吉市瓦屋町1440-1</t>
  </si>
  <si>
    <t>田中洋一</t>
  </si>
  <si>
    <t>とやまクリニック胃腸科肛門科</t>
  </si>
  <si>
    <t>人吉市宝来町12-9</t>
  </si>
  <si>
    <t>医療法人社団とやまクリニック</t>
  </si>
  <si>
    <t>緩和ケア内科、乳腺・内分泌内科、ペインクリニック内科</t>
  </si>
  <si>
    <t>酒瀬川内科</t>
  </si>
  <si>
    <t>球磨郡錦町西１４－８</t>
  </si>
  <si>
    <t>医療法人みずほ会</t>
  </si>
  <si>
    <t>医療法人仙寿会緒方医院</t>
  </si>
  <si>
    <t>球磨郡相良村川辺１７６４</t>
  </si>
  <si>
    <t>医療法人仙寿会</t>
  </si>
  <si>
    <t>人吉市養護老人ホーム延寿荘</t>
  </si>
  <si>
    <t>868-0042</t>
  </si>
  <si>
    <t>人吉市蟹作町西中通２１１－１</t>
  </si>
  <si>
    <t>人吉市社会福祉事業団</t>
  </si>
  <si>
    <t>光永医院</t>
  </si>
  <si>
    <t>人吉市瓦屋町１８６０－７</t>
  </si>
  <si>
    <t>医療法人光永医院</t>
  </si>
  <si>
    <t>脳神経外科　小林クリニック</t>
  </si>
  <si>
    <t>球磨郡錦町西３６０４－１０６</t>
  </si>
  <si>
    <t>医療法人　佳朋会</t>
  </si>
  <si>
    <t>地域密着型介護老人福祉施設　錦寿豊苑</t>
  </si>
  <si>
    <t>球磨郡錦町一武字原田川1234</t>
  </si>
  <si>
    <t>社会福祉法人　豊心の里</t>
  </si>
  <si>
    <t>介護老人福祉施設　りゅうきんか　医務室</t>
  </si>
  <si>
    <t>球磨郡あさぎり町免田東3333番地3</t>
  </si>
  <si>
    <t>社会福祉法人　東陽会</t>
  </si>
  <si>
    <t>地域密着型特別養護老人ホームアゼリア医務室</t>
  </si>
  <si>
    <t>人吉市蟹作町３６９０番地</t>
  </si>
  <si>
    <t>回生会</t>
  </si>
  <si>
    <t>ひとよし内科</t>
  </si>
  <si>
    <t>868-0041</t>
  </si>
  <si>
    <t>人吉市七地町28-1</t>
  </si>
  <si>
    <t>医療法人社団　健成会</t>
  </si>
  <si>
    <t>古城クリニック</t>
  </si>
  <si>
    <t>球磨郡水上村大字岩野字石原２６７５番地１</t>
  </si>
  <si>
    <t>医療法人社団　同心会</t>
  </si>
  <si>
    <t>三浦整形外科医院</t>
  </si>
  <si>
    <t>868-0034</t>
  </si>
  <si>
    <t>人吉市七日町９０</t>
  </si>
  <si>
    <t>三浦　広典</t>
  </si>
  <si>
    <t>河野産婦人科医院</t>
  </si>
  <si>
    <t>868-0013</t>
  </si>
  <si>
    <t>人吉市上薩摩瀬町1408番1</t>
  </si>
  <si>
    <t>医療法人つばめ</t>
  </si>
  <si>
    <t>熊本県人吉保健所</t>
  </si>
  <si>
    <t>868-0072</t>
  </si>
  <si>
    <t>人吉市西間下町８６－１</t>
  </si>
  <si>
    <t>上球磨クリニック</t>
  </si>
  <si>
    <t>球磨郡多良木町大字多良木２９０５番地１</t>
  </si>
  <si>
    <t>医療法人　一公会</t>
  </si>
  <si>
    <t>球磨郡錦町一武１５０２番地錦町保健センター</t>
  </si>
  <si>
    <t>熊本県球磨郡錦町</t>
  </si>
  <si>
    <t>和水クリニック</t>
  </si>
  <si>
    <t>865-0124</t>
  </si>
  <si>
    <t>玉名郡和水町原口７２９－１</t>
  </si>
  <si>
    <t>毛利　友彦</t>
  </si>
  <si>
    <t>864-0012</t>
  </si>
  <si>
    <t>荒尾市本井手１５５８－９５</t>
  </si>
  <si>
    <t>足達　照之</t>
  </si>
  <si>
    <t>荒尾駅前クリニック</t>
  </si>
  <si>
    <t>864-0027</t>
  </si>
  <si>
    <t>荒尾市大正町１－２－３</t>
  </si>
  <si>
    <t>医療法人藤ノ瀬会</t>
  </si>
  <si>
    <t>荒尾クリニック</t>
  </si>
  <si>
    <t>864-0041</t>
  </si>
  <si>
    <t>荒尾市荒尾６００－３</t>
  </si>
  <si>
    <t>医療法人社団荒尾クリニック</t>
  </si>
  <si>
    <t>石塚眼科医院</t>
  </si>
  <si>
    <t>荒尾市荒尾７８９－１５</t>
  </si>
  <si>
    <t>石塚　千聡</t>
  </si>
  <si>
    <t>864-0052</t>
  </si>
  <si>
    <t>荒尾市四ツ山町３－５－２</t>
  </si>
  <si>
    <t>医療法人藤杏会</t>
  </si>
  <si>
    <t>牛島内科医院</t>
  </si>
  <si>
    <t>864-0021</t>
  </si>
  <si>
    <t>荒尾市一部９０４－１</t>
  </si>
  <si>
    <t>医療法人社団牛島会</t>
  </si>
  <si>
    <t>江崎耳鼻咽喉科クリニック</t>
  </si>
  <si>
    <t>荒尾市荒尾２０１８－１</t>
  </si>
  <si>
    <t>医療法人　泰光会</t>
  </si>
  <si>
    <t>特別養護老人ホームオレンジヒル小岱</t>
  </si>
  <si>
    <t>864-0165</t>
  </si>
  <si>
    <t>荒尾市樺２５１６</t>
  </si>
  <si>
    <t>社会福祉法人恵伸会</t>
  </si>
  <si>
    <t>こどもクリニック友枝</t>
  </si>
  <si>
    <t>荒尾市荒尾４１６０－２５６</t>
  </si>
  <si>
    <t>医療法人童夢会</t>
  </si>
  <si>
    <t>漢方小児科、心療小児科</t>
  </si>
  <si>
    <t>軽費老人ホーム小岱荘</t>
  </si>
  <si>
    <t>864-0032</t>
  </si>
  <si>
    <t>荒尾市増永２４５２－２０</t>
  </si>
  <si>
    <t>社会福祉法人荒尾市社会福祉事業団</t>
  </si>
  <si>
    <t>荒尾市荒尾８１３－１</t>
  </si>
  <si>
    <t>関整形外科</t>
  </si>
  <si>
    <t>荒尾市荒尾１７２</t>
  </si>
  <si>
    <t>医療法人社団昭和会</t>
  </si>
  <si>
    <t>864-0163</t>
  </si>
  <si>
    <t>荒尾市野原１１５番地１</t>
  </si>
  <si>
    <t>医療法人まつもと</t>
  </si>
  <si>
    <t>高橋整形外科医院</t>
  </si>
  <si>
    <t>864-0001</t>
  </si>
  <si>
    <t>荒尾市原万田８１５－２</t>
  </si>
  <si>
    <t>医療法人社団高整会</t>
  </si>
  <si>
    <t>田中良医院</t>
  </si>
  <si>
    <t>864-0015</t>
  </si>
  <si>
    <t>荒尾市平山２２６８－５</t>
  </si>
  <si>
    <t>医療法人良心会</t>
  </si>
  <si>
    <t>田宮医院</t>
  </si>
  <si>
    <t>864-0051</t>
  </si>
  <si>
    <t>荒尾市大島町３－４－４４</t>
  </si>
  <si>
    <t>医療法人芳正会</t>
  </si>
  <si>
    <t>田宮泌尿器科クリニック</t>
  </si>
  <si>
    <t>荒尾市荒尾４１６０－２７１</t>
  </si>
  <si>
    <t>医療法人　恵真会</t>
  </si>
  <si>
    <t>特別養護老人ホーム白寿園</t>
  </si>
  <si>
    <t>荒尾市一部２１２２</t>
  </si>
  <si>
    <t>社会福祉法人杏風会</t>
  </si>
  <si>
    <t>藤枝医院</t>
  </si>
  <si>
    <t>荒尾市蔵満１８８４番地１</t>
  </si>
  <si>
    <t>呼吸器リハビリテーション科</t>
  </si>
  <si>
    <t>ふれあいクリニック</t>
  </si>
  <si>
    <t>864-0031</t>
  </si>
  <si>
    <t>荒尾市川登１７６１－２４</t>
  </si>
  <si>
    <t>産科婦人科まつおレディースクリニック</t>
  </si>
  <si>
    <t>荒尾市荒尾４１６０－２５７</t>
  </si>
  <si>
    <t>医療法人州裕会</t>
  </si>
  <si>
    <t>緑ヶ丘クリニック</t>
  </si>
  <si>
    <t>864-0033</t>
  </si>
  <si>
    <t>荒尾市緑ヶ丘２－４－３</t>
  </si>
  <si>
    <t>医療法人玉和会</t>
  </si>
  <si>
    <t>医療法人社団九萬会南整形外科医院</t>
  </si>
  <si>
    <t>荒尾市荒尾４５４４－２５</t>
  </si>
  <si>
    <t>医療法人九萬会</t>
  </si>
  <si>
    <t>本里内科</t>
  </si>
  <si>
    <t>864-0004</t>
  </si>
  <si>
    <t>荒尾市宮内７２４－１</t>
  </si>
  <si>
    <t>医療法人本里内科</t>
  </si>
  <si>
    <t>荒尾市養護老人ホーム緑風園</t>
  </si>
  <si>
    <t>荒尾市増永２４５２－18</t>
  </si>
  <si>
    <t>865-0061</t>
  </si>
  <si>
    <t>浦田医院</t>
  </si>
  <si>
    <t>865-0016</t>
  </si>
  <si>
    <t>玉名市岩崎１０２３－３</t>
  </si>
  <si>
    <t>医療法人如春会</t>
  </si>
  <si>
    <t>大礒耳鼻咽喉科医院</t>
  </si>
  <si>
    <t>865-0015</t>
  </si>
  <si>
    <t>玉名市亀甲１７０</t>
  </si>
  <si>
    <t>医療法人恵生会</t>
  </si>
  <si>
    <t>おおかど胃腸科クリニック</t>
  </si>
  <si>
    <t>865-0058</t>
  </si>
  <si>
    <t>玉名市六田３８－６</t>
  </si>
  <si>
    <t>医療法人大光会</t>
  </si>
  <si>
    <t>大林循環器科内科医院</t>
  </si>
  <si>
    <t>865-0065</t>
  </si>
  <si>
    <t>玉名市築地２５－２</t>
  </si>
  <si>
    <t>医療法人弘真会</t>
  </si>
  <si>
    <t>岡本外科医院</t>
  </si>
  <si>
    <t>玉名市亀甲２４８－１</t>
  </si>
  <si>
    <t>医療法人誠真会</t>
  </si>
  <si>
    <t>河野医院</t>
  </si>
  <si>
    <t>865-0025</t>
  </si>
  <si>
    <t>玉名市高瀬３４９番地</t>
  </si>
  <si>
    <t>医療法人社団済和会</t>
  </si>
  <si>
    <t>河野クリニック</t>
  </si>
  <si>
    <t>865-0051</t>
  </si>
  <si>
    <t>玉名市繁根木１３１－１</t>
  </si>
  <si>
    <t>医療法人秀和会</t>
  </si>
  <si>
    <t>菅海明堂医院</t>
  </si>
  <si>
    <t>865-0055</t>
  </si>
  <si>
    <t>玉名市大浜町７３５</t>
  </si>
  <si>
    <t>医療法人若宮会</t>
  </si>
  <si>
    <t>木下皮ふ科クリニック</t>
  </si>
  <si>
    <t>玉名市築地１９５－３</t>
  </si>
  <si>
    <t>医療法人社団京桃会</t>
  </si>
  <si>
    <t>865-0064</t>
  </si>
  <si>
    <t>熊本県有明保健所</t>
  </si>
  <si>
    <t>玉名市岩崎１００４－１</t>
  </si>
  <si>
    <t>坂本産婦人科クリニック</t>
  </si>
  <si>
    <t>玉名市高瀬３８</t>
  </si>
  <si>
    <t>医療法人坂本会</t>
  </si>
  <si>
    <t>特別養護老人ホームさくら苑</t>
  </si>
  <si>
    <t>865-0041</t>
  </si>
  <si>
    <t>玉名市伊倉北方１５３３</t>
  </si>
  <si>
    <t>社会福祉法人玉寿会</t>
  </si>
  <si>
    <t>下川産婦人科医院</t>
  </si>
  <si>
    <t>玉名市中１８０６</t>
  </si>
  <si>
    <t>下川　研一</t>
  </si>
  <si>
    <t>特別養護老人ホーム岱山苑診療所</t>
  </si>
  <si>
    <t>玉名市築地兎町１５９６－１</t>
  </si>
  <si>
    <t>社会福祉法人浩風会</t>
  </si>
  <si>
    <t>たまきな診療所</t>
  </si>
  <si>
    <t>865-0005</t>
  </si>
  <si>
    <t>玉名市玉名字西原２１９４</t>
  </si>
  <si>
    <t>社会福祉法人玉医会</t>
  </si>
  <si>
    <t>玉名第一クリニック</t>
  </si>
  <si>
    <t>玉名市築地字市場７９－１</t>
  </si>
  <si>
    <t>玉名脳神経外科医院</t>
  </si>
  <si>
    <t>玉名市岩崎１１－１</t>
  </si>
  <si>
    <t>医療法人社団武内会</t>
  </si>
  <si>
    <t>玉名泌尿器科クリニック</t>
  </si>
  <si>
    <t>玉名市岩崎４６８－１</t>
  </si>
  <si>
    <t>医療法人育史会</t>
  </si>
  <si>
    <t>トッパングループ健康保健組合熊本診療所</t>
  </si>
  <si>
    <t>玉名市伊倉北方８００</t>
  </si>
  <si>
    <t>トッパングループ健康保険組合</t>
  </si>
  <si>
    <t>トッパングループ健康保健組合玉名大倉診療所</t>
  </si>
  <si>
    <t>865-0023</t>
  </si>
  <si>
    <t>玉名市大倉山ノ後４３６</t>
  </si>
  <si>
    <t>永田皮膚科医院</t>
  </si>
  <si>
    <t>玉名市中１０２７－６</t>
  </si>
  <si>
    <t>医療法人三精会</t>
  </si>
  <si>
    <t>ひらしま小児科医院</t>
  </si>
  <si>
    <t>玉名市岩崎字六反田１３８－３</t>
  </si>
  <si>
    <t>医療法人平心会</t>
  </si>
  <si>
    <t>平山整形外科医院</t>
  </si>
  <si>
    <t>玉名市立願寺字池田１３６－３</t>
  </si>
  <si>
    <t>医療法人社団清明会</t>
  </si>
  <si>
    <t>福島眼科医院</t>
  </si>
  <si>
    <t>玉名市高瀬５０８</t>
  </si>
  <si>
    <t>医療法人福島眼科医院</t>
  </si>
  <si>
    <t>前田小児科医院</t>
  </si>
  <si>
    <t>玉名市立願寺１３８</t>
  </si>
  <si>
    <t>医療法人社団　一心会前田小児科医院</t>
  </si>
  <si>
    <t>まつおクリニック</t>
  </si>
  <si>
    <t>865-0066</t>
  </si>
  <si>
    <t>玉名市山田高岡原２０１６－１</t>
  </si>
  <si>
    <t>医療法人社団あすなろ会</t>
  </si>
  <si>
    <t>本里内科医院</t>
  </si>
  <si>
    <t>玉名市大倉１５７４－４</t>
  </si>
  <si>
    <t>本里　秀俊</t>
  </si>
  <si>
    <t>山本眼科</t>
  </si>
  <si>
    <t>玉名市亀甲１１５－５</t>
  </si>
  <si>
    <t>医療法人直親会</t>
  </si>
  <si>
    <t>吉田医院</t>
  </si>
  <si>
    <t>玉名市繁根木２２８</t>
  </si>
  <si>
    <t>吉田　一成</t>
  </si>
  <si>
    <t>由富医院</t>
  </si>
  <si>
    <t>玉名市中１８４１－２</t>
  </si>
  <si>
    <t>医療法人　玉章会</t>
  </si>
  <si>
    <t>坂田内科医院</t>
  </si>
  <si>
    <t>869-0202</t>
  </si>
  <si>
    <t>玉名市岱明町高道１１９６－１</t>
  </si>
  <si>
    <t>坂田哲宣</t>
  </si>
  <si>
    <t>岱明苑診療所</t>
  </si>
  <si>
    <t>869-0233</t>
  </si>
  <si>
    <t>玉名市岱明町古閑３８８</t>
  </si>
  <si>
    <t>社会福祉法人熊本東翔会</t>
  </si>
  <si>
    <t>古庄胃腸科・内科医院</t>
  </si>
  <si>
    <t>869-0224</t>
  </si>
  <si>
    <t>玉名市岱明町大野下１５１２－１</t>
  </si>
  <si>
    <t>医療法人大精会</t>
  </si>
  <si>
    <t>本田医院</t>
  </si>
  <si>
    <t>玉名市岱明町大野下７９５－２－１</t>
  </si>
  <si>
    <t>本田　剛</t>
  </si>
  <si>
    <t>栗﨑医院</t>
  </si>
  <si>
    <t>865-0072</t>
  </si>
  <si>
    <t>玉名市横島町横島７３２９</t>
  </si>
  <si>
    <t>栗﨑　寛治</t>
  </si>
  <si>
    <t>特別養護老人ホーム慈幸苑</t>
  </si>
  <si>
    <t>玉名市横島町横島２３８１－１</t>
  </si>
  <si>
    <t>社会福祉法人創友会</t>
  </si>
  <si>
    <t>しまかわ医院</t>
  </si>
  <si>
    <t>玉名市横島町横島４３０１－１</t>
  </si>
  <si>
    <t>医療法人明光会</t>
  </si>
  <si>
    <t>安田内科医院</t>
  </si>
  <si>
    <t>玉名市横島町横島３３８７</t>
  </si>
  <si>
    <t>医療法人安田会</t>
  </si>
  <si>
    <t>吉村循環器科内科医院</t>
  </si>
  <si>
    <t>玉名市横島町横島３８９４－１</t>
  </si>
  <si>
    <t>医療法人吉村医院</t>
  </si>
  <si>
    <t>理学療法科</t>
  </si>
  <si>
    <t>有明診療所</t>
  </si>
  <si>
    <t>861-5403</t>
  </si>
  <si>
    <t>玉名市天水町部田見４４０</t>
  </si>
  <si>
    <t>社会福祉法人天恵会</t>
  </si>
  <si>
    <t>小田整形外科医院</t>
  </si>
  <si>
    <t>861-5401</t>
  </si>
  <si>
    <t>玉名市天水町小天７１９８</t>
  </si>
  <si>
    <t>医療法人社団幸義会</t>
  </si>
  <si>
    <t>中野医院</t>
  </si>
  <si>
    <t>玉名市天水町部田見８１２－２</t>
  </si>
  <si>
    <t>中野　一彦</t>
  </si>
  <si>
    <t>特別養護老人ホーム葉山苑</t>
  </si>
  <si>
    <t>869-0303</t>
  </si>
  <si>
    <t>玉名郡玉東町木葉３４８</t>
  </si>
  <si>
    <t>社会福祉法人啓世会</t>
  </si>
  <si>
    <t>安成医院</t>
  </si>
  <si>
    <t>玉名郡玉東町木葉７５５－６</t>
  </si>
  <si>
    <t>医療法人木生会</t>
  </si>
  <si>
    <t>ﾊﾟﾅｿﾆｯｸ(株)ｲﾝﾀﾞｽﾄﾘｱﾙｿﾘｭｰｼｮﾝｽﾞ社ﾃﾞﾊﾞｲｽｿﾘｭｰｼｮﾝｽﾞ事業部熊本</t>
  </si>
  <si>
    <t>865-0122</t>
  </si>
  <si>
    <t>玉名郡和水町高野１０８０番地</t>
  </si>
  <si>
    <t>パナソニック健康保険組合</t>
  </si>
  <si>
    <t>森の里クリニック</t>
  </si>
  <si>
    <t>861-0924</t>
  </si>
  <si>
    <t>玉名郡和水町大田黒６９９</t>
  </si>
  <si>
    <t>医療法人社団直心会</t>
  </si>
  <si>
    <t>和楽荘</t>
  </si>
  <si>
    <t>861-0923</t>
  </si>
  <si>
    <t>玉名郡和水町平野１３００</t>
  </si>
  <si>
    <t>社会福祉法人三加和福祉会</t>
  </si>
  <si>
    <t>さかき診療所</t>
  </si>
  <si>
    <t>861-0837</t>
  </si>
  <si>
    <t>玉名郡南関町上長田６３８番地１</t>
  </si>
  <si>
    <t>社会医療法人親仁会</t>
  </si>
  <si>
    <t>田尻医院</t>
  </si>
  <si>
    <t>861-0803</t>
  </si>
  <si>
    <t>玉名郡南関町関町１２１８－１</t>
  </si>
  <si>
    <t>医療法人田尻会</t>
  </si>
  <si>
    <t>田辺クリニック</t>
  </si>
  <si>
    <t>861-0822</t>
  </si>
  <si>
    <t>玉名郡南関町上坂下３４８０</t>
  </si>
  <si>
    <t>平山　雅章</t>
  </si>
  <si>
    <t>ながすクリニック</t>
  </si>
  <si>
    <t>869-0123</t>
  </si>
  <si>
    <t>玉名郡長洲町長洲１３５４</t>
  </si>
  <si>
    <t>医療法人池満会</t>
  </si>
  <si>
    <t>特別養護老人ホーム月華苑</t>
  </si>
  <si>
    <t>869-0105</t>
  </si>
  <si>
    <t>玉名郡長洲町清源寺１０６０</t>
  </si>
  <si>
    <t>社会福祉法人池修会</t>
  </si>
  <si>
    <t>多田隈内科医院</t>
  </si>
  <si>
    <t>869-0101</t>
  </si>
  <si>
    <t>玉名郡長洲町宮野１８７－１</t>
  </si>
  <si>
    <t>中島　奈津子</t>
  </si>
  <si>
    <t>田宮二郎内科</t>
  </si>
  <si>
    <t>玉名郡長洲町長洲２９３２－３</t>
  </si>
  <si>
    <t>医療法人和幸会</t>
  </si>
  <si>
    <t>西山クリニック</t>
  </si>
  <si>
    <t>玉名郡長洲町清源寺２７９４－１</t>
  </si>
  <si>
    <t>医療法人慧仁会</t>
  </si>
  <si>
    <t>ジャパンマリンユナイテッド（株）有明診療所</t>
  </si>
  <si>
    <t>869-0113</t>
  </si>
  <si>
    <t>玉名郡長洲町有明１</t>
  </si>
  <si>
    <t>ジャパンマリンユナイテッド株式会社</t>
  </si>
  <si>
    <t>864-0042</t>
  </si>
  <si>
    <t>荒尾市東屋形２丁目１４－９</t>
  </si>
  <si>
    <t>医療法人山田クリニック</t>
  </si>
  <si>
    <t>西整形外科医院</t>
  </si>
  <si>
    <t>荒尾市蔵満１８５９－１</t>
  </si>
  <si>
    <t>医療法人宏徳会</t>
  </si>
  <si>
    <t>和水町特別養護老人ホームきくすい荘</t>
  </si>
  <si>
    <t>865-0136</t>
  </si>
  <si>
    <t>玉名郡和水町江田４０２５</t>
  </si>
  <si>
    <t>和水町</t>
  </si>
  <si>
    <t>鶴上整形外科リウマチ科</t>
  </si>
  <si>
    <t>玉名市亀甲２３８</t>
  </si>
  <si>
    <t>医療法人鶴整会</t>
  </si>
  <si>
    <t>さかた耳鼻咽喉科クリニック</t>
  </si>
  <si>
    <t>荒尾市緑ヶ丘二丁目４番１号</t>
  </si>
  <si>
    <t>医療法人　志崇会</t>
  </si>
  <si>
    <t>佐藤眼科・内科</t>
  </si>
  <si>
    <t>荒尾市荒尾４１６０番地２７０</t>
  </si>
  <si>
    <t>医療法人　樹尚会</t>
  </si>
  <si>
    <t>荒尾脳神経外科医院</t>
  </si>
  <si>
    <t>864-0014</t>
  </si>
  <si>
    <t>荒尾市川登１９２１</t>
  </si>
  <si>
    <t>医療法人博美会</t>
  </si>
  <si>
    <t>糖尿病・代謝内科</t>
  </si>
  <si>
    <t>多田隈整形外科医院</t>
  </si>
  <si>
    <t>864-0003</t>
  </si>
  <si>
    <t>荒尾市宮内出目６９１</t>
  </si>
  <si>
    <t>医療法人鴻恩会</t>
  </si>
  <si>
    <t>いしかわ産婦人科</t>
  </si>
  <si>
    <t>荒尾市野原２５９番地１</t>
  </si>
  <si>
    <t>医療法人賢勝会</t>
  </si>
  <si>
    <t>みどり皮ふ科クリニック</t>
  </si>
  <si>
    <t>荒尾市荒尾４１６０－２７３</t>
  </si>
  <si>
    <t>幸丸　正広</t>
  </si>
  <si>
    <t>宮﨑クリニック</t>
  </si>
  <si>
    <t>玉名市天水町小天６９２８－２</t>
  </si>
  <si>
    <t>宮﨑孝一</t>
  </si>
  <si>
    <t>医療法人柳育会　新やなぎ健診クリニック巡回診療所</t>
  </si>
  <si>
    <t>864-0025</t>
  </si>
  <si>
    <t>荒尾市高浜１８２５－２０（初回実施地）</t>
  </si>
  <si>
    <t>医療法人柳育会</t>
  </si>
  <si>
    <t>松山医院</t>
  </si>
  <si>
    <t>荒尾市原万田４６２</t>
  </si>
  <si>
    <t>松山　公明</t>
  </si>
  <si>
    <t>いまおかクリニック</t>
  </si>
  <si>
    <t>玉名郡長洲町宮野１４６８－１</t>
  </si>
  <si>
    <t>医療法人社団　立春栄会</t>
  </si>
  <si>
    <t>吉田整形外科クリニック</t>
  </si>
  <si>
    <t>864-0026</t>
  </si>
  <si>
    <t>荒尾市牛水６７０番地６</t>
  </si>
  <si>
    <t>吉水会</t>
  </si>
  <si>
    <t>ひがし成人・循環器内科クリニック</t>
  </si>
  <si>
    <t>玉名市岩崎６６５番地１</t>
  </si>
  <si>
    <t>医療法人　隆望会</t>
  </si>
  <si>
    <t>公益財団法人福岡県すこやか健康事業団</t>
  </si>
  <si>
    <t>長洲町長洲２１６８（初回巡回健診地）</t>
  </si>
  <si>
    <t>酒井医院</t>
  </si>
  <si>
    <t>865-0052</t>
  </si>
  <si>
    <t>玉名市松木１３番地２</t>
  </si>
  <si>
    <t>くどう小児科クリニック</t>
  </si>
  <si>
    <t>荒尾市東屋形４丁目２－１</t>
  </si>
  <si>
    <t>医療法人　よつば会</t>
  </si>
  <si>
    <t>大塚医院</t>
  </si>
  <si>
    <t>玉名市天水町小天６９８６番地１</t>
  </si>
  <si>
    <t>大塚　良一</t>
  </si>
  <si>
    <t>西原クリニック</t>
  </si>
  <si>
    <t>864-0053</t>
  </si>
  <si>
    <t>荒尾市西原町１丁目４番２４号</t>
  </si>
  <si>
    <t>医療法人　成風舎</t>
  </si>
  <si>
    <t>泌尿器科内科むらかみクリニック</t>
  </si>
  <si>
    <t>玉名市繁根木４０番地２</t>
  </si>
  <si>
    <t>公益財団法人　福岡労働衛生研究所　玉名診療所</t>
  </si>
  <si>
    <t>869-0222</t>
  </si>
  <si>
    <t>玉名市岱明町野口１９７番地（初回巡回診療地）</t>
  </si>
  <si>
    <t>公益財団法人福岡労働衛生研究所</t>
  </si>
  <si>
    <t>ふじさわクリニック</t>
  </si>
  <si>
    <t>荒尾市四ツ山町三丁目６番３号</t>
  </si>
  <si>
    <t>医療法人　栄和会</t>
  </si>
  <si>
    <t>健康財団クリニック</t>
  </si>
  <si>
    <t>荒尾市蔵満５６４番地７（初回巡回診療地）</t>
  </si>
  <si>
    <t>一般財団法人　医療情報健康財団</t>
  </si>
  <si>
    <t>西良文医院</t>
  </si>
  <si>
    <t>荒尾市川登２０５０番地８</t>
  </si>
  <si>
    <t>医療法人　潮悠会</t>
  </si>
  <si>
    <t>福本内科医院</t>
  </si>
  <si>
    <t>869-0211</t>
  </si>
  <si>
    <t>玉名市岱明町鍋８３４</t>
  </si>
  <si>
    <t>医療法人　福寿会</t>
  </si>
  <si>
    <t>ひらやま医院</t>
  </si>
  <si>
    <t>荒尾市増永２７３７－３</t>
  </si>
  <si>
    <t>医療法人ひらやま医院</t>
  </si>
  <si>
    <t>四ツ山クリニック</t>
  </si>
  <si>
    <t>荒尾市四ツ山町３丁目１番４号</t>
  </si>
  <si>
    <t>特別養護老人ホーム延寿荘</t>
  </si>
  <si>
    <t>玉名郡南関町上長田６１６－１</t>
  </si>
  <si>
    <t>特別養護老人ホーム ケアビレッジたがの里</t>
  </si>
  <si>
    <t>玉名市天水町小天６６３３－１</t>
  </si>
  <si>
    <t>社会福祉法人天水福祉事業会</t>
  </si>
  <si>
    <t>浩風会　静光園診療所</t>
  </si>
  <si>
    <t>玉名市伊倉北方２２５０</t>
  </si>
  <si>
    <t>山村皮膚科医院</t>
  </si>
  <si>
    <t>864-0057</t>
  </si>
  <si>
    <t>荒尾市大島字角田133‐5</t>
  </si>
  <si>
    <t>医療法人社団山杏会</t>
  </si>
  <si>
    <t>大野内科クリニック</t>
  </si>
  <si>
    <t>865-0045</t>
  </si>
  <si>
    <t>玉名市伊倉南方987番5</t>
  </si>
  <si>
    <t>医療法人　有世会</t>
  </si>
  <si>
    <t>鹿井内科</t>
  </si>
  <si>
    <t>玉名市高瀬２３３－１</t>
  </si>
  <si>
    <t>鹿井　太朗</t>
  </si>
  <si>
    <t>さくら苑　立願の森</t>
  </si>
  <si>
    <t>玉名市立願寺６２３－１</t>
  </si>
  <si>
    <t>社会福祉法人　玉寿会</t>
  </si>
  <si>
    <t>黒田クリニック　内科・代謝内科</t>
  </si>
  <si>
    <t>865-0022</t>
  </si>
  <si>
    <t>玉名市寺田４３１－１</t>
  </si>
  <si>
    <t>黒田　英作</t>
  </si>
  <si>
    <t>代謝内科</t>
  </si>
  <si>
    <t>やざわ整形外科クリニック</t>
  </si>
  <si>
    <t>玉名市松木２７番１</t>
  </si>
  <si>
    <t>医療法人　弥高</t>
  </si>
  <si>
    <t>上杉整形外科</t>
  </si>
  <si>
    <t>064-0041</t>
  </si>
  <si>
    <t>荒尾市荒尾789-4</t>
  </si>
  <si>
    <t>医療法人社団勇俊会</t>
  </si>
  <si>
    <t>有明メンタルクリニック</t>
  </si>
  <si>
    <t>荒尾市増永２８００－６</t>
  </si>
  <si>
    <t>中島　央</t>
  </si>
  <si>
    <t>玉名郡南関町関町３５５</t>
  </si>
  <si>
    <t>社会福祉法人　きらきら</t>
  </si>
  <si>
    <t>おやまだ耳鼻咽喉科クリニック</t>
  </si>
  <si>
    <t>玉名市築地333番1</t>
  </si>
  <si>
    <t>医療法人社団　青空会</t>
  </si>
  <si>
    <t>もみの木こどもクリニック</t>
  </si>
  <si>
    <t>玉名市築地５番１</t>
  </si>
  <si>
    <t>宇城</t>
  </si>
  <si>
    <t>宇土中央クリニック</t>
  </si>
  <si>
    <t>869-0422</t>
  </si>
  <si>
    <t>宇土市浦田町１３６－１</t>
  </si>
  <si>
    <t>医療法人　社団三村・久木山会</t>
  </si>
  <si>
    <t>尾崎医院</t>
  </si>
  <si>
    <t>869-0431</t>
  </si>
  <si>
    <t>宇土市本町１丁目８</t>
  </si>
  <si>
    <t>医療法人社団　尾崎医院</t>
  </si>
  <si>
    <t>呼吸器科、胃腸科、循環器科</t>
  </si>
  <si>
    <t>金森医院</t>
  </si>
  <si>
    <t>宇土市本町６丁目５</t>
  </si>
  <si>
    <t>医療法人　社団金森会</t>
  </si>
  <si>
    <t>近藤クリニック</t>
  </si>
  <si>
    <t>869-0416</t>
  </si>
  <si>
    <t>近藤　浩幸</t>
  </si>
  <si>
    <t>田山産科婦人科医院</t>
  </si>
  <si>
    <t>宇土市入地町１６１－２</t>
  </si>
  <si>
    <t>医療法人　社団田山会</t>
  </si>
  <si>
    <t>869-0421</t>
  </si>
  <si>
    <t>宇土市南段原町１６１－２</t>
  </si>
  <si>
    <t>社会福祉法人　白日会</t>
  </si>
  <si>
    <t>七川医院</t>
  </si>
  <si>
    <t>869-0445</t>
  </si>
  <si>
    <t>宇土市浦田町１４０</t>
  </si>
  <si>
    <t>七川　幸士郎</t>
  </si>
  <si>
    <t>皮ふ科耳鼻咽喉科　草場医院</t>
  </si>
  <si>
    <t>869-0407</t>
  </si>
  <si>
    <t>宇土市松原町３５－８</t>
  </si>
  <si>
    <t>医療法人　社団草場会</t>
  </si>
  <si>
    <t>福田医院</t>
  </si>
  <si>
    <t>宇土市本町３丁目６４番地</t>
  </si>
  <si>
    <t>福田　道広</t>
  </si>
  <si>
    <t>松田内科循環器科クリニック</t>
  </si>
  <si>
    <t>869-0406</t>
  </si>
  <si>
    <t>宇土市三拾町１４４－２</t>
  </si>
  <si>
    <t>松田　洋実</t>
  </si>
  <si>
    <t>むらかみ眼科クリニック</t>
  </si>
  <si>
    <t>宇土市南段原町１１－６</t>
  </si>
  <si>
    <t>医療法人　湘悠会</t>
  </si>
  <si>
    <t>もろが整形外科医院</t>
  </si>
  <si>
    <t>869-0432</t>
  </si>
  <si>
    <t>宇土市旭町字前田１４４－１</t>
  </si>
  <si>
    <t>医療法人　社団もろが整形外科医院</t>
  </si>
  <si>
    <t>やまもと泌尿器科クリニック</t>
  </si>
  <si>
    <t>宇土市南段原町７９－４</t>
  </si>
  <si>
    <t>医療法人社団　やまもと泌尿器科クリニック</t>
  </si>
  <si>
    <t>池田胃腸科内科</t>
  </si>
  <si>
    <t>869-3205</t>
  </si>
  <si>
    <t>宇城市三角町波多１５９－１</t>
  </si>
  <si>
    <t>池田　和隆</t>
  </si>
  <si>
    <t>869-3204</t>
  </si>
  <si>
    <t>宇城市三角町中村１１８５－１</t>
  </si>
  <si>
    <t>医療法人　社団坂本会</t>
  </si>
  <si>
    <t>宇城市三角町戸馳１６８０</t>
  </si>
  <si>
    <t>佐藤　立行</t>
  </si>
  <si>
    <t>特別養護老人ホーム豊洋園医務室</t>
  </si>
  <si>
    <t>869-3413</t>
  </si>
  <si>
    <t>宇城市三角町里浦２８５５－５</t>
  </si>
  <si>
    <t>社会福祉法人　黎明福祉会</t>
  </si>
  <si>
    <t>三角クリニック</t>
  </si>
  <si>
    <t>869-3207</t>
  </si>
  <si>
    <t>宇城市三角町三角浦１１５９－１２４</t>
  </si>
  <si>
    <t>医療法人　厚生会</t>
  </si>
  <si>
    <t>きむら医院</t>
  </si>
  <si>
    <t>869-0551</t>
  </si>
  <si>
    <t>宇城市不知火町御領７０８－１０</t>
  </si>
  <si>
    <t>医療法人　木村会</t>
  </si>
  <si>
    <t>小篠内科医院</t>
  </si>
  <si>
    <t>869-0562</t>
  </si>
  <si>
    <t>宇城市不知火町長崎１８３</t>
  </si>
  <si>
    <t>医療法人　社団小篠内科医院</t>
  </si>
  <si>
    <t>特別養護老人ホーム蕉夢苑医務室</t>
  </si>
  <si>
    <t>宇城市不知火町長崎７４０</t>
  </si>
  <si>
    <t>社会福祉法人　宇医会</t>
  </si>
  <si>
    <t>錦戸整形外科</t>
  </si>
  <si>
    <t>宇城市不知火町御領８８－５</t>
  </si>
  <si>
    <t>錦戸　悦夫</t>
  </si>
  <si>
    <t>泉胃腸科外科医院</t>
  </si>
  <si>
    <t>869-0502</t>
  </si>
  <si>
    <t>宇城市松橋町松橋１９４１</t>
  </si>
  <si>
    <t>医療法人　社団泉寿会</t>
  </si>
  <si>
    <t>熊本県宇城保健所</t>
  </si>
  <si>
    <t>869-0532</t>
  </si>
  <si>
    <t>宇城市松橋町久具４００－１</t>
  </si>
  <si>
    <t>坂崎皮ふ科</t>
  </si>
  <si>
    <t>宇城市松橋町松橋８５２</t>
  </si>
  <si>
    <t>医療法人　社団坂崎会</t>
  </si>
  <si>
    <t>清水整形外科医院</t>
  </si>
  <si>
    <t>宇城市松橋町久具３２３－１</t>
  </si>
  <si>
    <t>医療法人　社団仁水会</t>
  </si>
  <si>
    <t>竹宮医院</t>
  </si>
  <si>
    <t>宇城市松橋町松橋４８０</t>
  </si>
  <si>
    <t>竹宮　秀一</t>
  </si>
  <si>
    <t>特別養護老人ホーム　しらぬい荘診療所</t>
  </si>
  <si>
    <t>869-0523</t>
  </si>
  <si>
    <t>宇城市松橋町竹崎１１４２－１</t>
  </si>
  <si>
    <t>社会福祉法人　水光会</t>
  </si>
  <si>
    <t>869-0543</t>
  </si>
  <si>
    <t>宇城市松橋町南豊崎５８５</t>
  </si>
  <si>
    <t>医療法人　社団本田会</t>
  </si>
  <si>
    <t>まつえクリニック</t>
  </si>
  <si>
    <t>宇城市松橋町久具７００</t>
  </si>
  <si>
    <t>医療法人　顕勝会</t>
  </si>
  <si>
    <t>まつばせ児嶋クリニック</t>
  </si>
  <si>
    <t>869-0503</t>
  </si>
  <si>
    <t>宇城市松橋町きらら２丁目５－４</t>
  </si>
  <si>
    <t>医療法人　児嶋会</t>
  </si>
  <si>
    <t>まつばせレディースクリニック</t>
  </si>
  <si>
    <t>宇城市松橋町松橋６８９－１</t>
  </si>
  <si>
    <t>医療法人社団　松橋愛育会</t>
  </si>
  <si>
    <t>みずたみ医院</t>
  </si>
  <si>
    <t>宇城市松橋町竹崎１１１５－３２</t>
  </si>
  <si>
    <t>水民　和行</t>
  </si>
  <si>
    <t>安武眼科医院</t>
  </si>
  <si>
    <t>宇城市松橋町松橋５７０</t>
  </si>
  <si>
    <t>医療法人　安武眼科医院</t>
  </si>
  <si>
    <t>江藤外科胃腸科医院</t>
  </si>
  <si>
    <t>869-0606</t>
  </si>
  <si>
    <t>宇城市小川町河江７７－１</t>
  </si>
  <si>
    <t>医療法人　社団江藤外科胃腸科医院</t>
  </si>
  <si>
    <t>土屋医院</t>
  </si>
  <si>
    <t>869-0624</t>
  </si>
  <si>
    <t>宇城市小川町江頭１２１</t>
  </si>
  <si>
    <t>医療法人　社団立世会</t>
  </si>
  <si>
    <t>特別養護老人ホーム　　ひだけ荘</t>
  </si>
  <si>
    <t>869-0612</t>
  </si>
  <si>
    <t>宇城市小川町南海東２０３０</t>
  </si>
  <si>
    <t>社会福祉法人　日岳会</t>
  </si>
  <si>
    <t>廣岡クリニック皮膚科</t>
  </si>
  <si>
    <t>869-0631</t>
  </si>
  <si>
    <t>宇城市小川町大字北新田６１－３</t>
  </si>
  <si>
    <t>廣岡　実</t>
  </si>
  <si>
    <t>狩場医院</t>
  </si>
  <si>
    <t>861-4301</t>
  </si>
  <si>
    <t>宇城市豊野町糸石３８９７</t>
  </si>
  <si>
    <t>医療法人　社団豊栄会</t>
  </si>
  <si>
    <t>石井クリニック</t>
  </si>
  <si>
    <t>861-4405</t>
  </si>
  <si>
    <t>下益城郡美里町萱野１４２０</t>
  </si>
  <si>
    <t>石井　純</t>
  </si>
  <si>
    <t>特別養護老人ホーム　こもれび医務室</t>
  </si>
  <si>
    <t>861-4412</t>
  </si>
  <si>
    <t>下益城郡美里町大字佐俣３３８</t>
  </si>
  <si>
    <t>特別養護老人ホーム　陽光園診療所</t>
  </si>
  <si>
    <t>861-4733</t>
  </si>
  <si>
    <t>下益城郡美里町二和田１２３３</t>
  </si>
  <si>
    <t>勝目眼科医院</t>
  </si>
  <si>
    <t>宇城市三角町大字三角浦３４８番の６</t>
  </si>
  <si>
    <t>医療法人　邦仁会</t>
  </si>
  <si>
    <t>吉野整形外科</t>
  </si>
  <si>
    <t>869-0452</t>
  </si>
  <si>
    <t>宇土市高柳町２０６－６</t>
  </si>
  <si>
    <t>医療法人社団　吉野会</t>
  </si>
  <si>
    <t>たのうえ胃腸科クリニック</t>
  </si>
  <si>
    <t>861-4406</t>
  </si>
  <si>
    <t>下益城郡美里町馬場７５７－１</t>
  </si>
  <si>
    <t>医療法人　田上会</t>
  </si>
  <si>
    <t>特別養護老人ホーム　水晶苑　診察室</t>
  </si>
  <si>
    <t>宇城市豊野町糸石２５１３</t>
  </si>
  <si>
    <t>社会福祉法人　豊生会</t>
  </si>
  <si>
    <t>くどう日日医院</t>
  </si>
  <si>
    <t>宇城市松橋町松橋９３６</t>
  </si>
  <si>
    <t>工藤秀雄</t>
  </si>
  <si>
    <t>幡手耳鼻咽喉科クリニック</t>
  </si>
  <si>
    <t>宇土市南段原町２６－１</t>
  </si>
  <si>
    <t>幡手厳諭</t>
  </si>
  <si>
    <t>うちの小児科小児外科</t>
  </si>
  <si>
    <t>宇城市松橋町松橋１９４７－１</t>
  </si>
  <si>
    <t>医療法人　真愛会</t>
  </si>
  <si>
    <t>松橋耳鼻咽喉科・内科クリニック</t>
  </si>
  <si>
    <t>宇城市松橋町きらら二丁目２番１５号</t>
  </si>
  <si>
    <t>医療法人社団　松会</t>
  </si>
  <si>
    <t>たかはしクリニック</t>
  </si>
  <si>
    <t>869-0623</t>
  </si>
  <si>
    <t>宇城市小川町川尻２７２－１</t>
  </si>
  <si>
    <t>髙橋　利弘</t>
  </si>
  <si>
    <t>小川中央クリニック</t>
  </si>
  <si>
    <t>宇城市小川町江頭393-1</t>
  </si>
  <si>
    <t>鍬田　和久</t>
  </si>
  <si>
    <t>消化器内科、食道・胃腸内科、糖尿病・脂質代謝内科、循環器内科、感染症内科、がん・疼痛緩和内科、ペインクリニック内科、呼吸器内科、がん治療内科</t>
  </si>
  <si>
    <t>坂口医院</t>
  </si>
  <si>
    <t>宇城市松橋町松橋４７３</t>
  </si>
  <si>
    <t>坂口　二朗</t>
  </si>
  <si>
    <t>みどりかわクリニック</t>
  </si>
  <si>
    <t>869-0463</t>
  </si>
  <si>
    <t>宇土市野鶴町３４０－１番地</t>
  </si>
  <si>
    <t>医療法人社団　小田会</t>
  </si>
  <si>
    <t>じょうどいクリニック</t>
  </si>
  <si>
    <t>宇城市松橋町南豊崎字硴ノ江５９６－３</t>
  </si>
  <si>
    <t>上土井　晋</t>
  </si>
  <si>
    <t>高浜眼科医院</t>
  </si>
  <si>
    <t>宇土市城之浦町６７</t>
  </si>
  <si>
    <t>髙濱　由利子</t>
  </si>
  <si>
    <t>ダイヤモンドシティクリニック</t>
  </si>
  <si>
    <t>宇城市小川町河江１番地１</t>
  </si>
  <si>
    <t>医療法人社団仁友会</t>
  </si>
  <si>
    <t>しまだこどもクリニック</t>
  </si>
  <si>
    <t>宇城市松橋町きらら3丁目2番19号</t>
  </si>
  <si>
    <t>医療法人社団　松橋しまだ会</t>
  </si>
  <si>
    <t>特別養護老人ホーム西城園医務室</t>
  </si>
  <si>
    <t>869-3173</t>
  </si>
  <si>
    <t>宇土市下網田町１９０５番地</t>
  </si>
  <si>
    <t>社会福祉法人　順風会</t>
  </si>
  <si>
    <t>宇土市養護老人ホーム芝光苑医務室</t>
  </si>
  <si>
    <t>宇土市南段原町１６１－１</t>
  </si>
  <si>
    <t>宇土市長　元松茂樹</t>
  </si>
  <si>
    <t>養護老人ホーム松寿園医務室</t>
  </si>
  <si>
    <t>869-3471</t>
  </si>
  <si>
    <t>宇城市不知火町永尾７１７番地</t>
  </si>
  <si>
    <t>黎明福祉会</t>
  </si>
  <si>
    <t>上野小児科医院</t>
  </si>
  <si>
    <t>869-0442</t>
  </si>
  <si>
    <t>宇土市城之浦町１９６</t>
  </si>
  <si>
    <t>上野　晃</t>
  </si>
  <si>
    <t>特別養護老人ホームきらら医務室</t>
  </si>
  <si>
    <t>宇城市松橋町きらら1丁目９－３</t>
  </si>
  <si>
    <t>社会福祉法人　熊本厚生会</t>
  </si>
  <si>
    <t>中村医院</t>
  </si>
  <si>
    <t>869-0545</t>
  </si>
  <si>
    <t>宇城市松橋町砂川１７２８</t>
  </si>
  <si>
    <t>中村会</t>
  </si>
  <si>
    <t>医療法人厚生会　うきクリニック</t>
  </si>
  <si>
    <t>宇城市松橋町きらら１丁目７番地８</t>
  </si>
  <si>
    <t>県南髙木クリニック</t>
  </si>
  <si>
    <t>宇城市松橋町松橋８１５番地６</t>
  </si>
  <si>
    <t>医療法人　one happiness</t>
  </si>
  <si>
    <t>美里リハビリテーションクリニック</t>
  </si>
  <si>
    <t>861-4711</t>
  </si>
  <si>
    <t>下益城郡美里町洞岳１３０８番地</t>
  </si>
  <si>
    <t>社会医療法人　黎明会</t>
  </si>
  <si>
    <t>循環器内科、呼吸器内科、糖尿病内科</t>
  </si>
  <si>
    <t>本多医院</t>
  </si>
  <si>
    <t>宇土市浦田町３１３番地</t>
  </si>
  <si>
    <t>医療法人まるほん</t>
  </si>
  <si>
    <t>篠﨑内科クリニック</t>
  </si>
  <si>
    <t>869-0511</t>
  </si>
  <si>
    <t>宇城市松橋町曲野字南田２２７５番地１</t>
  </si>
  <si>
    <t>篠﨑　慶介</t>
  </si>
  <si>
    <t>糖尿病内科、呼吸器内科、消化器内科</t>
  </si>
  <si>
    <t>天草</t>
  </si>
  <si>
    <t>天草ふれあいクリニック</t>
  </si>
  <si>
    <t>863-0002</t>
  </si>
  <si>
    <t>天草市丸尾町１６－３４</t>
  </si>
  <si>
    <t>稲村医院</t>
  </si>
  <si>
    <t>863-0003</t>
  </si>
  <si>
    <t>天草市本渡町本渡８４８－６</t>
  </si>
  <si>
    <t>稲村　芳美</t>
  </si>
  <si>
    <t>うらた眼科</t>
  </si>
  <si>
    <t>863-0043</t>
  </si>
  <si>
    <t>天草市亀場町亀川１１０</t>
  </si>
  <si>
    <t>医療法人社団　浦田会</t>
  </si>
  <si>
    <t>大塚泌尿器科クリニック</t>
  </si>
  <si>
    <t>863-0014</t>
  </si>
  <si>
    <t>天草市東浜町１４－１５</t>
  </si>
  <si>
    <t>医療法人社団　大塚会</t>
  </si>
  <si>
    <t>おおどうクリニック</t>
  </si>
  <si>
    <t>天草市亀場町亀川１７３１－１</t>
  </si>
  <si>
    <t>医療法人社団　文心会</t>
  </si>
  <si>
    <t>おくむら皮ふ科</t>
  </si>
  <si>
    <t>863-0031</t>
  </si>
  <si>
    <t>天草市南新町４－１３</t>
  </si>
  <si>
    <t>奥村　之啓</t>
  </si>
  <si>
    <t>鬼塚クリニック</t>
  </si>
  <si>
    <t>863-0046</t>
  </si>
  <si>
    <t>天草市亀場町食場９８４－１</t>
  </si>
  <si>
    <t>鬼塚　芳夫</t>
  </si>
  <si>
    <t>かわはら眼科クリニック</t>
  </si>
  <si>
    <t>天草市八幡町７－２６</t>
  </si>
  <si>
    <t>川原　幸雄</t>
  </si>
  <si>
    <t>木山・中村クリニック</t>
  </si>
  <si>
    <t>863-0019</t>
  </si>
  <si>
    <t>天草市小松原町１６－１３</t>
  </si>
  <si>
    <t>医療法人　萌悠会</t>
  </si>
  <si>
    <t>熊本県天草保健所</t>
  </si>
  <si>
    <t>863-0013</t>
  </si>
  <si>
    <t>天草市今釜新町３５３０</t>
  </si>
  <si>
    <t>さかいクリニック</t>
  </si>
  <si>
    <t>863-0021</t>
  </si>
  <si>
    <t>天草市港町１６－１１</t>
  </si>
  <si>
    <t>医療法人社団　苓仁会</t>
  </si>
  <si>
    <t>産科・婦人科本原クリニック</t>
  </si>
  <si>
    <t>863-0025</t>
  </si>
  <si>
    <t>天草市古川町１０－２５</t>
  </si>
  <si>
    <t>医療法人　本原会</t>
  </si>
  <si>
    <t>天草市亀場町食場１１８１－１</t>
  </si>
  <si>
    <t>一般社団法人　天草郡市医師会</t>
  </si>
  <si>
    <t>星光園　医務室</t>
  </si>
  <si>
    <t>天草市北原町８－３７</t>
  </si>
  <si>
    <t>社会福祉法人　北斗会</t>
  </si>
  <si>
    <t>特別養護老人ホーム慈晃園</t>
  </si>
  <si>
    <t>863-2171</t>
  </si>
  <si>
    <t>天草市佐伊津町９２８</t>
  </si>
  <si>
    <t>社会福祉法人　慈雲会</t>
  </si>
  <si>
    <t>とりや耳鼻科</t>
  </si>
  <si>
    <t>天草市南新町７－１５パサージュみなみ２Ｆ</t>
  </si>
  <si>
    <t>鳥谷　尚史</t>
  </si>
  <si>
    <t>東整形外科</t>
  </si>
  <si>
    <t>天草市南新町３－２１</t>
  </si>
  <si>
    <t>医療法人社団　東栄会</t>
  </si>
  <si>
    <t>開内科医院</t>
  </si>
  <si>
    <t>861-6551</t>
  </si>
  <si>
    <t>天草市下浦町２０９０－１</t>
  </si>
  <si>
    <t>医療法人社団　開会</t>
  </si>
  <si>
    <t>福本医院</t>
  </si>
  <si>
    <t>863-0044</t>
  </si>
  <si>
    <t>天草市楠浦町２５９</t>
  </si>
  <si>
    <t>医療法人社団　福寿会</t>
  </si>
  <si>
    <t>毛利内科</t>
  </si>
  <si>
    <t>863-0006</t>
  </si>
  <si>
    <t>天草市本町下河内８４３－１</t>
  </si>
  <si>
    <t>医療法人社団　聖心会</t>
  </si>
  <si>
    <t>やました医院</t>
  </si>
  <si>
    <t>863-0049</t>
  </si>
  <si>
    <t>天草市北原町２－１</t>
  </si>
  <si>
    <t>医療法人　誠啓会</t>
  </si>
  <si>
    <t>うしぶか皮膚科・形成外科クリニック</t>
  </si>
  <si>
    <t>863-1901</t>
  </si>
  <si>
    <t>天草市牛深町１４９８‐２５</t>
  </si>
  <si>
    <t>医療法人社団　栗﨑会</t>
  </si>
  <si>
    <t>特別養護老人ホーム明照園</t>
  </si>
  <si>
    <t>863-1902</t>
  </si>
  <si>
    <t>天草市久玉町１２７３－１</t>
  </si>
  <si>
    <t>社会福祉法人　明照園</t>
  </si>
  <si>
    <t>中邑医院</t>
  </si>
  <si>
    <t>天草市久玉町１４１１－１３３</t>
  </si>
  <si>
    <t>医療法人社団泰心会</t>
  </si>
  <si>
    <t>天草市牛深町２５２５</t>
  </si>
  <si>
    <t>医療法人社団　孔和会</t>
  </si>
  <si>
    <t>松本内科・眼科</t>
  </si>
  <si>
    <t>天草市久玉町５７１６－６</t>
  </si>
  <si>
    <t>大矢野クリニック</t>
  </si>
  <si>
    <t>869-3602</t>
  </si>
  <si>
    <t>上天草市大矢野町大字上字田原２３５３－２</t>
  </si>
  <si>
    <t>医療法人社団　永寿会</t>
  </si>
  <si>
    <t>佐々木整形外科</t>
  </si>
  <si>
    <t>869-3603</t>
  </si>
  <si>
    <t>上天草市大矢野町中１３１４－１</t>
  </si>
  <si>
    <t>医療法人社団　葵遥会</t>
  </si>
  <si>
    <t>島田小児科医院</t>
  </si>
  <si>
    <t>869-3601</t>
  </si>
  <si>
    <t>上天草市大矢野町登立１９１</t>
  </si>
  <si>
    <t>医療法人社団　松丸会</t>
  </si>
  <si>
    <t>特別養護老人ホーム南風苑</t>
  </si>
  <si>
    <t>上天草市大矢野町登立８５３１</t>
  </si>
  <si>
    <t>社会福祉法人　博友会</t>
  </si>
  <si>
    <t>上天草市大矢野町登立１４１５８</t>
  </si>
  <si>
    <t>中村　達男</t>
  </si>
  <si>
    <t>上天草市大矢野町上３９１－１</t>
  </si>
  <si>
    <t>医療法人　仁寿会</t>
  </si>
  <si>
    <t>福本眼科</t>
  </si>
  <si>
    <t>上天草市大矢野町上１２８３－３</t>
  </si>
  <si>
    <t>医療法人社団　輝隆会</t>
  </si>
  <si>
    <t>宮崎外科胃腸科医院</t>
  </si>
  <si>
    <t>上天草市大矢野町上１５１９</t>
  </si>
  <si>
    <t>医療法人　宮崎会</t>
  </si>
  <si>
    <t>毛利医院</t>
  </si>
  <si>
    <t>上天草市大矢野町登立９１４５－４</t>
  </si>
  <si>
    <t>医療法人社団　明公会</t>
  </si>
  <si>
    <t>湯島へき地診療所</t>
  </si>
  <si>
    <t>869-3711</t>
  </si>
  <si>
    <t>上天草市大矢野町湯島６５５</t>
  </si>
  <si>
    <t>上天草市</t>
  </si>
  <si>
    <t>やまうち医院</t>
  </si>
  <si>
    <t>861-6101</t>
  </si>
  <si>
    <t>上天草市松島町阿村５０７２－１２</t>
  </si>
  <si>
    <t>医療法人社団　愛天会</t>
  </si>
  <si>
    <t>特別養護老人ホームひかりの園　医務室</t>
  </si>
  <si>
    <t>861-6103</t>
  </si>
  <si>
    <t>上天草市松島町今泉１００４－１</t>
  </si>
  <si>
    <t>社会福祉法人　姫戸ひかり会</t>
  </si>
  <si>
    <t>春田医院</t>
  </si>
  <si>
    <t>上天草市松島町阿村８０８－６</t>
  </si>
  <si>
    <t>医療法人社団　春田会</t>
  </si>
  <si>
    <t>教良木診療所</t>
  </si>
  <si>
    <t>861-6105</t>
  </si>
  <si>
    <t>上天草市松島町教良木２９４８－１</t>
  </si>
  <si>
    <t>竹中医院</t>
  </si>
  <si>
    <t>866-0102</t>
  </si>
  <si>
    <t>上天草市姫戸町二間戸２２７９－２</t>
  </si>
  <si>
    <t>竹中　國昭</t>
  </si>
  <si>
    <t>特別養護老人ホーム翔洋苑</t>
  </si>
  <si>
    <t>866-0101</t>
  </si>
  <si>
    <t>上天草市姫戸町姫浦３０５５－１０６</t>
  </si>
  <si>
    <t>社会福祉法人　姫戸福祉会</t>
  </si>
  <si>
    <t>姫戸医院</t>
  </si>
  <si>
    <t>上天草市姫戸町姫浦２５４４－６</t>
  </si>
  <si>
    <t>医療法人社団　翔洋会</t>
  </si>
  <si>
    <t>村上医院</t>
  </si>
  <si>
    <t>上天草市姫戸町姫浦２５２８－６</t>
  </si>
  <si>
    <t>医療法人　村上会</t>
  </si>
  <si>
    <t>特別養護老人ホーム相生荘　医務室</t>
  </si>
  <si>
    <t>866-0201</t>
  </si>
  <si>
    <t>上天草市龍ヶ岳町大道１５８</t>
  </si>
  <si>
    <t>社会福祉法人　鶴亀会</t>
  </si>
  <si>
    <t>島子ごとう医院</t>
  </si>
  <si>
    <t>861-7314</t>
  </si>
  <si>
    <t>天草市有明町大島子１９９０－１</t>
  </si>
  <si>
    <t>医療法人　汀会</t>
  </si>
  <si>
    <t>特別養護老人ホーム麗洋苑　医務室</t>
  </si>
  <si>
    <t>861-7202</t>
  </si>
  <si>
    <t>天草市有明町須子１９６４</t>
  </si>
  <si>
    <t>社会福祉法人　暁興会</t>
  </si>
  <si>
    <t>大岩クリニック</t>
  </si>
  <si>
    <t>866-0313</t>
  </si>
  <si>
    <t>天草市御所浦町御所浦３１００‐６</t>
  </si>
  <si>
    <t>医療法人社団　千寿会</t>
  </si>
  <si>
    <t>特別養護老人ホーム御所浦苑　医務室</t>
  </si>
  <si>
    <t>天草市御所浦町御所浦４３９３－１</t>
  </si>
  <si>
    <t>社会福祉法人　天水会</t>
  </si>
  <si>
    <t>くらたけ小松医院</t>
  </si>
  <si>
    <t>861-6403</t>
  </si>
  <si>
    <t>天草市倉岳町宮田１１３３－６</t>
  </si>
  <si>
    <t>医療法人　小松会</t>
  </si>
  <si>
    <t>特別養護老人ホーム愛愛園　医務室</t>
  </si>
  <si>
    <t>861-6402</t>
  </si>
  <si>
    <t>天草市倉岳町棚底８５０－１０５</t>
  </si>
  <si>
    <t>社会福祉法人　積愛会</t>
  </si>
  <si>
    <t>特別養護老人ホーム梅寿荘</t>
  </si>
  <si>
    <t>861-6305</t>
  </si>
  <si>
    <t>天草市栖本町湯船原６６１</t>
  </si>
  <si>
    <t>社会福祉法人　上天草会</t>
  </si>
  <si>
    <t>本原内科小児科医院</t>
  </si>
  <si>
    <t>天草市栖本町湯船原７３５－１</t>
  </si>
  <si>
    <t>医療法人　聖藍会</t>
  </si>
  <si>
    <t>特別養護老人ホーム新和苑</t>
  </si>
  <si>
    <t>863-0101</t>
  </si>
  <si>
    <t>天草市新和町小宮地７６３－２</t>
  </si>
  <si>
    <t>社会医福法人　緑新会</t>
  </si>
  <si>
    <t>市丸医院</t>
  </si>
  <si>
    <t>863-2114</t>
  </si>
  <si>
    <t>天草市五和町城河原三丁目４５７</t>
  </si>
  <si>
    <t>医療法人　市寿会</t>
  </si>
  <si>
    <t>863-2421</t>
  </si>
  <si>
    <t>天草市五和町二江４６６８</t>
  </si>
  <si>
    <t>社会福祉法人　清志会</t>
  </si>
  <si>
    <t>猪口医院</t>
  </si>
  <si>
    <t>863-2501</t>
  </si>
  <si>
    <t>天草郡苓北町坂瀬川７４８</t>
  </si>
  <si>
    <t>猪口　成美</t>
  </si>
  <si>
    <t>楽洋診療所</t>
  </si>
  <si>
    <t>863-2502</t>
  </si>
  <si>
    <t>天草郡苓北町上津深江２３０－１</t>
  </si>
  <si>
    <t>社会福祉法人　慈正会</t>
  </si>
  <si>
    <t>天草整肢園・苓龍苑診療所</t>
  </si>
  <si>
    <t>天草郡苓北町上津深江１０</t>
  </si>
  <si>
    <t>社会福祉法人　啓仁会</t>
  </si>
  <si>
    <t>特別養護老人ホーム春光苑</t>
  </si>
  <si>
    <t>863-2805</t>
  </si>
  <si>
    <t>天草市天草町高浜北６３３</t>
  </si>
  <si>
    <t>社会福祉法人　愛隣会</t>
  </si>
  <si>
    <t>生田医院</t>
  </si>
  <si>
    <t>863-1212</t>
  </si>
  <si>
    <t>天草市河浦町宮野河内４７－５</t>
  </si>
  <si>
    <t>生田　翔</t>
  </si>
  <si>
    <t>救護施設天草園診療所</t>
  </si>
  <si>
    <t>天草市河浦町宮野河内３６６２－２</t>
  </si>
  <si>
    <t>社会福祉法人　博愛会</t>
  </si>
  <si>
    <t>特別養護老人ホーム実相園　医務室</t>
  </si>
  <si>
    <t>863-1202</t>
  </si>
  <si>
    <t>天草市河浦町河浦１９７１</t>
  </si>
  <si>
    <t>社会福祉法人　相愛会</t>
  </si>
  <si>
    <t>天草市河浦町河浦４７７８－３</t>
  </si>
  <si>
    <t>医療法人社団　野田会</t>
  </si>
  <si>
    <t>天草市河浦町河浦３１１０－１２</t>
  </si>
  <si>
    <t>医療法人　松本会</t>
  </si>
  <si>
    <t>荘田医院</t>
  </si>
  <si>
    <t>863-0038</t>
  </si>
  <si>
    <t>天草市南町１－２７</t>
  </si>
  <si>
    <t>医療法人　ひじり</t>
  </si>
  <si>
    <t>楽洋クリニック</t>
  </si>
  <si>
    <t>天草市五和町二江４４８８－５</t>
  </si>
  <si>
    <t>渡邉　一夫</t>
  </si>
  <si>
    <t>国民健康保険天草市立御所浦診療所</t>
  </si>
  <si>
    <t>天草市</t>
  </si>
  <si>
    <t>国民健康保険天草市立御所浦北診療所</t>
  </si>
  <si>
    <t>866-0303</t>
  </si>
  <si>
    <t>天草市御所浦町横浦７５０－１３</t>
  </si>
  <si>
    <t>松風園　医務室</t>
  </si>
  <si>
    <t>863-0001</t>
  </si>
  <si>
    <t>天草市本渡町広瀬１６３８</t>
  </si>
  <si>
    <t>本渡クリニック</t>
  </si>
  <si>
    <t>天草市亀場町亀川１６５４－１</t>
  </si>
  <si>
    <t>徳永　慎介</t>
  </si>
  <si>
    <t>天草市牛深町３４６０－１０２</t>
  </si>
  <si>
    <t>佐藤　哲紀</t>
  </si>
  <si>
    <t>永芳医院</t>
  </si>
  <si>
    <t>863-0022</t>
  </si>
  <si>
    <t>天草市栄町１２－３１</t>
  </si>
  <si>
    <t>医療法人社団　永芳会</t>
  </si>
  <si>
    <t>吉田クリニック</t>
  </si>
  <si>
    <t>上天草市大矢野町中８３０８－１</t>
  </si>
  <si>
    <t>吉田　理</t>
  </si>
  <si>
    <t>中村こども・内科クリニック</t>
  </si>
  <si>
    <t>天草市五和町二江１４７７－５７</t>
  </si>
  <si>
    <t>医療法人　扶桑会</t>
  </si>
  <si>
    <t>十万山クリニック</t>
  </si>
  <si>
    <t>地域密着型介護老人福祉施設　梧葉苑</t>
  </si>
  <si>
    <t>天草郡苓北町上津深江９４－１</t>
  </si>
  <si>
    <t>社会福祉法人　慈永会</t>
  </si>
  <si>
    <t>医療法人　葦原会　葦原医院</t>
  </si>
  <si>
    <t>863-0012</t>
  </si>
  <si>
    <t>天草市今釜町８番１３号</t>
  </si>
  <si>
    <t>医療法人　葦原会</t>
  </si>
  <si>
    <t>宮崎内科胃腸科医院</t>
  </si>
  <si>
    <t>天草市亀場町亀川２５４番地</t>
  </si>
  <si>
    <t>医療法人　宮崎内科</t>
  </si>
  <si>
    <t>こくまい耳鼻咽喉科アレルギー科クリニック</t>
  </si>
  <si>
    <t>医療法人　寛栄会</t>
  </si>
  <si>
    <t>特別養護老人ホーム　悠ほーむ　医務室</t>
  </si>
  <si>
    <t>社会福祉法人　円相会</t>
  </si>
  <si>
    <t>地域密着型特別養護老人ホーム聖和園　医務室</t>
  </si>
  <si>
    <t>社会福祉法人　聖和会</t>
  </si>
  <si>
    <t>地域密着型特別養護老人ホームシャトー天草　医務室</t>
  </si>
  <si>
    <t>社会福祉法人　淳和会</t>
  </si>
  <si>
    <t>苓北クリニック</t>
  </si>
  <si>
    <t>863-2507</t>
  </si>
  <si>
    <t>医療法人社団　弘仁会</t>
  </si>
  <si>
    <t>中山内科・循環器内科クリニック</t>
  </si>
  <si>
    <t>863-0032</t>
  </si>
  <si>
    <t>天草市太田町８番地８</t>
  </si>
  <si>
    <t>正恵会</t>
  </si>
  <si>
    <t>やの眼科</t>
  </si>
  <si>
    <t>天草市亀場町食場後山下７４０番地</t>
  </si>
  <si>
    <t>医療法人　尚仁会</t>
  </si>
  <si>
    <t>上天草内科呼吸器科クリニック</t>
  </si>
  <si>
    <t>上天草市大矢野町登立９６１６番地８</t>
  </si>
  <si>
    <t>医療法人　春優会</t>
  </si>
  <si>
    <t>養護老人ホーム寿康園　医務室</t>
  </si>
  <si>
    <t>天草郡苓北町上津深江１６０番地</t>
  </si>
  <si>
    <t>わせだ直子レディースクリニック</t>
  </si>
  <si>
    <t>天草市港町１６－３１</t>
  </si>
  <si>
    <t>早稲田　直子</t>
  </si>
  <si>
    <t>在宅とつながるクリニック天草</t>
  </si>
  <si>
    <t>863-1161</t>
  </si>
  <si>
    <t>天草市宮地岳町1734番地2</t>
  </si>
  <si>
    <t>倉本　剛史</t>
  </si>
  <si>
    <t>長野内科小児科医院</t>
  </si>
  <si>
    <t>863-2201</t>
  </si>
  <si>
    <t>天草市五和町御領６４５４</t>
  </si>
  <si>
    <t>医療法人　光總会</t>
  </si>
  <si>
    <t>和光園診療所</t>
  </si>
  <si>
    <t>上天草市松島町教良木３１００番地</t>
  </si>
  <si>
    <t>社会福祉法人　一陽会</t>
  </si>
  <si>
    <t>特別養護老人ホーム葉山苑　天領の杜</t>
  </si>
  <si>
    <t>天草市本町下河内２２３４番地</t>
  </si>
  <si>
    <t>社会福祉法人　啓世会</t>
  </si>
  <si>
    <t>小松医院</t>
  </si>
  <si>
    <t>天草市牛深町1498番地27</t>
  </si>
  <si>
    <t>医療法人社団　創生会</t>
  </si>
  <si>
    <t>尾上医院</t>
  </si>
  <si>
    <t>863-0015</t>
  </si>
  <si>
    <t>天草市大浜町８－１０</t>
  </si>
  <si>
    <t>尾上　公浩</t>
  </si>
  <si>
    <t>サザンテラス五和診療所</t>
  </si>
  <si>
    <t>天草市五和町御領９１１３番地</t>
  </si>
  <si>
    <t>天草総合内科・内視鏡クリニック</t>
  </si>
  <si>
    <t>天草市亀場町亀川１６８０番地</t>
  </si>
  <si>
    <t>三宅皮ふ科クリニック</t>
  </si>
  <si>
    <t>863-0047</t>
  </si>
  <si>
    <t>天草市八幡町７－１８</t>
  </si>
  <si>
    <t>医療法人　三宅皮ふ科クリニック</t>
  </si>
  <si>
    <t>山鹿市熊入町１２３３</t>
  </si>
  <si>
    <t>山鹿市大橋通５０３１</t>
  </si>
  <si>
    <t>合志市野島２４６１</t>
  </si>
  <si>
    <t>合志市野島５６７８番２</t>
  </si>
  <si>
    <t>上益城郡嘉島町大字上島字長池２２３２イオンモル熊本１階</t>
  </si>
  <si>
    <t>菊池
（山鹿）</t>
    <rPh sb="0" eb="2">
      <t>キクチ</t>
    </rPh>
    <phoneticPr fontId="1"/>
  </si>
  <si>
    <t>菊池
（有明）</t>
    <rPh sb="0" eb="2">
      <t>キクチ</t>
    </rPh>
    <phoneticPr fontId="1"/>
  </si>
  <si>
    <t>菊池
（阿蘇）</t>
    <rPh sb="0" eb="2">
      <t>キクチ</t>
    </rPh>
    <phoneticPr fontId="1"/>
  </si>
  <si>
    <t>八代
（水俣）</t>
    <rPh sb="0" eb="2">
      <t>ヤツシロ</t>
    </rPh>
    <phoneticPr fontId="1"/>
  </si>
  <si>
    <t>八代
（人吉）</t>
    <rPh sb="0" eb="2">
      <t>ヤツシロ</t>
    </rPh>
    <phoneticPr fontId="1"/>
  </si>
  <si>
    <t>軽費老人ホーム愛隣荘</t>
  </si>
  <si>
    <t>特別養護老人ホーム　愛隣の家</t>
  </si>
  <si>
    <t>特別養護老人ホーム　チブサン荘</t>
  </si>
  <si>
    <t>特別養護老人ホームあやすぎ荘</t>
  </si>
  <si>
    <t>特別養護老人ホーム　矢筈荘</t>
  </si>
  <si>
    <t>特別養護老人ホーム一本松荘診療所</t>
  </si>
  <si>
    <t>特別養護老人ホームあいさと</t>
  </si>
  <si>
    <t>養護老人ホーム清楽園</t>
  </si>
  <si>
    <t>特別養護老人ホーム　清泉</t>
  </si>
  <si>
    <t>特別養護老人ホーム　あさひが丘荘内診療所</t>
  </si>
  <si>
    <t>特別養護老人ホームつつじ山荘診療所</t>
  </si>
  <si>
    <t>特別養護老人ホームきほう苑</t>
  </si>
  <si>
    <t>特別養護老人ホーム泗水苑医務室</t>
  </si>
  <si>
    <t>特別養護老人ホーム　菊香園</t>
  </si>
  <si>
    <t>特別養護老人ホーム不二の里診療所</t>
  </si>
  <si>
    <t>養護老人ホームふじのわ荘診療所</t>
  </si>
  <si>
    <t>養護老人ホームこすもす荘診療所</t>
  </si>
  <si>
    <t>養護老人ホーム光進園内診療所</t>
  </si>
  <si>
    <t>特別養護老人ホーム　大地の里　えがお内医務室</t>
  </si>
  <si>
    <t>特別養護老人ホーム喜寿園　医務室</t>
  </si>
  <si>
    <t>特別養護老人ホーム　ケアタウン光の森</t>
  </si>
  <si>
    <t>社会福祉法人東康会特別養護老人ホームつまごめ荘診療所</t>
  </si>
  <si>
    <t>特別養護老人ホーム　　あそん里　医務室</t>
  </si>
  <si>
    <t>特別養護老人ホーム　阿蘇みやま荘　　医務室</t>
  </si>
  <si>
    <t>特別養護老人ホームみどりの館医務室</t>
  </si>
  <si>
    <t>特別養護老人ホームなでしこの里</t>
  </si>
  <si>
    <t>特別養護老人ホームひのおか順心館診療所</t>
  </si>
  <si>
    <t>養護老人ホームあそ上寿園医務室</t>
  </si>
  <si>
    <t>養護老人ホーム　湯の里荘　医務室</t>
  </si>
  <si>
    <t>養護老人ホーム悠和の里医務室</t>
  </si>
  <si>
    <t>特別養護老人ホーム　康寿苑</t>
  </si>
  <si>
    <t>特別養護老人ホーム　桜の丘</t>
  </si>
  <si>
    <t>特別養護老人ホーム　蘇望苑診療所</t>
  </si>
  <si>
    <t>養護老人ホーム　緑川荘</t>
  </si>
  <si>
    <t>特別養護老人ホーム　花へんろ</t>
  </si>
  <si>
    <t>特別養護老人ホーム　風ノ木</t>
  </si>
  <si>
    <t>特別養護老人ホーム悠優かしま</t>
  </si>
  <si>
    <t>菊池広域保健センター</t>
  </si>
  <si>
    <t>阿蘇医療センター波野診療所</t>
  </si>
  <si>
    <t>たに耳鼻咽喉科アレルギー科</t>
  </si>
  <si>
    <t>菊陽レディースクリニック</t>
    <phoneticPr fontId="1"/>
  </si>
  <si>
    <t>紀水ナーシングホーム内診療所</t>
    <phoneticPr fontId="1"/>
  </si>
  <si>
    <t>医療法人　プロシード</t>
    <phoneticPr fontId="1"/>
  </si>
  <si>
    <t>ヒューマン・ケア　こうしの杜診療所</t>
    <phoneticPr fontId="1"/>
  </si>
  <si>
    <t>特別養護老人ホーム　ヒューマン・ケア　たかばの杜</t>
    <phoneticPr fontId="1"/>
  </si>
  <si>
    <t>南郷谷リハビリテーションクリニック</t>
    <phoneticPr fontId="1"/>
  </si>
  <si>
    <t>阿蘇郡高森町大字高森２１８６番地１</t>
    <phoneticPr fontId="1"/>
  </si>
  <si>
    <t>上益城郡益城町福原１９８８番地１</t>
    <phoneticPr fontId="1"/>
  </si>
  <si>
    <t>上益城郡御船町大字木倉4780番地</t>
    <phoneticPr fontId="1"/>
  </si>
  <si>
    <t>阿蘇郡南阿蘇村一関１２８２番地</t>
    <rPh sb="0" eb="3">
      <t>アソグン</t>
    </rPh>
    <phoneticPr fontId="1"/>
  </si>
  <si>
    <t>阿蘇郡南阿蘇村河陰４６６７番</t>
    <rPh sb="0" eb="3">
      <t>アソグン</t>
    </rPh>
    <phoneticPr fontId="1"/>
  </si>
  <si>
    <t>天草市本渡町広瀬５－２１</t>
    <rPh sb="0" eb="2">
      <t>アマクサ</t>
    </rPh>
    <phoneticPr fontId="1"/>
  </si>
  <si>
    <t>○</t>
    <phoneticPr fontId="1"/>
  </si>
  <si>
    <t>アレルギー科</t>
    <phoneticPr fontId="1"/>
  </si>
  <si>
    <t>リハビリテーション科</t>
    <phoneticPr fontId="1"/>
  </si>
  <si>
    <t>開設中</t>
    <rPh sb="0" eb="3">
      <t>カイセツチュウ</t>
    </rPh>
    <phoneticPr fontId="1"/>
  </si>
  <si>
    <t>休止中</t>
    <rPh sb="0" eb="3">
      <t>キュウシチュウ</t>
    </rPh>
    <phoneticPr fontId="1"/>
  </si>
  <si>
    <t>〇</t>
    <phoneticPr fontId="1"/>
  </si>
  <si>
    <t>菊池郡大津町引水700-1</t>
    <phoneticPr fontId="1"/>
  </si>
  <si>
    <t>上益城郡益城町大字広崎1572番地1</t>
    <phoneticPr fontId="1"/>
  </si>
  <si>
    <t>のざき消化器ＩＢＤクリニック</t>
    <phoneticPr fontId="1"/>
  </si>
  <si>
    <t>消化器内科、内視鏡内科、肛門内科、胃腸内科</t>
    <phoneticPr fontId="1"/>
  </si>
  <si>
    <t>エコチル調査8歳健康診断センター</t>
    <phoneticPr fontId="1"/>
  </si>
  <si>
    <t>867-0009</t>
    <phoneticPr fontId="1"/>
  </si>
  <si>
    <t>熊本県球磨郡水上村</t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</si>
  <si>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</si>
  <si>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大津なかしま眼科</t>
    <phoneticPr fontId="1"/>
  </si>
  <si>
    <t>869-1101</t>
    <phoneticPr fontId="1"/>
  </si>
  <si>
    <t>菊池郡菊陽町津久礼2434</t>
    <phoneticPr fontId="1"/>
  </si>
  <si>
    <t>永田　智</t>
  </si>
  <si>
    <t>八代市弥生町12番地1</t>
  </si>
  <si>
    <t>天草市東町７－４３</t>
    <phoneticPr fontId="1"/>
  </si>
  <si>
    <t>前川　剛士</t>
    <phoneticPr fontId="1"/>
  </si>
  <si>
    <t>医療法人　智実会</t>
  </si>
  <si>
    <t>868-0623</t>
  </si>
  <si>
    <t>診療所台帳</t>
    <rPh sb="0" eb="3">
      <t>シンリョウショ</t>
    </rPh>
    <rPh sb="3" eb="5">
      <t>ダイチョウ</t>
    </rPh>
    <phoneticPr fontId="1"/>
  </si>
  <si>
    <t>みずの内科・血圧心臓クリニック</t>
    <phoneticPr fontId="1"/>
  </si>
  <si>
    <t>861-1115</t>
    <phoneticPr fontId="1"/>
  </si>
  <si>
    <t xml:space="preserve">合志市豊岡 2000番107 </t>
    <phoneticPr fontId="1"/>
  </si>
  <si>
    <t>水野　雄二</t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</si>
  <si>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</si>
  <si>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</si>
  <si>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心臓血管内科、腎臓内科、循環器内科</t>
    <rPh sb="0" eb="2">
      <t>シンゾウ</t>
    </rPh>
    <rPh sb="2" eb="4">
      <t>ケッカン</t>
    </rPh>
    <rPh sb="4" eb="6">
      <t>ナイカ</t>
    </rPh>
    <rPh sb="7" eb="9">
      <t>ジンゾウ</t>
    </rPh>
    <rPh sb="9" eb="11">
      <t>ナイカ</t>
    </rPh>
    <rPh sb="12" eb="15">
      <t>ジュンカンキ</t>
    </rPh>
    <rPh sb="15" eb="17">
      <t>ナイカ</t>
    </rPh>
    <phoneticPr fontId="1"/>
  </si>
  <si>
    <t>天草市御所浦町御所浦２０８１番地１３</t>
    <rPh sb="14" eb="16">
      <t>バンチ</t>
    </rPh>
    <phoneticPr fontId="1"/>
  </si>
  <si>
    <t>一般病床数</t>
    <phoneticPr fontId="1"/>
  </si>
  <si>
    <t>管轄保健所</t>
    <rPh sb="0" eb="3">
      <t>ホケンショ</t>
    </rPh>
    <phoneticPr fontId="1"/>
  </si>
  <si>
    <t>施設名称</t>
    <phoneticPr fontId="1"/>
  </si>
  <si>
    <t>郵便番号</t>
    <phoneticPr fontId="1"/>
  </si>
  <si>
    <t>所在地</t>
    <phoneticPr fontId="1"/>
  </si>
  <si>
    <t>電話番号</t>
    <phoneticPr fontId="1"/>
  </si>
  <si>
    <t>開設者名</t>
    <phoneticPr fontId="1"/>
  </si>
  <si>
    <t>開設年月日</t>
    <phoneticPr fontId="1"/>
  </si>
  <si>
    <t>開設状況</t>
    <rPh sb="0" eb="2">
      <t>ジョウキョウ</t>
    </rPh>
    <phoneticPr fontId="1"/>
  </si>
  <si>
    <t>療養病床数</t>
    <phoneticPr fontId="1"/>
  </si>
  <si>
    <t>医療法人賢裕光生会</t>
    <rPh sb="0" eb="4">
      <t>イリョウホウジン</t>
    </rPh>
    <rPh sb="4" eb="5">
      <t>ケン</t>
    </rPh>
    <rPh sb="5" eb="6">
      <t>ユウ</t>
    </rPh>
    <rPh sb="6" eb="7">
      <t>ヒカリ</t>
    </rPh>
    <rPh sb="7" eb="8">
      <t>セイ</t>
    </rPh>
    <rPh sb="8" eb="9">
      <t>カイ</t>
    </rPh>
    <phoneticPr fontId="1"/>
  </si>
  <si>
    <t>医療法人社団　角和会</t>
    <rPh sb="0" eb="4">
      <t>イリョウホウジン</t>
    </rPh>
    <rPh sb="4" eb="6">
      <t>シャダン</t>
    </rPh>
    <rPh sb="7" eb="8">
      <t>カド</t>
    </rPh>
    <rPh sb="8" eb="9">
      <t>ワ</t>
    </rPh>
    <rPh sb="9" eb="10">
      <t>カイ</t>
    </rPh>
    <phoneticPr fontId="1"/>
  </si>
  <si>
    <t>穂っぷ　こども在宅＆心身クリニック</t>
    <rPh sb="0" eb="1">
      <t>ホ</t>
    </rPh>
    <rPh sb="7" eb="9">
      <t>ザイタク</t>
    </rPh>
    <rPh sb="10" eb="12">
      <t>シンシン</t>
    </rPh>
    <phoneticPr fontId="1"/>
  </si>
  <si>
    <t>861-1101</t>
    <phoneticPr fontId="1"/>
  </si>
  <si>
    <t>合志市合生3965-2</t>
    <rPh sb="0" eb="3">
      <t>コウシシ</t>
    </rPh>
    <rPh sb="3" eb="4">
      <t>ゴウ</t>
    </rPh>
    <rPh sb="4" eb="5">
      <t>セイ</t>
    </rPh>
    <phoneticPr fontId="1"/>
  </si>
  <si>
    <t>NPO法人NEXTEP</t>
    <rPh sb="3" eb="5">
      <t>ホウジン</t>
    </rPh>
    <phoneticPr fontId="1"/>
  </si>
  <si>
    <t>大津中村整形外科</t>
    <rPh sb="0" eb="2">
      <t>オオツ</t>
    </rPh>
    <rPh sb="2" eb="4">
      <t>ナカムラ</t>
    </rPh>
    <rPh sb="4" eb="6">
      <t>セイケイ</t>
    </rPh>
    <rPh sb="6" eb="8">
      <t>ゲカ</t>
    </rPh>
    <phoneticPr fontId="1"/>
  </si>
  <si>
    <t>さかぐち消化器・内科クリニック</t>
    <rPh sb="4" eb="7">
      <t>ショウカキ</t>
    </rPh>
    <rPh sb="8" eb="10">
      <t>ナイカ</t>
    </rPh>
    <phoneticPr fontId="1"/>
  </si>
  <si>
    <t>菊陽町津久礼2417-2</t>
    <rPh sb="0" eb="3">
      <t>キクヨウマチ</t>
    </rPh>
    <rPh sb="3" eb="4">
      <t>ツ</t>
    </rPh>
    <rPh sb="4" eb="5">
      <t>キュウ</t>
    </rPh>
    <rPh sb="5" eb="6">
      <t>レイ</t>
    </rPh>
    <phoneticPr fontId="1"/>
  </si>
  <si>
    <t>坂口　将文</t>
    <rPh sb="3" eb="4">
      <t>ショウ</t>
    </rPh>
    <rPh sb="4" eb="5">
      <t>アヤ</t>
    </rPh>
    <phoneticPr fontId="1"/>
  </si>
  <si>
    <t>医療法人　熊本上翔会</t>
    <rPh sb="0" eb="4">
      <t>イリョウホウジン</t>
    </rPh>
    <rPh sb="5" eb="7">
      <t>クマモト</t>
    </rPh>
    <rPh sb="7" eb="8">
      <t>ウエ</t>
    </rPh>
    <rPh sb="8" eb="9">
      <t>トブ</t>
    </rPh>
    <rPh sb="9" eb="10">
      <t>カイ</t>
    </rPh>
    <phoneticPr fontId="1"/>
  </si>
  <si>
    <t>菊池市泗水町吉富宝町１７２３</t>
    <rPh sb="8" eb="10">
      <t>タカラマチ</t>
    </rPh>
    <phoneticPr fontId="1"/>
  </si>
  <si>
    <t>古賀　荒太郎</t>
    <rPh sb="3" eb="4">
      <t>アラ</t>
    </rPh>
    <rPh sb="4" eb="6">
      <t>タロウ</t>
    </rPh>
    <phoneticPr fontId="1"/>
  </si>
  <si>
    <t>糖尿病内科、消化器内科</t>
    <rPh sb="0" eb="3">
      <t>トウニョウビョウ</t>
    </rPh>
    <rPh sb="3" eb="5">
      <t>ナイカ</t>
    </rPh>
    <rPh sb="6" eb="9">
      <t>ショウカキ</t>
    </rPh>
    <rPh sb="9" eb="11">
      <t>ナイカ</t>
    </rPh>
    <phoneticPr fontId="1"/>
  </si>
  <si>
    <t>俵山クリニック</t>
    <rPh sb="0" eb="2">
      <t>タワラヤマ</t>
    </rPh>
    <phoneticPr fontId="1"/>
  </si>
  <si>
    <t>医療法人　全健会</t>
    <rPh sb="0" eb="4">
      <t>イリョウホウジン</t>
    </rPh>
    <rPh sb="5" eb="6">
      <t>ゼン</t>
    </rPh>
    <phoneticPr fontId="1"/>
  </si>
  <si>
    <t>菊池郡菊陽町津久礼２４２２番地４カリーノ菊陽２階</t>
    <rPh sb="6" eb="7">
      <t>ツ</t>
    </rPh>
    <rPh sb="7" eb="8">
      <t>キュウ</t>
    </rPh>
    <rPh sb="8" eb="9">
      <t>レイ</t>
    </rPh>
    <phoneticPr fontId="1"/>
  </si>
  <si>
    <t>良見内科医院</t>
    <rPh sb="0" eb="1">
      <t>ヨ</t>
    </rPh>
    <rPh sb="1" eb="2">
      <t>ミ</t>
    </rPh>
    <phoneticPr fontId="1"/>
  </si>
  <si>
    <t>医療法人くるる</t>
    <rPh sb="0" eb="4">
      <t>イリョウホウジン</t>
    </rPh>
    <phoneticPr fontId="1"/>
  </si>
  <si>
    <t>本田技研工業（株）健康推進室熊本</t>
    <rPh sb="9" eb="11">
      <t>ケンコウ</t>
    </rPh>
    <rPh sb="11" eb="14">
      <t>スイシンシツ</t>
    </rPh>
    <phoneticPr fontId="1"/>
  </si>
  <si>
    <t>医療法人アトピア</t>
    <rPh sb="0" eb="4">
      <t>イリョウホウジン</t>
    </rPh>
    <phoneticPr fontId="1"/>
  </si>
  <si>
    <t>休止中</t>
    <rPh sb="0" eb="2">
      <t>キュウシ</t>
    </rPh>
    <rPh sb="2" eb="3">
      <t>チュウ</t>
    </rPh>
    <phoneticPr fontId="1"/>
  </si>
  <si>
    <t>いしだクリニック</t>
    <phoneticPr fontId="1"/>
  </si>
  <si>
    <t>阿蘇郡西原村大字小森3209-2</t>
    <rPh sb="0" eb="3">
      <t>アソグン</t>
    </rPh>
    <rPh sb="3" eb="6">
      <t>ニシハラムラ</t>
    </rPh>
    <rPh sb="6" eb="8">
      <t>オオアザ</t>
    </rPh>
    <rPh sb="8" eb="10">
      <t>コモリ</t>
    </rPh>
    <phoneticPr fontId="1"/>
  </si>
  <si>
    <t>石田　隼一</t>
    <rPh sb="3" eb="4">
      <t>ハヤブサ</t>
    </rPh>
    <rPh sb="4" eb="5">
      <t>イチ</t>
    </rPh>
    <phoneticPr fontId="1"/>
  </si>
  <si>
    <t>861-2402</t>
    <phoneticPr fontId="1"/>
  </si>
  <si>
    <t>御船</t>
    <rPh sb="0" eb="2">
      <t>ミフネ</t>
    </rPh>
    <phoneticPr fontId="1"/>
  </si>
  <si>
    <t>御船町保健センター</t>
    <rPh sb="0" eb="2">
      <t>ミフネ</t>
    </rPh>
    <rPh sb="2" eb="3">
      <t>マチ</t>
    </rPh>
    <rPh sb="3" eb="5">
      <t>ホケン</t>
    </rPh>
    <phoneticPr fontId="1"/>
  </si>
  <si>
    <t>上益城郡御船町大字御船995-1</t>
    <rPh sb="0" eb="4">
      <t>カミマシキグン</t>
    </rPh>
    <rPh sb="4" eb="7">
      <t>ミフネマチ</t>
    </rPh>
    <rPh sb="7" eb="9">
      <t>オオジ</t>
    </rPh>
    <rPh sb="9" eb="11">
      <t>ミフネ</t>
    </rPh>
    <phoneticPr fontId="1"/>
  </si>
  <si>
    <t>御船町長　藤木　正幸</t>
    <rPh sb="0" eb="2">
      <t>ミフネ</t>
    </rPh>
    <rPh sb="2" eb="3">
      <t>マチ</t>
    </rPh>
    <rPh sb="3" eb="4">
      <t>チョウ</t>
    </rPh>
    <rPh sb="5" eb="7">
      <t>フジキ</t>
    </rPh>
    <rPh sb="8" eb="10">
      <t>マサユキ</t>
    </rPh>
    <phoneticPr fontId="1"/>
  </si>
  <si>
    <t>県民広域接種センター</t>
    <rPh sb="0" eb="2">
      <t>ケンミン</t>
    </rPh>
    <rPh sb="2" eb="4">
      <t>コウイキ</t>
    </rPh>
    <rPh sb="4" eb="6">
      <t>セッシュ</t>
    </rPh>
    <phoneticPr fontId="1"/>
  </si>
  <si>
    <t>上益城郡益城町福富1010</t>
    <rPh sb="0" eb="4">
      <t>カミマシキグン</t>
    </rPh>
    <rPh sb="4" eb="7">
      <t>マシキマチ</t>
    </rPh>
    <rPh sb="7" eb="9">
      <t>フクトミ</t>
    </rPh>
    <phoneticPr fontId="1"/>
  </si>
  <si>
    <t>御船</t>
    <phoneticPr fontId="1"/>
  </si>
  <si>
    <t>整形外科桜木クリニック</t>
    <rPh sb="0" eb="2">
      <t>セイケイ</t>
    </rPh>
    <rPh sb="2" eb="4">
      <t>ゲカ</t>
    </rPh>
    <rPh sb="4" eb="6">
      <t>サクラギ</t>
    </rPh>
    <phoneticPr fontId="1"/>
  </si>
  <si>
    <t>861-2236</t>
    <phoneticPr fontId="1"/>
  </si>
  <si>
    <t>上益城郡益城町広崎１０３７－１</t>
    <rPh sb="0" eb="4">
      <t>カミマシキグン</t>
    </rPh>
    <rPh sb="4" eb="7">
      <t>マシキマチ</t>
    </rPh>
    <rPh sb="7" eb="9">
      <t>ヒロサキ</t>
    </rPh>
    <phoneticPr fontId="1"/>
  </si>
  <si>
    <t>小田切　陽樹</t>
    <rPh sb="0" eb="3">
      <t>オダギリ</t>
    </rPh>
    <rPh sb="4" eb="6">
      <t>ヨウジュ</t>
    </rPh>
    <phoneticPr fontId="1"/>
  </si>
  <si>
    <t>開設中</t>
    <rPh sb="0" eb="2">
      <t>カイセツ</t>
    </rPh>
    <rPh sb="2" eb="3">
      <t>チュウ</t>
    </rPh>
    <phoneticPr fontId="1"/>
  </si>
  <si>
    <t>特別養護老人ホーム　グリーンヒルみふね</t>
    <phoneticPr fontId="1"/>
  </si>
  <si>
    <t xml:space="preserve">市原　憲雄 </t>
    <phoneticPr fontId="1"/>
  </si>
  <si>
    <t>香田整形外科・内科</t>
    <rPh sb="7" eb="9">
      <t>ナイカ</t>
    </rPh>
    <phoneticPr fontId="1"/>
  </si>
  <si>
    <t>861-2221</t>
    <phoneticPr fontId="1"/>
  </si>
  <si>
    <t>上益城郡益城町大字安永1080番地</t>
    <phoneticPr fontId="1"/>
  </si>
  <si>
    <t>上益城郡検査センター</t>
    <phoneticPr fontId="1"/>
  </si>
  <si>
    <t>野崎　良一</t>
    <phoneticPr fontId="1"/>
  </si>
  <si>
    <t>国民健康保険　宇城市民診療所</t>
    <rPh sb="0" eb="6">
      <t>コクミンケンコウホケン</t>
    </rPh>
    <rPh sb="7" eb="9">
      <t>ウキ</t>
    </rPh>
    <rPh sb="9" eb="11">
      <t>シミン</t>
    </rPh>
    <rPh sb="11" eb="14">
      <t>シンリョウジョ</t>
    </rPh>
    <phoneticPr fontId="1"/>
  </si>
  <si>
    <t>宇城市松橋町豊福５０５番地</t>
    <rPh sb="0" eb="3">
      <t>ウキシ</t>
    </rPh>
    <rPh sb="3" eb="6">
      <t>マツバセマチ</t>
    </rPh>
    <rPh sb="6" eb="8">
      <t>トヨフク</t>
    </rPh>
    <rPh sb="11" eb="13">
      <t>バンチ</t>
    </rPh>
    <phoneticPr fontId="1"/>
  </si>
  <si>
    <t>宇城市</t>
    <rPh sb="0" eb="3">
      <t>ウキシ</t>
    </rPh>
    <phoneticPr fontId="1"/>
  </si>
  <si>
    <t>消化器外科、代謝内科、循環器内科</t>
    <rPh sb="0" eb="5">
      <t>ショウカキゲカ</t>
    </rPh>
    <rPh sb="6" eb="10">
      <t>タイシャナイカ</t>
    </rPh>
    <rPh sb="11" eb="14">
      <t>ジュンカンキ</t>
    </rPh>
    <rPh sb="14" eb="16">
      <t>ナイカ</t>
    </rPh>
    <phoneticPr fontId="1"/>
  </si>
  <si>
    <t>木屋内科医院</t>
    <rPh sb="0" eb="4">
      <t>キヤナイカ</t>
    </rPh>
    <rPh sb="4" eb="6">
      <t>イイン</t>
    </rPh>
    <phoneticPr fontId="1"/>
  </si>
  <si>
    <t>八代レディースクリニック</t>
    <rPh sb="0" eb="2">
      <t>ヤツシロ</t>
    </rPh>
    <phoneticPr fontId="1"/>
  </si>
  <si>
    <t>医療法人社団　八代愛育会</t>
    <rPh sb="7" eb="9">
      <t>ヤツシロ</t>
    </rPh>
    <rPh sb="9" eb="12">
      <t>アイイクカイ</t>
    </rPh>
    <phoneticPr fontId="1"/>
  </si>
  <si>
    <t>倉岡　将平</t>
    <phoneticPr fontId="1"/>
  </si>
  <si>
    <t>グランビュー有明診療所</t>
    <rPh sb="6" eb="8">
      <t>アリアケ</t>
    </rPh>
    <rPh sb="8" eb="11">
      <t>シンリョウジョ</t>
    </rPh>
    <phoneticPr fontId="1"/>
  </si>
  <si>
    <t>天草市小島子１３５８番地９</t>
    <rPh sb="0" eb="3">
      <t>アマクサシ</t>
    </rPh>
    <rPh sb="3" eb="6">
      <t>コシマゴ</t>
    </rPh>
    <rPh sb="10" eb="12">
      <t>バンチ</t>
    </rPh>
    <phoneticPr fontId="1"/>
  </si>
  <si>
    <t>社会福祉法人　一陽会</t>
    <rPh sb="0" eb="6">
      <t>シャカイフクシホウジン</t>
    </rPh>
    <rPh sb="7" eb="10">
      <t>イチヨウカイ</t>
    </rPh>
    <phoneticPr fontId="1"/>
  </si>
  <si>
    <t>まえかわ整形外科</t>
    <phoneticPr fontId="1"/>
  </si>
  <si>
    <t>863-0033</t>
    <phoneticPr fontId="1"/>
  </si>
  <si>
    <t xml:space="preserve">医療法人　岡本内科・呼吸器内科クリニック </t>
    <phoneticPr fontId="1"/>
  </si>
  <si>
    <t>宇土シティモール特設接種会場</t>
  </si>
  <si>
    <t>869-0418</t>
  </si>
  <si>
    <t>宇土市善道寺町９５</t>
  </si>
  <si>
    <t>宇城市三角防災拠点センター特設接種会場</t>
  </si>
  <si>
    <t>宇城市三角町波多６１９番地１</t>
  </si>
  <si>
    <t>美里町新型コロナワクチン集団接種特設会場</t>
  </si>
  <si>
    <t>861-4492</t>
  </si>
  <si>
    <t>下益城郡美里町馬場１１００番地</t>
  </si>
  <si>
    <t>宇土市</t>
  </si>
  <si>
    <t>宇城市</t>
  </si>
  <si>
    <t>美里町</t>
  </si>
  <si>
    <t>公益財団法人福岡県すこやか健康事業団</t>
    <phoneticPr fontId="1"/>
  </si>
  <si>
    <t>くまもと免疫統合医療クリニック</t>
    <phoneticPr fontId="1"/>
  </si>
  <si>
    <t>861-3207</t>
    <phoneticPr fontId="1"/>
  </si>
  <si>
    <t>○</t>
    <phoneticPr fontId="1"/>
  </si>
  <si>
    <t>861-2235</t>
    <phoneticPr fontId="1"/>
  </si>
  <si>
    <t>熊本県知事　蒲島　郁夫</t>
    <phoneticPr fontId="1"/>
  </si>
  <si>
    <t>〇</t>
    <phoneticPr fontId="1"/>
  </si>
  <si>
    <t>特別養護老人ホーム照古苑</t>
    <phoneticPr fontId="1"/>
  </si>
  <si>
    <t>呼吸器内科、脳神経内科、消化器内科、循環器内科</t>
    <phoneticPr fontId="1"/>
  </si>
  <si>
    <t>869-0524</t>
    <phoneticPr fontId="1"/>
  </si>
  <si>
    <t>〇</t>
    <phoneticPr fontId="1"/>
  </si>
  <si>
    <t>腎臓内科・人工透析内科・消化器内科</t>
    <phoneticPr fontId="1"/>
  </si>
  <si>
    <t>869-3601</t>
    <phoneticPr fontId="1"/>
  </si>
  <si>
    <t>八代市大村町1113番５</t>
    <phoneticPr fontId="1"/>
  </si>
  <si>
    <t>佐藤　さおり</t>
    <phoneticPr fontId="1"/>
  </si>
  <si>
    <t>消化器内科</t>
    <phoneticPr fontId="1"/>
  </si>
  <si>
    <t>小児皮膚科</t>
    <phoneticPr fontId="1"/>
  </si>
  <si>
    <t>八代市医師会地域外来・検査センター</t>
    <phoneticPr fontId="1"/>
  </si>
  <si>
    <t>八代市医師会健診センター</t>
    <phoneticPr fontId="1"/>
  </si>
  <si>
    <t>八代市北の丸町３－３７</t>
    <phoneticPr fontId="1"/>
  </si>
  <si>
    <t>大塚内科クリニック</t>
    <phoneticPr fontId="1"/>
  </si>
  <si>
    <t>八代郡氷川町島地４１９－３</t>
    <phoneticPr fontId="1"/>
  </si>
  <si>
    <t>八代市渡町１７１７番地</t>
    <phoneticPr fontId="1"/>
  </si>
  <si>
    <t>さくらドーム</t>
    <phoneticPr fontId="1"/>
  </si>
  <si>
    <t>869-6401</t>
    <phoneticPr fontId="1"/>
  </si>
  <si>
    <t>球磨郡球磨村渡８８０番地の１</t>
    <phoneticPr fontId="1"/>
  </si>
  <si>
    <t>球磨村</t>
    <phoneticPr fontId="1"/>
  </si>
  <si>
    <t>錦町第一診療所</t>
    <phoneticPr fontId="1"/>
  </si>
  <si>
    <t xml:space="preserve">多良木町診療所 </t>
    <phoneticPr fontId="1"/>
  </si>
  <si>
    <t>868-0595</t>
    <phoneticPr fontId="1"/>
  </si>
  <si>
    <t>球磨郡多良木町多良木１５８６</t>
    <phoneticPr fontId="1"/>
  </si>
  <si>
    <t>多良木町</t>
    <phoneticPr fontId="1"/>
  </si>
  <si>
    <t>特別養護老人ホーム福寿荘医務室</t>
    <phoneticPr fontId="1"/>
  </si>
  <si>
    <t>湯前町保健センター</t>
    <phoneticPr fontId="1"/>
  </si>
  <si>
    <t>868-0621</t>
    <phoneticPr fontId="1"/>
  </si>
  <si>
    <t>球磨郡湯前町１９８４番地</t>
    <phoneticPr fontId="1"/>
  </si>
  <si>
    <t>湯前町</t>
    <phoneticPr fontId="1"/>
  </si>
  <si>
    <t>〇</t>
    <phoneticPr fontId="1"/>
  </si>
  <si>
    <t>水上村診療所</t>
    <phoneticPr fontId="1"/>
  </si>
  <si>
    <t>球磨郡水上村大字岩野２６７８番地</t>
    <phoneticPr fontId="1"/>
  </si>
  <si>
    <t>あさぎり町巡回診療所</t>
    <phoneticPr fontId="1"/>
  </si>
  <si>
    <t>868-0408</t>
    <phoneticPr fontId="1"/>
  </si>
  <si>
    <t>球磨郡あさぎり町免田東 1190番地2</t>
    <phoneticPr fontId="1"/>
  </si>
  <si>
    <t>あさぎり町</t>
    <phoneticPr fontId="1"/>
  </si>
  <si>
    <t>市川内科クリニック</t>
    <phoneticPr fontId="1"/>
  </si>
  <si>
    <t>国立水俣病総合研究センター臨床部診療室</t>
    <phoneticPr fontId="1"/>
  </si>
  <si>
    <t>国保水俣市立総合医療センター附属久木野診療所</t>
    <phoneticPr fontId="1"/>
  </si>
  <si>
    <t>水俣市桜井町１－２－８</t>
    <phoneticPr fontId="1"/>
  </si>
  <si>
    <t>葦北郡津奈木町岩城１５２０</t>
    <phoneticPr fontId="1"/>
  </si>
  <si>
    <t>葦北郡芦北町佐敷３７０－１</t>
    <phoneticPr fontId="1"/>
  </si>
  <si>
    <t>葦北郡芦北町花岡１１１８番地</t>
    <phoneticPr fontId="1"/>
  </si>
  <si>
    <t>葦北郡芦北町芦北２６１０－８</t>
    <phoneticPr fontId="1"/>
  </si>
  <si>
    <t>葦北郡芦北町芦北２０９０</t>
    <phoneticPr fontId="1"/>
  </si>
  <si>
    <t>葦北郡芦北町大字大岩２６１４番地</t>
    <phoneticPr fontId="1"/>
  </si>
  <si>
    <t>葦北郡芦北町大字吉尾２４番地４</t>
    <phoneticPr fontId="1"/>
  </si>
  <si>
    <t>特別養護老人ホーム　デイサービスセンター田の浦荘医務室</t>
    <phoneticPr fontId="1"/>
  </si>
  <si>
    <t>葦北郡芦北町田浦町８７０－１</t>
    <phoneticPr fontId="1"/>
  </si>
  <si>
    <t>葦北郡芦北町田浦町３５８－２</t>
    <phoneticPr fontId="1"/>
  </si>
  <si>
    <t>坂梨ハートクリニック</t>
    <phoneticPr fontId="1"/>
  </si>
  <si>
    <t>医療法人　坂梨ハート会</t>
    <phoneticPr fontId="1"/>
  </si>
  <si>
    <t>阿蘇郡小国町宮原４２５－１２</t>
    <phoneticPr fontId="1"/>
  </si>
  <si>
    <t>特別養護老人ホーム　あその杜</t>
    <phoneticPr fontId="1"/>
  </si>
  <si>
    <t xml:space="preserve">869-2226 </t>
    <phoneticPr fontId="1"/>
  </si>
  <si>
    <t xml:space="preserve">阿蘇市乙姫 １７７６ </t>
    <phoneticPr fontId="1"/>
  </si>
  <si>
    <t xml:space="preserve">社会福祉法人 やまなみ会 </t>
    <phoneticPr fontId="1"/>
  </si>
  <si>
    <t>医療法人社団　良見内科医院</t>
    <phoneticPr fontId="1"/>
  </si>
  <si>
    <t>特別養護老人ホーム　そよ風の里”ほたる”</t>
    <phoneticPr fontId="1"/>
  </si>
  <si>
    <t xml:space="preserve">    861-1303    </t>
    <phoneticPr fontId="1"/>
  </si>
  <si>
    <t>861-1201</t>
    <phoneticPr fontId="1"/>
  </si>
  <si>
    <t>山鹿市古閑１０７５番地９</t>
    <phoneticPr fontId="1"/>
  </si>
  <si>
    <t xml:space="preserve">    861-0556    </t>
    <phoneticPr fontId="1"/>
  </si>
  <si>
    <t>山鹿市平山５４４２番地１</t>
    <phoneticPr fontId="1"/>
  </si>
  <si>
    <t>山鹿市山鹿１０２６－３</t>
    <phoneticPr fontId="1"/>
  </si>
  <si>
    <t>くるみクリニック</t>
    <phoneticPr fontId="1"/>
  </si>
  <si>
    <t>医療法人くるみ会</t>
    <rPh sb="7" eb="8">
      <t>カイ</t>
    </rPh>
    <phoneticPr fontId="1"/>
  </si>
  <si>
    <t>○</t>
    <phoneticPr fontId="1"/>
  </si>
  <si>
    <t>疼痛緩和内科、がん内科、消化器内科</t>
    <phoneticPr fontId="1"/>
  </si>
  <si>
    <t>特別養護老人ホームサポートハウスきらきら</t>
    <phoneticPr fontId="1"/>
  </si>
  <si>
    <t>861-0803</t>
    <phoneticPr fontId="1"/>
  </si>
  <si>
    <t>あだち内科胃腸科クリニック</t>
    <phoneticPr fontId="1"/>
  </si>
  <si>
    <t>天草市下浦町２０８１番地７</t>
    <phoneticPr fontId="1"/>
  </si>
  <si>
    <t>医療法人孝隆会</t>
    <phoneticPr fontId="1"/>
  </si>
  <si>
    <t>天草市今釜町８番５８号</t>
    <phoneticPr fontId="1"/>
  </si>
  <si>
    <t>863-0048</t>
    <phoneticPr fontId="1"/>
  </si>
  <si>
    <t>天草市中村町５番２５号</t>
    <phoneticPr fontId="1"/>
  </si>
  <si>
    <t>一般社団法人天草郡市医師会立　天草地域健診センター</t>
    <phoneticPr fontId="1"/>
  </si>
  <si>
    <t>861-7313</t>
    <phoneticPr fontId="1"/>
  </si>
  <si>
    <t>863-0046</t>
    <phoneticPr fontId="1"/>
  </si>
  <si>
    <t>紫明寮診療所</t>
    <phoneticPr fontId="1"/>
  </si>
  <si>
    <t>天草郡苓北町富岡３２７３番２</t>
    <phoneticPr fontId="1"/>
  </si>
  <si>
    <t>天草市久玉町１４１１番４</t>
    <phoneticPr fontId="1"/>
  </si>
  <si>
    <t>水俣市大迫1213</t>
    <phoneticPr fontId="1"/>
  </si>
  <si>
    <t>〇</t>
    <phoneticPr fontId="1"/>
  </si>
  <si>
    <t>菊池</t>
    <phoneticPr fontId="1"/>
  </si>
  <si>
    <t>宇土市松山町４４００－２</t>
    <phoneticPr fontId="1"/>
  </si>
  <si>
    <t xml:space="preserve">阿蘇郡高森町高森１６１３番地５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</si>
</sst>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yyyy/m/d;@"/>
    <numFmt numFmtId="178" formatCode="0000000000"/>
    <numFmt numFmtId="179" formatCode="00000000000"/>
    <numFmt numFmtId="180" formatCode="0_);[Red]\(0\)"/>
    <numFmt numFmtId="181" formatCode="000\-0000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81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57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4" borderId="3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57" fontId="2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vertical="center"/>
    </xf>
    <xf numFmtId="181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vertical="center" wrapText="1"/>
    </xf>
    <xf numFmtId="58" fontId="5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181" fontId="2" fillId="3" borderId="0" xfId="0" applyNumberFormat="1" applyFont="1" applyFill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3" borderId="3" xfId="0" applyNumberFormat="1" applyFont="1" applyFill="1" applyBorder="1" applyAlignment="1">
      <alignment horizontal="center" vertical="center" wrapText="1"/>
    </xf>
    <xf numFmtId="0" fontId="2" fillId="2" borderId="4" xfId="0" quotePrefix="1" applyNumberFormat="1" applyFont="1" applyFill="1" applyBorder="1" applyAlignment="1">
      <alignment horizontal="center" vertical="center" textRotation="255"/>
    </xf>
    <xf numFmtId="0" fontId="2" fillId="2" borderId="5" xfId="0" quotePrefix="1" applyNumberFormat="1" applyFont="1" applyFill="1" applyBorder="1" applyAlignment="1">
      <alignment horizontal="center" vertical="center" textRotation="255"/>
    </xf>
    <xf numFmtId="0" fontId="2" fillId="2" borderId="6" xfId="0" quotePrefix="1" applyNumberFormat="1" applyFont="1" applyFill="1" applyBorder="1" applyAlignment="1">
      <alignment horizontal="center" vertical="center" textRotation="255"/>
    </xf>
    <xf numFmtId="57" fontId="2" fillId="2" borderId="4" xfId="0" quotePrefix="1" applyNumberFormat="1" applyFont="1" applyFill="1" applyBorder="1" applyAlignment="1">
      <alignment horizontal="center" vertical="center" textRotation="255" shrinkToFit="1"/>
    </xf>
    <xf numFmtId="57" fontId="2" fillId="2" borderId="5" xfId="0" quotePrefix="1" applyNumberFormat="1" applyFont="1" applyFill="1" applyBorder="1" applyAlignment="1">
      <alignment horizontal="center" vertical="center" textRotation="255" shrinkToFit="1"/>
    </xf>
    <xf numFmtId="57" fontId="2" fillId="2" borderId="6" xfId="0" quotePrefix="1" applyNumberFormat="1" applyFont="1" applyFill="1" applyBorder="1" applyAlignment="1">
      <alignment horizontal="center" vertical="center" textRotation="255" shrinkToFit="1"/>
    </xf>
    <xf numFmtId="0" fontId="2" fillId="2" borderId="7" xfId="0" quotePrefix="1" applyNumberFormat="1" applyFont="1" applyFill="1" applyBorder="1" applyAlignment="1">
      <alignment horizontal="center" vertical="center" textRotation="255"/>
    </xf>
    <xf numFmtId="0" fontId="2" fillId="2" borderId="8" xfId="0" quotePrefix="1" applyNumberFormat="1" applyFont="1" applyFill="1" applyBorder="1" applyAlignment="1">
      <alignment horizontal="center" vertical="center" textRotation="255"/>
    </xf>
    <xf numFmtId="0" fontId="2" fillId="2" borderId="9" xfId="0" quotePrefix="1" applyNumberFormat="1" applyFont="1" applyFill="1" applyBorder="1" applyAlignment="1">
      <alignment horizontal="center" vertical="center" textRotation="255"/>
    </xf>
    <xf numFmtId="57" fontId="2" fillId="4" borderId="1" xfId="0" quotePrefix="1" applyNumberFormat="1" applyFont="1" applyFill="1" applyBorder="1" applyAlignment="1">
      <alignment horizontal="center" vertical="center" textRotation="255" wrapText="1"/>
    </xf>
    <xf numFmtId="0" fontId="2" fillId="4" borderId="10" xfId="0" quotePrefix="1" applyNumberFormat="1" applyFont="1" applyFill="1" applyBorder="1" applyAlignment="1">
      <alignment horizontal="center" vertical="center" textRotation="255"/>
    </xf>
    <xf numFmtId="0" fontId="2" fillId="4" borderId="1" xfId="0" quotePrefix="1" applyNumberFormat="1" applyFont="1" applyFill="1" applyBorder="1" applyAlignment="1">
      <alignment horizontal="center" vertical="center" textRotation="255"/>
    </xf>
    <xf numFmtId="0" fontId="2" fillId="4" borderId="7" xfId="0" quotePrefix="1" applyNumberFormat="1" applyFont="1" applyFill="1" applyBorder="1" applyAlignment="1">
      <alignment horizontal="center" vertical="center" textRotation="255"/>
    </xf>
    <xf numFmtId="0" fontId="2" fillId="4" borderId="9" xfId="0" quotePrefix="1" applyNumberFormat="1" applyFont="1" applyFill="1" applyBorder="1" applyAlignment="1">
      <alignment horizontal="center" vertical="center" textRotation="255"/>
    </xf>
    <xf numFmtId="0" fontId="2" fillId="2" borderId="1" xfId="0" quotePrefix="1" applyNumberFormat="1" applyFont="1" applyFill="1" applyBorder="1" applyAlignment="1">
      <alignment horizontal="center" vertical="center" textRotation="255"/>
    </xf>
    <xf numFmtId="0" fontId="2" fillId="2" borderId="1" xfId="0" quotePrefix="1" applyNumberFormat="1" applyFont="1" applyFill="1" applyBorder="1" applyAlignment="1">
      <alignment horizontal="center" vertical="center" textRotation="255" wrapText="1"/>
    </xf>
    <xf numFmtId="180" fontId="2" fillId="2" borderId="1" xfId="0" quotePrefix="1" applyNumberFormat="1" applyFont="1" applyFill="1" applyBorder="1" applyAlignment="1">
      <alignment horizontal="center" vertical="center" textRotation="255"/>
    </xf>
    <xf numFmtId="181" fontId="2" fillId="2" borderId="1" xfId="0" quotePrefix="1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54"/>
  <sheetViews>
    <sheetView tabSelected="1" view="pageBreakPreview" zoomScale="73" zoomScaleNormal="91" zoomScaleSheetLayoutView="73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C3" sqref="C3:C5"/>
    </sheetView>
  </sheetViews>
  <sheetFormatPr defaultRowHeight="24.95" customHeight="1" x14ac:dyDescent="0.15"/>
  <cols>
    <col min="1" max="1" width="4.7109375" style="14" customWidth="1"/>
    <col min="2" max="2" width="8" style="14" customWidth="1"/>
    <col min="3" max="3" width="33.7109375" style="7" customWidth="1"/>
    <col min="4" max="4" width="10.28515625" style="8" customWidth="1"/>
    <col min="5" max="5" width="30.85546875" style="7" customWidth="1"/>
    <col min="6" max="6" width="14.42578125" style="9" customWidth="1"/>
    <col min="7" max="7" width="24.140625" style="7" customWidth="1"/>
    <col min="8" max="8" width="18.42578125" style="10" customWidth="1"/>
    <col min="9" max="9" width="12" style="10" customWidth="1"/>
    <col min="10" max="10" width="4.7109375" style="11" customWidth="1"/>
    <col min="11" max="11" width="5.7109375" style="11" bestFit="1" customWidth="1"/>
    <col min="12" max="12" width="5" style="11" customWidth="1"/>
    <col min="13" max="50" width="3.7109375" style="12" customWidth="1"/>
    <col min="51" max="51" width="28.140625" style="13" customWidth="1"/>
    <col min="52" max="16384" width="9.140625" style="14"/>
  </cols>
  <sheetData>
    <row r="1" spans="1:51" ht="21.75" customHeight="1" x14ac:dyDescent="0.15">
      <c r="A1" s="6" t="s">
        <v>2869</v>
      </c>
    </row>
    <row r="2" spans="1:51" ht="9.75" customHeight="1" x14ac:dyDescent="0.15">
      <c r="B2" s="15"/>
    </row>
    <row r="3" spans="1:51" ht="12.75" customHeight="1" x14ac:dyDescent="0.15">
      <c r="B3" s="61" t="s">
        <v>2879</v>
      </c>
      <c r="C3" s="62" t="s">
        <v>2880</v>
      </c>
      <c r="D3" s="64" t="s">
        <v>2881</v>
      </c>
      <c r="E3" s="62" t="s">
        <v>2882</v>
      </c>
      <c r="F3" s="63" t="s">
        <v>2883</v>
      </c>
      <c r="G3" s="62" t="s">
        <v>2884</v>
      </c>
      <c r="H3" s="56" t="s">
        <v>2885</v>
      </c>
      <c r="I3" s="56" t="s">
        <v>2886</v>
      </c>
      <c r="J3" s="57" t="s">
        <v>75</v>
      </c>
      <c r="K3" s="16"/>
      <c r="L3" s="16"/>
      <c r="M3" s="47" t="s">
        <v>0</v>
      </c>
      <c r="N3" s="47" t="s">
        <v>1</v>
      </c>
      <c r="O3" s="47" t="s">
        <v>2</v>
      </c>
      <c r="P3" s="47" t="s">
        <v>3</v>
      </c>
      <c r="Q3" s="47" t="s">
        <v>4</v>
      </c>
      <c r="R3" s="47" t="s">
        <v>5</v>
      </c>
      <c r="S3" s="47" t="s">
        <v>6</v>
      </c>
      <c r="T3" s="47" t="s">
        <v>7</v>
      </c>
      <c r="U3" s="47" t="s">
        <v>8</v>
      </c>
      <c r="V3" s="47" t="s">
        <v>9</v>
      </c>
      <c r="W3" s="47" t="s">
        <v>10</v>
      </c>
      <c r="X3" s="47" t="s">
        <v>11</v>
      </c>
      <c r="Y3" s="47" t="s">
        <v>12</v>
      </c>
      <c r="Z3" s="47" t="s">
        <v>13</v>
      </c>
      <c r="AA3" s="47" t="s">
        <v>14</v>
      </c>
      <c r="AB3" s="47" t="s">
        <v>15</v>
      </c>
      <c r="AC3" s="53" t="s">
        <v>16</v>
      </c>
      <c r="AD3" s="47" t="s">
        <v>17</v>
      </c>
      <c r="AE3" s="47" t="s">
        <v>18</v>
      </c>
      <c r="AF3" s="47" t="s">
        <v>19</v>
      </c>
      <c r="AG3" s="47" t="s">
        <v>20</v>
      </c>
      <c r="AH3" s="47" t="s">
        <v>21</v>
      </c>
      <c r="AI3" s="53" t="s">
        <v>22</v>
      </c>
      <c r="AJ3" s="47" t="s">
        <v>23</v>
      </c>
      <c r="AK3" s="47" t="s">
        <v>24</v>
      </c>
      <c r="AL3" s="47" t="s">
        <v>25</v>
      </c>
      <c r="AM3" s="47" t="s">
        <v>26</v>
      </c>
      <c r="AN3" s="47" t="s">
        <v>27</v>
      </c>
      <c r="AO3" s="47" t="s">
        <v>2848</v>
      </c>
      <c r="AP3" s="47" t="s">
        <v>28</v>
      </c>
      <c r="AQ3" s="47" t="s">
        <v>29</v>
      </c>
      <c r="AR3" s="47" t="s">
        <v>33</v>
      </c>
      <c r="AS3" s="47" t="s">
        <v>2847</v>
      </c>
      <c r="AT3" s="47" t="s">
        <v>34</v>
      </c>
      <c r="AU3" s="47" t="s">
        <v>30</v>
      </c>
      <c r="AV3" s="47" t="s">
        <v>31</v>
      </c>
      <c r="AW3" s="47" t="s">
        <v>32</v>
      </c>
      <c r="AX3" s="47" t="s">
        <v>35</v>
      </c>
      <c r="AY3" s="50" t="s">
        <v>36</v>
      </c>
    </row>
    <row r="4" spans="1:51" ht="12.75" customHeight="1" x14ac:dyDescent="0.15">
      <c r="B4" s="61"/>
      <c r="C4" s="62"/>
      <c r="D4" s="64"/>
      <c r="E4" s="62"/>
      <c r="F4" s="63"/>
      <c r="G4" s="62"/>
      <c r="H4" s="56"/>
      <c r="I4" s="56"/>
      <c r="J4" s="58"/>
      <c r="K4" s="59" t="s">
        <v>2878</v>
      </c>
      <c r="L4" s="59" t="s">
        <v>2887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54"/>
      <c r="AD4" s="48"/>
      <c r="AE4" s="48"/>
      <c r="AF4" s="48"/>
      <c r="AG4" s="48"/>
      <c r="AH4" s="48"/>
      <c r="AI4" s="54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51"/>
    </row>
    <row r="5" spans="1:51" s="17" customFormat="1" ht="144.75" customHeight="1" x14ac:dyDescent="0.15">
      <c r="B5" s="61"/>
      <c r="C5" s="62"/>
      <c r="D5" s="64"/>
      <c r="E5" s="62"/>
      <c r="F5" s="63"/>
      <c r="G5" s="62"/>
      <c r="H5" s="56"/>
      <c r="I5" s="56"/>
      <c r="J5" s="58"/>
      <c r="K5" s="60"/>
      <c r="L5" s="60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5"/>
      <c r="AD5" s="49"/>
      <c r="AE5" s="49"/>
      <c r="AF5" s="49"/>
      <c r="AG5" s="49"/>
      <c r="AH5" s="49"/>
      <c r="AI5" s="55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52"/>
    </row>
    <row r="6" spans="1:51" s="21" customFormat="1" ht="30" customHeight="1" x14ac:dyDescent="0.15">
      <c r="A6" s="21">
        <v>1</v>
      </c>
      <c r="B6" s="18" t="s">
        <v>2790</v>
      </c>
      <c r="C6" s="2" t="s">
        <v>2958</v>
      </c>
      <c r="D6" s="3" t="s">
        <v>2065</v>
      </c>
      <c r="E6" s="2" t="s">
        <v>2141</v>
      </c>
      <c r="F6" s="4">
        <v>927222511</v>
      </c>
      <c r="G6" s="2" t="s">
        <v>2140</v>
      </c>
      <c r="H6" s="5">
        <v>41019</v>
      </c>
      <c r="I6" s="22" t="s">
        <v>2849</v>
      </c>
      <c r="J6" s="19">
        <f t="shared" ref="J6:J69" si="0">K6+L6</f>
        <v>0</v>
      </c>
      <c r="K6" s="19">
        <v>0</v>
      </c>
      <c r="L6" s="19">
        <v>0</v>
      </c>
      <c r="M6" s="1" t="s">
        <v>37</v>
      </c>
      <c r="N6" s="1"/>
      <c r="O6" s="1"/>
      <c r="P6" s="1"/>
      <c r="Q6" s="1"/>
      <c r="R6" s="1"/>
      <c r="S6" s="1"/>
      <c r="T6" s="1"/>
      <c r="U6" s="1"/>
      <c r="V6" s="1" t="s">
        <v>37</v>
      </c>
      <c r="W6" s="1"/>
      <c r="X6" s="1"/>
      <c r="Y6" s="1"/>
      <c r="Z6" s="1"/>
      <c r="AA6" s="1"/>
      <c r="AB6" s="1"/>
      <c r="AC6" s="1"/>
      <c r="AD6" s="1"/>
      <c r="AE6" s="1"/>
      <c r="AF6" s="1" t="s">
        <v>37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20"/>
    </row>
    <row r="7" spans="1:51" s="21" customFormat="1" ht="30" customHeight="1" x14ac:dyDescent="0.15">
      <c r="A7" s="21">
        <v>2</v>
      </c>
      <c r="B7" s="18" t="s">
        <v>2790</v>
      </c>
      <c r="C7" s="2" t="s">
        <v>2048</v>
      </c>
      <c r="D7" s="3" t="s">
        <v>2049</v>
      </c>
      <c r="E7" s="2" t="s">
        <v>2050</v>
      </c>
      <c r="F7" s="4">
        <v>968342227</v>
      </c>
      <c r="G7" s="2" t="s">
        <v>2051</v>
      </c>
      <c r="H7" s="5">
        <v>34425</v>
      </c>
      <c r="I7" s="22" t="s">
        <v>2849</v>
      </c>
      <c r="J7" s="19">
        <f t="shared" si="0"/>
        <v>0</v>
      </c>
      <c r="K7" s="19">
        <v>0</v>
      </c>
      <c r="L7" s="19">
        <v>0</v>
      </c>
      <c r="M7" s="1" t="s">
        <v>37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20"/>
    </row>
    <row r="8" spans="1:51" s="21" customFormat="1" ht="30" customHeight="1" x14ac:dyDescent="0.15">
      <c r="A8" s="21">
        <v>3</v>
      </c>
      <c r="B8" s="18" t="s">
        <v>2790</v>
      </c>
      <c r="C8" s="2" t="s">
        <v>2044</v>
      </c>
      <c r="D8" s="3" t="s">
        <v>2045</v>
      </c>
      <c r="E8" s="2" t="s">
        <v>2046</v>
      </c>
      <c r="F8" s="4">
        <v>968342800</v>
      </c>
      <c r="G8" s="2" t="s">
        <v>2047</v>
      </c>
      <c r="H8" s="5">
        <v>44965</v>
      </c>
      <c r="I8" s="22" t="s">
        <v>2850</v>
      </c>
      <c r="J8" s="19">
        <f t="shared" si="0"/>
        <v>0</v>
      </c>
      <c r="K8" s="19">
        <v>0</v>
      </c>
      <c r="L8" s="19">
        <v>0</v>
      </c>
      <c r="M8" s="1" t="s">
        <v>37</v>
      </c>
      <c r="N8" s="1"/>
      <c r="O8" s="1"/>
      <c r="P8" s="1"/>
      <c r="Q8" s="1"/>
      <c r="R8" s="1" t="s">
        <v>37</v>
      </c>
      <c r="S8" s="1"/>
      <c r="T8" s="1"/>
      <c r="U8" s="1" t="s">
        <v>37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 t="s">
        <v>37</v>
      </c>
      <c r="AP8" s="1"/>
      <c r="AQ8" s="1"/>
      <c r="AR8" s="1"/>
      <c r="AS8" s="1"/>
      <c r="AT8" s="1"/>
      <c r="AU8" s="1"/>
      <c r="AV8" s="1"/>
      <c r="AW8" s="1"/>
      <c r="AX8" s="1"/>
      <c r="AY8" s="20"/>
    </row>
    <row r="9" spans="1:51" s="21" customFormat="1" ht="30" customHeight="1" x14ac:dyDescent="0.15">
      <c r="A9" s="21">
        <v>4</v>
      </c>
      <c r="B9" s="18" t="s">
        <v>2790</v>
      </c>
      <c r="C9" s="2" t="s">
        <v>2056</v>
      </c>
      <c r="D9" s="3" t="s">
        <v>2057</v>
      </c>
      <c r="E9" s="2" t="s">
        <v>2058</v>
      </c>
      <c r="F9" s="4">
        <v>968530016</v>
      </c>
      <c r="G9" s="2" t="s">
        <v>2059</v>
      </c>
      <c r="H9" s="5">
        <v>34243</v>
      </c>
      <c r="I9" s="22" t="s">
        <v>2849</v>
      </c>
      <c r="J9" s="19">
        <f t="shared" si="0"/>
        <v>0</v>
      </c>
      <c r="K9" s="19">
        <v>0</v>
      </c>
      <c r="L9" s="19">
        <v>0</v>
      </c>
      <c r="M9" s="1" t="s">
        <v>37</v>
      </c>
      <c r="N9" s="1"/>
      <c r="O9" s="1"/>
      <c r="P9" s="1"/>
      <c r="Q9" s="1"/>
      <c r="R9" s="1" t="s">
        <v>37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20"/>
    </row>
    <row r="10" spans="1:51" s="21" customFormat="1" ht="30" customHeight="1" x14ac:dyDescent="0.15">
      <c r="A10" s="21">
        <v>5</v>
      </c>
      <c r="B10" s="18" t="s">
        <v>2790</v>
      </c>
      <c r="C10" s="2" t="s">
        <v>2179</v>
      </c>
      <c r="D10" s="3" t="s">
        <v>2053</v>
      </c>
      <c r="E10" s="2" t="s">
        <v>2180</v>
      </c>
      <c r="F10" s="4">
        <v>968530934</v>
      </c>
      <c r="G10" s="2" t="s">
        <v>2051</v>
      </c>
      <c r="H10" s="5">
        <v>42461</v>
      </c>
      <c r="I10" s="22" t="s">
        <v>2849</v>
      </c>
      <c r="J10" s="19">
        <f t="shared" si="0"/>
        <v>0</v>
      </c>
      <c r="K10" s="19">
        <v>0</v>
      </c>
      <c r="L10" s="19">
        <v>0</v>
      </c>
      <c r="M10" s="1" t="s">
        <v>37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0"/>
    </row>
    <row r="11" spans="1:51" s="21" customFormat="1" ht="30" customHeight="1" x14ac:dyDescent="0.15">
      <c r="A11" s="21">
        <v>6</v>
      </c>
      <c r="B11" s="18" t="s">
        <v>2790</v>
      </c>
      <c r="C11" s="2" t="s">
        <v>2052</v>
      </c>
      <c r="D11" s="3" t="s">
        <v>2053</v>
      </c>
      <c r="E11" s="2" t="s">
        <v>2054</v>
      </c>
      <c r="F11" s="4">
        <v>968531125</v>
      </c>
      <c r="G11" s="2" t="s">
        <v>2055</v>
      </c>
      <c r="H11" s="5">
        <v>34335</v>
      </c>
      <c r="I11" s="22" t="s">
        <v>2849</v>
      </c>
      <c r="J11" s="19">
        <f t="shared" si="0"/>
        <v>0</v>
      </c>
      <c r="K11" s="19">
        <v>0</v>
      </c>
      <c r="L11" s="19">
        <v>0</v>
      </c>
      <c r="M11" s="1" t="s">
        <v>37</v>
      </c>
      <c r="N11" s="1"/>
      <c r="O11" s="1"/>
      <c r="P11" s="1"/>
      <c r="Q11" s="1"/>
      <c r="R11" s="1" t="s">
        <v>37</v>
      </c>
      <c r="S11" s="1" t="s">
        <v>37</v>
      </c>
      <c r="T11" s="1"/>
      <c r="U11" s="1"/>
      <c r="V11" s="1" t="s">
        <v>37</v>
      </c>
      <c r="W11" s="1" t="s">
        <v>37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 t="s">
        <v>37</v>
      </c>
      <c r="AP11" s="1"/>
      <c r="AQ11" s="1"/>
      <c r="AR11" s="1"/>
      <c r="AS11" s="1"/>
      <c r="AT11" s="1"/>
      <c r="AU11" s="1"/>
      <c r="AV11" s="1"/>
      <c r="AW11" s="1"/>
      <c r="AX11" s="1"/>
      <c r="AY11" s="20"/>
    </row>
    <row r="12" spans="1:51" s="21" customFormat="1" ht="30" customHeight="1" x14ac:dyDescent="0.15">
      <c r="A12" s="21">
        <v>7</v>
      </c>
      <c r="B12" s="18" t="s">
        <v>2790</v>
      </c>
      <c r="C12" s="2" t="s">
        <v>2060</v>
      </c>
      <c r="D12" s="3" t="s">
        <v>2061</v>
      </c>
      <c r="E12" s="2" t="s">
        <v>2062</v>
      </c>
      <c r="F12" s="4">
        <v>968538211</v>
      </c>
      <c r="G12" s="2" t="s">
        <v>2063</v>
      </c>
      <c r="H12" s="5">
        <v>38078</v>
      </c>
      <c r="I12" s="22" t="s">
        <v>2849</v>
      </c>
      <c r="J12" s="19">
        <f t="shared" si="0"/>
        <v>0</v>
      </c>
      <c r="K12" s="19">
        <v>0</v>
      </c>
      <c r="L12" s="19">
        <v>0</v>
      </c>
      <c r="M12" s="1" t="s">
        <v>37</v>
      </c>
      <c r="N12" s="1" t="s">
        <v>37</v>
      </c>
      <c r="O12" s="1" t="s">
        <v>37</v>
      </c>
      <c r="P12" s="1"/>
      <c r="Q12" s="1" t="s">
        <v>37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0"/>
    </row>
    <row r="13" spans="1:51" s="21" customFormat="1" ht="30" customHeight="1" x14ac:dyDescent="0.15">
      <c r="A13" s="21">
        <v>8</v>
      </c>
      <c r="B13" s="18" t="s">
        <v>2790</v>
      </c>
      <c r="C13" s="2" t="s">
        <v>2002</v>
      </c>
      <c r="D13" s="3" t="s">
        <v>1999</v>
      </c>
      <c r="E13" s="2" t="s">
        <v>2003</v>
      </c>
      <c r="F13" s="4">
        <v>968570012</v>
      </c>
      <c r="G13" s="2" t="s">
        <v>2004</v>
      </c>
      <c r="H13" s="5">
        <v>32599</v>
      </c>
      <c r="I13" s="22" t="s">
        <v>2849</v>
      </c>
      <c r="J13" s="19">
        <f t="shared" si="0"/>
        <v>14</v>
      </c>
      <c r="K13" s="19">
        <v>14</v>
      </c>
      <c r="L13" s="19">
        <v>0</v>
      </c>
      <c r="M13" s="1" t="s">
        <v>37</v>
      </c>
      <c r="N13" s="1"/>
      <c r="O13" s="1"/>
      <c r="P13" s="1"/>
      <c r="Q13" s="1" t="s">
        <v>37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20"/>
    </row>
    <row r="14" spans="1:51" s="21" customFormat="1" ht="30" customHeight="1" x14ac:dyDescent="0.15">
      <c r="A14" s="21">
        <v>9</v>
      </c>
      <c r="B14" s="18" t="s">
        <v>2790</v>
      </c>
      <c r="C14" s="2" t="s">
        <v>1998</v>
      </c>
      <c r="D14" s="3" t="s">
        <v>1999</v>
      </c>
      <c r="E14" s="2" t="s">
        <v>2000</v>
      </c>
      <c r="F14" s="4">
        <v>968570013</v>
      </c>
      <c r="G14" s="2" t="s">
        <v>2001</v>
      </c>
      <c r="H14" s="5">
        <v>32843</v>
      </c>
      <c r="I14" s="22" t="s">
        <v>2849</v>
      </c>
      <c r="J14" s="19">
        <f t="shared" si="0"/>
        <v>15</v>
      </c>
      <c r="K14" s="19">
        <v>15</v>
      </c>
      <c r="L14" s="19">
        <v>0</v>
      </c>
      <c r="M14" s="1" t="s">
        <v>37</v>
      </c>
      <c r="N14" s="1"/>
      <c r="O14" s="1" t="s">
        <v>37</v>
      </c>
      <c r="P14" s="1" t="s">
        <v>37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 t="s">
        <v>37</v>
      </c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20"/>
    </row>
    <row r="15" spans="1:51" s="21" customFormat="1" ht="30" customHeight="1" x14ac:dyDescent="0.15">
      <c r="A15" s="21">
        <v>10</v>
      </c>
      <c r="B15" s="18" t="s">
        <v>2790</v>
      </c>
      <c r="C15" s="2" t="s">
        <v>1994</v>
      </c>
      <c r="D15" s="3" t="s">
        <v>1995</v>
      </c>
      <c r="E15" s="2" t="s">
        <v>1996</v>
      </c>
      <c r="F15" s="4">
        <v>968571220</v>
      </c>
      <c r="G15" s="2" t="s">
        <v>1997</v>
      </c>
      <c r="H15" s="5">
        <v>34445</v>
      </c>
      <c r="I15" s="22" t="s">
        <v>2849</v>
      </c>
      <c r="J15" s="19">
        <f t="shared" si="0"/>
        <v>0</v>
      </c>
      <c r="K15" s="19">
        <v>0</v>
      </c>
      <c r="L15" s="19">
        <v>0</v>
      </c>
      <c r="M15" s="1" t="s">
        <v>37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20"/>
    </row>
    <row r="16" spans="1:51" s="21" customFormat="1" ht="30" customHeight="1" x14ac:dyDescent="0.15">
      <c r="A16" s="21">
        <v>11</v>
      </c>
      <c r="B16" s="18" t="s">
        <v>2790</v>
      </c>
      <c r="C16" s="2" t="s">
        <v>2170</v>
      </c>
      <c r="D16" s="3" t="s">
        <v>2171</v>
      </c>
      <c r="E16" s="2" t="s">
        <v>2172</v>
      </c>
      <c r="F16" s="4">
        <v>968572811</v>
      </c>
      <c r="G16" s="2" t="s">
        <v>2173</v>
      </c>
      <c r="H16" s="5">
        <v>41791</v>
      </c>
      <c r="I16" s="22" t="s">
        <v>2849</v>
      </c>
      <c r="J16" s="19">
        <f t="shared" si="0"/>
        <v>0</v>
      </c>
      <c r="K16" s="19">
        <v>0</v>
      </c>
      <c r="L16" s="19">
        <v>0</v>
      </c>
      <c r="M16" s="1" t="s">
        <v>37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20" t="s">
        <v>72</v>
      </c>
    </row>
    <row r="17" spans="1:51" s="21" customFormat="1" ht="30" customHeight="1" x14ac:dyDescent="0.15">
      <c r="A17" s="21">
        <v>12</v>
      </c>
      <c r="B17" s="18" t="s">
        <v>2790</v>
      </c>
      <c r="C17" s="2" t="s">
        <v>2155</v>
      </c>
      <c r="D17" s="3" t="s">
        <v>1915</v>
      </c>
      <c r="E17" s="2" t="s">
        <v>2156</v>
      </c>
      <c r="F17" s="4">
        <v>968578615</v>
      </c>
      <c r="G17" s="2" t="s">
        <v>2898</v>
      </c>
      <c r="H17" s="5">
        <v>44743</v>
      </c>
      <c r="I17" s="22" t="s">
        <v>2849</v>
      </c>
      <c r="J17" s="19">
        <f t="shared" si="0"/>
        <v>0</v>
      </c>
      <c r="K17" s="19">
        <v>0</v>
      </c>
      <c r="L17" s="19">
        <v>0</v>
      </c>
      <c r="M17" s="1" t="s">
        <v>37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 t="s">
        <v>37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0"/>
    </row>
    <row r="18" spans="1:51" s="21" customFormat="1" ht="30" customHeight="1" x14ac:dyDescent="0.15">
      <c r="A18" s="21">
        <v>13</v>
      </c>
      <c r="B18" s="18" t="s">
        <v>2790</v>
      </c>
      <c r="C18" s="2" t="s">
        <v>1858</v>
      </c>
      <c r="D18" s="3" t="s">
        <v>1859</v>
      </c>
      <c r="E18" s="2" t="s">
        <v>1860</v>
      </c>
      <c r="F18" s="4">
        <v>968620017</v>
      </c>
      <c r="G18" s="2" t="s">
        <v>1861</v>
      </c>
      <c r="H18" s="5">
        <v>36101</v>
      </c>
      <c r="I18" s="22" t="s">
        <v>2849</v>
      </c>
      <c r="J18" s="19">
        <f t="shared" si="0"/>
        <v>0</v>
      </c>
      <c r="K18" s="19">
        <v>0</v>
      </c>
      <c r="L18" s="19">
        <v>0</v>
      </c>
      <c r="M18" s="1" t="s">
        <v>37</v>
      </c>
      <c r="N18" s="1"/>
      <c r="O18" s="1" t="s">
        <v>37</v>
      </c>
      <c r="P18" s="1"/>
      <c r="Q18" s="1"/>
      <c r="R18" s="1" t="s">
        <v>37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20"/>
    </row>
    <row r="19" spans="1:51" s="21" customFormat="1" ht="30" customHeight="1" x14ac:dyDescent="0.15">
      <c r="A19" s="21">
        <v>14</v>
      </c>
      <c r="B19" s="18" t="s">
        <v>2790</v>
      </c>
      <c r="C19" s="2" t="s">
        <v>1182</v>
      </c>
      <c r="D19" s="3" t="s">
        <v>1821</v>
      </c>
      <c r="E19" s="2" t="s">
        <v>1822</v>
      </c>
      <c r="F19" s="4">
        <v>968620405</v>
      </c>
      <c r="G19" s="2" t="s">
        <v>1823</v>
      </c>
      <c r="H19" s="5">
        <v>34394</v>
      </c>
      <c r="I19" s="22" t="s">
        <v>2849</v>
      </c>
      <c r="J19" s="19">
        <f t="shared" si="0"/>
        <v>19</v>
      </c>
      <c r="K19" s="19">
        <v>13</v>
      </c>
      <c r="L19" s="19">
        <v>6</v>
      </c>
      <c r="M19" s="1" t="s">
        <v>37</v>
      </c>
      <c r="N19" s="1"/>
      <c r="O19" s="1"/>
      <c r="P19" s="1" t="s">
        <v>37</v>
      </c>
      <c r="Q19" s="1"/>
      <c r="R19" s="1" t="s">
        <v>37</v>
      </c>
      <c r="S19" s="1"/>
      <c r="T19" s="1"/>
      <c r="U19" s="1"/>
      <c r="V19" s="1" t="s">
        <v>37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37</v>
      </c>
      <c r="AL19" s="1"/>
      <c r="AM19" s="1"/>
      <c r="AN19" s="1" t="s">
        <v>37</v>
      </c>
      <c r="AO19" s="1" t="s">
        <v>37</v>
      </c>
      <c r="AP19" s="1" t="s">
        <v>37</v>
      </c>
      <c r="AQ19" s="1"/>
      <c r="AR19" s="1"/>
      <c r="AS19" s="1"/>
      <c r="AT19" s="1"/>
      <c r="AU19" s="1"/>
      <c r="AV19" s="1"/>
      <c r="AW19" s="1"/>
      <c r="AX19" s="1"/>
      <c r="AY19" s="20"/>
    </row>
    <row r="20" spans="1:51" s="21" customFormat="1" ht="30" customHeight="1" x14ac:dyDescent="0.15">
      <c r="A20" s="21">
        <v>15</v>
      </c>
      <c r="B20" s="18" t="s">
        <v>2790</v>
      </c>
      <c r="C20" s="2" t="s">
        <v>2177</v>
      </c>
      <c r="D20" s="3" t="s">
        <v>1821</v>
      </c>
      <c r="E20" s="2" t="s">
        <v>2178</v>
      </c>
      <c r="F20" s="4">
        <v>968620407</v>
      </c>
      <c r="G20" s="2" t="s">
        <v>1823</v>
      </c>
      <c r="H20" s="5">
        <v>42194</v>
      </c>
      <c r="I20" s="22" t="s">
        <v>2849</v>
      </c>
      <c r="J20" s="19">
        <f t="shared" si="0"/>
        <v>0</v>
      </c>
      <c r="K20" s="19">
        <v>0</v>
      </c>
      <c r="L20" s="19">
        <v>0</v>
      </c>
      <c r="M20" s="1" t="s">
        <v>37</v>
      </c>
      <c r="N20" s="1"/>
      <c r="O20" s="1"/>
      <c r="P20" s="1"/>
      <c r="Q20" s="1"/>
      <c r="R20" s="1"/>
      <c r="S20" s="1"/>
      <c r="T20" s="1"/>
      <c r="U20" s="1"/>
      <c r="V20" s="1" t="s">
        <v>37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0"/>
    </row>
    <row r="21" spans="1:51" s="21" customFormat="1" ht="30" customHeight="1" x14ac:dyDescent="0.15">
      <c r="A21" s="21">
        <v>16</v>
      </c>
      <c r="B21" s="18" t="s">
        <v>2790</v>
      </c>
      <c r="C21" s="2" t="s">
        <v>2127</v>
      </c>
      <c r="D21" s="3" t="s">
        <v>1851</v>
      </c>
      <c r="E21" s="2" t="s">
        <v>2128</v>
      </c>
      <c r="F21" s="4">
        <v>968620418</v>
      </c>
      <c r="G21" s="2" t="s">
        <v>2129</v>
      </c>
      <c r="H21" s="5">
        <v>40269</v>
      </c>
      <c r="I21" s="22" t="s">
        <v>2849</v>
      </c>
      <c r="J21" s="19">
        <f t="shared" si="0"/>
        <v>9</v>
      </c>
      <c r="K21" s="19">
        <v>5</v>
      </c>
      <c r="L21" s="19">
        <v>4</v>
      </c>
      <c r="M21" s="1" t="s">
        <v>37</v>
      </c>
      <c r="N21" s="1"/>
      <c r="O21" s="1"/>
      <c r="P21" s="1"/>
      <c r="Q21" s="1" t="s">
        <v>37</v>
      </c>
      <c r="R21" s="1" t="s">
        <v>37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 t="s">
        <v>37</v>
      </c>
      <c r="AQ21" s="1"/>
      <c r="AR21" s="1"/>
      <c r="AS21" s="1"/>
      <c r="AT21" s="1"/>
      <c r="AU21" s="1"/>
      <c r="AV21" s="1"/>
      <c r="AW21" s="1"/>
      <c r="AX21" s="1"/>
      <c r="AY21" s="20"/>
    </row>
    <row r="22" spans="1:51" s="21" customFormat="1" ht="30" customHeight="1" x14ac:dyDescent="0.15">
      <c r="A22" s="21">
        <v>17</v>
      </c>
      <c r="B22" s="18" t="s">
        <v>2790</v>
      </c>
      <c r="C22" s="2" t="s">
        <v>2151</v>
      </c>
      <c r="D22" s="3" t="s">
        <v>2152</v>
      </c>
      <c r="E22" s="2" t="s">
        <v>2153</v>
      </c>
      <c r="F22" s="4">
        <v>968620622</v>
      </c>
      <c r="G22" s="2" t="s">
        <v>2154</v>
      </c>
      <c r="H22" s="5">
        <v>41395</v>
      </c>
      <c r="I22" s="22" t="s">
        <v>2849</v>
      </c>
      <c r="J22" s="19">
        <f t="shared" si="0"/>
        <v>19</v>
      </c>
      <c r="K22" s="19">
        <v>19</v>
      </c>
      <c r="L22" s="19">
        <v>0</v>
      </c>
      <c r="M22" s="1" t="s">
        <v>37</v>
      </c>
      <c r="N22" s="1"/>
      <c r="O22" s="1"/>
      <c r="P22" s="1"/>
      <c r="Q22" s="1"/>
      <c r="R22" s="1"/>
      <c r="S22" s="1"/>
      <c r="T22" s="1"/>
      <c r="U22" s="1"/>
      <c r="V22" s="1" t="s">
        <v>37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 t="s">
        <v>37</v>
      </c>
      <c r="AM22" s="1"/>
      <c r="AN22" s="1"/>
      <c r="AO22" s="1" t="s">
        <v>37</v>
      </c>
      <c r="AP22" s="1" t="s">
        <v>37</v>
      </c>
      <c r="AQ22" s="1"/>
      <c r="AR22" s="1"/>
      <c r="AS22" s="1"/>
      <c r="AT22" s="1"/>
      <c r="AU22" s="1"/>
      <c r="AV22" s="1"/>
      <c r="AW22" s="1"/>
      <c r="AX22" s="1"/>
      <c r="AY22" s="20" t="s">
        <v>41</v>
      </c>
    </row>
    <row r="23" spans="1:51" s="21" customFormat="1" ht="30" customHeight="1" x14ac:dyDescent="0.15">
      <c r="A23" s="21">
        <v>18</v>
      </c>
      <c r="B23" s="18" t="s">
        <v>2790</v>
      </c>
      <c r="C23" s="2" t="s">
        <v>1888</v>
      </c>
      <c r="D23" s="3" t="s">
        <v>1840</v>
      </c>
      <c r="E23" s="2" t="s">
        <v>1889</v>
      </c>
      <c r="F23" s="4">
        <v>968620643</v>
      </c>
      <c r="G23" s="2" t="s">
        <v>1842</v>
      </c>
      <c r="H23" s="5">
        <v>32964</v>
      </c>
      <c r="I23" s="22" t="s">
        <v>2849</v>
      </c>
      <c r="J23" s="19">
        <f t="shared" si="0"/>
        <v>0</v>
      </c>
      <c r="K23" s="19">
        <v>0</v>
      </c>
      <c r="L23" s="19">
        <v>0</v>
      </c>
      <c r="M23" s="1" t="s">
        <v>37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20"/>
    </row>
    <row r="24" spans="1:51" s="21" customFormat="1" ht="30" customHeight="1" x14ac:dyDescent="0.15">
      <c r="A24" s="21">
        <v>19</v>
      </c>
      <c r="B24" s="18" t="s">
        <v>2790</v>
      </c>
      <c r="C24" s="2" t="s">
        <v>2174</v>
      </c>
      <c r="D24" s="3" t="s">
        <v>1840</v>
      </c>
      <c r="E24" s="2" t="s">
        <v>2175</v>
      </c>
      <c r="F24" s="4">
        <v>968620665</v>
      </c>
      <c r="G24" s="2" t="s">
        <v>2176</v>
      </c>
      <c r="H24" s="5">
        <v>42005</v>
      </c>
      <c r="I24" s="22" t="s">
        <v>2849</v>
      </c>
      <c r="J24" s="19">
        <f t="shared" si="0"/>
        <v>0</v>
      </c>
      <c r="K24" s="19">
        <v>0</v>
      </c>
      <c r="L24" s="19">
        <v>0</v>
      </c>
      <c r="M24" s="1" t="s">
        <v>37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 t="s">
        <v>37</v>
      </c>
      <c r="AQ24" s="1"/>
      <c r="AR24" s="1"/>
      <c r="AS24" s="1"/>
      <c r="AT24" s="1"/>
      <c r="AU24" s="1"/>
      <c r="AV24" s="1"/>
      <c r="AW24" s="1"/>
      <c r="AX24" s="1"/>
      <c r="AY24" s="20"/>
    </row>
    <row r="25" spans="1:51" s="21" customFormat="1" ht="30" customHeight="1" x14ac:dyDescent="0.15">
      <c r="A25" s="21">
        <v>20</v>
      </c>
      <c r="B25" s="18" t="s">
        <v>2790</v>
      </c>
      <c r="C25" s="2" t="s">
        <v>2110</v>
      </c>
      <c r="D25" s="3" t="s">
        <v>2111</v>
      </c>
      <c r="E25" s="2" t="s">
        <v>2112</v>
      </c>
      <c r="F25" s="4">
        <v>968620813</v>
      </c>
      <c r="G25" s="2" t="s">
        <v>2113</v>
      </c>
      <c r="H25" s="5">
        <v>39203</v>
      </c>
      <c r="I25" s="22" t="s">
        <v>2850</v>
      </c>
      <c r="J25" s="19">
        <f t="shared" si="0"/>
        <v>18</v>
      </c>
      <c r="K25" s="19">
        <v>18</v>
      </c>
      <c r="L25" s="19"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 t="s">
        <v>37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 t="s">
        <v>37</v>
      </c>
      <c r="AP25" s="1"/>
      <c r="AQ25" s="1"/>
      <c r="AR25" s="1"/>
      <c r="AS25" s="1"/>
      <c r="AT25" s="1"/>
      <c r="AU25" s="1"/>
      <c r="AV25" s="1"/>
      <c r="AW25" s="1"/>
      <c r="AX25" s="1"/>
      <c r="AY25" s="20"/>
    </row>
    <row r="26" spans="1:51" s="21" customFormat="1" ht="30" customHeight="1" x14ac:dyDescent="0.15">
      <c r="A26" s="21">
        <v>21</v>
      </c>
      <c r="B26" s="18" t="s">
        <v>2790</v>
      </c>
      <c r="C26" s="2" t="s">
        <v>2208</v>
      </c>
      <c r="D26" s="3" t="s">
        <v>2209</v>
      </c>
      <c r="E26" s="2" t="s">
        <v>2210</v>
      </c>
      <c r="F26" s="4">
        <v>968620885</v>
      </c>
      <c r="G26" s="2" t="s">
        <v>2211</v>
      </c>
      <c r="H26" s="5">
        <v>43191</v>
      </c>
      <c r="I26" s="22" t="s">
        <v>2849</v>
      </c>
      <c r="J26" s="19">
        <f t="shared" si="0"/>
        <v>0</v>
      </c>
      <c r="K26" s="19">
        <v>0</v>
      </c>
      <c r="L26" s="19"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 t="s">
        <v>37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 t="s">
        <v>37</v>
      </c>
      <c r="AP26" s="1"/>
      <c r="AQ26" s="1"/>
      <c r="AR26" s="1"/>
      <c r="AS26" s="1"/>
      <c r="AT26" s="1" t="s">
        <v>37</v>
      </c>
      <c r="AU26" s="1"/>
      <c r="AV26" s="1"/>
      <c r="AW26" s="1"/>
      <c r="AX26" s="1"/>
      <c r="AY26" s="20"/>
    </row>
    <row r="27" spans="1:51" s="21" customFormat="1" ht="30" customHeight="1" x14ac:dyDescent="0.15">
      <c r="A27" s="21">
        <v>22</v>
      </c>
      <c r="B27" s="18" t="s">
        <v>2790</v>
      </c>
      <c r="C27" s="23" t="s">
        <v>3031</v>
      </c>
      <c r="D27" s="3" t="s">
        <v>1815</v>
      </c>
      <c r="E27" s="2" t="s">
        <v>1843</v>
      </c>
      <c r="F27" s="4">
        <v>968621273</v>
      </c>
      <c r="G27" s="23" t="s">
        <v>3032</v>
      </c>
      <c r="H27" s="5">
        <v>24313</v>
      </c>
      <c r="I27" s="22" t="s">
        <v>2849</v>
      </c>
      <c r="J27" s="19">
        <f t="shared" si="0"/>
        <v>0</v>
      </c>
      <c r="K27" s="19">
        <v>0</v>
      </c>
      <c r="L27" s="19">
        <v>0</v>
      </c>
      <c r="M27" s="1" t="s">
        <v>3033</v>
      </c>
      <c r="N27" s="1"/>
      <c r="O27" s="1"/>
      <c r="P27" s="1"/>
      <c r="Q27" s="1"/>
      <c r="R27" s="1"/>
      <c r="S27" s="1"/>
      <c r="T27" s="1"/>
      <c r="U27" s="1"/>
      <c r="V27" s="1" t="s">
        <v>3033</v>
      </c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2" t="s">
        <v>3034</v>
      </c>
    </row>
    <row r="28" spans="1:51" s="21" customFormat="1" ht="30" customHeight="1" x14ac:dyDescent="0.15">
      <c r="A28" s="21">
        <v>23</v>
      </c>
      <c r="B28" s="18" t="s">
        <v>2790</v>
      </c>
      <c r="C28" s="2" t="s">
        <v>2186</v>
      </c>
      <c r="D28" s="3" t="s">
        <v>2187</v>
      </c>
      <c r="E28" s="2" t="s">
        <v>2188</v>
      </c>
      <c r="F28" s="4">
        <v>968623515</v>
      </c>
      <c r="G28" s="2" t="s">
        <v>2189</v>
      </c>
      <c r="H28" s="5">
        <v>42491</v>
      </c>
      <c r="I28" s="22" t="s">
        <v>2849</v>
      </c>
      <c r="J28" s="19">
        <f t="shared" si="0"/>
        <v>0</v>
      </c>
      <c r="K28" s="19">
        <v>0</v>
      </c>
      <c r="L28" s="19"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37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37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20"/>
    </row>
    <row r="29" spans="1:51" s="21" customFormat="1" ht="30" customHeight="1" x14ac:dyDescent="0.15">
      <c r="A29" s="21">
        <v>24</v>
      </c>
      <c r="B29" s="18" t="s">
        <v>2790</v>
      </c>
      <c r="C29" s="2" t="s">
        <v>1828</v>
      </c>
      <c r="D29" s="3" t="s">
        <v>1815</v>
      </c>
      <c r="E29" s="2" t="s">
        <v>1829</v>
      </c>
      <c r="F29" s="4">
        <v>968625533</v>
      </c>
      <c r="G29" s="2" t="s">
        <v>1830</v>
      </c>
      <c r="H29" s="5">
        <v>37987</v>
      </c>
      <c r="I29" s="22" t="s">
        <v>2849</v>
      </c>
      <c r="J29" s="19">
        <f t="shared" si="0"/>
        <v>0</v>
      </c>
      <c r="K29" s="19">
        <v>0</v>
      </c>
      <c r="L29" s="19"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37</v>
      </c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 t="s">
        <v>37</v>
      </c>
      <c r="AT29" s="1"/>
      <c r="AU29" s="1"/>
      <c r="AV29" s="1"/>
      <c r="AW29" s="1"/>
      <c r="AX29" s="1"/>
      <c r="AY29" s="20"/>
    </row>
    <row r="30" spans="1:51" s="21" customFormat="1" ht="30" customHeight="1" x14ac:dyDescent="0.15">
      <c r="A30" s="21">
        <v>25</v>
      </c>
      <c r="B30" s="18" t="s">
        <v>2790</v>
      </c>
      <c r="C30" s="2" t="s">
        <v>3035</v>
      </c>
      <c r="D30" s="3" t="s">
        <v>3036</v>
      </c>
      <c r="E30" s="2" t="s">
        <v>2215</v>
      </c>
      <c r="F30" s="4">
        <v>968625755</v>
      </c>
      <c r="G30" s="2" t="s">
        <v>2216</v>
      </c>
      <c r="H30" s="5">
        <v>43405</v>
      </c>
      <c r="I30" s="22" t="s">
        <v>2849</v>
      </c>
      <c r="J30" s="19">
        <f t="shared" si="0"/>
        <v>0</v>
      </c>
      <c r="K30" s="19">
        <v>0</v>
      </c>
      <c r="L30" s="19">
        <v>0</v>
      </c>
      <c r="M30" s="1" t="s">
        <v>37</v>
      </c>
      <c r="N30" s="1"/>
      <c r="O30" s="1"/>
      <c r="P30" s="1"/>
      <c r="Q30" s="1"/>
      <c r="R30" s="1" t="s">
        <v>37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20"/>
    </row>
    <row r="31" spans="1:51" s="21" customFormat="1" ht="30" customHeight="1" x14ac:dyDescent="0.15">
      <c r="A31" s="21">
        <v>26</v>
      </c>
      <c r="B31" s="18" t="s">
        <v>2790</v>
      </c>
      <c r="C31" s="2" t="s">
        <v>2133</v>
      </c>
      <c r="D31" s="3" t="s">
        <v>2134</v>
      </c>
      <c r="E31" s="2" t="s">
        <v>2135</v>
      </c>
      <c r="F31" s="4">
        <v>968626200</v>
      </c>
      <c r="G31" s="2" t="s">
        <v>2136</v>
      </c>
      <c r="H31" s="5">
        <v>40544</v>
      </c>
      <c r="I31" s="22" t="s">
        <v>2849</v>
      </c>
      <c r="J31" s="19">
        <f t="shared" si="0"/>
        <v>0</v>
      </c>
      <c r="K31" s="19">
        <v>0</v>
      </c>
      <c r="L31" s="19">
        <v>0</v>
      </c>
      <c r="M31" s="1" t="s">
        <v>37</v>
      </c>
      <c r="N31" s="1"/>
      <c r="O31" s="1"/>
      <c r="P31" s="1"/>
      <c r="Q31" s="1"/>
      <c r="R31" s="1"/>
      <c r="S31" s="1"/>
      <c r="T31" s="1"/>
      <c r="U31" s="1"/>
      <c r="V31" s="1"/>
      <c r="W31" s="1" t="s">
        <v>37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 t="s">
        <v>37</v>
      </c>
      <c r="AP31" s="1"/>
      <c r="AQ31" s="1"/>
      <c r="AR31" s="1"/>
      <c r="AS31" s="1"/>
      <c r="AT31" s="1" t="s">
        <v>37</v>
      </c>
      <c r="AU31" s="1"/>
      <c r="AV31" s="1"/>
      <c r="AW31" s="1"/>
      <c r="AX31" s="1"/>
      <c r="AY31" s="20"/>
    </row>
    <row r="32" spans="1:51" s="21" customFormat="1" ht="30" customHeight="1" x14ac:dyDescent="0.15">
      <c r="A32" s="21">
        <v>27</v>
      </c>
      <c r="B32" s="18" t="s">
        <v>2790</v>
      </c>
      <c r="C32" s="2" t="s">
        <v>1434</v>
      </c>
      <c r="D32" s="3" t="s">
        <v>2086</v>
      </c>
      <c r="E32" s="2" t="s">
        <v>2087</v>
      </c>
      <c r="F32" s="4">
        <v>968627722</v>
      </c>
      <c r="G32" s="2" t="s">
        <v>2088</v>
      </c>
      <c r="H32" s="5">
        <v>38582</v>
      </c>
      <c r="I32" s="22" t="s">
        <v>2849</v>
      </c>
      <c r="J32" s="19">
        <f t="shared" si="0"/>
        <v>19</v>
      </c>
      <c r="K32" s="19">
        <v>19</v>
      </c>
      <c r="L32" s="19">
        <v>0</v>
      </c>
      <c r="M32" s="1" t="s">
        <v>37</v>
      </c>
      <c r="N32" s="1" t="s">
        <v>37</v>
      </c>
      <c r="O32" s="1" t="s">
        <v>37</v>
      </c>
      <c r="P32" s="1" t="s">
        <v>37</v>
      </c>
      <c r="Q32" s="1" t="s">
        <v>37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 t="s">
        <v>37</v>
      </c>
      <c r="AO32" s="1" t="s">
        <v>37</v>
      </c>
      <c r="AP32" s="1" t="s">
        <v>37</v>
      </c>
      <c r="AQ32" s="1"/>
      <c r="AR32" s="1"/>
      <c r="AS32" s="1" t="s">
        <v>37</v>
      </c>
      <c r="AT32" s="1" t="s">
        <v>37</v>
      </c>
      <c r="AU32" s="1"/>
      <c r="AV32" s="1"/>
      <c r="AW32" s="1"/>
      <c r="AX32" s="1"/>
      <c r="AY32" s="20" t="s">
        <v>2859</v>
      </c>
    </row>
    <row r="33" spans="1:51" s="21" customFormat="1" ht="30" customHeight="1" x14ac:dyDescent="0.15">
      <c r="A33" s="21">
        <v>28</v>
      </c>
      <c r="B33" s="18" t="s">
        <v>2790</v>
      </c>
      <c r="C33" s="2" t="s">
        <v>2164</v>
      </c>
      <c r="D33" s="3" t="s">
        <v>1811</v>
      </c>
      <c r="E33" s="2" t="s">
        <v>2165</v>
      </c>
      <c r="F33" s="4">
        <v>968630812</v>
      </c>
      <c r="G33" s="2" t="s">
        <v>2166</v>
      </c>
      <c r="H33" s="5">
        <v>41562</v>
      </c>
      <c r="I33" s="22" t="s">
        <v>2849</v>
      </c>
      <c r="J33" s="19">
        <f t="shared" si="0"/>
        <v>0</v>
      </c>
      <c r="K33" s="19">
        <v>0</v>
      </c>
      <c r="L33" s="19">
        <v>0</v>
      </c>
      <c r="M33" s="1" t="s">
        <v>37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20"/>
    </row>
    <row r="34" spans="1:51" s="21" customFormat="1" ht="30" customHeight="1" x14ac:dyDescent="0.15">
      <c r="A34" s="21">
        <v>29</v>
      </c>
      <c r="B34" s="18" t="s">
        <v>2790</v>
      </c>
      <c r="C34" s="2" t="s">
        <v>1814</v>
      </c>
      <c r="D34" s="3" t="s">
        <v>1815</v>
      </c>
      <c r="E34" s="2" t="s">
        <v>1816</v>
      </c>
      <c r="F34" s="4">
        <v>968631166</v>
      </c>
      <c r="G34" s="2" t="s">
        <v>1817</v>
      </c>
      <c r="H34" s="5">
        <v>33117</v>
      </c>
      <c r="I34" s="22" t="s">
        <v>2849</v>
      </c>
      <c r="J34" s="19">
        <f t="shared" si="0"/>
        <v>19</v>
      </c>
      <c r="K34" s="19">
        <v>15</v>
      </c>
      <c r="L34" s="19">
        <v>4</v>
      </c>
      <c r="M34" s="1" t="s">
        <v>37</v>
      </c>
      <c r="N34" s="1" t="s">
        <v>37</v>
      </c>
      <c r="O34" s="1" t="s">
        <v>37</v>
      </c>
      <c r="P34" s="1" t="s">
        <v>37</v>
      </c>
      <c r="Q34" s="1" t="s">
        <v>37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 t="s">
        <v>37</v>
      </c>
      <c r="AP34" s="1" t="s">
        <v>37</v>
      </c>
      <c r="AQ34" s="1" t="s">
        <v>37</v>
      </c>
      <c r="AR34" s="1" t="s">
        <v>37</v>
      </c>
      <c r="AS34" s="1" t="s">
        <v>37</v>
      </c>
      <c r="AT34" s="1" t="s">
        <v>37</v>
      </c>
      <c r="AU34" s="1"/>
      <c r="AV34" s="1"/>
      <c r="AW34" s="1"/>
      <c r="AX34" s="1"/>
      <c r="AY34" s="20" t="s">
        <v>39</v>
      </c>
    </row>
    <row r="35" spans="1:51" s="21" customFormat="1" ht="30" customHeight="1" x14ac:dyDescent="0.15">
      <c r="A35" s="21">
        <v>30</v>
      </c>
      <c r="B35" s="18" t="s">
        <v>2790</v>
      </c>
      <c r="C35" s="2" t="s">
        <v>1844</v>
      </c>
      <c r="D35" s="3" t="s">
        <v>1815</v>
      </c>
      <c r="E35" s="2" t="s">
        <v>1845</v>
      </c>
      <c r="F35" s="4">
        <v>968640237</v>
      </c>
      <c r="G35" s="2" t="s">
        <v>1846</v>
      </c>
      <c r="H35" s="5">
        <v>32295</v>
      </c>
      <c r="I35" s="22" t="s">
        <v>2849</v>
      </c>
      <c r="J35" s="19">
        <f t="shared" si="0"/>
        <v>19</v>
      </c>
      <c r="K35" s="19">
        <v>9</v>
      </c>
      <c r="L35" s="19">
        <v>10</v>
      </c>
      <c r="M35" s="1" t="s">
        <v>37</v>
      </c>
      <c r="N35" s="1"/>
      <c r="O35" s="1"/>
      <c r="P35" s="1"/>
      <c r="Q35" s="1"/>
      <c r="R35" s="1"/>
      <c r="S35" s="1"/>
      <c r="T35" s="1"/>
      <c r="U35" s="1"/>
      <c r="V35" s="1"/>
      <c r="W35" s="1" t="s">
        <v>37</v>
      </c>
      <c r="X35" s="1" t="s">
        <v>37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 t="s">
        <v>37</v>
      </c>
      <c r="AP35" s="1"/>
      <c r="AQ35" s="1"/>
      <c r="AR35" s="1"/>
      <c r="AS35" s="1"/>
      <c r="AT35" s="1"/>
      <c r="AU35" s="1"/>
      <c r="AV35" s="1"/>
      <c r="AW35" s="1"/>
      <c r="AX35" s="1"/>
      <c r="AY35" s="20"/>
    </row>
    <row r="36" spans="1:51" s="21" customFormat="1" ht="30" customHeight="1" x14ac:dyDescent="0.15">
      <c r="A36" s="21">
        <v>31</v>
      </c>
      <c r="B36" s="18" t="s">
        <v>2790</v>
      </c>
      <c r="C36" s="2" t="s">
        <v>1884</v>
      </c>
      <c r="D36" s="3" t="s">
        <v>1885</v>
      </c>
      <c r="E36" s="2" t="s">
        <v>1886</v>
      </c>
      <c r="F36" s="4">
        <v>968640556</v>
      </c>
      <c r="G36" s="2" t="s">
        <v>1887</v>
      </c>
      <c r="H36" s="5">
        <v>34394</v>
      </c>
      <c r="I36" s="22" t="s">
        <v>2849</v>
      </c>
      <c r="J36" s="19">
        <f t="shared" si="0"/>
        <v>0</v>
      </c>
      <c r="K36" s="19">
        <v>0</v>
      </c>
      <c r="L36" s="19">
        <v>0</v>
      </c>
      <c r="M36" s="1" t="s">
        <v>37</v>
      </c>
      <c r="N36" s="1" t="s">
        <v>37</v>
      </c>
      <c r="O36" s="1"/>
      <c r="P36" s="1" t="s">
        <v>37</v>
      </c>
      <c r="Q36" s="1" t="s">
        <v>37</v>
      </c>
      <c r="R36" s="1" t="s">
        <v>37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20"/>
    </row>
    <row r="37" spans="1:51" s="21" customFormat="1" ht="30" customHeight="1" x14ac:dyDescent="0.15">
      <c r="A37" s="21">
        <v>32</v>
      </c>
      <c r="B37" s="18" t="s">
        <v>2790</v>
      </c>
      <c r="C37" s="2" t="s">
        <v>1850</v>
      </c>
      <c r="D37" s="3" t="s">
        <v>1851</v>
      </c>
      <c r="E37" s="2" t="s">
        <v>1852</v>
      </c>
      <c r="F37" s="4">
        <v>968641311</v>
      </c>
      <c r="G37" s="2" t="s">
        <v>1853</v>
      </c>
      <c r="H37" s="5">
        <v>32843</v>
      </c>
      <c r="I37" s="22" t="s">
        <v>2849</v>
      </c>
      <c r="J37" s="19">
        <f t="shared" si="0"/>
        <v>6</v>
      </c>
      <c r="K37" s="19">
        <v>6</v>
      </c>
      <c r="L37" s="19"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 t="s">
        <v>37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 t="s">
        <v>37</v>
      </c>
      <c r="AP37" s="1"/>
      <c r="AQ37" s="1"/>
      <c r="AR37" s="1"/>
      <c r="AS37" s="1"/>
      <c r="AT37" s="1" t="s">
        <v>37</v>
      </c>
      <c r="AU37" s="1"/>
      <c r="AV37" s="1"/>
      <c r="AW37" s="1"/>
      <c r="AX37" s="1"/>
      <c r="AY37" s="20"/>
    </row>
    <row r="38" spans="1:51" s="21" customFormat="1" ht="30" customHeight="1" x14ac:dyDescent="0.15">
      <c r="A38" s="21">
        <v>33</v>
      </c>
      <c r="B38" s="18" t="s">
        <v>2790</v>
      </c>
      <c r="C38" s="2" t="s">
        <v>1810</v>
      </c>
      <c r="D38" s="3" t="s">
        <v>1811</v>
      </c>
      <c r="E38" s="2" t="s">
        <v>1812</v>
      </c>
      <c r="F38" s="4">
        <v>968641895</v>
      </c>
      <c r="G38" s="2" t="s">
        <v>1813</v>
      </c>
      <c r="H38" s="5">
        <v>34736</v>
      </c>
      <c r="I38" s="22" t="s">
        <v>2849</v>
      </c>
      <c r="J38" s="19">
        <f t="shared" si="0"/>
        <v>0</v>
      </c>
      <c r="K38" s="19">
        <v>0</v>
      </c>
      <c r="L38" s="19">
        <v>0</v>
      </c>
      <c r="M38" s="1" t="s">
        <v>37</v>
      </c>
      <c r="N38" s="1" t="s">
        <v>37</v>
      </c>
      <c r="O38" s="1" t="s">
        <v>37</v>
      </c>
      <c r="P38" s="1"/>
      <c r="Q38" s="1" t="s">
        <v>37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20"/>
    </row>
    <row r="39" spans="1:51" s="21" customFormat="1" ht="30" customHeight="1" x14ac:dyDescent="0.15">
      <c r="A39" s="21">
        <v>34</v>
      </c>
      <c r="B39" s="18" t="s">
        <v>2790</v>
      </c>
      <c r="C39" s="2" t="s">
        <v>1839</v>
      </c>
      <c r="D39" s="3" t="s">
        <v>1840</v>
      </c>
      <c r="E39" s="2" t="s">
        <v>1841</v>
      </c>
      <c r="F39" s="4">
        <v>968642038</v>
      </c>
      <c r="G39" s="2" t="s">
        <v>1842</v>
      </c>
      <c r="H39" s="5">
        <v>34682</v>
      </c>
      <c r="I39" s="22" t="s">
        <v>2849</v>
      </c>
      <c r="J39" s="19">
        <f t="shared" si="0"/>
        <v>0</v>
      </c>
      <c r="K39" s="19">
        <v>0</v>
      </c>
      <c r="L39" s="19">
        <v>0</v>
      </c>
      <c r="M39" s="1" t="s">
        <v>37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20"/>
    </row>
    <row r="40" spans="1:51" s="21" customFormat="1" ht="30" customHeight="1" x14ac:dyDescent="0.15">
      <c r="A40" s="21">
        <v>35</v>
      </c>
      <c r="B40" s="18" t="s">
        <v>2790</v>
      </c>
      <c r="C40" s="2" t="s">
        <v>2161</v>
      </c>
      <c r="D40" s="3" t="s">
        <v>1821</v>
      </c>
      <c r="E40" s="2" t="s">
        <v>2162</v>
      </c>
      <c r="F40" s="4">
        <v>968642238</v>
      </c>
      <c r="G40" s="2" t="s">
        <v>2163</v>
      </c>
      <c r="H40" s="5">
        <v>41518</v>
      </c>
      <c r="I40" s="22" t="s">
        <v>2849</v>
      </c>
      <c r="J40" s="19">
        <f t="shared" si="0"/>
        <v>0</v>
      </c>
      <c r="K40" s="19">
        <v>0</v>
      </c>
      <c r="L40" s="19">
        <v>0</v>
      </c>
      <c r="M40" s="1" t="s">
        <v>37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 t="s">
        <v>37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 t="s">
        <v>37</v>
      </c>
      <c r="AQ40" s="1"/>
      <c r="AR40" s="1"/>
      <c r="AS40" s="1"/>
      <c r="AT40" s="1"/>
      <c r="AU40" s="1"/>
      <c r="AV40" s="1"/>
      <c r="AW40" s="1"/>
      <c r="AX40" s="1"/>
      <c r="AY40" s="20"/>
    </row>
    <row r="41" spans="1:51" s="21" customFormat="1" ht="30" customHeight="1" x14ac:dyDescent="0.15">
      <c r="A41" s="21">
        <v>36</v>
      </c>
      <c r="B41" s="18" t="s">
        <v>2790</v>
      </c>
      <c r="C41" s="2" t="s">
        <v>1881</v>
      </c>
      <c r="D41" s="3" t="s">
        <v>1815</v>
      </c>
      <c r="E41" s="2" t="s">
        <v>1882</v>
      </c>
      <c r="F41" s="4">
        <v>968642302</v>
      </c>
      <c r="G41" s="2" t="s">
        <v>1883</v>
      </c>
      <c r="H41" s="5">
        <v>33298</v>
      </c>
      <c r="I41" s="22" t="s">
        <v>2849</v>
      </c>
      <c r="J41" s="19">
        <f t="shared" si="0"/>
        <v>19</v>
      </c>
      <c r="K41" s="19">
        <v>19</v>
      </c>
      <c r="L41" s="19"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 t="s">
        <v>37</v>
      </c>
      <c r="X41" s="1" t="s">
        <v>37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 t="s">
        <v>37</v>
      </c>
      <c r="AP41" s="1"/>
      <c r="AQ41" s="1"/>
      <c r="AR41" s="1"/>
      <c r="AS41" s="1"/>
      <c r="AT41" s="1" t="s">
        <v>37</v>
      </c>
      <c r="AU41" s="1"/>
      <c r="AV41" s="1"/>
      <c r="AW41" s="1"/>
      <c r="AX41" s="1"/>
      <c r="AY41" s="20"/>
    </row>
    <row r="42" spans="1:51" s="21" customFormat="1" ht="30" customHeight="1" x14ac:dyDescent="0.15">
      <c r="A42" s="21">
        <v>37</v>
      </c>
      <c r="B42" s="18" t="s">
        <v>2790</v>
      </c>
      <c r="C42" s="2" t="s">
        <v>1824</v>
      </c>
      <c r="D42" s="3" t="s">
        <v>1825</v>
      </c>
      <c r="E42" s="2" t="s">
        <v>1826</v>
      </c>
      <c r="F42" s="4">
        <v>968642361</v>
      </c>
      <c r="G42" s="2" t="s">
        <v>1827</v>
      </c>
      <c r="H42" s="5">
        <v>35765</v>
      </c>
      <c r="I42" s="22" t="s">
        <v>2849</v>
      </c>
      <c r="J42" s="19">
        <f t="shared" si="0"/>
        <v>0</v>
      </c>
      <c r="K42" s="19">
        <v>0</v>
      </c>
      <c r="L42" s="19">
        <v>0</v>
      </c>
      <c r="M42" s="1" t="s">
        <v>37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0" t="s">
        <v>41</v>
      </c>
    </row>
    <row r="43" spans="1:51" s="21" customFormat="1" ht="30" customHeight="1" x14ac:dyDescent="0.15">
      <c r="A43" s="21">
        <v>38</v>
      </c>
      <c r="B43" s="18" t="s">
        <v>2790</v>
      </c>
      <c r="C43" s="2" t="s">
        <v>1818</v>
      </c>
      <c r="D43" s="3" t="s">
        <v>1815</v>
      </c>
      <c r="E43" s="2" t="s">
        <v>1819</v>
      </c>
      <c r="F43" s="4">
        <v>968642780</v>
      </c>
      <c r="G43" s="2" t="s">
        <v>1820</v>
      </c>
      <c r="H43" s="5">
        <v>33492</v>
      </c>
      <c r="I43" s="22" t="s">
        <v>2849</v>
      </c>
      <c r="J43" s="19">
        <f t="shared" si="0"/>
        <v>0</v>
      </c>
      <c r="K43" s="19">
        <v>0</v>
      </c>
      <c r="L43" s="19"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 t="s">
        <v>37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20"/>
    </row>
    <row r="44" spans="1:51" s="21" customFormat="1" ht="30" customHeight="1" x14ac:dyDescent="0.15">
      <c r="A44" s="21">
        <v>39</v>
      </c>
      <c r="B44" s="18" t="s">
        <v>2790</v>
      </c>
      <c r="C44" s="2" t="s">
        <v>2145</v>
      </c>
      <c r="D44" s="3" t="s">
        <v>2086</v>
      </c>
      <c r="E44" s="2" t="s">
        <v>2146</v>
      </c>
      <c r="F44" s="4">
        <v>968645511</v>
      </c>
      <c r="G44" s="2" t="s">
        <v>2147</v>
      </c>
      <c r="H44" s="5">
        <v>41275</v>
      </c>
      <c r="I44" s="22" t="s">
        <v>2849</v>
      </c>
      <c r="J44" s="19">
        <f t="shared" si="0"/>
        <v>0</v>
      </c>
      <c r="K44" s="19">
        <v>0</v>
      </c>
      <c r="L44" s="19">
        <v>0</v>
      </c>
      <c r="M44" s="1"/>
      <c r="N44" s="1"/>
      <c r="O44" s="1"/>
      <c r="P44" s="1"/>
      <c r="Q44" s="1"/>
      <c r="R44" s="1" t="s">
        <v>37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 t="s">
        <v>37</v>
      </c>
      <c r="AT44" s="1"/>
      <c r="AU44" s="1"/>
      <c r="AV44" s="1"/>
      <c r="AW44" s="1"/>
      <c r="AX44" s="1"/>
      <c r="AY44" s="20"/>
    </row>
    <row r="45" spans="1:51" s="21" customFormat="1" ht="30" customHeight="1" x14ac:dyDescent="0.15">
      <c r="A45" s="21">
        <v>40</v>
      </c>
      <c r="B45" s="18" t="s">
        <v>2790</v>
      </c>
      <c r="C45" s="2" t="s">
        <v>1877</v>
      </c>
      <c r="D45" s="3" t="s">
        <v>1878</v>
      </c>
      <c r="E45" s="2" t="s">
        <v>1879</v>
      </c>
      <c r="F45" s="4">
        <v>968648007</v>
      </c>
      <c r="G45" s="2" t="s">
        <v>1880</v>
      </c>
      <c r="H45" s="5">
        <v>36943</v>
      </c>
      <c r="I45" s="22" t="s">
        <v>2849</v>
      </c>
      <c r="J45" s="19">
        <f t="shared" si="0"/>
        <v>0</v>
      </c>
      <c r="K45" s="19">
        <v>0</v>
      </c>
      <c r="L45" s="19">
        <v>0</v>
      </c>
      <c r="M45" s="1" t="s">
        <v>37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 t="s">
        <v>37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20"/>
    </row>
    <row r="46" spans="1:51" s="21" customFormat="1" ht="30" customHeight="1" x14ac:dyDescent="0.15">
      <c r="A46" s="21">
        <v>41</v>
      </c>
      <c r="B46" s="18" t="s">
        <v>2790</v>
      </c>
      <c r="C46" s="2" t="s">
        <v>2117</v>
      </c>
      <c r="D46" s="3" t="s">
        <v>1815</v>
      </c>
      <c r="E46" s="2" t="s">
        <v>2118</v>
      </c>
      <c r="F46" s="4">
        <v>968655611</v>
      </c>
      <c r="G46" s="2" t="s">
        <v>2119</v>
      </c>
      <c r="H46" s="5">
        <v>39737</v>
      </c>
      <c r="I46" s="22" t="s">
        <v>2849</v>
      </c>
      <c r="J46" s="19">
        <f t="shared" si="0"/>
        <v>0</v>
      </c>
      <c r="K46" s="19">
        <v>0</v>
      </c>
      <c r="L46" s="19"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 t="s">
        <v>37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20"/>
    </row>
    <row r="47" spans="1:51" s="21" customFormat="1" ht="30" customHeight="1" x14ac:dyDescent="0.15">
      <c r="A47" s="21">
        <v>42</v>
      </c>
      <c r="B47" s="18" t="s">
        <v>2790</v>
      </c>
      <c r="C47" s="2" t="s">
        <v>2102</v>
      </c>
      <c r="D47" s="3" t="s">
        <v>1815</v>
      </c>
      <c r="E47" s="2" t="s">
        <v>2103</v>
      </c>
      <c r="F47" s="4">
        <v>968655900</v>
      </c>
      <c r="G47" s="2" t="s">
        <v>2104</v>
      </c>
      <c r="H47" s="5">
        <v>38961</v>
      </c>
      <c r="I47" s="22" t="s">
        <v>2849</v>
      </c>
      <c r="J47" s="19">
        <f t="shared" si="0"/>
        <v>0</v>
      </c>
      <c r="K47" s="19">
        <v>0</v>
      </c>
      <c r="L47" s="19">
        <v>0</v>
      </c>
      <c r="M47" s="1" t="s">
        <v>37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 t="s">
        <v>37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20"/>
    </row>
    <row r="48" spans="1:51" s="21" customFormat="1" ht="30" customHeight="1" x14ac:dyDescent="0.15">
      <c r="A48" s="21">
        <v>43</v>
      </c>
      <c r="B48" s="18" t="s">
        <v>2790</v>
      </c>
      <c r="C48" s="2" t="s">
        <v>2105</v>
      </c>
      <c r="D48" s="3" t="s">
        <v>2106</v>
      </c>
      <c r="E48" s="2" t="s">
        <v>2107</v>
      </c>
      <c r="F48" s="4">
        <v>968656030</v>
      </c>
      <c r="G48" s="2" t="s">
        <v>2108</v>
      </c>
      <c r="H48" s="5">
        <v>39099</v>
      </c>
      <c r="I48" s="22" t="s">
        <v>2849</v>
      </c>
      <c r="J48" s="19">
        <f t="shared" si="0"/>
        <v>19</v>
      </c>
      <c r="K48" s="19">
        <v>19</v>
      </c>
      <c r="L48" s="19">
        <v>0</v>
      </c>
      <c r="M48" s="1" t="s">
        <v>37</v>
      </c>
      <c r="N48" s="1"/>
      <c r="O48" s="1"/>
      <c r="P48" s="1"/>
      <c r="Q48" s="1"/>
      <c r="R48" s="1"/>
      <c r="S48" s="1"/>
      <c r="T48" s="1"/>
      <c r="U48" s="1" t="s">
        <v>37</v>
      </c>
      <c r="V48" s="1"/>
      <c r="W48" s="1"/>
      <c r="X48" s="1"/>
      <c r="Y48" s="1"/>
      <c r="Z48" s="1" t="s">
        <v>37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 t="s">
        <v>37</v>
      </c>
      <c r="AP48" s="1"/>
      <c r="AQ48" s="1"/>
      <c r="AR48" s="1"/>
      <c r="AS48" s="1"/>
      <c r="AT48" s="1"/>
      <c r="AU48" s="1"/>
      <c r="AV48" s="1"/>
      <c r="AW48" s="1"/>
      <c r="AX48" s="1"/>
      <c r="AY48" s="20" t="s">
        <v>2109</v>
      </c>
    </row>
    <row r="49" spans="1:51" s="21" customFormat="1" ht="30" customHeight="1" x14ac:dyDescent="0.15">
      <c r="A49" s="21">
        <v>44</v>
      </c>
      <c r="B49" s="18" t="s">
        <v>2790</v>
      </c>
      <c r="C49" s="2" t="s">
        <v>2082</v>
      </c>
      <c r="D49" s="3" t="s">
        <v>2083</v>
      </c>
      <c r="E49" s="2" t="s">
        <v>2084</v>
      </c>
      <c r="F49" s="4">
        <v>968657353</v>
      </c>
      <c r="G49" s="2" t="s">
        <v>2085</v>
      </c>
      <c r="H49" s="5">
        <v>37530</v>
      </c>
      <c r="I49" s="22" t="s">
        <v>2849</v>
      </c>
      <c r="J49" s="19">
        <f t="shared" si="0"/>
        <v>0</v>
      </c>
      <c r="K49" s="19">
        <v>0</v>
      </c>
      <c r="L49" s="19">
        <v>0</v>
      </c>
      <c r="M49" s="1" t="s">
        <v>37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0"/>
    </row>
    <row r="50" spans="1:51" s="21" customFormat="1" ht="30" customHeight="1" x14ac:dyDescent="0.15">
      <c r="A50" s="21">
        <v>45</v>
      </c>
      <c r="B50" s="18" t="s">
        <v>2790</v>
      </c>
      <c r="C50" s="2" t="s">
        <v>1835</v>
      </c>
      <c r="D50" s="3" t="s">
        <v>1815</v>
      </c>
      <c r="E50" s="2" t="s">
        <v>1836</v>
      </c>
      <c r="F50" s="4">
        <v>968658181</v>
      </c>
      <c r="G50" s="2" t="s">
        <v>1837</v>
      </c>
      <c r="H50" s="5">
        <v>37288</v>
      </c>
      <c r="I50" s="22" t="s">
        <v>2849</v>
      </c>
      <c r="J50" s="19">
        <f t="shared" si="0"/>
        <v>0</v>
      </c>
      <c r="K50" s="19">
        <v>0</v>
      </c>
      <c r="L50" s="19">
        <v>0</v>
      </c>
      <c r="M50" s="1"/>
      <c r="N50" s="1"/>
      <c r="O50" s="1"/>
      <c r="P50" s="1"/>
      <c r="Q50" s="1"/>
      <c r="R50" s="1" t="s">
        <v>37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20" t="s">
        <v>1838</v>
      </c>
    </row>
    <row r="51" spans="1:51" s="21" customFormat="1" ht="30" customHeight="1" x14ac:dyDescent="0.15">
      <c r="A51" s="21">
        <v>46</v>
      </c>
      <c r="B51" s="18" t="s">
        <v>2790</v>
      </c>
      <c r="C51" s="2" t="s">
        <v>1862</v>
      </c>
      <c r="D51" s="3" t="s">
        <v>1815</v>
      </c>
      <c r="E51" s="2" t="s">
        <v>1863</v>
      </c>
      <c r="F51" s="4">
        <v>968658330</v>
      </c>
      <c r="G51" s="2" t="s">
        <v>1864</v>
      </c>
      <c r="H51" s="5">
        <v>38078</v>
      </c>
      <c r="I51" s="22" t="s">
        <v>2849</v>
      </c>
      <c r="J51" s="19">
        <f t="shared" si="0"/>
        <v>0</v>
      </c>
      <c r="K51" s="19">
        <v>0</v>
      </c>
      <c r="L51" s="19"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 t="s">
        <v>37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20"/>
    </row>
    <row r="52" spans="1:51" s="21" customFormat="1" ht="30" customHeight="1" x14ac:dyDescent="0.15">
      <c r="A52" s="21">
        <v>47</v>
      </c>
      <c r="B52" s="18" t="s">
        <v>2790</v>
      </c>
      <c r="C52" s="2" t="s">
        <v>3037</v>
      </c>
      <c r="D52" s="3" t="s">
        <v>1807</v>
      </c>
      <c r="E52" s="2" t="s">
        <v>1808</v>
      </c>
      <c r="F52" s="4">
        <v>968658500</v>
      </c>
      <c r="G52" s="2" t="s">
        <v>1809</v>
      </c>
      <c r="H52" s="5">
        <v>37013</v>
      </c>
      <c r="I52" s="22" t="s">
        <v>2849</v>
      </c>
      <c r="J52" s="19">
        <f t="shared" si="0"/>
        <v>0</v>
      </c>
      <c r="K52" s="19">
        <v>0</v>
      </c>
      <c r="L52" s="19">
        <v>0</v>
      </c>
      <c r="M52" s="1" t="s">
        <v>37</v>
      </c>
      <c r="N52" s="1"/>
      <c r="O52" s="1" t="s">
        <v>37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20"/>
    </row>
    <row r="53" spans="1:51" s="21" customFormat="1" ht="30" customHeight="1" x14ac:dyDescent="0.15">
      <c r="A53" s="21">
        <v>48</v>
      </c>
      <c r="B53" s="18" t="s">
        <v>2790</v>
      </c>
      <c r="C53" s="2" t="s">
        <v>1854</v>
      </c>
      <c r="D53" s="3" t="s">
        <v>1855</v>
      </c>
      <c r="E53" s="2" t="s">
        <v>1856</v>
      </c>
      <c r="F53" s="4">
        <v>968660666</v>
      </c>
      <c r="G53" s="2" t="s">
        <v>1857</v>
      </c>
      <c r="H53" s="5">
        <v>35916</v>
      </c>
      <c r="I53" s="22" t="s">
        <v>2849</v>
      </c>
      <c r="J53" s="19">
        <f t="shared" si="0"/>
        <v>0</v>
      </c>
      <c r="K53" s="19">
        <v>0</v>
      </c>
      <c r="L53" s="19">
        <v>0</v>
      </c>
      <c r="M53" s="1" t="s">
        <v>37</v>
      </c>
      <c r="N53" s="1"/>
      <c r="O53" s="1"/>
      <c r="P53" s="1"/>
      <c r="Q53" s="1"/>
      <c r="R53" s="1" t="s">
        <v>37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20"/>
    </row>
    <row r="54" spans="1:51" s="21" customFormat="1" ht="30" customHeight="1" x14ac:dyDescent="0.15">
      <c r="A54" s="21">
        <v>49</v>
      </c>
      <c r="B54" s="18" t="s">
        <v>2790</v>
      </c>
      <c r="C54" s="2" t="s">
        <v>2167</v>
      </c>
      <c r="D54" s="3" t="s">
        <v>1872</v>
      </c>
      <c r="E54" s="2" t="s">
        <v>2168</v>
      </c>
      <c r="F54" s="4">
        <v>968662321</v>
      </c>
      <c r="G54" s="2" t="s">
        <v>2169</v>
      </c>
      <c r="H54" s="5">
        <v>41640</v>
      </c>
      <c r="I54" s="22" t="s">
        <v>2849</v>
      </c>
      <c r="J54" s="19">
        <f t="shared" si="0"/>
        <v>19</v>
      </c>
      <c r="K54" s="19">
        <v>19</v>
      </c>
      <c r="L54" s="19">
        <v>0</v>
      </c>
      <c r="M54" s="1" t="s">
        <v>37</v>
      </c>
      <c r="N54" s="1"/>
      <c r="O54" s="1" t="s">
        <v>37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 t="s">
        <v>37</v>
      </c>
      <c r="AQ54" s="1" t="s">
        <v>37</v>
      </c>
      <c r="AR54" s="1"/>
      <c r="AS54" s="1"/>
      <c r="AT54" s="1"/>
      <c r="AU54" s="1"/>
      <c r="AV54" s="1"/>
      <c r="AW54" s="1"/>
      <c r="AX54" s="1"/>
      <c r="AY54" s="20"/>
    </row>
    <row r="55" spans="1:51" s="21" customFormat="1" ht="30" customHeight="1" x14ac:dyDescent="0.15">
      <c r="A55" s="21">
        <v>50</v>
      </c>
      <c r="B55" s="18" t="s">
        <v>2790</v>
      </c>
      <c r="C55" s="2" t="s">
        <v>1874</v>
      </c>
      <c r="D55" s="3" t="s">
        <v>1815</v>
      </c>
      <c r="E55" s="2" t="s">
        <v>1875</v>
      </c>
      <c r="F55" s="4">
        <v>968663110</v>
      </c>
      <c r="G55" s="2" t="s">
        <v>1876</v>
      </c>
      <c r="H55" s="5">
        <v>37408</v>
      </c>
      <c r="I55" s="22" t="s">
        <v>2849</v>
      </c>
      <c r="J55" s="19">
        <f t="shared" si="0"/>
        <v>15</v>
      </c>
      <c r="K55" s="19">
        <v>15</v>
      </c>
      <c r="L55" s="19"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 t="s">
        <v>37</v>
      </c>
      <c r="AF55" s="1" t="s">
        <v>37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20"/>
    </row>
    <row r="56" spans="1:51" s="21" customFormat="1" ht="30" customHeight="1" x14ac:dyDescent="0.15">
      <c r="A56" s="21">
        <v>51</v>
      </c>
      <c r="B56" s="18" t="s">
        <v>2790</v>
      </c>
      <c r="C56" s="2" t="s">
        <v>1990</v>
      </c>
      <c r="D56" s="3" t="s">
        <v>1991</v>
      </c>
      <c r="E56" s="2" t="s">
        <v>1992</v>
      </c>
      <c r="F56" s="4">
        <v>968668600</v>
      </c>
      <c r="G56" s="2" t="s">
        <v>1993</v>
      </c>
      <c r="H56" s="5">
        <v>37120</v>
      </c>
      <c r="I56" s="22" t="s">
        <v>2849</v>
      </c>
      <c r="J56" s="19">
        <f t="shared" si="0"/>
        <v>0</v>
      </c>
      <c r="K56" s="19">
        <v>0</v>
      </c>
      <c r="L56" s="19">
        <v>0</v>
      </c>
      <c r="M56" s="1" t="s">
        <v>37</v>
      </c>
      <c r="N56" s="1" t="s">
        <v>37</v>
      </c>
      <c r="O56" s="1" t="s">
        <v>37</v>
      </c>
      <c r="P56" s="1"/>
      <c r="Q56" s="1"/>
      <c r="R56" s="1" t="s">
        <v>37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20"/>
    </row>
    <row r="57" spans="1:51" s="21" customFormat="1" ht="30" customHeight="1" x14ac:dyDescent="0.15">
      <c r="A57" s="21">
        <v>52</v>
      </c>
      <c r="B57" s="18" t="s">
        <v>2790</v>
      </c>
      <c r="C57" s="2" t="s">
        <v>1247</v>
      </c>
      <c r="D57" s="3" t="s">
        <v>1847</v>
      </c>
      <c r="E57" s="2" t="s">
        <v>1848</v>
      </c>
      <c r="F57" s="4">
        <v>968680035</v>
      </c>
      <c r="G57" s="2" t="s">
        <v>1849</v>
      </c>
      <c r="H57" s="5">
        <v>37622</v>
      </c>
      <c r="I57" s="22" t="s">
        <v>2849</v>
      </c>
      <c r="J57" s="19">
        <f t="shared" si="0"/>
        <v>0</v>
      </c>
      <c r="K57" s="19">
        <v>0</v>
      </c>
      <c r="L57" s="19">
        <v>0</v>
      </c>
      <c r="M57" s="1" t="s">
        <v>37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20"/>
    </row>
    <row r="58" spans="1:51" s="21" customFormat="1" ht="30" customHeight="1" x14ac:dyDescent="0.15">
      <c r="A58" s="21">
        <v>53</v>
      </c>
      <c r="B58" s="18" t="s">
        <v>2790</v>
      </c>
      <c r="C58" s="2" t="s">
        <v>1865</v>
      </c>
      <c r="D58" s="3" t="s">
        <v>1825</v>
      </c>
      <c r="E58" s="2" t="s">
        <v>1866</v>
      </c>
      <c r="F58" s="4">
        <v>968680176</v>
      </c>
      <c r="G58" s="2" t="s">
        <v>1867</v>
      </c>
      <c r="H58" s="5">
        <v>26420</v>
      </c>
      <c r="I58" s="22" t="s">
        <v>2849</v>
      </c>
      <c r="J58" s="19">
        <f t="shared" si="0"/>
        <v>0</v>
      </c>
      <c r="K58" s="19">
        <v>0</v>
      </c>
      <c r="L58" s="19">
        <v>0</v>
      </c>
      <c r="M58" s="1" t="s">
        <v>37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20"/>
    </row>
    <row r="59" spans="1:51" s="21" customFormat="1" ht="30" customHeight="1" x14ac:dyDescent="0.15">
      <c r="A59" s="21">
        <v>54</v>
      </c>
      <c r="B59" s="18" t="s">
        <v>2790</v>
      </c>
      <c r="C59" s="2" t="s">
        <v>2089</v>
      </c>
      <c r="D59" s="3" t="s">
        <v>1811</v>
      </c>
      <c r="E59" s="2" t="s">
        <v>2090</v>
      </c>
      <c r="F59" s="4">
        <v>968682511</v>
      </c>
      <c r="G59" s="2" t="s">
        <v>2091</v>
      </c>
      <c r="H59" s="5">
        <v>38718</v>
      </c>
      <c r="I59" s="22" t="s">
        <v>2849</v>
      </c>
      <c r="J59" s="19">
        <f t="shared" si="0"/>
        <v>19</v>
      </c>
      <c r="K59" s="19">
        <v>19</v>
      </c>
      <c r="L59" s="19"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 t="s">
        <v>37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 t="s">
        <v>37</v>
      </c>
      <c r="AP59" s="1"/>
      <c r="AQ59" s="1"/>
      <c r="AR59" s="1"/>
      <c r="AS59" s="1"/>
      <c r="AT59" s="1" t="s">
        <v>37</v>
      </c>
      <c r="AU59" s="1"/>
      <c r="AV59" s="1"/>
      <c r="AW59" s="1"/>
      <c r="AX59" s="1"/>
      <c r="AY59" s="20"/>
    </row>
    <row r="60" spans="1:51" s="21" customFormat="1" ht="30" customHeight="1" x14ac:dyDescent="0.15">
      <c r="A60" s="21">
        <v>55</v>
      </c>
      <c r="B60" s="18" t="s">
        <v>2790</v>
      </c>
      <c r="C60" s="2" t="s">
        <v>1868</v>
      </c>
      <c r="D60" s="3" t="s">
        <v>1811</v>
      </c>
      <c r="E60" s="2" t="s">
        <v>1869</v>
      </c>
      <c r="F60" s="4">
        <v>968683232</v>
      </c>
      <c r="G60" s="2" t="s">
        <v>59</v>
      </c>
      <c r="H60" s="5">
        <v>33117</v>
      </c>
      <c r="I60" s="22" t="s">
        <v>2849</v>
      </c>
      <c r="J60" s="19">
        <f t="shared" si="0"/>
        <v>19</v>
      </c>
      <c r="K60" s="19">
        <v>19</v>
      </c>
      <c r="L60" s="19">
        <v>0</v>
      </c>
      <c r="M60" s="1" t="s">
        <v>37</v>
      </c>
      <c r="N60" s="1"/>
      <c r="O60" s="1"/>
      <c r="P60" s="1" t="s">
        <v>37</v>
      </c>
      <c r="Q60" s="1" t="s">
        <v>37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 t="s">
        <v>37</v>
      </c>
      <c r="AL60" s="1"/>
      <c r="AM60" s="1"/>
      <c r="AN60" s="1"/>
      <c r="AO60" s="1" t="s">
        <v>37</v>
      </c>
      <c r="AP60" s="1"/>
      <c r="AQ60" s="1"/>
      <c r="AR60" s="1"/>
      <c r="AS60" s="1"/>
      <c r="AT60" s="1"/>
      <c r="AU60" s="1"/>
      <c r="AV60" s="1"/>
      <c r="AW60" s="1"/>
      <c r="AX60" s="1"/>
      <c r="AY60" s="20" t="s">
        <v>1870</v>
      </c>
    </row>
    <row r="61" spans="1:51" s="21" customFormat="1" ht="30" customHeight="1" x14ac:dyDescent="0.15">
      <c r="A61" s="21">
        <v>56</v>
      </c>
      <c r="B61" s="18" t="s">
        <v>2790</v>
      </c>
      <c r="C61" s="2" t="s">
        <v>2114</v>
      </c>
      <c r="D61" s="3" t="s">
        <v>1847</v>
      </c>
      <c r="E61" s="2" t="s">
        <v>2115</v>
      </c>
      <c r="F61" s="4">
        <v>968685511</v>
      </c>
      <c r="G61" s="2" t="s">
        <v>2116</v>
      </c>
      <c r="H61" s="5">
        <v>39326</v>
      </c>
      <c r="I61" s="22" t="s">
        <v>2849</v>
      </c>
      <c r="J61" s="19">
        <f t="shared" si="0"/>
        <v>9</v>
      </c>
      <c r="K61" s="19">
        <v>9</v>
      </c>
      <c r="L61" s="19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 t="s">
        <v>37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20"/>
    </row>
    <row r="62" spans="1:51" s="21" customFormat="1" ht="30" customHeight="1" x14ac:dyDescent="0.15">
      <c r="A62" s="21">
        <v>57</v>
      </c>
      <c r="B62" s="18" t="s">
        <v>2790</v>
      </c>
      <c r="C62" s="2" t="s">
        <v>1871</v>
      </c>
      <c r="D62" s="3" t="s">
        <v>1872</v>
      </c>
      <c r="E62" s="2" t="s">
        <v>1873</v>
      </c>
      <c r="F62" s="4">
        <v>968686565</v>
      </c>
      <c r="G62" s="2" t="s">
        <v>1817</v>
      </c>
      <c r="H62" s="5">
        <v>36060</v>
      </c>
      <c r="I62" s="22" t="s">
        <v>2849</v>
      </c>
      <c r="J62" s="19">
        <f t="shared" si="0"/>
        <v>19</v>
      </c>
      <c r="K62" s="19">
        <v>8</v>
      </c>
      <c r="L62" s="19">
        <v>11</v>
      </c>
      <c r="M62" s="1" t="s">
        <v>37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 t="s">
        <v>37</v>
      </c>
      <c r="AP62" s="1"/>
      <c r="AQ62" s="1"/>
      <c r="AR62" s="1"/>
      <c r="AS62" s="1"/>
      <c r="AT62" s="1"/>
      <c r="AU62" s="1"/>
      <c r="AV62" s="1"/>
      <c r="AW62" s="1"/>
      <c r="AX62" s="1"/>
      <c r="AY62" s="20" t="s">
        <v>53</v>
      </c>
    </row>
    <row r="63" spans="1:51" s="21" customFormat="1" ht="30" customHeight="1" x14ac:dyDescent="0.15">
      <c r="A63" s="21">
        <v>58</v>
      </c>
      <c r="B63" s="18" t="s">
        <v>2790</v>
      </c>
      <c r="C63" s="2" t="s">
        <v>2123</v>
      </c>
      <c r="D63" s="3" t="s">
        <v>2124</v>
      </c>
      <c r="E63" s="2" t="s">
        <v>2125</v>
      </c>
      <c r="F63" s="4">
        <v>968687712</v>
      </c>
      <c r="G63" s="2" t="s">
        <v>2126</v>
      </c>
      <c r="H63" s="5">
        <v>40198</v>
      </c>
      <c r="I63" s="22" t="s">
        <v>2849</v>
      </c>
      <c r="J63" s="19">
        <f t="shared" si="0"/>
        <v>0</v>
      </c>
      <c r="K63" s="19">
        <v>0</v>
      </c>
      <c r="L63" s="19">
        <v>0</v>
      </c>
      <c r="M63" s="1" t="s">
        <v>37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20"/>
    </row>
    <row r="64" spans="1:51" s="21" customFormat="1" ht="30" customHeight="1" x14ac:dyDescent="0.15">
      <c r="A64" s="21">
        <v>59</v>
      </c>
      <c r="B64" s="18" t="s">
        <v>2790</v>
      </c>
      <c r="C64" s="2" t="s">
        <v>1831</v>
      </c>
      <c r="D64" s="3" t="s">
        <v>1832</v>
      </c>
      <c r="E64" s="2" t="s">
        <v>1833</v>
      </c>
      <c r="F64" s="4">
        <v>968688100</v>
      </c>
      <c r="G64" s="2" t="s">
        <v>1834</v>
      </c>
      <c r="H64" s="5">
        <v>35968</v>
      </c>
      <c r="I64" s="22" t="s">
        <v>2849</v>
      </c>
      <c r="J64" s="19">
        <f t="shared" si="0"/>
        <v>0</v>
      </c>
      <c r="K64" s="19">
        <v>0</v>
      </c>
      <c r="L64" s="19">
        <v>0</v>
      </c>
      <c r="M64" s="1" t="s">
        <v>37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20"/>
    </row>
    <row r="65" spans="1:51" s="21" customFormat="1" ht="30" customHeight="1" x14ac:dyDescent="0.15">
      <c r="A65" s="21">
        <v>60</v>
      </c>
      <c r="B65" s="18" t="s">
        <v>2790</v>
      </c>
      <c r="C65" s="2" t="s">
        <v>2212</v>
      </c>
      <c r="D65" s="3" t="s">
        <v>1840</v>
      </c>
      <c r="E65" s="2" t="s">
        <v>2213</v>
      </c>
      <c r="F65" s="4">
        <v>968691780</v>
      </c>
      <c r="G65" s="2" t="s">
        <v>2214</v>
      </c>
      <c r="H65" s="5">
        <v>43237</v>
      </c>
      <c r="I65" s="22" t="s">
        <v>2849</v>
      </c>
      <c r="J65" s="19">
        <f t="shared" si="0"/>
        <v>0</v>
      </c>
      <c r="K65" s="19">
        <v>0</v>
      </c>
      <c r="L65" s="19">
        <v>0</v>
      </c>
      <c r="M65" s="1"/>
      <c r="N65" s="1"/>
      <c r="O65" s="1"/>
      <c r="P65" s="1"/>
      <c r="Q65" s="1"/>
      <c r="R65" s="1"/>
      <c r="S65" s="1"/>
      <c r="T65" s="1" t="s">
        <v>37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 t="s">
        <v>37</v>
      </c>
      <c r="AS65" s="1"/>
      <c r="AT65" s="1"/>
      <c r="AU65" s="1"/>
      <c r="AV65" s="1"/>
      <c r="AW65" s="1"/>
      <c r="AX65" s="1"/>
      <c r="AY65" s="20"/>
    </row>
    <row r="66" spans="1:51" s="21" customFormat="1" ht="30" customHeight="1" x14ac:dyDescent="0.15">
      <c r="A66" s="21">
        <v>61</v>
      </c>
      <c r="B66" s="18" t="s">
        <v>2790</v>
      </c>
      <c r="C66" s="2" t="s">
        <v>2068</v>
      </c>
      <c r="D66" s="3" t="s">
        <v>2069</v>
      </c>
      <c r="E66" s="2" t="s">
        <v>2070</v>
      </c>
      <c r="F66" s="4">
        <v>968692018</v>
      </c>
      <c r="G66" s="2" t="s">
        <v>2071</v>
      </c>
      <c r="H66" s="5">
        <v>35370</v>
      </c>
      <c r="I66" s="22" t="s">
        <v>2849</v>
      </c>
      <c r="J66" s="19">
        <f t="shared" si="0"/>
        <v>0</v>
      </c>
      <c r="K66" s="19">
        <v>0</v>
      </c>
      <c r="L66" s="19">
        <v>0</v>
      </c>
      <c r="M66" s="1" t="s">
        <v>37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20"/>
    </row>
    <row r="67" spans="1:51" s="21" customFormat="1" ht="30" customHeight="1" x14ac:dyDescent="0.15">
      <c r="A67" s="21">
        <v>62</v>
      </c>
      <c r="B67" s="18" t="s">
        <v>2790</v>
      </c>
      <c r="C67" s="2" t="s">
        <v>2099</v>
      </c>
      <c r="D67" s="3" t="s">
        <v>1878</v>
      </c>
      <c r="E67" s="2" t="s">
        <v>2100</v>
      </c>
      <c r="F67" s="4">
        <v>968693310</v>
      </c>
      <c r="G67" s="2" t="s">
        <v>2101</v>
      </c>
      <c r="H67" s="5">
        <v>38869</v>
      </c>
      <c r="I67" s="22" t="s">
        <v>2849</v>
      </c>
      <c r="J67" s="19">
        <f t="shared" si="0"/>
        <v>0</v>
      </c>
      <c r="K67" s="19">
        <v>0</v>
      </c>
      <c r="L67" s="19"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 t="s">
        <v>37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20"/>
    </row>
    <row r="68" spans="1:51" s="21" customFormat="1" ht="30" customHeight="1" x14ac:dyDescent="0.15">
      <c r="A68" s="21">
        <v>63</v>
      </c>
      <c r="B68" s="18" t="s">
        <v>2790</v>
      </c>
      <c r="C68" s="2" t="s">
        <v>2137</v>
      </c>
      <c r="D68" s="3" t="s">
        <v>1892</v>
      </c>
      <c r="E68" s="2" t="s">
        <v>2138</v>
      </c>
      <c r="F68" s="4">
        <v>968710600</v>
      </c>
      <c r="G68" s="2" t="s">
        <v>2139</v>
      </c>
      <c r="H68" s="5">
        <v>40918</v>
      </c>
      <c r="I68" s="22" t="s">
        <v>2849</v>
      </c>
      <c r="J68" s="19">
        <f t="shared" si="0"/>
        <v>0</v>
      </c>
      <c r="K68" s="19">
        <v>0</v>
      </c>
      <c r="L68" s="19">
        <v>0</v>
      </c>
      <c r="M68" s="1" t="s">
        <v>37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20" t="s">
        <v>46</v>
      </c>
    </row>
    <row r="69" spans="1:51" s="21" customFormat="1" ht="30" customHeight="1" x14ac:dyDescent="0.15">
      <c r="A69" s="21">
        <v>64</v>
      </c>
      <c r="B69" s="18" t="s">
        <v>2790</v>
      </c>
      <c r="C69" s="2" t="s">
        <v>2142</v>
      </c>
      <c r="D69" s="3" t="s">
        <v>2143</v>
      </c>
      <c r="E69" s="2" t="s">
        <v>2144</v>
      </c>
      <c r="F69" s="4">
        <v>968710777</v>
      </c>
      <c r="G69" s="2" t="s">
        <v>58</v>
      </c>
      <c r="H69" s="5">
        <v>41030</v>
      </c>
      <c r="I69" s="22" t="s">
        <v>2849</v>
      </c>
      <c r="J69" s="19">
        <f t="shared" si="0"/>
        <v>0</v>
      </c>
      <c r="K69" s="19">
        <v>0</v>
      </c>
      <c r="L69" s="19">
        <v>0</v>
      </c>
      <c r="M69" s="1" t="s">
        <v>37</v>
      </c>
      <c r="N69" s="1"/>
      <c r="O69" s="1"/>
      <c r="P69" s="1" t="s">
        <v>37</v>
      </c>
      <c r="Q69" s="1"/>
      <c r="R69" s="1"/>
      <c r="S69" s="1"/>
      <c r="T69" s="1"/>
      <c r="U69" s="1"/>
      <c r="V69" s="1" t="s">
        <v>37</v>
      </c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 t="s">
        <v>37</v>
      </c>
      <c r="AO69" s="1" t="s">
        <v>37</v>
      </c>
      <c r="AP69" s="1"/>
      <c r="AQ69" s="1" t="s">
        <v>37</v>
      </c>
      <c r="AR69" s="1"/>
      <c r="AS69" s="1"/>
      <c r="AT69" s="1"/>
      <c r="AU69" s="1"/>
      <c r="AV69" s="1"/>
      <c r="AW69" s="1"/>
      <c r="AX69" s="1"/>
      <c r="AY69" s="20"/>
    </row>
    <row r="70" spans="1:51" s="21" customFormat="1" ht="30" customHeight="1" x14ac:dyDescent="0.15">
      <c r="A70" s="21">
        <v>65</v>
      </c>
      <c r="B70" s="18" t="s">
        <v>2790</v>
      </c>
      <c r="C70" s="2" t="s">
        <v>2217</v>
      </c>
      <c r="D70" s="3" t="s">
        <v>1904</v>
      </c>
      <c r="E70" s="2" t="s">
        <v>2218</v>
      </c>
      <c r="F70" s="4">
        <v>968710808</v>
      </c>
      <c r="G70" s="2" t="s">
        <v>2219</v>
      </c>
      <c r="H70" s="5">
        <v>43783</v>
      </c>
      <c r="I70" s="22" t="s">
        <v>2849</v>
      </c>
      <c r="J70" s="19">
        <f t="shared" ref="J70:J133" si="1">K70+L70</f>
        <v>0</v>
      </c>
      <c r="K70" s="19">
        <v>0</v>
      </c>
      <c r="L70" s="19"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 t="s">
        <v>37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 t="s">
        <v>37</v>
      </c>
      <c r="AT70" s="1"/>
      <c r="AU70" s="1"/>
      <c r="AV70" s="1"/>
      <c r="AW70" s="1"/>
      <c r="AX70" s="1"/>
      <c r="AY70" s="20"/>
    </row>
    <row r="71" spans="1:51" s="21" customFormat="1" ht="30" customHeight="1" x14ac:dyDescent="0.15">
      <c r="A71" s="21">
        <v>66</v>
      </c>
      <c r="B71" s="18" t="s">
        <v>2790</v>
      </c>
      <c r="C71" s="2" t="s">
        <v>2190</v>
      </c>
      <c r="D71" s="3" t="s">
        <v>2191</v>
      </c>
      <c r="E71" s="2" t="s">
        <v>2192</v>
      </c>
      <c r="F71" s="4">
        <v>968711838</v>
      </c>
      <c r="G71" s="2" t="s">
        <v>2193</v>
      </c>
      <c r="H71" s="5">
        <v>42979</v>
      </c>
      <c r="I71" s="22" t="s">
        <v>2849</v>
      </c>
      <c r="J71" s="19">
        <f t="shared" si="1"/>
        <v>0</v>
      </c>
      <c r="K71" s="19">
        <v>0</v>
      </c>
      <c r="L71" s="19">
        <v>0</v>
      </c>
      <c r="M71" s="1" t="s">
        <v>37</v>
      </c>
      <c r="N71" s="1"/>
      <c r="O71" s="1" t="s">
        <v>37</v>
      </c>
      <c r="P71" s="1" t="s">
        <v>37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20"/>
    </row>
    <row r="72" spans="1:51" s="21" customFormat="1" ht="30" customHeight="1" x14ac:dyDescent="0.15">
      <c r="A72" s="21">
        <v>67</v>
      </c>
      <c r="B72" s="18" t="s">
        <v>2790</v>
      </c>
      <c r="C72" s="2" t="s">
        <v>2033</v>
      </c>
      <c r="D72" s="3" t="s">
        <v>2034</v>
      </c>
      <c r="E72" s="2" t="s">
        <v>2035</v>
      </c>
      <c r="F72" s="4">
        <v>968714000</v>
      </c>
      <c r="G72" s="2" t="s">
        <v>2036</v>
      </c>
      <c r="H72" s="5">
        <v>37773</v>
      </c>
      <c r="I72" s="22" t="s">
        <v>2849</v>
      </c>
      <c r="J72" s="19">
        <f t="shared" si="1"/>
        <v>0</v>
      </c>
      <c r="K72" s="19">
        <v>0</v>
      </c>
      <c r="L72" s="19">
        <v>0</v>
      </c>
      <c r="M72" s="1" t="s">
        <v>37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20"/>
    </row>
    <row r="73" spans="1:51" s="21" customFormat="1" ht="30" customHeight="1" x14ac:dyDescent="0.15">
      <c r="A73" s="21">
        <v>68</v>
      </c>
      <c r="B73" s="18" t="s">
        <v>2790</v>
      </c>
      <c r="C73" s="2" t="s">
        <v>2181</v>
      </c>
      <c r="D73" s="3" t="s">
        <v>2027</v>
      </c>
      <c r="E73" s="2" t="s">
        <v>2182</v>
      </c>
      <c r="F73" s="4">
        <v>968715030</v>
      </c>
      <c r="G73" s="2" t="s">
        <v>2183</v>
      </c>
      <c r="H73" s="5">
        <v>42583</v>
      </c>
      <c r="I73" s="22" t="s">
        <v>2849</v>
      </c>
      <c r="J73" s="19">
        <f t="shared" si="1"/>
        <v>0</v>
      </c>
      <c r="K73" s="19">
        <v>0</v>
      </c>
      <c r="L73" s="19">
        <v>0</v>
      </c>
      <c r="M73" s="1" t="s">
        <v>37</v>
      </c>
      <c r="N73" s="1" t="s">
        <v>37</v>
      </c>
      <c r="O73" s="1" t="s">
        <v>37</v>
      </c>
      <c r="P73" s="1"/>
      <c r="Q73" s="1" t="s">
        <v>37</v>
      </c>
      <c r="R73" s="1"/>
      <c r="S73" s="1"/>
      <c r="T73" s="1"/>
      <c r="U73" s="1" t="s">
        <v>37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 t="s">
        <v>37</v>
      </c>
      <c r="AT73" s="1"/>
      <c r="AU73" s="1"/>
      <c r="AV73" s="1"/>
      <c r="AW73" s="1"/>
      <c r="AX73" s="1"/>
      <c r="AY73" s="20"/>
    </row>
    <row r="74" spans="1:51" s="21" customFormat="1" ht="30" customHeight="1" x14ac:dyDescent="0.15">
      <c r="A74" s="21">
        <v>69</v>
      </c>
      <c r="B74" s="18" t="s">
        <v>2790</v>
      </c>
      <c r="C74" s="2" t="s">
        <v>2096</v>
      </c>
      <c r="D74" s="3" t="s">
        <v>1896</v>
      </c>
      <c r="E74" s="2" t="s">
        <v>2097</v>
      </c>
      <c r="F74" s="4">
        <v>968722007</v>
      </c>
      <c r="G74" s="2" t="s">
        <v>2098</v>
      </c>
      <c r="H74" s="5">
        <v>38808</v>
      </c>
      <c r="I74" s="22" t="s">
        <v>2849</v>
      </c>
      <c r="J74" s="19">
        <f t="shared" si="1"/>
        <v>0</v>
      </c>
      <c r="K74" s="19">
        <v>0</v>
      </c>
      <c r="L74" s="19"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 t="s">
        <v>37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 t="s">
        <v>37</v>
      </c>
      <c r="AP74" s="1"/>
      <c r="AQ74" s="1"/>
      <c r="AR74" s="1"/>
      <c r="AS74" s="1"/>
      <c r="AT74" s="1" t="s">
        <v>37</v>
      </c>
      <c r="AU74" s="1"/>
      <c r="AV74" s="1"/>
      <c r="AW74" s="1"/>
      <c r="AX74" s="1"/>
      <c r="AY74" s="20"/>
    </row>
    <row r="75" spans="1:51" s="21" customFormat="1" ht="30" customHeight="1" x14ac:dyDescent="0.15">
      <c r="A75" s="21">
        <v>70</v>
      </c>
      <c r="B75" s="18" t="s">
        <v>2790</v>
      </c>
      <c r="C75" s="2" t="s">
        <v>1926</v>
      </c>
      <c r="D75" s="3" t="s">
        <v>1892</v>
      </c>
      <c r="E75" s="2" t="s">
        <v>1927</v>
      </c>
      <c r="F75" s="4">
        <v>968722184</v>
      </c>
      <c r="G75" s="2" t="s">
        <v>48</v>
      </c>
      <c r="H75" s="5">
        <v>28460</v>
      </c>
      <c r="I75" s="22" t="s">
        <v>2849</v>
      </c>
      <c r="J75" s="19">
        <f t="shared" si="1"/>
        <v>0</v>
      </c>
      <c r="K75" s="19">
        <v>0</v>
      </c>
      <c r="L75" s="19">
        <v>0</v>
      </c>
      <c r="M75" s="1" t="s">
        <v>37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20"/>
    </row>
    <row r="76" spans="1:51" s="21" customFormat="1" ht="30" customHeight="1" x14ac:dyDescent="0.15">
      <c r="A76" s="21">
        <v>71</v>
      </c>
      <c r="B76" s="18" t="s">
        <v>2790</v>
      </c>
      <c r="C76" s="2" t="s">
        <v>1981</v>
      </c>
      <c r="D76" s="3" t="s">
        <v>1896</v>
      </c>
      <c r="E76" s="2" t="s">
        <v>1982</v>
      </c>
      <c r="F76" s="4">
        <v>968722207</v>
      </c>
      <c r="G76" s="2" t="s">
        <v>1983</v>
      </c>
      <c r="H76" s="5">
        <v>32599</v>
      </c>
      <c r="I76" s="22" t="s">
        <v>2849</v>
      </c>
      <c r="J76" s="19">
        <f t="shared" si="1"/>
        <v>0</v>
      </c>
      <c r="K76" s="19">
        <v>0</v>
      </c>
      <c r="L76" s="19"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 t="s">
        <v>37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20"/>
    </row>
    <row r="77" spans="1:51" s="21" customFormat="1" ht="30" customHeight="1" x14ac:dyDescent="0.15">
      <c r="A77" s="21">
        <v>72</v>
      </c>
      <c r="B77" s="18" t="s">
        <v>2790</v>
      </c>
      <c r="C77" s="2" t="s">
        <v>2194</v>
      </c>
      <c r="D77" s="3" t="s">
        <v>1911</v>
      </c>
      <c r="E77" s="2" t="s">
        <v>2195</v>
      </c>
      <c r="F77" s="4">
        <v>968722275</v>
      </c>
      <c r="G77" s="2" t="s">
        <v>2196</v>
      </c>
      <c r="H77" s="5">
        <v>42826</v>
      </c>
      <c r="I77" s="22" t="s">
        <v>2849</v>
      </c>
      <c r="J77" s="19">
        <f t="shared" si="1"/>
        <v>0</v>
      </c>
      <c r="K77" s="19">
        <v>0</v>
      </c>
      <c r="L77" s="19">
        <v>0</v>
      </c>
      <c r="M77" s="1" t="s">
        <v>37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20"/>
    </row>
    <row r="78" spans="1:51" s="21" customFormat="1" ht="30" customHeight="1" x14ac:dyDescent="0.15">
      <c r="A78" s="21">
        <v>73</v>
      </c>
      <c r="B78" s="18" t="s">
        <v>2790</v>
      </c>
      <c r="C78" s="2" t="s">
        <v>1914</v>
      </c>
      <c r="D78" s="3" t="s">
        <v>1915</v>
      </c>
      <c r="E78" s="2" t="s">
        <v>1916</v>
      </c>
      <c r="F78" s="4">
        <v>968722345</v>
      </c>
      <c r="G78" s="2" t="s">
        <v>1917</v>
      </c>
      <c r="H78" s="5">
        <v>34394</v>
      </c>
      <c r="I78" s="22" t="s">
        <v>2849</v>
      </c>
      <c r="J78" s="19">
        <f t="shared" si="1"/>
        <v>0</v>
      </c>
      <c r="K78" s="19">
        <v>0</v>
      </c>
      <c r="L78" s="19">
        <v>0</v>
      </c>
      <c r="M78" s="1" t="s">
        <v>37</v>
      </c>
      <c r="N78" s="1"/>
      <c r="O78" s="1"/>
      <c r="P78" s="1" t="s">
        <v>37</v>
      </c>
      <c r="Q78" s="1"/>
      <c r="R78" s="1"/>
      <c r="S78" s="1"/>
      <c r="T78" s="1"/>
      <c r="U78" s="1"/>
      <c r="V78" s="1" t="s">
        <v>37</v>
      </c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 t="s">
        <v>37</v>
      </c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20"/>
    </row>
    <row r="79" spans="1:51" s="21" customFormat="1" ht="30" customHeight="1" x14ac:dyDescent="0.15">
      <c r="A79" s="21">
        <v>74</v>
      </c>
      <c r="B79" s="18" t="s">
        <v>2790</v>
      </c>
      <c r="C79" s="2" t="s">
        <v>1978</v>
      </c>
      <c r="D79" s="3" t="s">
        <v>1957</v>
      </c>
      <c r="E79" s="2" t="s">
        <v>1979</v>
      </c>
      <c r="F79" s="4">
        <v>968722352</v>
      </c>
      <c r="G79" s="2" t="s">
        <v>1980</v>
      </c>
      <c r="H79" s="5">
        <v>33435</v>
      </c>
      <c r="I79" s="22" t="s">
        <v>2849</v>
      </c>
      <c r="J79" s="19">
        <f t="shared" si="1"/>
        <v>0</v>
      </c>
      <c r="K79" s="19">
        <v>0</v>
      </c>
      <c r="L79" s="19">
        <v>0</v>
      </c>
      <c r="M79" s="1" t="s">
        <v>37</v>
      </c>
      <c r="N79" s="1"/>
      <c r="O79" s="1"/>
      <c r="P79" s="1" t="s">
        <v>37</v>
      </c>
      <c r="Q79" s="1"/>
      <c r="R79" s="1" t="s">
        <v>37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20"/>
    </row>
    <row r="80" spans="1:51" s="21" customFormat="1" ht="30" customHeight="1" x14ac:dyDescent="0.15">
      <c r="A80" s="21">
        <v>75</v>
      </c>
      <c r="B80" s="18" t="s">
        <v>2790</v>
      </c>
      <c r="C80" s="2" t="s">
        <v>2184</v>
      </c>
      <c r="D80" s="3" t="s">
        <v>1932</v>
      </c>
      <c r="E80" s="2" t="s">
        <v>2185</v>
      </c>
      <c r="F80" s="4">
        <v>968722395</v>
      </c>
      <c r="G80" s="2" t="s">
        <v>1940</v>
      </c>
      <c r="H80" s="5">
        <v>42461</v>
      </c>
      <c r="I80" s="22" t="s">
        <v>2849</v>
      </c>
      <c r="J80" s="19">
        <f t="shared" si="1"/>
        <v>0</v>
      </c>
      <c r="K80" s="19">
        <v>0</v>
      </c>
      <c r="L80" s="19">
        <v>0</v>
      </c>
      <c r="M80" s="1" t="s">
        <v>37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20"/>
    </row>
    <row r="81" spans="1:51" s="21" customFormat="1" ht="30" customHeight="1" x14ac:dyDescent="0.15">
      <c r="A81" s="21">
        <v>76</v>
      </c>
      <c r="B81" s="18" t="s">
        <v>2790</v>
      </c>
      <c r="C81" s="2" t="s">
        <v>2205</v>
      </c>
      <c r="D81" s="3" t="s">
        <v>2143</v>
      </c>
      <c r="E81" s="2" t="s">
        <v>2206</v>
      </c>
      <c r="F81" s="4">
        <v>968723000</v>
      </c>
      <c r="G81" s="2" t="s">
        <v>2207</v>
      </c>
      <c r="H81" s="5">
        <v>43160</v>
      </c>
      <c r="I81" s="22" t="s">
        <v>2849</v>
      </c>
      <c r="J81" s="19">
        <f t="shared" si="1"/>
        <v>0</v>
      </c>
      <c r="K81" s="19">
        <v>0</v>
      </c>
      <c r="L81" s="19"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 t="s">
        <v>37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 t="s">
        <v>37</v>
      </c>
      <c r="AP81" s="1"/>
      <c r="AQ81" s="1"/>
      <c r="AR81" s="1"/>
      <c r="AS81" s="1"/>
      <c r="AT81" s="1"/>
      <c r="AU81" s="1"/>
      <c r="AV81" s="1"/>
      <c r="AW81" s="1"/>
      <c r="AX81" s="1"/>
      <c r="AY81" s="20"/>
    </row>
    <row r="82" spans="1:51" s="21" customFormat="1" ht="30" customHeight="1" x14ac:dyDescent="0.15">
      <c r="A82" s="21">
        <v>77</v>
      </c>
      <c r="B82" s="18" t="s">
        <v>2790</v>
      </c>
      <c r="C82" s="2" t="s">
        <v>1968</v>
      </c>
      <c r="D82" s="3" t="s">
        <v>1911</v>
      </c>
      <c r="E82" s="2" t="s">
        <v>1969</v>
      </c>
      <c r="F82" s="4">
        <v>968723016</v>
      </c>
      <c r="G82" s="2" t="s">
        <v>1970</v>
      </c>
      <c r="H82" s="5">
        <v>34425</v>
      </c>
      <c r="I82" s="22" t="s">
        <v>2849</v>
      </c>
      <c r="J82" s="19">
        <f t="shared" si="1"/>
        <v>17</v>
      </c>
      <c r="K82" s="19">
        <v>17</v>
      </c>
      <c r="L82" s="19"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 t="s">
        <v>37</v>
      </c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20"/>
    </row>
    <row r="83" spans="1:51" s="21" customFormat="1" ht="30" customHeight="1" x14ac:dyDescent="0.15">
      <c r="A83" s="21">
        <v>78</v>
      </c>
      <c r="B83" s="18" t="s">
        <v>2790</v>
      </c>
      <c r="C83" s="2" t="s">
        <v>1903</v>
      </c>
      <c r="D83" s="3" t="s">
        <v>1904</v>
      </c>
      <c r="E83" s="2" t="s">
        <v>1905</v>
      </c>
      <c r="F83" s="4">
        <v>968723866</v>
      </c>
      <c r="G83" s="2" t="s">
        <v>1906</v>
      </c>
      <c r="H83" s="5">
        <v>34578</v>
      </c>
      <c r="I83" s="22" t="s">
        <v>2849</v>
      </c>
      <c r="J83" s="19">
        <f t="shared" si="1"/>
        <v>0</v>
      </c>
      <c r="K83" s="19">
        <v>0</v>
      </c>
      <c r="L83" s="19">
        <v>0</v>
      </c>
      <c r="M83" s="1" t="s">
        <v>37</v>
      </c>
      <c r="N83" s="1" t="s">
        <v>37</v>
      </c>
      <c r="O83" s="1" t="s">
        <v>37</v>
      </c>
      <c r="P83" s="1" t="s">
        <v>37</v>
      </c>
      <c r="Q83" s="1" t="s">
        <v>37</v>
      </c>
      <c r="R83" s="1" t="s">
        <v>37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20"/>
    </row>
    <row r="84" spans="1:51" s="21" customFormat="1" ht="30" customHeight="1" x14ac:dyDescent="0.15">
      <c r="A84" s="21">
        <v>79</v>
      </c>
      <c r="B84" s="18" t="s">
        <v>2790</v>
      </c>
      <c r="C84" s="2" t="s">
        <v>1965</v>
      </c>
      <c r="D84" s="3" t="s">
        <v>1890</v>
      </c>
      <c r="E84" s="2" t="s">
        <v>1966</v>
      </c>
      <c r="F84" s="4">
        <v>968724000</v>
      </c>
      <c r="G84" s="2" t="s">
        <v>1967</v>
      </c>
      <c r="H84" s="5">
        <v>33123</v>
      </c>
      <c r="I84" s="22" t="s">
        <v>2849</v>
      </c>
      <c r="J84" s="19">
        <f t="shared" si="1"/>
        <v>0</v>
      </c>
      <c r="K84" s="19">
        <v>0</v>
      </c>
      <c r="L84" s="19"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 t="s">
        <v>37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 t="s">
        <v>37</v>
      </c>
      <c r="AP84" s="1"/>
      <c r="AQ84" s="1"/>
      <c r="AR84" s="1"/>
      <c r="AS84" s="1"/>
      <c r="AT84" s="1" t="s">
        <v>37</v>
      </c>
      <c r="AU84" s="1"/>
      <c r="AV84" s="1"/>
      <c r="AW84" s="1"/>
      <c r="AX84" s="1"/>
      <c r="AY84" s="20"/>
    </row>
    <row r="85" spans="1:51" s="21" customFormat="1" ht="30" customHeight="1" x14ac:dyDescent="0.15">
      <c r="A85" s="21">
        <v>80</v>
      </c>
      <c r="B85" s="18" t="s">
        <v>2790</v>
      </c>
      <c r="C85" s="2" t="s">
        <v>1945</v>
      </c>
      <c r="D85" s="3" t="s">
        <v>1904</v>
      </c>
      <c r="E85" s="2" t="s">
        <v>1946</v>
      </c>
      <c r="F85" s="4">
        <v>968724165</v>
      </c>
      <c r="G85" s="2" t="s">
        <v>1880</v>
      </c>
      <c r="H85" s="5">
        <v>32933</v>
      </c>
      <c r="I85" s="22" t="s">
        <v>2849</v>
      </c>
      <c r="J85" s="19">
        <f t="shared" si="1"/>
        <v>0</v>
      </c>
      <c r="K85" s="19">
        <v>0</v>
      </c>
      <c r="L85" s="19">
        <v>0</v>
      </c>
      <c r="M85" s="1" t="s">
        <v>37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20"/>
    </row>
    <row r="86" spans="1:51" s="21" customFormat="1" ht="30" customHeight="1" x14ac:dyDescent="0.15">
      <c r="A86" s="21">
        <v>81</v>
      </c>
      <c r="B86" s="18" t="s">
        <v>2790</v>
      </c>
      <c r="C86" s="2" t="s">
        <v>1899</v>
      </c>
      <c r="D86" s="3" t="s">
        <v>1900</v>
      </c>
      <c r="E86" s="2" t="s">
        <v>1901</v>
      </c>
      <c r="F86" s="4">
        <v>968725611</v>
      </c>
      <c r="G86" s="2" t="s">
        <v>1902</v>
      </c>
      <c r="H86" s="5">
        <v>34243</v>
      </c>
      <c r="I86" s="22" t="s">
        <v>2849</v>
      </c>
      <c r="J86" s="19">
        <f t="shared" si="1"/>
        <v>4</v>
      </c>
      <c r="K86" s="19">
        <v>4</v>
      </c>
      <c r="L86" s="19">
        <v>0</v>
      </c>
      <c r="M86" s="1" t="s">
        <v>37</v>
      </c>
      <c r="N86" s="1"/>
      <c r="O86" s="1" t="s">
        <v>37</v>
      </c>
      <c r="P86" s="1" t="s">
        <v>37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 t="s">
        <v>37</v>
      </c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20"/>
    </row>
    <row r="87" spans="1:51" s="21" customFormat="1" ht="30" customHeight="1" x14ac:dyDescent="0.15">
      <c r="A87" s="21">
        <v>82</v>
      </c>
      <c r="B87" s="18" t="s">
        <v>2790</v>
      </c>
      <c r="C87" s="2" t="s">
        <v>1953</v>
      </c>
      <c r="D87" s="3" t="s">
        <v>1932</v>
      </c>
      <c r="E87" s="2" t="s">
        <v>1954</v>
      </c>
      <c r="F87" s="4">
        <v>968732191</v>
      </c>
      <c r="G87" s="2" t="s">
        <v>1955</v>
      </c>
      <c r="H87" s="5">
        <v>32792</v>
      </c>
      <c r="I87" s="22" t="s">
        <v>2849</v>
      </c>
      <c r="J87" s="19">
        <f t="shared" si="1"/>
        <v>0</v>
      </c>
      <c r="K87" s="19">
        <v>0</v>
      </c>
      <c r="L87" s="19">
        <v>0</v>
      </c>
      <c r="M87" s="1" t="s">
        <v>37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20"/>
    </row>
    <row r="88" spans="1:51" s="21" customFormat="1" ht="30" customHeight="1" x14ac:dyDescent="0.15">
      <c r="A88" s="21">
        <v>83</v>
      </c>
      <c r="B88" s="18" t="s">
        <v>2790</v>
      </c>
      <c r="C88" s="2" t="s">
        <v>1956</v>
      </c>
      <c r="D88" s="3" t="s">
        <v>1957</v>
      </c>
      <c r="E88" s="2" t="s">
        <v>1958</v>
      </c>
      <c r="F88" s="4">
        <v>968732344</v>
      </c>
      <c r="G88" s="2" t="s">
        <v>1955</v>
      </c>
      <c r="H88" s="5">
        <v>27855</v>
      </c>
      <c r="I88" s="22" t="s">
        <v>2849</v>
      </c>
      <c r="J88" s="19">
        <f t="shared" si="1"/>
        <v>0</v>
      </c>
      <c r="K88" s="19">
        <v>0</v>
      </c>
      <c r="L88" s="19">
        <v>0</v>
      </c>
      <c r="M88" s="1" t="s">
        <v>37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20"/>
    </row>
    <row r="89" spans="1:51" s="21" customFormat="1" ht="30" customHeight="1" x14ac:dyDescent="0.15">
      <c r="A89" s="21">
        <v>84</v>
      </c>
      <c r="B89" s="18" t="s">
        <v>2790</v>
      </c>
      <c r="C89" s="2" t="s">
        <v>1974</v>
      </c>
      <c r="D89" s="3" t="s">
        <v>1975</v>
      </c>
      <c r="E89" s="2" t="s">
        <v>1976</v>
      </c>
      <c r="F89" s="4">
        <v>968732800</v>
      </c>
      <c r="G89" s="2" t="s">
        <v>1977</v>
      </c>
      <c r="H89" s="5">
        <v>35765</v>
      </c>
      <c r="I89" s="22" t="s">
        <v>2849</v>
      </c>
      <c r="J89" s="19">
        <f t="shared" si="1"/>
        <v>0</v>
      </c>
      <c r="K89" s="19">
        <v>0</v>
      </c>
      <c r="L89" s="19">
        <v>0</v>
      </c>
      <c r="M89" s="1"/>
      <c r="N89" s="1"/>
      <c r="O89" s="1"/>
      <c r="P89" s="1" t="s">
        <v>37</v>
      </c>
      <c r="Q89" s="1"/>
      <c r="R89" s="1"/>
      <c r="S89" s="1"/>
      <c r="T89" s="1"/>
      <c r="U89" s="1"/>
      <c r="V89" s="1" t="s">
        <v>37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 t="s">
        <v>37</v>
      </c>
      <c r="AO89" s="1" t="s">
        <v>37</v>
      </c>
      <c r="AP89" s="1"/>
      <c r="AQ89" s="1" t="s">
        <v>37</v>
      </c>
      <c r="AR89" s="1"/>
      <c r="AS89" s="1"/>
      <c r="AT89" s="1"/>
      <c r="AU89" s="1"/>
      <c r="AV89" s="1"/>
      <c r="AW89" s="1"/>
      <c r="AX89" s="1"/>
      <c r="AY89" s="20"/>
    </row>
    <row r="90" spans="1:51" s="21" customFormat="1" ht="30" customHeight="1" x14ac:dyDescent="0.15">
      <c r="A90" s="21">
        <v>85</v>
      </c>
      <c r="B90" s="18" t="s">
        <v>2790</v>
      </c>
      <c r="C90" s="2" t="s">
        <v>1941</v>
      </c>
      <c r="D90" s="3" t="s">
        <v>1942</v>
      </c>
      <c r="E90" s="2" t="s">
        <v>1943</v>
      </c>
      <c r="F90" s="4">
        <v>968733337</v>
      </c>
      <c r="G90" s="2" t="s">
        <v>1944</v>
      </c>
      <c r="H90" s="5">
        <v>26547</v>
      </c>
      <c r="I90" s="22" t="s">
        <v>2849</v>
      </c>
      <c r="J90" s="19">
        <f t="shared" si="1"/>
        <v>0</v>
      </c>
      <c r="K90" s="19">
        <v>0</v>
      </c>
      <c r="L90" s="19">
        <v>0</v>
      </c>
      <c r="M90" s="1" t="s">
        <v>37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20"/>
    </row>
    <row r="91" spans="1:51" s="21" customFormat="1" ht="30" customHeight="1" x14ac:dyDescent="0.15">
      <c r="A91" s="21">
        <v>86</v>
      </c>
      <c r="B91" s="18" t="s">
        <v>2790</v>
      </c>
      <c r="C91" s="2" t="s">
        <v>1935</v>
      </c>
      <c r="D91" s="3" t="s">
        <v>1925</v>
      </c>
      <c r="E91" s="2" t="s">
        <v>1936</v>
      </c>
      <c r="F91" s="4">
        <v>968733527</v>
      </c>
      <c r="G91" s="2" t="s">
        <v>1937</v>
      </c>
      <c r="H91" s="5">
        <v>34060</v>
      </c>
      <c r="I91" s="22" t="s">
        <v>2849</v>
      </c>
      <c r="J91" s="19">
        <f t="shared" si="1"/>
        <v>13</v>
      </c>
      <c r="K91" s="19">
        <v>13</v>
      </c>
      <c r="L91" s="19"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 t="s">
        <v>37</v>
      </c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20"/>
    </row>
    <row r="92" spans="1:51" s="21" customFormat="1" ht="30" customHeight="1" x14ac:dyDescent="0.15">
      <c r="A92" s="21">
        <v>87</v>
      </c>
      <c r="B92" s="18" t="s">
        <v>2790</v>
      </c>
      <c r="C92" s="2" t="s">
        <v>1910</v>
      </c>
      <c r="D92" s="3" t="s">
        <v>1911</v>
      </c>
      <c r="E92" s="2" t="s">
        <v>1912</v>
      </c>
      <c r="F92" s="4">
        <v>968733734</v>
      </c>
      <c r="G92" s="2" t="s">
        <v>1913</v>
      </c>
      <c r="H92" s="5">
        <v>37257</v>
      </c>
      <c r="I92" s="22" t="s">
        <v>2849</v>
      </c>
      <c r="J92" s="19">
        <f t="shared" si="1"/>
        <v>0</v>
      </c>
      <c r="K92" s="19">
        <v>0</v>
      </c>
      <c r="L92" s="19">
        <v>0</v>
      </c>
      <c r="M92" s="1" t="s">
        <v>37</v>
      </c>
      <c r="N92" s="1"/>
      <c r="O92" s="1"/>
      <c r="P92" s="1" t="s">
        <v>37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20"/>
    </row>
    <row r="93" spans="1:51" s="21" customFormat="1" ht="30" customHeight="1" x14ac:dyDescent="0.15">
      <c r="A93" s="21">
        <v>88</v>
      </c>
      <c r="B93" s="18" t="s">
        <v>2790</v>
      </c>
      <c r="C93" s="2" t="s">
        <v>1895</v>
      </c>
      <c r="D93" s="3" t="s">
        <v>1896</v>
      </c>
      <c r="E93" s="2" t="s">
        <v>1897</v>
      </c>
      <c r="F93" s="4">
        <v>968734133</v>
      </c>
      <c r="G93" s="2" t="s">
        <v>1898</v>
      </c>
      <c r="H93" s="5">
        <v>32721</v>
      </c>
      <c r="I93" s="22" t="s">
        <v>2849</v>
      </c>
      <c r="J93" s="19">
        <f t="shared" si="1"/>
        <v>0</v>
      </c>
      <c r="K93" s="19">
        <v>0</v>
      </c>
      <c r="L93" s="19"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37</v>
      </c>
      <c r="AI93" s="1" t="s">
        <v>37</v>
      </c>
      <c r="AJ93" s="1"/>
      <c r="AK93" s="1"/>
      <c r="AL93" s="1"/>
      <c r="AM93" s="1"/>
      <c r="AN93" s="1"/>
      <c r="AO93" s="1"/>
      <c r="AP93" s="1"/>
      <c r="AQ93" s="1"/>
      <c r="AR93" s="1"/>
      <c r="AS93" s="1" t="s">
        <v>37</v>
      </c>
      <c r="AT93" s="1"/>
      <c r="AU93" s="1"/>
      <c r="AV93" s="1"/>
      <c r="AW93" s="1"/>
      <c r="AX93" s="1"/>
      <c r="AY93" s="20"/>
    </row>
    <row r="94" spans="1:51" s="21" customFormat="1" ht="30" customHeight="1" x14ac:dyDescent="0.15">
      <c r="A94" s="21">
        <v>89</v>
      </c>
      <c r="B94" s="18" t="s">
        <v>2790</v>
      </c>
      <c r="C94" s="2" t="s">
        <v>1984</v>
      </c>
      <c r="D94" s="3" t="s">
        <v>1915</v>
      </c>
      <c r="E94" s="2" t="s">
        <v>1985</v>
      </c>
      <c r="F94" s="4">
        <v>968735100</v>
      </c>
      <c r="G94" s="2" t="s">
        <v>1986</v>
      </c>
      <c r="H94" s="5">
        <v>30675</v>
      </c>
      <c r="I94" s="22" t="s">
        <v>2849</v>
      </c>
      <c r="J94" s="19">
        <f t="shared" si="1"/>
        <v>0</v>
      </c>
      <c r="K94" s="19">
        <v>0</v>
      </c>
      <c r="L94" s="19">
        <v>0</v>
      </c>
      <c r="M94" s="1" t="s">
        <v>37</v>
      </c>
      <c r="N94" s="1"/>
      <c r="O94" s="1"/>
      <c r="P94" s="1" t="s">
        <v>37</v>
      </c>
      <c r="Q94" s="1"/>
      <c r="R94" s="1"/>
      <c r="S94" s="1"/>
      <c r="T94" s="1"/>
      <c r="U94" s="1"/>
      <c r="V94" s="1" t="s">
        <v>37</v>
      </c>
      <c r="W94" s="1" t="s">
        <v>37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 t="s">
        <v>37</v>
      </c>
      <c r="AO94" s="1" t="s">
        <v>37</v>
      </c>
      <c r="AP94" s="1"/>
      <c r="AQ94" s="1"/>
      <c r="AR94" s="1"/>
      <c r="AS94" s="1"/>
      <c r="AT94" s="1"/>
      <c r="AU94" s="1"/>
      <c r="AV94" s="1"/>
      <c r="AW94" s="1"/>
      <c r="AX94" s="1"/>
      <c r="AY94" s="20"/>
    </row>
    <row r="95" spans="1:51" s="21" customFormat="1" ht="30" customHeight="1" x14ac:dyDescent="0.15">
      <c r="A95" s="21">
        <v>90</v>
      </c>
      <c r="B95" s="18" t="s">
        <v>2790</v>
      </c>
      <c r="C95" s="2" t="s">
        <v>1962</v>
      </c>
      <c r="D95" s="3" t="s">
        <v>1892</v>
      </c>
      <c r="E95" s="2" t="s">
        <v>1963</v>
      </c>
      <c r="F95" s="4">
        <v>968735530</v>
      </c>
      <c r="G95" s="2" t="s">
        <v>1964</v>
      </c>
      <c r="H95" s="5">
        <v>34578</v>
      </c>
      <c r="I95" s="22" t="s">
        <v>2849</v>
      </c>
      <c r="J95" s="19">
        <f t="shared" si="1"/>
        <v>0</v>
      </c>
      <c r="K95" s="19">
        <v>0</v>
      </c>
      <c r="L95" s="19">
        <v>0</v>
      </c>
      <c r="M95" s="1" t="s">
        <v>37</v>
      </c>
      <c r="N95" s="1"/>
      <c r="O95" s="1"/>
      <c r="P95" s="1"/>
      <c r="Q95" s="1"/>
      <c r="R95" s="1" t="s">
        <v>37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20"/>
    </row>
    <row r="96" spans="1:51" s="21" customFormat="1" ht="30" customHeight="1" x14ac:dyDescent="0.15">
      <c r="A96" s="21">
        <v>91</v>
      </c>
      <c r="B96" s="18" t="s">
        <v>2790</v>
      </c>
      <c r="C96" s="2" t="s">
        <v>2200</v>
      </c>
      <c r="D96" s="3" t="s">
        <v>2201</v>
      </c>
      <c r="E96" s="2" t="s">
        <v>2202</v>
      </c>
      <c r="F96" s="4">
        <v>968736688</v>
      </c>
      <c r="G96" s="2" t="s">
        <v>2203</v>
      </c>
      <c r="H96" s="5">
        <v>42845</v>
      </c>
      <c r="I96" s="22" t="s">
        <v>2849</v>
      </c>
      <c r="J96" s="19">
        <f t="shared" si="1"/>
        <v>0</v>
      </c>
      <c r="K96" s="19">
        <v>0</v>
      </c>
      <c r="L96" s="19">
        <v>0</v>
      </c>
      <c r="M96" s="1" t="s">
        <v>37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20" t="s">
        <v>2204</v>
      </c>
    </row>
    <row r="97" spans="1:51" s="21" customFormat="1" ht="30" customHeight="1" x14ac:dyDescent="0.15">
      <c r="A97" s="21">
        <v>92</v>
      </c>
      <c r="B97" s="18" t="s">
        <v>2790</v>
      </c>
      <c r="C97" s="2" t="s">
        <v>1971</v>
      </c>
      <c r="D97" s="3" t="s">
        <v>1890</v>
      </c>
      <c r="E97" s="2" t="s">
        <v>1972</v>
      </c>
      <c r="F97" s="4">
        <v>968741333</v>
      </c>
      <c r="G97" s="2" t="s">
        <v>1973</v>
      </c>
      <c r="H97" s="5">
        <v>32599</v>
      </c>
      <c r="I97" s="22" t="s">
        <v>2849</v>
      </c>
      <c r="J97" s="19">
        <f t="shared" si="1"/>
        <v>0</v>
      </c>
      <c r="K97" s="19">
        <v>0</v>
      </c>
      <c r="L97" s="19">
        <v>0</v>
      </c>
      <c r="M97" s="1"/>
      <c r="N97" s="1"/>
      <c r="O97" s="1"/>
      <c r="P97" s="1"/>
      <c r="Q97" s="1"/>
      <c r="R97" s="1" t="s">
        <v>37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 t="s">
        <v>37</v>
      </c>
      <c r="AT97" s="1"/>
      <c r="AU97" s="1"/>
      <c r="AV97" s="1"/>
      <c r="AW97" s="1"/>
      <c r="AX97" s="1"/>
      <c r="AY97" s="20"/>
    </row>
    <row r="98" spans="1:51" s="21" customFormat="1" ht="30" customHeight="1" x14ac:dyDescent="0.15">
      <c r="A98" s="21">
        <v>93</v>
      </c>
      <c r="B98" s="18" t="s">
        <v>2790</v>
      </c>
      <c r="C98" s="2" t="s">
        <v>1959</v>
      </c>
      <c r="D98" s="3" t="s">
        <v>1925</v>
      </c>
      <c r="E98" s="2" t="s">
        <v>1960</v>
      </c>
      <c r="F98" s="4">
        <v>968741566</v>
      </c>
      <c r="G98" s="2" t="s">
        <v>1961</v>
      </c>
      <c r="H98" s="5">
        <v>35583</v>
      </c>
      <c r="I98" s="22" t="s">
        <v>2849</v>
      </c>
      <c r="J98" s="19">
        <f t="shared" si="1"/>
        <v>0</v>
      </c>
      <c r="K98" s="19">
        <v>0</v>
      </c>
      <c r="L98" s="19"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37</v>
      </c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 t="s">
        <v>37</v>
      </c>
      <c r="AL98" s="1"/>
      <c r="AM98" s="1"/>
      <c r="AN98" s="1"/>
      <c r="AO98" s="1"/>
      <c r="AP98" s="1"/>
      <c r="AQ98" s="1"/>
      <c r="AR98" s="1"/>
      <c r="AS98" s="1" t="s">
        <v>37</v>
      </c>
      <c r="AT98" s="1"/>
      <c r="AU98" s="1"/>
      <c r="AV98" s="1"/>
      <c r="AW98" s="1"/>
      <c r="AX98" s="1"/>
      <c r="AY98" s="20"/>
    </row>
    <row r="99" spans="1:51" s="21" customFormat="1" ht="30" customHeight="1" x14ac:dyDescent="0.15">
      <c r="A99" s="21">
        <v>94</v>
      </c>
      <c r="B99" s="18" t="s">
        <v>2790</v>
      </c>
      <c r="C99" s="2" t="s">
        <v>1987</v>
      </c>
      <c r="D99" s="3" t="s">
        <v>1925</v>
      </c>
      <c r="E99" s="2" t="s">
        <v>1988</v>
      </c>
      <c r="F99" s="4">
        <v>968741600</v>
      </c>
      <c r="G99" s="2" t="s">
        <v>1989</v>
      </c>
      <c r="H99" s="5">
        <v>38231</v>
      </c>
      <c r="I99" s="22" t="s">
        <v>2849</v>
      </c>
      <c r="J99" s="19">
        <f t="shared" si="1"/>
        <v>0</v>
      </c>
      <c r="K99" s="19">
        <v>0</v>
      </c>
      <c r="L99" s="19">
        <v>0</v>
      </c>
      <c r="M99" s="1" t="s">
        <v>37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 t="s">
        <v>37</v>
      </c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20"/>
    </row>
    <row r="100" spans="1:51" s="21" customFormat="1" ht="30" customHeight="1" x14ac:dyDescent="0.15">
      <c r="A100" s="21">
        <v>95</v>
      </c>
      <c r="B100" s="18" t="s">
        <v>2790</v>
      </c>
      <c r="C100" s="2" t="s">
        <v>1928</v>
      </c>
      <c r="D100" s="3" t="s">
        <v>1911</v>
      </c>
      <c r="E100" s="2" t="s">
        <v>1929</v>
      </c>
      <c r="F100" s="4">
        <v>968742045</v>
      </c>
      <c r="G100" s="2" t="s">
        <v>1930</v>
      </c>
      <c r="H100" s="5">
        <v>34881</v>
      </c>
      <c r="I100" s="22" t="s">
        <v>2849</v>
      </c>
      <c r="J100" s="19">
        <f t="shared" si="1"/>
        <v>16</v>
      </c>
      <c r="K100" s="19">
        <v>16</v>
      </c>
      <c r="L100" s="19">
        <v>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 t="s">
        <v>37</v>
      </c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20"/>
    </row>
    <row r="101" spans="1:51" s="21" customFormat="1" ht="30" customHeight="1" x14ac:dyDescent="0.15">
      <c r="A101" s="21">
        <v>96</v>
      </c>
      <c r="B101" s="18" t="s">
        <v>2790</v>
      </c>
      <c r="C101" s="2" t="s">
        <v>1907</v>
      </c>
      <c r="D101" s="3" t="s">
        <v>1896</v>
      </c>
      <c r="E101" s="2" t="s">
        <v>1908</v>
      </c>
      <c r="F101" s="4">
        <v>968742277</v>
      </c>
      <c r="G101" s="2" t="s">
        <v>1909</v>
      </c>
      <c r="H101" s="5">
        <v>37834</v>
      </c>
      <c r="I101" s="22" t="s">
        <v>2849</v>
      </c>
      <c r="J101" s="19">
        <f t="shared" si="1"/>
        <v>19</v>
      </c>
      <c r="K101" s="19">
        <v>7</v>
      </c>
      <c r="L101" s="19">
        <v>12</v>
      </c>
      <c r="M101" s="1"/>
      <c r="N101" s="1"/>
      <c r="O101" s="1"/>
      <c r="P101" s="1" t="s">
        <v>37</v>
      </c>
      <c r="Q101" s="1"/>
      <c r="R101" s="1"/>
      <c r="S101" s="1"/>
      <c r="T101" s="1"/>
      <c r="U101" s="1"/>
      <c r="V101" s="1" t="s">
        <v>37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20"/>
    </row>
    <row r="102" spans="1:51" s="21" customFormat="1" ht="30" customHeight="1" x14ac:dyDescent="0.15">
      <c r="A102" s="21">
        <v>97</v>
      </c>
      <c r="B102" s="18" t="s">
        <v>2790</v>
      </c>
      <c r="C102" s="2" t="s">
        <v>1891</v>
      </c>
      <c r="D102" s="3" t="s">
        <v>1892</v>
      </c>
      <c r="E102" s="2" t="s">
        <v>1893</v>
      </c>
      <c r="F102" s="4">
        <v>968742412</v>
      </c>
      <c r="G102" s="2" t="s">
        <v>1894</v>
      </c>
      <c r="H102" s="5">
        <v>33147</v>
      </c>
      <c r="I102" s="22" t="s">
        <v>2849</v>
      </c>
      <c r="J102" s="19">
        <f t="shared" si="1"/>
        <v>16</v>
      </c>
      <c r="K102" s="19">
        <v>16</v>
      </c>
      <c r="L102" s="19">
        <v>0</v>
      </c>
      <c r="M102" s="1" t="s">
        <v>37</v>
      </c>
      <c r="N102" s="1"/>
      <c r="O102" s="1"/>
      <c r="P102" s="1"/>
      <c r="Q102" s="1"/>
      <c r="R102" s="1" t="s">
        <v>37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20"/>
    </row>
    <row r="103" spans="1:51" s="21" customFormat="1" ht="30" customHeight="1" x14ac:dyDescent="0.15">
      <c r="A103" s="21">
        <v>98</v>
      </c>
      <c r="B103" s="18" t="s">
        <v>2790</v>
      </c>
      <c r="C103" s="2" t="s">
        <v>2157</v>
      </c>
      <c r="D103" s="3" t="s">
        <v>2158</v>
      </c>
      <c r="E103" s="2" t="s">
        <v>2159</v>
      </c>
      <c r="F103" s="4">
        <v>968743241</v>
      </c>
      <c r="G103" s="2" t="s">
        <v>2160</v>
      </c>
      <c r="H103" s="5">
        <v>41495</v>
      </c>
      <c r="I103" s="22" t="s">
        <v>2849</v>
      </c>
      <c r="J103" s="19">
        <f t="shared" si="1"/>
        <v>0</v>
      </c>
      <c r="K103" s="19">
        <v>0</v>
      </c>
      <c r="L103" s="19">
        <v>0</v>
      </c>
      <c r="M103" s="1" t="s">
        <v>37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 t="s">
        <v>37</v>
      </c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20"/>
    </row>
    <row r="104" spans="1:51" s="21" customFormat="1" ht="30" customHeight="1" x14ac:dyDescent="0.15">
      <c r="A104" s="21">
        <v>99</v>
      </c>
      <c r="B104" s="18" t="s">
        <v>2790</v>
      </c>
      <c r="C104" s="2" t="s">
        <v>1950</v>
      </c>
      <c r="D104" s="3" t="s">
        <v>1892</v>
      </c>
      <c r="E104" s="2" t="s">
        <v>1951</v>
      </c>
      <c r="F104" s="4">
        <v>968743272</v>
      </c>
      <c r="G104" s="2" t="s">
        <v>1952</v>
      </c>
      <c r="H104" s="5">
        <v>38200</v>
      </c>
      <c r="I104" s="22" t="s">
        <v>2849</v>
      </c>
      <c r="J104" s="19">
        <f t="shared" si="1"/>
        <v>0</v>
      </c>
      <c r="K104" s="19">
        <v>0</v>
      </c>
      <c r="L104" s="19">
        <v>0</v>
      </c>
      <c r="M104" s="1" t="s">
        <v>37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37</v>
      </c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20"/>
    </row>
    <row r="105" spans="1:51" s="21" customFormat="1" ht="30" customHeight="1" x14ac:dyDescent="0.15">
      <c r="A105" s="21">
        <v>100</v>
      </c>
      <c r="B105" s="18" t="s">
        <v>2790</v>
      </c>
      <c r="C105" s="2" t="s">
        <v>1938</v>
      </c>
      <c r="D105" s="3" t="s">
        <v>1904</v>
      </c>
      <c r="E105" s="2" t="s">
        <v>1939</v>
      </c>
      <c r="F105" s="4">
        <v>968743361</v>
      </c>
      <c r="G105" s="2" t="s">
        <v>1940</v>
      </c>
      <c r="H105" s="5">
        <v>29356</v>
      </c>
      <c r="I105" s="22" t="s">
        <v>2849</v>
      </c>
      <c r="J105" s="19">
        <f t="shared" si="1"/>
        <v>0</v>
      </c>
      <c r="K105" s="19">
        <v>0</v>
      </c>
      <c r="L105" s="19">
        <v>0</v>
      </c>
      <c r="M105" s="1" t="s">
        <v>37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20"/>
    </row>
    <row r="106" spans="1:51" s="21" customFormat="1" ht="30" customHeight="1" x14ac:dyDescent="0.15">
      <c r="A106" s="21">
        <v>101</v>
      </c>
      <c r="B106" s="18" t="s">
        <v>2790</v>
      </c>
      <c r="C106" s="2" t="s">
        <v>1931</v>
      </c>
      <c r="D106" s="3" t="s">
        <v>1932</v>
      </c>
      <c r="E106" s="2" t="s">
        <v>1933</v>
      </c>
      <c r="F106" s="4">
        <v>968751139</v>
      </c>
      <c r="G106" s="2" t="s">
        <v>1934</v>
      </c>
      <c r="H106" s="5">
        <v>35905</v>
      </c>
      <c r="I106" s="22" t="s">
        <v>2849</v>
      </c>
      <c r="J106" s="19">
        <f t="shared" si="1"/>
        <v>0</v>
      </c>
      <c r="K106" s="19">
        <v>0</v>
      </c>
      <c r="L106" s="19">
        <v>0</v>
      </c>
      <c r="M106" s="1" t="s">
        <v>37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20"/>
    </row>
    <row r="107" spans="1:51" s="21" customFormat="1" ht="30" customHeight="1" x14ac:dyDescent="0.15">
      <c r="A107" s="21">
        <v>102</v>
      </c>
      <c r="B107" s="18" t="s">
        <v>2790</v>
      </c>
      <c r="C107" s="2" t="s">
        <v>2197</v>
      </c>
      <c r="D107" s="3" t="s">
        <v>1890</v>
      </c>
      <c r="E107" s="2" t="s">
        <v>2198</v>
      </c>
      <c r="F107" s="4">
        <v>968751139</v>
      </c>
      <c r="G107" s="2" t="s">
        <v>2199</v>
      </c>
      <c r="H107" s="5">
        <v>42851</v>
      </c>
      <c r="I107" s="22" t="s">
        <v>2849</v>
      </c>
      <c r="J107" s="19">
        <f t="shared" si="1"/>
        <v>0</v>
      </c>
      <c r="K107" s="19">
        <v>0</v>
      </c>
      <c r="L107" s="19">
        <v>0</v>
      </c>
      <c r="M107" s="1" t="s">
        <v>37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20"/>
    </row>
    <row r="108" spans="1:51" s="21" customFormat="1" ht="30" customHeight="1" x14ac:dyDescent="0.15">
      <c r="A108" s="21">
        <v>103</v>
      </c>
      <c r="B108" s="18" t="s">
        <v>2790</v>
      </c>
      <c r="C108" s="2" t="s">
        <v>1947</v>
      </c>
      <c r="D108" s="3" t="s">
        <v>1892</v>
      </c>
      <c r="E108" s="2" t="s">
        <v>1948</v>
      </c>
      <c r="F108" s="4">
        <v>968751511</v>
      </c>
      <c r="G108" s="2" t="s">
        <v>1949</v>
      </c>
      <c r="H108" s="5">
        <v>38126</v>
      </c>
      <c r="I108" s="22" t="s">
        <v>2849</v>
      </c>
      <c r="J108" s="19">
        <f t="shared" si="1"/>
        <v>0</v>
      </c>
      <c r="K108" s="19">
        <v>0</v>
      </c>
      <c r="L108" s="19">
        <v>0</v>
      </c>
      <c r="M108" s="1" t="s">
        <v>37</v>
      </c>
      <c r="N108" s="1"/>
      <c r="O108" s="1"/>
      <c r="P108" s="1"/>
      <c r="Q108" s="1"/>
      <c r="R108" s="1"/>
      <c r="S108" s="1"/>
      <c r="T108" s="1"/>
      <c r="U108" s="1"/>
      <c r="V108" s="1" t="s">
        <v>37</v>
      </c>
      <c r="W108" s="1" t="s">
        <v>37</v>
      </c>
      <c r="X108" s="1"/>
      <c r="Y108" s="1"/>
      <c r="Z108" s="1" t="s">
        <v>37</v>
      </c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 t="s">
        <v>37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20"/>
    </row>
    <row r="109" spans="1:51" s="21" customFormat="1" ht="30" customHeight="1" x14ac:dyDescent="0.15">
      <c r="A109" s="21">
        <v>104</v>
      </c>
      <c r="B109" s="18" t="s">
        <v>2790</v>
      </c>
      <c r="C109" s="2" t="s">
        <v>1918</v>
      </c>
      <c r="D109" s="3" t="s">
        <v>1919</v>
      </c>
      <c r="E109" s="2" t="s">
        <v>1920</v>
      </c>
      <c r="F109" s="4">
        <v>968760159</v>
      </c>
      <c r="G109" s="2" t="s">
        <v>1921</v>
      </c>
      <c r="H109" s="5">
        <v>32599</v>
      </c>
      <c r="I109" s="22" t="s">
        <v>2849</v>
      </c>
      <c r="J109" s="19">
        <f t="shared" si="1"/>
        <v>0</v>
      </c>
      <c r="K109" s="19">
        <v>0</v>
      </c>
      <c r="L109" s="19"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 t="s">
        <v>37</v>
      </c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20"/>
    </row>
    <row r="110" spans="1:51" s="21" customFormat="1" ht="30" customHeight="1" x14ac:dyDescent="0.15">
      <c r="A110" s="21">
        <v>105</v>
      </c>
      <c r="B110" s="18" t="s">
        <v>2790</v>
      </c>
      <c r="C110" s="2" t="s">
        <v>1922</v>
      </c>
      <c r="D110" s="3" t="s">
        <v>1904</v>
      </c>
      <c r="E110" s="2" t="s">
        <v>1923</v>
      </c>
      <c r="F110" s="4">
        <v>968768788</v>
      </c>
      <c r="G110" s="2" t="s">
        <v>1924</v>
      </c>
      <c r="H110" s="5">
        <v>37781</v>
      </c>
      <c r="I110" s="22" t="s">
        <v>2849</v>
      </c>
      <c r="J110" s="19">
        <f t="shared" si="1"/>
        <v>0</v>
      </c>
      <c r="K110" s="19">
        <v>0</v>
      </c>
      <c r="L110" s="19">
        <v>0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37</v>
      </c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 t="s">
        <v>37</v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20"/>
    </row>
    <row r="111" spans="1:51" s="21" customFormat="1" ht="30" customHeight="1" x14ac:dyDescent="0.15">
      <c r="A111" s="21">
        <v>106</v>
      </c>
      <c r="B111" s="18" t="s">
        <v>2790</v>
      </c>
      <c r="C111" s="2" t="s">
        <v>2064</v>
      </c>
      <c r="D111" s="3" t="s">
        <v>2065</v>
      </c>
      <c r="E111" s="2" t="s">
        <v>2066</v>
      </c>
      <c r="F111" s="4">
        <v>968780527</v>
      </c>
      <c r="G111" s="2" t="s">
        <v>2067</v>
      </c>
      <c r="H111" s="5">
        <v>35579</v>
      </c>
      <c r="I111" s="22" t="s">
        <v>2849</v>
      </c>
      <c r="J111" s="19">
        <f t="shared" si="1"/>
        <v>15</v>
      </c>
      <c r="K111" s="19">
        <v>0</v>
      </c>
      <c r="L111" s="19">
        <v>15</v>
      </c>
      <c r="M111" s="1" t="s">
        <v>37</v>
      </c>
      <c r="N111" s="1"/>
      <c r="O111" s="1"/>
      <c r="P111" s="1"/>
      <c r="Q111" s="1"/>
      <c r="R111" s="1"/>
      <c r="S111" s="1"/>
      <c r="T111" s="1"/>
      <c r="U111" s="1"/>
      <c r="V111" s="1" t="s">
        <v>37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20" t="s">
        <v>618</v>
      </c>
    </row>
    <row r="112" spans="1:51" s="21" customFormat="1" ht="30" customHeight="1" x14ac:dyDescent="0.15">
      <c r="A112" s="21">
        <v>107</v>
      </c>
      <c r="B112" s="18" t="s">
        <v>2790</v>
      </c>
      <c r="C112" s="2" t="s">
        <v>2076</v>
      </c>
      <c r="D112" s="3" t="s">
        <v>2065</v>
      </c>
      <c r="E112" s="2" t="s">
        <v>2077</v>
      </c>
      <c r="F112" s="4">
        <v>968782150</v>
      </c>
      <c r="G112" s="2" t="s">
        <v>2078</v>
      </c>
      <c r="H112" s="5">
        <v>34943</v>
      </c>
      <c r="I112" s="22" t="s">
        <v>2849</v>
      </c>
      <c r="J112" s="19">
        <f t="shared" si="1"/>
        <v>0</v>
      </c>
      <c r="K112" s="19">
        <v>0</v>
      </c>
      <c r="L112" s="19">
        <v>0</v>
      </c>
      <c r="M112" s="1" t="s">
        <v>37</v>
      </c>
      <c r="N112" s="1" t="s">
        <v>37</v>
      </c>
      <c r="O112" s="1"/>
      <c r="P112" s="1" t="s">
        <v>37</v>
      </c>
      <c r="Q112" s="1"/>
      <c r="R112" s="1" t="s">
        <v>37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20"/>
    </row>
    <row r="113" spans="1:51" s="21" customFormat="1" ht="30" customHeight="1" x14ac:dyDescent="0.15">
      <c r="A113" s="21">
        <v>108</v>
      </c>
      <c r="B113" s="18" t="s">
        <v>2790</v>
      </c>
      <c r="C113" s="2" t="s">
        <v>2072</v>
      </c>
      <c r="D113" s="3" t="s">
        <v>2073</v>
      </c>
      <c r="E113" s="2" t="s">
        <v>2074</v>
      </c>
      <c r="F113" s="4">
        <v>968783011</v>
      </c>
      <c r="G113" s="2" t="s">
        <v>2075</v>
      </c>
      <c r="H113" s="5">
        <v>38148</v>
      </c>
      <c r="I113" s="22" t="s">
        <v>2849</v>
      </c>
      <c r="J113" s="19">
        <f t="shared" si="1"/>
        <v>0</v>
      </c>
      <c r="K113" s="19">
        <v>0</v>
      </c>
      <c r="L113" s="19">
        <v>0</v>
      </c>
      <c r="M113" s="1" t="s">
        <v>37</v>
      </c>
      <c r="N113" s="1"/>
      <c r="O113" s="1" t="s">
        <v>37</v>
      </c>
      <c r="P113" s="1" t="s">
        <v>37</v>
      </c>
      <c r="Q113" s="1" t="s">
        <v>37</v>
      </c>
      <c r="R113" s="1" t="s">
        <v>37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20"/>
    </row>
    <row r="114" spans="1:51" s="21" customFormat="1" ht="30" customHeight="1" x14ac:dyDescent="0.15">
      <c r="A114" s="21">
        <v>109</v>
      </c>
      <c r="B114" s="18" t="s">
        <v>2790</v>
      </c>
      <c r="C114" s="2" t="s">
        <v>2130</v>
      </c>
      <c r="D114" s="3" t="s">
        <v>2073</v>
      </c>
      <c r="E114" s="2" t="s">
        <v>2131</v>
      </c>
      <c r="F114" s="4">
        <v>968783410</v>
      </c>
      <c r="G114" s="2" t="s">
        <v>2132</v>
      </c>
      <c r="H114" s="5">
        <v>40513</v>
      </c>
      <c r="I114" s="22" t="s">
        <v>2849</v>
      </c>
      <c r="J114" s="19">
        <f t="shared" si="1"/>
        <v>0</v>
      </c>
      <c r="K114" s="19">
        <v>0</v>
      </c>
      <c r="L114" s="19">
        <v>0</v>
      </c>
      <c r="M114" s="1" t="s">
        <v>37</v>
      </c>
      <c r="N114" s="1"/>
      <c r="O114" s="1" t="s">
        <v>37</v>
      </c>
      <c r="P114" s="1" t="s">
        <v>37</v>
      </c>
      <c r="Q114" s="1"/>
      <c r="R114" s="1"/>
      <c r="S114" s="1"/>
      <c r="T114" s="1"/>
      <c r="U114" s="1"/>
      <c r="V114" s="1" t="s">
        <v>37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20"/>
    </row>
    <row r="115" spans="1:51" s="21" customFormat="1" ht="30" customHeight="1" x14ac:dyDescent="0.15">
      <c r="A115" s="21">
        <v>110</v>
      </c>
      <c r="B115" s="18" t="s">
        <v>2790</v>
      </c>
      <c r="C115" s="2" t="s">
        <v>2079</v>
      </c>
      <c r="D115" s="3" t="s">
        <v>2069</v>
      </c>
      <c r="E115" s="2" t="s">
        <v>2080</v>
      </c>
      <c r="F115" s="4">
        <v>968787811</v>
      </c>
      <c r="G115" s="2" t="s">
        <v>2081</v>
      </c>
      <c r="H115" s="5">
        <v>36678</v>
      </c>
      <c r="I115" s="22" t="s">
        <v>2849</v>
      </c>
      <c r="J115" s="19">
        <f t="shared" si="1"/>
        <v>0</v>
      </c>
      <c r="K115" s="19">
        <v>0</v>
      </c>
      <c r="L115" s="19">
        <v>0</v>
      </c>
      <c r="M115" s="1" t="s">
        <v>37</v>
      </c>
      <c r="N115" s="1" t="s">
        <v>37</v>
      </c>
      <c r="O115" s="1"/>
      <c r="P115" s="1" t="s">
        <v>37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 t="s">
        <v>37</v>
      </c>
      <c r="AP115" s="1"/>
      <c r="AQ115" s="1"/>
      <c r="AR115" s="1"/>
      <c r="AS115" s="1" t="s">
        <v>37</v>
      </c>
      <c r="AT115" s="1"/>
      <c r="AU115" s="1"/>
      <c r="AV115" s="1"/>
      <c r="AW115" s="1"/>
      <c r="AX115" s="1"/>
      <c r="AY115" s="20"/>
    </row>
    <row r="116" spans="1:51" s="21" customFormat="1" ht="30" customHeight="1" x14ac:dyDescent="0.15">
      <c r="A116" s="21">
        <v>111</v>
      </c>
      <c r="B116" s="18" t="s">
        <v>2790</v>
      </c>
      <c r="C116" s="2" t="s">
        <v>2148</v>
      </c>
      <c r="D116" s="3" t="s">
        <v>2027</v>
      </c>
      <c r="E116" s="2" t="s">
        <v>2149</v>
      </c>
      <c r="F116" s="4">
        <v>968822005</v>
      </c>
      <c r="G116" s="2" t="s">
        <v>2150</v>
      </c>
      <c r="H116" s="5">
        <v>41365</v>
      </c>
      <c r="I116" s="22" t="s">
        <v>2849</v>
      </c>
      <c r="J116" s="19">
        <f t="shared" si="1"/>
        <v>19</v>
      </c>
      <c r="K116" s="19">
        <v>19</v>
      </c>
      <c r="L116" s="19">
        <v>0</v>
      </c>
      <c r="M116" s="1" t="s">
        <v>37</v>
      </c>
      <c r="N116" s="1" t="s">
        <v>37</v>
      </c>
      <c r="O116" s="1"/>
      <c r="P116" s="1" t="s">
        <v>37</v>
      </c>
      <c r="Q116" s="1" t="s">
        <v>37</v>
      </c>
      <c r="R116" s="1"/>
      <c r="S116" s="1"/>
      <c r="T116" s="1"/>
      <c r="U116" s="1"/>
      <c r="V116" s="1"/>
      <c r="W116" s="1"/>
      <c r="X116" s="1"/>
      <c r="Y116" s="1"/>
      <c r="Z116" s="1" t="s">
        <v>37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 t="s">
        <v>37</v>
      </c>
      <c r="AP116" s="1" t="s">
        <v>37</v>
      </c>
      <c r="AQ116" s="1"/>
      <c r="AR116" s="1"/>
      <c r="AS116" s="1"/>
      <c r="AT116" s="1"/>
      <c r="AU116" s="1"/>
      <c r="AV116" s="1"/>
      <c r="AW116" s="1"/>
      <c r="AX116" s="1"/>
      <c r="AY116" s="20"/>
    </row>
    <row r="117" spans="1:51" s="21" customFormat="1" ht="30" customHeight="1" x14ac:dyDescent="0.15">
      <c r="A117" s="21">
        <v>112</v>
      </c>
      <c r="B117" s="18" t="s">
        <v>2790</v>
      </c>
      <c r="C117" s="2" t="s">
        <v>2120</v>
      </c>
      <c r="D117" s="3" t="s">
        <v>2027</v>
      </c>
      <c r="E117" s="2" t="s">
        <v>2121</v>
      </c>
      <c r="F117" s="4">
        <v>968822408</v>
      </c>
      <c r="G117" s="2" t="s">
        <v>2122</v>
      </c>
      <c r="H117" s="5">
        <v>39904</v>
      </c>
      <c r="I117" s="22" t="s">
        <v>2849</v>
      </c>
      <c r="J117" s="19">
        <f t="shared" si="1"/>
        <v>0</v>
      </c>
      <c r="K117" s="19">
        <v>0</v>
      </c>
      <c r="L117" s="19">
        <v>0</v>
      </c>
      <c r="M117" s="1" t="s">
        <v>37</v>
      </c>
      <c r="N117" s="1"/>
      <c r="O117" s="1"/>
      <c r="P117" s="1"/>
      <c r="Q117" s="1" t="s">
        <v>37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20"/>
    </row>
    <row r="118" spans="1:51" s="21" customFormat="1" ht="30" customHeight="1" x14ac:dyDescent="0.15">
      <c r="A118" s="21">
        <v>113</v>
      </c>
      <c r="B118" s="18" t="s">
        <v>2790</v>
      </c>
      <c r="C118" s="2" t="s">
        <v>2022</v>
      </c>
      <c r="D118" s="3" t="s">
        <v>2023</v>
      </c>
      <c r="E118" s="2" t="s">
        <v>2024</v>
      </c>
      <c r="F118" s="4">
        <v>968823332</v>
      </c>
      <c r="G118" s="2" t="s">
        <v>2025</v>
      </c>
      <c r="H118" s="5">
        <v>32752</v>
      </c>
      <c r="I118" s="22" t="s">
        <v>2849</v>
      </c>
      <c r="J118" s="19">
        <f t="shared" si="1"/>
        <v>0</v>
      </c>
      <c r="K118" s="19">
        <v>0</v>
      </c>
      <c r="L118" s="19">
        <v>0</v>
      </c>
      <c r="M118" s="1" t="s">
        <v>37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20"/>
    </row>
    <row r="119" spans="1:51" s="21" customFormat="1" ht="30" customHeight="1" x14ac:dyDescent="0.15">
      <c r="A119" s="21">
        <v>114</v>
      </c>
      <c r="B119" s="18" t="s">
        <v>2790</v>
      </c>
      <c r="C119" s="2" t="s">
        <v>2030</v>
      </c>
      <c r="D119" s="3" t="s">
        <v>2023</v>
      </c>
      <c r="E119" s="2" t="s">
        <v>2031</v>
      </c>
      <c r="F119" s="4">
        <v>968823970</v>
      </c>
      <c r="G119" s="2" t="s">
        <v>2032</v>
      </c>
      <c r="H119" s="5">
        <v>33665</v>
      </c>
      <c r="I119" s="22" t="s">
        <v>2849</v>
      </c>
      <c r="J119" s="19">
        <f t="shared" si="1"/>
        <v>0</v>
      </c>
      <c r="K119" s="19">
        <v>0</v>
      </c>
      <c r="L119" s="19">
        <v>0</v>
      </c>
      <c r="M119" s="1" t="s">
        <v>37</v>
      </c>
      <c r="N119" s="1"/>
      <c r="O119" s="1"/>
      <c r="P119" s="1"/>
      <c r="Q119" s="1" t="s">
        <v>37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20"/>
    </row>
    <row r="120" spans="1:51" s="21" customFormat="1" ht="30" customHeight="1" x14ac:dyDescent="0.15">
      <c r="A120" s="21">
        <v>115</v>
      </c>
      <c r="B120" s="18" t="s">
        <v>2790</v>
      </c>
      <c r="C120" s="2" t="s">
        <v>2026</v>
      </c>
      <c r="D120" s="3" t="s">
        <v>2027</v>
      </c>
      <c r="E120" s="2" t="s">
        <v>2028</v>
      </c>
      <c r="F120" s="4">
        <v>968824488</v>
      </c>
      <c r="G120" s="2" t="s">
        <v>2029</v>
      </c>
      <c r="H120" s="5">
        <v>36342</v>
      </c>
      <c r="I120" s="22" t="s">
        <v>2849</v>
      </c>
      <c r="J120" s="19">
        <f t="shared" si="1"/>
        <v>19</v>
      </c>
      <c r="K120" s="19">
        <v>19</v>
      </c>
      <c r="L120" s="19">
        <v>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 t="s">
        <v>37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 t="s">
        <v>37</v>
      </c>
      <c r="AP120" s="1"/>
      <c r="AQ120" s="1"/>
      <c r="AR120" s="1"/>
      <c r="AS120" s="1"/>
      <c r="AT120" s="1" t="s">
        <v>37</v>
      </c>
      <c r="AU120" s="1"/>
      <c r="AV120" s="1"/>
      <c r="AW120" s="1"/>
      <c r="AX120" s="1"/>
      <c r="AY120" s="20"/>
    </row>
    <row r="121" spans="1:51" s="21" customFormat="1" ht="30" customHeight="1" x14ac:dyDescent="0.15">
      <c r="A121" s="21">
        <v>116</v>
      </c>
      <c r="B121" s="18" t="s">
        <v>2790</v>
      </c>
      <c r="C121" s="2" t="s">
        <v>2018</v>
      </c>
      <c r="D121" s="3" t="s">
        <v>2006</v>
      </c>
      <c r="E121" s="2" t="s">
        <v>2019</v>
      </c>
      <c r="F121" s="4">
        <v>968842765</v>
      </c>
      <c r="G121" s="2" t="s">
        <v>2020</v>
      </c>
      <c r="H121" s="5">
        <v>34394</v>
      </c>
      <c r="I121" s="22" t="s">
        <v>2849</v>
      </c>
      <c r="J121" s="19">
        <f t="shared" si="1"/>
        <v>0</v>
      </c>
      <c r="K121" s="19">
        <v>0</v>
      </c>
      <c r="L121" s="19">
        <v>0</v>
      </c>
      <c r="M121" s="1" t="s">
        <v>37</v>
      </c>
      <c r="N121" s="1" t="s">
        <v>37</v>
      </c>
      <c r="O121" s="1" t="s">
        <v>37</v>
      </c>
      <c r="P121" s="1"/>
      <c r="Q121" s="1" t="s">
        <v>37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 t="s">
        <v>37</v>
      </c>
      <c r="AQ121" s="1"/>
      <c r="AR121" s="1"/>
      <c r="AS121" s="1"/>
      <c r="AT121" s="1"/>
      <c r="AU121" s="1"/>
      <c r="AV121" s="1"/>
      <c r="AW121" s="1"/>
      <c r="AX121" s="1"/>
      <c r="AY121" s="20" t="s">
        <v>2021</v>
      </c>
    </row>
    <row r="122" spans="1:51" s="21" customFormat="1" ht="30" customHeight="1" x14ac:dyDescent="0.15">
      <c r="A122" s="21">
        <v>117</v>
      </c>
      <c r="B122" s="18" t="s">
        <v>2790</v>
      </c>
      <c r="C122" s="2" t="s">
        <v>2015</v>
      </c>
      <c r="D122" s="3" t="s">
        <v>2006</v>
      </c>
      <c r="E122" s="2" t="s">
        <v>2016</v>
      </c>
      <c r="F122" s="4">
        <v>968843131</v>
      </c>
      <c r="G122" s="2" t="s">
        <v>2017</v>
      </c>
      <c r="H122" s="5">
        <v>35431</v>
      </c>
      <c r="I122" s="22" t="s">
        <v>2849</v>
      </c>
      <c r="J122" s="19">
        <f t="shared" si="1"/>
        <v>0</v>
      </c>
      <c r="K122" s="19">
        <v>0</v>
      </c>
      <c r="L122" s="19">
        <v>0</v>
      </c>
      <c r="M122" s="1" t="s">
        <v>37</v>
      </c>
      <c r="N122" s="1" t="s">
        <v>37</v>
      </c>
      <c r="O122" s="1" t="s">
        <v>37</v>
      </c>
      <c r="P122" s="1"/>
      <c r="Q122" s="1" t="s">
        <v>37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 t="s">
        <v>37</v>
      </c>
      <c r="AP122" s="1"/>
      <c r="AQ122" s="1"/>
      <c r="AR122" s="1"/>
      <c r="AS122" s="1" t="s">
        <v>37</v>
      </c>
      <c r="AT122" s="1"/>
      <c r="AU122" s="1"/>
      <c r="AV122" s="1"/>
      <c r="AW122" s="1"/>
      <c r="AX122" s="1"/>
      <c r="AY122" s="20"/>
    </row>
    <row r="123" spans="1:51" s="21" customFormat="1" ht="30" customHeight="1" x14ac:dyDescent="0.15">
      <c r="A123" s="21">
        <v>118</v>
      </c>
      <c r="B123" s="18" t="s">
        <v>2790</v>
      </c>
      <c r="C123" s="2" t="s">
        <v>2009</v>
      </c>
      <c r="D123" s="3" t="s">
        <v>2006</v>
      </c>
      <c r="E123" s="2" t="s">
        <v>2010</v>
      </c>
      <c r="F123" s="4">
        <v>968843711</v>
      </c>
      <c r="G123" s="2" t="s">
        <v>2011</v>
      </c>
      <c r="H123" s="5">
        <v>36251</v>
      </c>
      <c r="I123" s="22" t="s">
        <v>2849</v>
      </c>
      <c r="J123" s="19">
        <f t="shared" si="1"/>
        <v>0</v>
      </c>
      <c r="K123" s="19">
        <v>0</v>
      </c>
      <c r="L123" s="19">
        <v>0</v>
      </c>
      <c r="M123" s="1" t="s">
        <v>37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20"/>
    </row>
    <row r="124" spans="1:51" s="21" customFormat="1" ht="30" customHeight="1" x14ac:dyDescent="0.15">
      <c r="A124" s="21">
        <v>119</v>
      </c>
      <c r="B124" s="18" t="s">
        <v>2790</v>
      </c>
      <c r="C124" s="2" t="s">
        <v>2012</v>
      </c>
      <c r="D124" s="3" t="s">
        <v>2006</v>
      </c>
      <c r="E124" s="2" t="s">
        <v>2013</v>
      </c>
      <c r="F124" s="4">
        <v>968843722</v>
      </c>
      <c r="G124" s="2" t="s">
        <v>2014</v>
      </c>
      <c r="H124" s="5">
        <v>36008</v>
      </c>
      <c r="I124" s="22" t="s">
        <v>2849</v>
      </c>
      <c r="J124" s="19">
        <f t="shared" si="1"/>
        <v>0</v>
      </c>
      <c r="K124" s="19">
        <v>0</v>
      </c>
      <c r="L124" s="19">
        <v>0</v>
      </c>
      <c r="M124" s="1" t="s">
        <v>37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 t="s">
        <v>37</v>
      </c>
      <c r="AP124" s="1"/>
      <c r="AQ124" s="1"/>
      <c r="AR124" s="1"/>
      <c r="AS124" s="1"/>
      <c r="AT124" s="1"/>
      <c r="AU124" s="1"/>
      <c r="AV124" s="1"/>
      <c r="AW124" s="1"/>
      <c r="AX124" s="1"/>
      <c r="AY124" s="20" t="s">
        <v>698</v>
      </c>
    </row>
    <row r="125" spans="1:51" s="21" customFormat="1" ht="30" customHeight="1" x14ac:dyDescent="0.15">
      <c r="A125" s="21">
        <v>120</v>
      </c>
      <c r="B125" s="18" t="s">
        <v>2790</v>
      </c>
      <c r="C125" s="2" t="s">
        <v>2005</v>
      </c>
      <c r="D125" s="3" t="s">
        <v>2006</v>
      </c>
      <c r="E125" s="2" t="s">
        <v>2007</v>
      </c>
      <c r="F125" s="4">
        <v>968843933</v>
      </c>
      <c r="G125" s="2" t="s">
        <v>2008</v>
      </c>
      <c r="H125" s="5">
        <v>35947</v>
      </c>
      <c r="I125" s="22" t="s">
        <v>2849</v>
      </c>
      <c r="J125" s="19">
        <f t="shared" si="1"/>
        <v>0</v>
      </c>
      <c r="K125" s="19">
        <v>0</v>
      </c>
      <c r="L125" s="19">
        <v>0</v>
      </c>
      <c r="M125" s="1" t="s">
        <v>37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20"/>
    </row>
    <row r="126" spans="1:51" s="21" customFormat="1" ht="30" customHeight="1" x14ac:dyDescent="0.15">
      <c r="A126" s="21">
        <v>121</v>
      </c>
      <c r="B126" s="18" t="s">
        <v>2790</v>
      </c>
      <c r="C126" s="2" t="s">
        <v>2037</v>
      </c>
      <c r="D126" s="3" t="s">
        <v>2034</v>
      </c>
      <c r="E126" s="2" t="s">
        <v>2038</v>
      </c>
      <c r="F126" s="4">
        <v>968852047</v>
      </c>
      <c r="G126" s="2" t="s">
        <v>2039</v>
      </c>
      <c r="H126" s="5">
        <v>37104</v>
      </c>
      <c r="I126" s="22" t="s">
        <v>2849</v>
      </c>
      <c r="J126" s="19">
        <f t="shared" si="1"/>
        <v>0</v>
      </c>
      <c r="K126" s="19">
        <v>0</v>
      </c>
      <c r="L126" s="19">
        <v>0</v>
      </c>
      <c r="M126" s="1" t="s">
        <v>37</v>
      </c>
      <c r="N126" s="1"/>
      <c r="O126" s="1"/>
      <c r="P126" s="1" t="s">
        <v>37</v>
      </c>
      <c r="Q126" s="1"/>
      <c r="R126" s="1" t="s">
        <v>37</v>
      </c>
      <c r="S126" s="1"/>
      <c r="T126" s="1"/>
      <c r="U126" s="1"/>
      <c r="V126" s="1" t="s">
        <v>37</v>
      </c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 t="s">
        <v>37</v>
      </c>
      <c r="AS126" s="1"/>
      <c r="AT126" s="1"/>
      <c r="AU126" s="1"/>
      <c r="AV126" s="1"/>
      <c r="AW126" s="1"/>
      <c r="AX126" s="1"/>
      <c r="AY126" s="20"/>
    </row>
    <row r="127" spans="1:51" s="21" customFormat="1" ht="30" customHeight="1" x14ac:dyDescent="0.15">
      <c r="A127" s="21">
        <v>122</v>
      </c>
      <c r="B127" s="18" t="s">
        <v>2790</v>
      </c>
      <c r="C127" s="2" t="s">
        <v>2092</v>
      </c>
      <c r="D127" s="3" t="s">
        <v>2093</v>
      </c>
      <c r="E127" s="2" t="s">
        <v>2094</v>
      </c>
      <c r="F127" s="4">
        <v>968862177</v>
      </c>
      <c r="G127" s="2" t="s">
        <v>2095</v>
      </c>
      <c r="H127" s="5">
        <v>38777</v>
      </c>
      <c r="I127" s="22" t="s">
        <v>2849</v>
      </c>
      <c r="J127" s="19">
        <f t="shared" si="1"/>
        <v>0</v>
      </c>
      <c r="K127" s="19">
        <v>0</v>
      </c>
      <c r="L127" s="19">
        <v>0</v>
      </c>
      <c r="M127" s="1" t="s">
        <v>37</v>
      </c>
      <c r="N127" s="1"/>
      <c r="O127" s="1"/>
      <c r="P127" s="1"/>
      <c r="Q127" s="1"/>
      <c r="R127" s="1"/>
      <c r="S127" s="1"/>
      <c r="T127" s="1"/>
      <c r="U127" s="1"/>
      <c r="V127" s="1" t="s">
        <v>37</v>
      </c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20"/>
    </row>
    <row r="128" spans="1:51" s="21" customFormat="1" ht="30" customHeight="1" x14ac:dyDescent="0.15">
      <c r="A128" s="21">
        <v>123</v>
      </c>
      <c r="B128" s="18" t="s">
        <v>2790</v>
      </c>
      <c r="C128" s="2" t="s">
        <v>2040</v>
      </c>
      <c r="D128" s="3" t="s">
        <v>2041</v>
      </c>
      <c r="E128" s="2" t="s">
        <v>2042</v>
      </c>
      <c r="F128" s="4">
        <v>968864321</v>
      </c>
      <c r="G128" s="2" t="s">
        <v>2043</v>
      </c>
      <c r="H128" s="5">
        <v>29972</v>
      </c>
      <c r="I128" s="22" t="s">
        <v>2849</v>
      </c>
      <c r="J128" s="19">
        <f t="shared" si="1"/>
        <v>0</v>
      </c>
      <c r="K128" s="19">
        <v>0</v>
      </c>
      <c r="L128" s="19">
        <v>0</v>
      </c>
      <c r="M128" s="1" t="s">
        <v>37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20"/>
    </row>
    <row r="129" spans="1:51" s="21" customFormat="1" ht="30" customHeight="1" x14ac:dyDescent="0.15">
      <c r="A129" s="21">
        <v>124</v>
      </c>
      <c r="B129" s="18" t="s">
        <v>2790</v>
      </c>
      <c r="C129" s="2" t="s">
        <v>1803</v>
      </c>
      <c r="D129" s="3" t="s">
        <v>1804</v>
      </c>
      <c r="E129" s="2" t="s">
        <v>1805</v>
      </c>
      <c r="F129" s="4">
        <v>968866001</v>
      </c>
      <c r="G129" s="2" t="s">
        <v>1806</v>
      </c>
      <c r="H129" s="5">
        <v>44013</v>
      </c>
      <c r="I129" s="22" t="s">
        <v>2849</v>
      </c>
      <c r="J129" s="19">
        <f t="shared" si="1"/>
        <v>0</v>
      </c>
      <c r="K129" s="19">
        <v>0</v>
      </c>
      <c r="L129" s="19">
        <v>0</v>
      </c>
      <c r="M129" s="1" t="s">
        <v>37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20"/>
    </row>
    <row r="130" spans="1:51" s="21" customFormat="1" ht="30" customHeight="1" x14ac:dyDescent="0.15">
      <c r="A130" s="21">
        <v>125</v>
      </c>
      <c r="B130" s="18" t="s">
        <v>2790</v>
      </c>
      <c r="C130" s="2" t="s">
        <v>2220</v>
      </c>
      <c r="D130" s="3" t="s">
        <v>1904</v>
      </c>
      <c r="E130" s="2" t="s">
        <v>2221</v>
      </c>
      <c r="F130" s="4">
        <v>968720033</v>
      </c>
      <c r="G130" s="2" t="s">
        <v>2906</v>
      </c>
      <c r="H130" s="5">
        <v>44837</v>
      </c>
      <c r="I130" s="22" t="s">
        <v>2849</v>
      </c>
      <c r="J130" s="19">
        <f t="shared" si="1"/>
        <v>0</v>
      </c>
      <c r="K130" s="19">
        <v>0</v>
      </c>
      <c r="L130" s="19">
        <v>0</v>
      </c>
      <c r="M130" s="1"/>
      <c r="N130" s="1"/>
      <c r="O130" s="1"/>
      <c r="P130" s="1"/>
      <c r="Q130" s="1"/>
      <c r="R130" s="1" t="s">
        <v>37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 t="s">
        <v>37</v>
      </c>
      <c r="AT130" s="1"/>
      <c r="AU130" s="1"/>
      <c r="AV130" s="1"/>
      <c r="AW130" s="1"/>
      <c r="AX130" s="1"/>
      <c r="AY130" s="20"/>
    </row>
    <row r="131" spans="1:51" s="21" customFormat="1" ht="30" customHeight="1" x14ac:dyDescent="0.15">
      <c r="A131" s="21">
        <v>126</v>
      </c>
      <c r="B131" s="18" t="s">
        <v>2789</v>
      </c>
      <c r="C131" s="2" t="s">
        <v>2797</v>
      </c>
      <c r="D131" s="3" t="s">
        <v>133</v>
      </c>
      <c r="E131" s="2" t="s">
        <v>134</v>
      </c>
      <c r="F131" s="4">
        <v>968322117</v>
      </c>
      <c r="G131" s="2" t="s">
        <v>135</v>
      </c>
      <c r="H131" s="5">
        <v>32964</v>
      </c>
      <c r="I131" s="22" t="s">
        <v>2849</v>
      </c>
      <c r="J131" s="19">
        <f t="shared" si="1"/>
        <v>0</v>
      </c>
      <c r="K131" s="19">
        <v>0</v>
      </c>
      <c r="L131" s="19">
        <v>0</v>
      </c>
      <c r="M131" s="1" t="s">
        <v>37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20"/>
    </row>
    <row r="132" spans="1:51" s="21" customFormat="1" ht="30" customHeight="1" x14ac:dyDescent="0.15">
      <c r="A132" s="21">
        <v>127</v>
      </c>
      <c r="B132" s="18" t="s">
        <v>2789</v>
      </c>
      <c r="C132" s="2" t="s">
        <v>129</v>
      </c>
      <c r="D132" s="3" t="s">
        <v>130</v>
      </c>
      <c r="E132" s="2" t="s">
        <v>131</v>
      </c>
      <c r="F132" s="4">
        <v>968323893</v>
      </c>
      <c r="G132" s="2" t="s">
        <v>132</v>
      </c>
      <c r="H132" s="5">
        <v>35612</v>
      </c>
      <c r="I132" s="22" t="s">
        <v>2849</v>
      </c>
      <c r="J132" s="19">
        <f t="shared" si="1"/>
        <v>0</v>
      </c>
      <c r="K132" s="19">
        <v>0</v>
      </c>
      <c r="L132" s="19">
        <v>0</v>
      </c>
      <c r="M132" s="1" t="s">
        <v>37</v>
      </c>
      <c r="N132" s="1"/>
      <c r="O132" s="1"/>
      <c r="P132" s="1"/>
      <c r="Q132" s="1"/>
      <c r="R132" s="1"/>
      <c r="S132" s="1"/>
      <c r="T132" s="1"/>
      <c r="U132" s="1"/>
      <c r="V132" s="1"/>
      <c r="W132" s="1" t="s">
        <v>37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 t="s">
        <v>37</v>
      </c>
      <c r="AR132" s="1"/>
      <c r="AS132" s="1"/>
      <c r="AT132" s="1"/>
      <c r="AU132" s="1"/>
      <c r="AV132" s="1"/>
      <c r="AW132" s="1"/>
      <c r="AX132" s="1"/>
      <c r="AY132" s="20"/>
    </row>
    <row r="133" spans="1:51" s="21" customFormat="1" ht="30" customHeight="1" x14ac:dyDescent="0.15">
      <c r="A133" s="21">
        <v>128</v>
      </c>
      <c r="B133" s="18" t="s">
        <v>2789</v>
      </c>
      <c r="C133" s="2" t="s">
        <v>172</v>
      </c>
      <c r="D133" s="3" t="s">
        <v>169</v>
      </c>
      <c r="E133" s="2" t="s">
        <v>173</v>
      </c>
      <c r="F133" s="4">
        <v>968362000</v>
      </c>
      <c r="G133" s="2" t="s">
        <v>174</v>
      </c>
      <c r="H133" s="5">
        <v>33725</v>
      </c>
      <c r="I133" s="22" t="s">
        <v>2849</v>
      </c>
      <c r="J133" s="19">
        <f t="shared" si="1"/>
        <v>0</v>
      </c>
      <c r="K133" s="19">
        <v>0</v>
      </c>
      <c r="L133" s="19">
        <v>0</v>
      </c>
      <c r="M133" s="1" t="s">
        <v>37</v>
      </c>
      <c r="N133" s="1"/>
      <c r="O133" s="1"/>
      <c r="P133" s="1" t="s">
        <v>37</v>
      </c>
      <c r="Q133" s="1"/>
      <c r="R133" s="1" t="s">
        <v>37</v>
      </c>
      <c r="S133" s="1"/>
      <c r="T133" s="1"/>
      <c r="U133" s="1"/>
      <c r="V133" s="1" t="s">
        <v>37</v>
      </c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 t="s">
        <v>37</v>
      </c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20"/>
    </row>
    <row r="134" spans="1:51" s="21" customFormat="1" ht="30" customHeight="1" x14ac:dyDescent="0.15">
      <c r="A134" s="21">
        <v>129</v>
      </c>
      <c r="B134" s="18" t="s">
        <v>2789</v>
      </c>
      <c r="C134" s="2" t="s">
        <v>2800</v>
      </c>
      <c r="D134" s="3" t="s">
        <v>169</v>
      </c>
      <c r="E134" s="2" t="s">
        <v>170</v>
      </c>
      <c r="F134" s="4">
        <v>968362333</v>
      </c>
      <c r="G134" s="2" t="s">
        <v>171</v>
      </c>
      <c r="H134" s="5">
        <v>37043</v>
      </c>
      <c r="I134" s="22" t="s">
        <v>2849</v>
      </c>
      <c r="J134" s="19">
        <f t="shared" ref="J134:J197" si="2">K134+L134</f>
        <v>0</v>
      </c>
      <c r="K134" s="19">
        <v>0</v>
      </c>
      <c r="L134" s="19">
        <v>0</v>
      </c>
      <c r="M134" s="1" t="s">
        <v>37</v>
      </c>
      <c r="N134" s="1" t="s">
        <v>37</v>
      </c>
      <c r="O134" s="1"/>
      <c r="P134" s="1" t="s">
        <v>37</v>
      </c>
      <c r="Q134" s="1" t="s">
        <v>37</v>
      </c>
      <c r="R134" s="1" t="s">
        <v>37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 t="s">
        <v>37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20"/>
    </row>
    <row r="135" spans="1:51" s="21" customFormat="1" ht="30" customHeight="1" x14ac:dyDescent="0.15">
      <c r="A135" s="21">
        <v>130</v>
      </c>
      <c r="B135" s="18" t="s">
        <v>2789</v>
      </c>
      <c r="C135" s="2" t="s">
        <v>203</v>
      </c>
      <c r="D135" s="3" t="s">
        <v>204</v>
      </c>
      <c r="E135" s="2" t="s">
        <v>205</v>
      </c>
      <c r="F135" s="4">
        <v>968415357</v>
      </c>
      <c r="G135" s="2" t="s">
        <v>206</v>
      </c>
      <c r="H135" s="5">
        <v>43209</v>
      </c>
      <c r="I135" s="22" t="s">
        <v>2849</v>
      </c>
      <c r="J135" s="19">
        <f t="shared" si="2"/>
        <v>0</v>
      </c>
      <c r="K135" s="19">
        <v>0</v>
      </c>
      <c r="L135" s="19">
        <v>0</v>
      </c>
      <c r="M135" s="1" t="s">
        <v>37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 t="s">
        <v>37</v>
      </c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20"/>
    </row>
    <row r="136" spans="1:51" s="21" customFormat="1" ht="30" customHeight="1" x14ac:dyDescent="0.15">
      <c r="A136" s="21">
        <v>131</v>
      </c>
      <c r="B136" s="18" t="s">
        <v>2789</v>
      </c>
      <c r="C136" s="2" t="s">
        <v>200</v>
      </c>
      <c r="D136" s="3" t="s">
        <v>77</v>
      </c>
      <c r="E136" s="2" t="s">
        <v>201</v>
      </c>
      <c r="F136" s="4">
        <v>968415433</v>
      </c>
      <c r="G136" s="2" t="s">
        <v>202</v>
      </c>
      <c r="H136" s="5">
        <v>41640</v>
      </c>
      <c r="I136" s="22" t="s">
        <v>2849</v>
      </c>
      <c r="J136" s="19">
        <f t="shared" si="2"/>
        <v>0</v>
      </c>
      <c r="K136" s="19">
        <v>0</v>
      </c>
      <c r="L136" s="19">
        <v>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 t="s">
        <v>37</v>
      </c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 t="s">
        <v>37</v>
      </c>
      <c r="AT136" s="1"/>
      <c r="AU136" s="1"/>
      <c r="AV136" s="1"/>
      <c r="AW136" s="1"/>
      <c r="AX136" s="1"/>
      <c r="AY136" s="20"/>
    </row>
    <row r="137" spans="1:51" s="21" customFormat="1" ht="30" customHeight="1" x14ac:dyDescent="0.15">
      <c r="A137" s="21">
        <v>132</v>
      </c>
      <c r="B137" s="18" t="s">
        <v>2789</v>
      </c>
      <c r="C137" s="2" t="s">
        <v>122</v>
      </c>
      <c r="D137" s="3" t="s">
        <v>123</v>
      </c>
      <c r="E137" s="2" t="s">
        <v>124</v>
      </c>
      <c r="F137" s="4">
        <v>968421611</v>
      </c>
      <c r="G137" s="2" t="s">
        <v>125</v>
      </c>
      <c r="H137" s="5">
        <v>37226</v>
      </c>
      <c r="I137" s="22" t="s">
        <v>2849</v>
      </c>
      <c r="J137" s="19">
        <f t="shared" si="2"/>
        <v>0</v>
      </c>
      <c r="K137" s="19">
        <v>0</v>
      </c>
      <c r="L137" s="19">
        <v>0</v>
      </c>
      <c r="M137" s="1" t="s">
        <v>37</v>
      </c>
      <c r="N137" s="1"/>
      <c r="O137" s="1"/>
      <c r="P137" s="1"/>
      <c r="Q137" s="1"/>
      <c r="R137" s="1"/>
      <c r="S137" s="1"/>
      <c r="T137" s="1"/>
      <c r="U137" s="1"/>
      <c r="V137" s="1" t="s">
        <v>37</v>
      </c>
      <c r="W137" s="1" t="s">
        <v>37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 t="s">
        <v>37</v>
      </c>
      <c r="AP137" s="1"/>
      <c r="AQ137" s="1"/>
      <c r="AR137" s="1"/>
      <c r="AS137" s="1"/>
      <c r="AT137" s="1" t="s">
        <v>37</v>
      </c>
      <c r="AU137" s="1"/>
      <c r="AV137" s="1"/>
      <c r="AW137" s="1"/>
      <c r="AX137" s="1"/>
      <c r="AY137" s="20"/>
    </row>
    <row r="138" spans="1:51" s="21" customFormat="1" ht="30" customHeight="1" x14ac:dyDescent="0.15">
      <c r="A138" s="21">
        <v>133</v>
      </c>
      <c r="B138" s="18" t="s">
        <v>2789</v>
      </c>
      <c r="C138" s="2" t="s">
        <v>189</v>
      </c>
      <c r="D138" s="3" t="s">
        <v>190</v>
      </c>
      <c r="E138" s="2" t="s">
        <v>191</v>
      </c>
      <c r="F138" s="4">
        <v>968428887</v>
      </c>
      <c r="G138" s="2" t="s">
        <v>192</v>
      </c>
      <c r="H138" s="5">
        <v>39545</v>
      </c>
      <c r="I138" s="22" t="s">
        <v>2849</v>
      </c>
      <c r="J138" s="19">
        <f t="shared" si="2"/>
        <v>0</v>
      </c>
      <c r="K138" s="19">
        <v>0</v>
      </c>
      <c r="L138" s="19">
        <v>0</v>
      </c>
      <c r="M138" s="1" t="s">
        <v>37</v>
      </c>
      <c r="N138" s="1"/>
      <c r="O138" s="1"/>
      <c r="P138" s="1"/>
      <c r="Q138" s="1"/>
      <c r="R138" s="1"/>
      <c r="S138" s="1"/>
      <c r="T138" s="1"/>
      <c r="U138" s="1"/>
      <c r="V138" s="1"/>
      <c r="W138" s="1" t="s">
        <v>37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 t="s">
        <v>37</v>
      </c>
      <c r="AP138" s="1"/>
      <c r="AQ138" s="1"/>
      <c r="AR138" s="1"/>
      <c r="AS138" s="1"/>
      <c r="AT138" s="1" t="s">
        <v>37</v>
      </c>
      <c r="AU138" s="1" t="s">
        <v>37</v>
      </c>
      <c r="AV138" s="1"/>
      <c r="AW138" s="1"/>
      <c r="AX138" s="1"/>
      <c r="AY138" s="20"/>
    </row>
    <row r="139" spans="1:51" s="21" customFormat="1" ht="30" customHeight="1" x14ac:dyDescent="0.15">
      <c r="A139" s="21">
        <v>134</v>
      </c>
      <c r="B139" s="18" t="s">
        <v>2789</v>
      </c>
      <c r="C139" s="2" t="s">
        <v>86</v>
      </c>
      <c r="D139" s="3" t="s">
        <v>87</v>
      </c>
      <c r="E139" s="2" t="s">
        <v>88</v>
      </c>
      <c r="F139" s="4">
        <v>968431500</v>
      </c>
      <c r="G139" s="2" t="s">
        <v>89</v>
      </c>
      <c r="H139" s="5">
        <v>32752</v>
      </c>
      <c r="I139" s="22" t="s">
        <v>2849</v>
      </c>
      <c r="J139" s="19">
        <f t="shared" si="2"/>
        <v>0</v>
      </c>
      <c r="K139" s="19">
        <v>0</v>
      </c>
      <c r="L139" s="19">
        <v>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 t="s">
        <v>37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 t="s">
        <v>37</v>
      </c>
      <c r="AP139" s="1"/>
      <c r="AQ139" s="1"/>
      <c r="AR139" s="1"/>
      <c r="AS139" s="1"/>
      <c r="AT139" s="1" t="s">
        <v>37</v>
      </c>
      <c r="AU139" s="1"/>
      <c r="AV139" s="1"/>
      <c r="AW139" s="1"/>
      <c r="AX139" s="1"/>
      <c r="AY139" s="20"/>
    </row>
    <row r="140" spans="1:51" s="21" customFormat="1" ht="30" customHeight="1" x14ac:dyDescent="0.15">
      <c r="A140" s="21">
        <v>135</v>
      </c>
      <c r="B140" s="18" t="s">
        <v>2789</v>
      </c>
      <c r="C140" s="2" t="s">
        <v>209</v>
      </c>
      <c r="D140" s="3" t="s">
        <v>210</v>
      </c>
      <c r="E140" s="2" t="s">
        <v>3027</v>
      </c>
      <c r="F140" s="4">
        <v>968432188</v>
      </c>
      <c r="G140" s="2" t="s">
        <v>211</v>
      </c>
      <c r="H140" s="5">
        <v>42206</v>
      </c>
      <c r="I140" s="22" t="s">
        <v>2849</v>
      </c>
      <c r="J140" s="19">
        <f t="shared" si="2"/>
        <v>0</v>
      </c>
      <c r="K140" s="19">
        <v>0</v>
      </c>
      <c r="L140" s="19">
        <v>0</v>
      </c>
      <c r="M140" s="1" t="s">
        <v>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20"/>
    </row>
    <row r="141" spans="1:51" s="21" customFormat="1" ht="30" customHeight="1" x14ac:dyDescent="0.15">
      <c r="A141" s="21">
        <v>136</v>
      </c>
      <c r="B141" s="18" t="s">
        <v>2789</v>
      </c>
      <c r="C141" s="2" t="s">
        <v>2795</v>
      </c>
      <c r="D141" s="3" t="s">
        <v>95</v>
      </c>
      <c r="E141" s="2" t="s">
        <v>113</v>
      </c>
      <c r="F141" s="4">
        <v>968432770</v>
      </c>
      <c r="G141" s="2" t="s">
        <v>97</v>
      </c>
      <c r="H141" s="5">
        <v>34229</v>
      </c>
      <c r="I141" s="22" t="s">
        <v>2849</v>
      </c>
      <c r="J141" s="19">
        <f t="shared" si="2"/>
        <v>0</v>
      </c>
      <c r="K141" s="19">
        <v>0</v>
      </c>
      <c r="L141" s="19">
        <v>0</v>
      </c>
      <c r="M141" s="1" t="s">
        <v>37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20"/>
    </row>
    <row r="142" spans="1:51" s="21" customFormat="1" ht="30" customHeight="1" x14ac:dyDescent="0.15">
      <c r="A142" s="21">
        <v>137</v>
      </c>
      <c r="B142" s="18" t="s">
        <v>2789</v>
      </c>
      <c r="C142" s="2" t="s">
        <v>104</v>
      </c>
      <c r="D142" s="3" t="s">
        <v>95</v>
      </c>
      <c r="E142" s="2" t="s">
        <v>105</v>
      </c>
      <c r="F142" s="4">
        <v>968432771</v>
      </c>
      <c r="G142" s="2" t="s">
        <v>106</v>
      </c>
      <c r="H142" s="5">
        <v>32420</v>
      </c>
      <c r="I142" s="22" t="s">
        <v>2849</v>
      </c>
      <c r="J142" s="19">
        <f t="shared" si="2"/>
        <v>0</v>
      </c>
      <c r="K142" s="19">
        <v>0</v>
      </c>
      <c r="L142" s="19">
        <v>0</v>
      </c>
      <c r="M142" s="1" t="s">
        <v>37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20"/>
    </row>
    <row r="143" spans="1:51" s="21" customFormat="1" ht="30" customHeight="1" x14ac:dyDescent="0.15">
      <c r="A143" s="21">
        <v>138</v>
      </c>
      <c r="B143" s="18" t="s">
        <v>2789</v>
      </c>
      <c r="C143" s="2" t="s">
        <v>2794</v>
      </c>
      <c r="D143" s="3" t="s">
        <v>95</v>
      </c>
      <c r="E143" s="2" t="s">
        <v>96</v>
      </c>
      <c r="F143" s="4">
        <v>968432772</v>
      </c>
      <c r="G143" s="2" t="s">
        <v>97</v>
      </c>
      <c r="H143" s="5">
        <v>33482</v>
      </c>
      <c r="I143" s="22" t="s">
        <v>2849</v>
      </c>
      <c r="J143" s="19">
        <f t="shared" si="2"/>
        <v>0</v>
      </c>
      <c r="K143" s="19">
        <v>0</v>
      </c>
      <c r="L143" s="19">
        <v>0</v>
      </c>
      <c r="M143" s="1" t="s">
        <v>37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20"/>
    </row>
    <row r="144" spans="1:51" s="21" customFormat="1" ht="30" customHeight="1" x14ac:dyDescent="0.15">
      <c r="A144" s="21">
        <v>139</v>
      </c>
      <c r="B144" s="18" t="s">
        <v>2789</v>
      </c>
      <c r="C144" s="2" t="s">
        <v>186</v>
      </c>
      <c r="D144" s="3" t="s">
        <v>77</v>
      </c>
      <c r="E144" s="2" t="s">
        <v>187</v>
      </c>
      <c r="F144" s="4">
        <v>968433415</v>
      </c>
      <c r="G144" s="2" t="s">
        <v>188</v>
      </c>
      <c r="H144" s="5">
        <v>39448</v>
      </c>
      <c r="I144" s="22" t="s">
        <v>2849</v>
      </c>
      <c r="J144" s="19">
        <f t="shared" si="2"/>
        <v>0</v>
      </c>
      <c r="K144" s="19">
        <v>0</v>
      </c>
      <c r="L144" s="19">
        <v>0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 t="s">
        <v>37</v>
      </c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20"/>
    </row>
    <row r="145" spans="1:51" s="21" customFormat="1" ht="30" customHeight="1" x14ac:dyDescent="0.15">
      <c r="A145" s="21">
        <v>140</v>
      </c>
      <c r="B145" s="18" t="s">
        <v>2789</v>
      </c>
      <c r="C145" s="2" t="s">
        <v>80</v>
      </c>
      <c r="D145" s="3" t="s">
        <v>77</v>
      </c>
      <c r="E145" s="2" t="s">
        <v>81</v>
      </c>
      <c r="F145" s="4">
        <v>968436655</v>
      </c>
      <c r="G145" s="2" t="s">
        <v>82</v>
      </c>
      <c r="H145" s="5">
        <v>35400</v>
      </c>
      <c r="I145" s="22" t="s">
        <v>2850</v>
      </c>
      <c r="J145" s="19">
        <f t="shared" si="2"/>
        <v>18</v>
      </c>
      <c r="K145" s="19">
        <v>18</v>
      </c>
      <c r="L145" s="19">
        <v>0</v>
      </c>
      <c r="M145" s="1" t="s">
        <v>37</v>
      </c>
      <c r="N145" s="1"/>
      <c r="O145" s="1"/>
      <c r="P145" s="1" t="s">
        <v>37</v>
      </c>
      <c r="Q145" s="1"/>
      <c r="R145" s="1"/>
      <c r="S145" s="1"/>
      <c r="T145" s="1"/>
      <c r="U145" s="1"/>
      <c r="V145" s="1" t="s">
        <v>37</v>
      </c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 t="s">
        <v>37</v>
      </c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20"/>
    </row>
    <row r="146" spans="1:51" s="21" customFormat="1" ht="30" customHeight="1" x14ac:dyDescent="0.15">
      <c r="A146" s="21">
        <v>141</v>
      </c>
      <c r="B146" s="18" t="s">
        <v>2789</v>
      </c>
      <c r="C146" s="2" t="s">
        <v>2796</v>
      </c>
      <c r="D146" s="3" t="s">
        <v>114</v>
      </c>
      <c r="E146" s="2" t="s">
        <v>115</v>
      </c>
      <c r="F146" s="4">
        <v>968436711</v>
      </c>
      <c r="G146" s="2" t="s">
        <v>116</v>
      </c>
      <c r="H146" s="5">
        <v>30042</v>
      </c>
      <c r="I146" s="22" t="s">
        <v>2849</v>
      </c>
      <c r="J146" s="19">
        <f t="shared" si="2"/>
        <v>0</v>
      </c>
      <c r="K146" s="19">
        <v>0</v>
      </c>
      <c r="L146" s="19">
        <v>0</v>
      </c>
      <c r="M146" s="1" t="s">
        <v>37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20"/>
    </row>
    <row r="147" spans="1:51" s="21" customFormat="1" ht="30" customHeight="1" x14ac:dyDescent="0.15">
      <c r="A147" s="21">
        <v>142</v>
      </c>
      <c r="B147" s="18" t="s">
        <v>2789</v>
      </c>
      <c r="C147" s="2" t="s">
        <v>117</v>
      </c>
      <c r="D147" s="3" t="s">
        <v>87</v>
      </c>
      <c r="E147" s="2" t="s">
        <v>2784</v>
      </c>
      <c r="F147" s="4">
        <v>968437100</v>
      </c>
      <c r="G147" s="2" t="s">
        <v>118</v>
      </c>
      <c r="H147" s="5">
        <v>29341</v>
      </c>
      <c r="I147" s="22" t="s">
        <v>2849</v>
      </c>
      <c r="J147" s="19">
        <f t="shared" si="2"/>
        <v>0</v>
      </c>
      <c r="K147" s="19">
        <v>0</v>
      </c>
      <c r="L147" s="19">
        <v>0</v>
      </c>
      <c r="M147" s="1" t="s">
        <v>37</v>
      </c>
      <c r="N147" s="1" t="s">
        <v>37</v>
      </c>
      <c r="O147" s="1" t="s">
        <v>37</v>
      </c>
      <c r="P147" s="1"/>
      <c r="Q147" s="1" t="s">
        <v>37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 t="s">
        <v>37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20"/>
    </row>
    <row r="148" spans="1:51" s="21" customFormat="1" ht="30" customHeight="1" x14ac:dyDescent="0.15">
      <c r="A148" s="21">
        <v>143</v>
      </c>
      <c r="B148" s="18" t="s">
        <v>2789</v>
      </c>
      <c r="C148" s="2" t="s">
        <v>178</v>
      </c>
      <c r="D148" s="3" t="s">
        <v>179</v>
      </c>
      <c r="E148" s="2" t="s">
        <v>180</v>
      </c>
      <c r="F148" s="4">
        <v>968438888</v>
      </c>
      <c r="G148" s="2" t="s">
        <v>181</v>
      </c>
      <c r="H148" s="5">
        <v>39173</v>
      </c>
      <c r="I148" s="22" t="s">
        <v>2849</v>
      </c>
      <c r="J148" s="19">
        <f t="shared" si="2"/>
        <v>12</v>
      </c>
      <c r="K148" s="19">
        <v>12</v>
      </c>
      <c r="L148" s="19"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 t="s">
        <v>37</v>
      </c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20"/>
    </row>
    <row r="149" spans="1:51" s="21" customFormat="1" ht="30" customHeight="1" x14ac:dyDescent="0.15">
      <c r="A149" s="21">
        <v>144</v>
      </c>
      <c r="B149" s="18" t="s">
        <v>2789</v>
      </c>
      <c r="C149" s="2" t="s">
        <v>119</v>
      </c>
      <c r="D149" s="3" t="s">
        <v>91</v>
      </c>
      <c r="E149" s="2" t="s">
        <v>120</v>
      </c>
      <c r="F149" s="4">
        <v>968442019</v>
      </c>
      <c r="G149" s="2" t="s">
        <v>121</v>
      </c>
      <c r="H149" s="5">
        <v>33451</v>
      </c>
      <c r="I149" s="22" t="s">
        <v>2849</v>
      </c>
      <c r="J149" s="19">
        <f t="shared" si="2"/>
        <v>0</v>
      </c>
      <c r="K149" s="19">
        <v>0</v>
      </c>
      <c r="L149" s="19">
        <v>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 t="s">
        <v>37</v>
      </c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20"/>
    </row>
    <row r="150" spans="1:51" s="21" customFormat="1" ht="30" customHeight="1" x14ac:dyDescent="0.15">
      <c r="A150" s="21">
        <v>145</v>
      </c>
      <c r="B150" s="18" t="s">
        <v>2789</v>
      </c>
      <c r="C150" s="2" t="s">
        <v>101</v>
      </c>
      <c r="D150" s="3" t="s">
        <v>77</v>
      </c>
      <c r="E150" s="2" t="s">
        <v>102</v>
      </c>
      <c r="F150" s="4">
        <v>968442540</v>
      </c>
      <c r="G150" s="2" t="s">
        <v>103</v>
      </c>
      <c r="H150" s="5">
        <v>36146</v>
      </c>
      <c r="I150" s="22" t="s">
        <v>2849</v>
      </c>
      <c r="J150" s="19">
        <f t="shared" si="2"/>
        <v>0</v>
      </c>
      <c r="K150" s="19">
        <v>0</v>
      </c>
      <c r="L150" s="19">
        <v>0</v>
      </c>
      <c r="M150" s="1" t="s">
        <v>37</v>
      </c>
      <c r="N150" s="1"/>
      <c r="O150" s="1"/>
      <c r="P150" s="1" t="s">
        <v>37</v>
      </c>
      <c r="Q150" s="1"/>
      <c r="R150" s="1"/>
      <c r="S150" s="1"/>
      <c r="T150" s="1"/>
      <c r="U150" s="1"/>
      <c r="V150" s="1" t="s">
        <v>37</v>
      </c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 t="s">
        <v>37</v>
      </c>
      <c r="AO150" s="1" t="s">
        <v>37</v>
      </c>
      <c r="AP150" s="1"/>
      <c r="AQ150" s="1"/>
      <c r="AR150" s="1"/>
      <c r="AS150" s="1"/>
      <c r="AT150" s="1"/>
      <c r="AU150" s="1"/>
      <c r="AV150" s="1"/>
      <c r="AW150" s="1"/>
      <c r="AX150" s="1"/>
      <c r="AY150" s="20"/>
    </row>
    <row r="151" spans="1:51" s="21" customFormat="1" ht="30" customHeight="1" x14ac:dyDescent="0.15">
      <c r="A151" s="21">
        <v>146</v>
      </c>
      <c r="B151" s="18" t="s">
        <v>2789</v>
      </c>
      <c r="C151" s="2" t="s">
        <v>198</v>
      </c>
      <c r="D151" s="3" t="s">
        <v>3028</v>
      </c>
      <c r="E151" s="2" t="s">
        <v>3029</v>
      </c>
      <c r="F151" s="4">
        <v>968442763</v>
      </c>
      <c r="G151" s="2" t="s">
        <v>199</v>
      </c>
      <c r="H151" s="5">
        <v>41134</v>
      </c>
      <c r="I151" s="22" t="s">
        <v>2849</v>
      </c>
      <c r="J151" s="19">
        <f t="shared" si="2"/>
        <v>0</v>
      </c>
      <c r="K151" s="19">
        <v>0</v>
      </c>
      <c r="L151" s="19">
        <v>0</v>
      </c>
      <c r="M151" s="1" t="s">
        <v>37</v>
      </c>
      <c r="N151" s="1"/>
      <c r="O151" s="1"/>
      <c r="P151" s="1"/>
      <c r="Q151" s="1"/>
      <c r="R151" s="1" t="s">
        <v>37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20"/>
    </row>
    <row r="152" spans="1:51" s="21" customFormat="1" ht="30" customHeight="1" x14ac:dyDescent="0.15">
      <c r="A152" s="21">
        <v>147</v>
      </c>
      <c r="B152" s="18" t="s">
        <v>2789</v>
      </c>
      <c r="C152" s="2" t="s">
        <v>126</v>
      </c>
      <c r="D152" s="3" t="s">
        <v>95</v>
      </c>
      <c r="E152" s="2" t="s">
        <v>127</v>
      </c>
      <c r="F152" s="4">
        <v>968442773</v>
      </c>
      <c r="G152" s="2" t="s">
        <v>128</v>
      </c>
      <c r="H152" s="5">
        <v>37288</v>
      </c>
      <c r="I152" s="22" t="s">
        <v>2849</v>
      </c>
      <c r="J152" s="19">
        <f t="shared" si="2"/>
        <v>0</v>
      </c>
      <c r="K152" s="19">
        <v>0</v>
      </c>
      <c r="L152" s="19">
        <v>0</v>
      </c>
      <c r="M152" s="1" t="s">
        <v>37</v>
      </c>
      <c r="N152" s="1" t="s">
        <v>37</v>
      </c>
      <c r="O152" s="1"/>
      <c r="P152" s="1" t="s">
        <v>37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 t="s">
        <v>37</v>
      </c>
      <c r="AQ152" s="1"/>
      <c r="AR152" s="1"/>
      <c r="AS152" s="1"/>
      <c r="AT152" s="1"/>
      <c r="AU152" s="1"/>
      <c r="AV152" s="1"/>
      <c r="AW152" s="1"/>
      <c r="AX152" s="1"/>
      <c r="AY152" s="20"/>
    </row>
    <row r="153" spans="1:51" s="21" customFormat="1" ht="30" customHeight="1" x14ac:dyDescent="0.15">
      <c r="A153" s="21">
        <v>148</v>
      </c>
      <c r="B153" s="18" t="s">
        <v>2789</v>
      </c>
      <c r="C153" s="2" t="s">
        <v>110</v>
      </c>
      <c r="D153" s="3" t="s">
        <v>77</v>
      </c>
      <c r="E153" s="2" t="s">
        <v>111</v>
      </c>
      <c r="F153" s="4">
        <v>968443111</v>
      </c>
      <c r="G153" s="2" t="s">
        <v>112</v>
      </c>
      <c r="H153" s="5">
        <v>32264</v>
      </c>
      <c r="I153" s="22" t="s">
        <v>2849</v>
      </c>
      <c r="J153" s="19">
        <f t="shared" si="2"/>
        <v>0</v>
      </c>
      <c r="K153" s="19">
        <v>0</v>
      </c>
      <c r="L153" s="19">
        <v>0</v>
      </c>
      <c r="M153" s="1" t="s">
        <v>37</v>
      </c>
      <c r="N153" s="1" t="s">
        <v>37</v>
      </c>
      <c r="O153" s="1" t="s">
        <v>37</v>
      </c>
      <c r="P153" s="1"/>
      <c r="Q153" s="1" t="s">
        <v>37</v>
      </c>
      <c r="R153" s="1" t="s">
        <v>37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 t="s">
        <v>37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20"/>
    </row>
    <row r="154" spans="1:51" s="21" customFormat="1" ht="30" customHeight="1" x14ac:dyDescent="0.15">
      <c r="A154" s="21">
        <v>149</v>
      </c>
      <c r="B154" s="18" t="s">
        <v>2789</v>
      </c>
      <c r="C154" s="2" t="s">
        <v>98</v>
      </c>
      <c r="D154" s="3" t="s">
        <v>77</v>
      </c>
      <c r="E154" s="2" t="s">
        <v>99</v>
      </c>
      <c r="F154" s="4">
        <v>968443245</v>
      </c>
      <c r="G154" s="2" t="s">
        <v>100</v>
      </c>
      <c r="H154" s="5">
        <v>32874</v>
      </c>
      <c r="I154" s="22" t="s">
        <v>2849</v>
      </c>
      <c r="J154" s="19">
        <f t="shared" si="2"/>
        <v>19</v>
      </c>
      <c r="K154" s="19">
        <v>19</v>
      </c>
      <c r="L154" s="19">
        <v>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 t="s">
        <v>37</v>
      </c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 t="s">
        <v>37</v>
      </c>
      <c r="AP154" s="1"/>
      <c r="AQ154" s="1"/>
      <c r="AR154" s="1"/>
      <c r="AS154" s="1"/>
      <c r="AT154" s="1" t="s">
        <v>37</v>
      </c>
      <c r="AU154" s="1"/>
      <c r="AV154" s="1"/>
      <c r="AW154" s="1"/>
      <c r="AX154" s="1"/>
      <c r="AY154" s="20"/>
    </row>
    <row r="155" spans="1:51" s="21" customFormat="1" ht="30" customHeight="1" x14ac:dyDescent="0.15">
      <c r="A155" s="21">
        <v>150</v>
      </c>
      <c r="B155" s="18" t="s">
        <v>2789</v>
      </c>
      <c r="C155" s="2" t="s">
        <v>175</v>
      </c>
      <c r="D155" s="3" t="s">
        <v>123</v>
      </c>
      <c r="E155" s="2" t="s">
        <v>176</v>
      </c>
      <c r="F155" s="4">
        <v>968443444</v>
      </c>
      <c r="G155" s="2" t="s">
        <v>177</v>
      </c>
      <c r="H155" s="5">
        <v>39022</v>
      </c>
      <c r="I155" s="22" t="s">
        <v>2849</v>
      </c>
      <c r="J155" s="19">
        <f t="shared" si="2"/>
        <v>0</v>
      </c>
      <c r="K155" s="19">
        <v>0</v>
      </c>
      <c r="L155" s="19">
        <v>0</v>
      </c>
      <c r="M155" s="1" t="s">
        <v>37</v>
      </c>
      <c r="N155" s="1"/>
      <c r="O155" s="1"/>
      <c r="P155" s="1" t="s">
        <v>37</v>
      </c>
      <c r="Q155" s="1"/>
      <c r="R155" s="1" t="s">
        <v>37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 t="s">
        <v>37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20"/>
    </row>
    <row r="156" spans="1:51" s="21" customFormat="1" ht="30" customHeight="1" x14ac:dyDescent="0.15">
      <c r="A156" s="21">
        <v>151</v>
      </c>
      <c r="B156" s="18" t="s">
        <v>2789</v>
      </c>
      <c r="C156" s="2" t="s">
        <v>94</v>
      </c>
      <c r="D156" s="3" t="s">
        <v>77</v>
      </c>
      <c r="E156" s="2" t="s">
        <v>3030</v>
      </c>
      <c r="F156" s="4">
        <v>968444121</v>
      </c>
      <c r="G156" s="2" t="s">
        <v>48</v>
      </c>
      <c r="H156" s="5">
        <v>24375</v>
      </c>
      <c r="I156" s="22" t="s">
        <v>2849</v>
      </c>
      <c r="J156" s="19">
        <f t="shared" si="2"/>
        <v>0</v>
      </c>
      <c r="K156" s="19">
        <v>0</v>
      </c>
      <c r="L156" s="19">
        <v>0</v>
      </c>
      <c r="M156" s="1" t="s">
        <v>37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20"/>
    </row>
    <row r="157" spans="1:51" s="21" customFormat="1" ht="30" customHeight="1" x14ac:dyDescent="0.15">
      <c r="A157" s="21">
        <v>152</v>
      </c>
      <c r="B157" s="18" t="s">
        <v>2789</v>
      </c>
      <c r="C157" s="2" t="s">
        <v>107</v>
      </c>
      <c r="D157" s="3" t="s">
        <v>77</v>
      </c>
      <c r="E157" s="2" t="s">
        <v>108</v>
      </c>
      <c r="F157" s="4">
        <v>968445128</v>
      </c>
      <c r="G157" s="2" t="s">
        <v>109</v>
      </c>
      <c r="H157" s="5">
        <v>32752</v>
      </c>
      <c r="I157" s="22" t="s">
        <v>2849</v>
      </c>
      <c r="J157" s="19">
        <f t="shared" si="2"/>
        <v>19</v>
      </c>
      <c r="K157" s="19">
        <v>19</v>
      </c>
      <c r="L157" s="19">
        <v>0</v>
      </c>
      <c r="M157" s="1" t="s">
        <v>37</v>
      </c>
      <c r="N157" s="1"/>
      <c r="O157" s="1"/>
      <c r="P157" s="1"/>
      <c r="Q157" s="1"/>
      <c r="R157" s="1"/>
      <c r="S157" s="1" t="s">
        <v>37</v>
      </c>
      <c r="T157" s="1"/>
      <c r="U157" s="1"/>
      <c r="V157" s="1"/>
      <c r="W157" s="1" t="s">
        <v>37</v>
      </c>
      <c r="X157" s="1"/>
      <c r="Y157" s="1"/>
      <c r="Z157" s="1"/>
      <c r="AA157" s="1"/>
      <c r="AB157" s="1"/>
      <c r="AC157" s="1"/>
      <c r="AD157" s="1" t="s">
        <v>37</v>
      </c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 t="s">
        <v>37</v>
      </c>
      <c r="AP157" s="1"/>
      <c r="AQ157" s="1" t="s">
        <v>37</v>
      </c>
      <c r="AR157" s="1"/>
      <c r="AS157" s="1"/>
      <c r="AT157" s="1" t="s">
        <v>37</v>
      </c>
      <c r="AU157" s="1"/>
      <c r="AV157" s="1"/>
      <c r="AW157" s="1"/>
      <c r="AX157" s="1"/>
      <c r="AY157" s="20"/>
    </row>
    <row r="158" spans="1:51" s="21" customFormat="1" ht="30" customHeight="1" x14ac:dyDescent="0.15">
      <c r="A158" s="21">
        <v>153</v>
      </c>
      <c r="B158" s="18" t="s">
        <v>2789</v>
      </c>
      <c r="C158" s="2" t="s">
        <v>182</v>
      </c>
      <c r="D158" s="3" t="s">
        <v>183</v>
      </c>
      <c r="E158" s="2" t="s">
        <v>184</v>
      </c>
      <c r="F158" s="4">
        <v>968445161</v>
      </c>
      <c r="G158" s="2" t="s">
        <v>185</v>
      </c>
      <c r="H158" s="5">
        <v>39203</v>
      </c>
      <c r="I158" s="22" t="s">
        <v>2849</v>
      </c>
      <c r="J158" s="19">
        <f t="shared" si="2"/>
        <v>19</v>
      </c>
      <c r="K158" s="19">
        <v>19</v>
      </c>
      <c r="L158" s="19">
        <v>0</v>
      </c>
      <c r="M158" s="1" t="s">
        <v>37</v>
      </c>
      <c r="N158" s="1"/>
      <c r="O158" s="1"/>
      <c r="P158" s="1" t="s">
        <v>37</v>
      </c>
      <c r="Q158" s="1"/>
      <c r="R158" s="1"/>
      <c r="S158" s="1"/>
      <c r="T158" s="1"/>
      <c r="U158" s="1"/>
      <c r="V158" s="1" t="s">
        <v>37</v>
      </c>
      <c r="W158" s="1" t="s">
        <v>37</v>
      </c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 t="s">
        <v>37</v>
      </c>
      <c r="AO158" s="1" t="s">
        <v>37</v>
      </c>
      <c r="AP158" s="1"/>
      <c r="AQ158" s="1"/>
      <c r="AR158" s="1"/>
      <c r="AS158" s="1"/>
      <c r="AT158" s="1"/>
      <c r="AU158" s="1"/>
      <c r="AV158" s="1"/>
      <c r="AW158" s="1"/>
      <c r="AX158" s="1"/>
      <c r="AY158" s="20"/>
    </row>
    <row r="159" spans="1:51" s="21" customFormat="1" ht="30" customHeight="1" x14ac:dyDescent="0.15">
      <c r="A159" s="21">
        <v>154</v>
      </c>
      <c r="B159" s="18" t="s">
        <v>2789</v>
      </c>
      <c r="C159" s="2" t="s">
        <v>76</v>
      </c>
      <c r="D159" s="3" t="s">
        <v>77</v>
      </c>
      <c r="E159" s="2" t="s">
        <v>78</v>
      </c>
      <c r="F159" s="4">
        <v>968445628</v>
      </c>
      <c r="G159" s="2" t="s">
        <v>79</v>
      </c>
      <c r="H159" s="5">
        <v>32721</v>
      </c>
      <c r="I159" s="22" t="s">
        <v>2849</v>
      </c>
      <c r="J159" s="19">
        <f t="shared" si="2"/>
        <v>0</v>
      </c>
      <c r="K159" s="19">
        <v>0</v>
      </c>
      <c r="L159" s="19">
        <v>0</v>
      </c>
      <c r="M159" s="1"/>
      <c r="N159" s="1"/>
      <c r="O159" s="1"/>
      <c r="P159" s="1"/>
      <c r="Q159" s="1"/>
      <c r="R159" s="1" t="s">
        <v>37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0"/>
    </row>
    <row r="160" spans="1:51" s="21" customFormat="1" ht="30" customHeight="1" x14ac:dyDescent="0.15">
      <c r="A160" s="21">
        <v>155</v>
      </c>
      <c r="B160" s="18" t="s">
        <v>2789</v>
      </c>
      <c r="C160" s="2" t="s">
        <v>83</v>
      </c>
      <c r="D160" s="3" t="s">
        <v>77</v>
      </c>
      <c r="E160" s="2" t="s">
        <v>84</v>
      </c>
      <c r="F160" s="4">
        <v>968445800</v>
      </c>
      <c r="G160" s="2" t="s">
        <v>85</v>
      </c>
      <c r="H160" s="5">
        <v>32933</v>
      </c>
      <c r="I160" s="22" t="s">
        <v>2849</v>
      </c>
      <c r="J160" s="19">
        <f t="shared" si="2"/>
        <v>19</v>
      </c>
      <c r="K160" s="19">
        <v>19</v>
      </c>
      <c r="L160" s="19">
        <v>0</v>
      </c>
      <c r="M160" s="1" t="s">
        <v>37</v>
      </c>
      <c r="N160" s="1"/>
      <c r="O160" s="1" t="s">
        <v>37</v>
      </c>
      <c r="P160" s="1" t="s">
        <v>37</v>
      </c>
      <c r="Q160" s="1" t="s">
        <v>37</v>
      </c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0"/>
    </row>
    <row r="161" spans="1:51" s="21" customFormat="1" ht="30" customHeight="1" x14ac:dyDescent="0.15">
      <c r="A161" s="21">
        <v>156</v>
      </c>
      <c r="B161" s="18" t="s">
        <v>2789</v>
      </c>
      <c r="C161" s="2" t="s">
        <v>207</v>
      </c>
      <c r="D161" s="3" t="s">
        <v>183</v>
      </c>
      <c r="E161" s="2" t="s">
        <v>2785</v>
      </c>
      <c r="F161" s="4">
        <v>968446615</v>
      </c>
      <c r="G161" s="2" t="s">
        <v>208</v>
      </c>
      <c r="H161" s="5">
        <v>43970</v>
      </c>
      <c r="I161" s="22" t="s">
        <v>2849</v>
      </c>
      <c r="J161" s="19">
        <f t="shared" si="2"/>
        <v>6</v>
      </c>
      <c r="K161" s="19">
        <v>6</v>
      </c>
      <c r="L161" s="19">
        <v>0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 t="s">
        <v>37</v>
      </c>
      <c r="AF161" s="1" t="s">
        <v>37</v>
      </c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20"/>
    </row>
    <row r="162" spans="1:51" s="21" customFormat="1" ht="30" customHeight="1" x14ac:dyDescent="0.15">
      <c r="A162" s="21">
        <v>157</v>
      </c>
      <c r="B162" s="18" t="s">
        <v>2789</v>
      </c>
      <c r="C162" s="2" t="s">
        <v>90</v>
      </c>
      <c r="D162" s="3" t="s">
        <v>91</v>
      </c>
      <c r="E162" s="2" t="s">
        <v>92</v>
      </c>
      <c r="F162" s="4">
        <v>968447722</v>
      </c>
      <c r="G162" s="2" t="s">
        <v>93</v>
      </c>
      <c r="H162" s="5">
        <v>36251</v>
      </c>
      <c r="I162" s="22" t="s">
        <v>2849</v>
      </c>
      <c r="J162" s="19">
        <f t="shared" si="2"/>
        <v>0</v>
      </c>
      <c r="K162" s="19">
        <v>0</v>
      </c>
      <c r="L162" s="19">
        <v>0</v>
      </c>
      <c r="M162" s="1" t="s">
        <v>37</v>
      </c>
      <c r="N162" s="1" t="s">
        <v>37</v>
      </c>
      <c r="O162" s="1" t="s">
        <v>37</v>
      </c>
      <c r="P162" s="1"/>
      <c r="Q162" s="1" t="s">
        <v>37</v>
      </c>
      <c r="R162" s="1" t="s">
        <v>37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20"/>
    </row>
    <row r="163" spans="1:51" s="21" customFormat="1" ht="30" customHeight="1" x14ac:dyDescent="0.15">
      <c r="A163" s="21">
        <v>158</v>
      </c>
      <c r="B163" s="18" t="s">
        <v>2789</v>
      </c>
      <c r="C163" s="2" t="s">
        <v>163</v>
      </c>
      <c r="D163" s="3" t="s">
        <v>148</v>
      </c>
      <c r="E163" s="2" t="s">
        <v>164</v>
      </c>
      <c r="F163" s="4">
        <v>968461700</v>
      </c>
      <c r="G163" s="2" t="s">
        <v>165</v>
      </c>
      <c r="H163" s="5">
        <v>36770</v>
      </c>
      <c r="I163" s="22" t="s">
        <v>2849</v>
      </c>
      <c r="J163" s="19">
        <f t="shared" si="2"/>
        <v>0</v>
      </c>
      <c r="K163" s="19">
        <v>0</v>
      </c>
      <c r="L163" s="19">
        <v>0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 t="s">
        <v>37</v>
      </c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20"/>
    </row>
    <row r="164" spans="1:51" s="21" customFormat="1" ht="30" customHeight="1" x14ac:dyDescent="0.15">
      <c r="A164" s="21">
        <v>159</v>
      </c>
      <c r="B164" s="18" t="s">
        <v>2789</v>
      </c>
      <c r="C164" s="2" t="s">
        <v>193</v>
      </c>
      <c r="D164" s="3" t="s">
        <v>144</v>
      </c>
      <c r="E164" s="2" t="s">
        <v>194</v>
      </c>
      <c r="F164" s="4">
        <v>968462046</v>
      </c>
      <c r="G164" s="2" t="s">
        <v>195</v>
      </c>
      <c r="H164" s="5">
        <v>39904</v>
      </c>
      <c r="I164" s="22" t="s">
        <v>2849</v>
      </c>
      <c r="J164" s="19">
        <f t="shared" si="2"/>
        <v>0</v>
      </c>
      <c r="K164" s="19">
        <v>0</v>
      </c>
      <c r="L164" s="19">
        <v>0</v>
      </c>
      <c r="M164" s="1" t="s">
        <v>37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20"/>
    </row>
    <row r="165" spans="1:51" s="21" customFormat="1" ht="30" customHeight="1" x14ac:dyDescent="0.15">
      <c r="A165" s="21">
        <v>160</v>
      </c>
      <c r="B165" s="18" t="s">
        <v>2789</v>
      </c>
      <c r="C165" s="2" t="s">
        <v>147</v>
      </c>
      <c r="D165" s="3" t="s">
        <v>148</v>
      </c>
      <c r="E165" s="2" t="s">
        <v>149</v>
      </c>
      <c r="F165" s="4">
        <v>968462063</v>
      </c>
      <c r="G165" s="2" t="s">
        <v>150</v>
      </c>
      <c r="H165" s="5">
        <v>34394</v>
      </c>
      <c r="I165" s="22" t="s">
        <v>2849</v>
      </c>
      <c r="J165" s="19">
        <f t="shared" si="2"/>
        <v>0</v>
      </c>
      <c r="K165" s="19">
        <v>0</v>
      </c>
      <c r="L165" s="19">
        <v>0</v>
      </c>
      <c r="M165" s="1" t="s">
        <v>37</v>
      </c>
      <c r="N165" s="1"/>
      <c r="O165" s="1" t="s">
        <v>37</v>
      </c>
      <c r="P165" s="1"/>
      <c r="Q165" s="1" t="s">
        <v>37</v>
      </c>
      <c r="R165" s="1" t="s">
        <v>37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20"/>
    </row>
    <row r="166" spans="1:51" s="21" customFormat="1" ht="30" customHeight="1" x14ac:dyDescent="0.15">
      <c r="A166" s="21">
        <v>161</v>
      </c>
      <c r="B166" s="18" t="s">
        <v>2789</v>
      </c>
      <c r="C166" s="2" t="s">
        <v>157</v>
      </c>
      <c r="D166" s="3" t="s">
        <v>154</v>
      </c>
      <c r="E166" s="2" t="s">
        <v>158</v>
      </c>
      <c r="F166" s="4">
        <v>968462121</v>
      </c>
      <c r="G166" s="2" t="s">
        <v>159</v>
      </c>
      <c r="H166" s="5">
        <v>33970</v>
      </c>
      <c r="I166" s="22" t="s">
        <v>2849</v>
      </c>
      <c r="J166" s="19">
        <f t="shared" si="2"/>
        <v>0</v>
      </c>
      <c r="K166" s="19">
        <v>0</v>
      </c>
      <c r="L166" s="19">
        <v>0</v>
      </c>
      <c r="M166" s="1" t="s">
        <v>37</v>
      </c>
      <c r="N166" s="1"/>
      <c r="O166" s="1" t="s">
        <v>37</v>
      </c>
      <c r="P166" s="1"/>
      <c r="Q166" s="1"/>
      <c r="R166" s="1"/>
      <c r="S166" s="1"/>
      <c r="T166" s="1"/>
      <c r="U166" s="1"/>
      <c r="V166" s="1" t="s">
        <v>37</v>
      </c>
      <c r="W166" s="1" t="s">
        <v>37</v>
      </c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 t="s">
        <v>37</v>
      </c>
      <c r="AO166" s="1" t="s">
        <v>37</v>
      </c>
      <c r="AP166" s="1"/>
      <c r="AQ166" s="1"/>
      <c r="AR166" s="1"/>
      <c r="AS166" s="1"/>
      <c r="AT166" s="1"/>
      <c r="AU166" s="1"/>
      <c r="AV166" s="1"/>
      <c r="AW166" s="1"/>
      <c r="AX166" s="1"/>
      <c r="AY166" s="20"/>
    </row>
    <row r="167" spans="1:51" s="21" customFormat="1" ht="30" customHeight="1" x14ac:dyDescent="0.15">
      <c r="A167" s="21">
        <v>162</v>
      </c>
      <c r="B167" s="18" t="s">
        <v>2789</v>
      </c>
      <c r="C167" s="2" t="s">
        <v>166</v>
      </c>
      <c r="D167" s="3" t="s">
        <v>144</v>
      </c>
      <c r="E167" s="2" t="s">
        <v>167</v>
      </c>
      <c r="F167" s="4">
        <v>968462146</v>
      </c>
      <c r="G167" s="2" t="s">
        <v>168</v>
      </c>
      <c r="H167" s="5">
        <v>32933</v>
      </c>
      <c r="I167" s="22" t="s">
        <v>2849</v>
      </c>
      <c r="J167" s="19">
        <f t="shared" si="2"/>
        <v>19</v>
      </c>
      <c r="K167" s="19">
        <v>19</v>
      </c>
      <c r="L167" s="19">
        <v>0</v>
      </c>
      <c r="M167" s="1" t="s">
        <v>37</v>
      </c>
      <c r="N167" s="1" t="s">
        <v>37</v>
      </c>
      <c r="O167" s="1"/>
      <c r="P167" s="1"/>
      <c r="Q167" s="1" t="s">
        <v>37</v>
      </c>
      <c r="R167" s="1" t="s">
        <v>37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20"/>
    </row>
    <row r="168" spans="1:51" s="21" customFormat="1" ht="30" customHeight="1" x14ac:dyDescent="0.15">
      <c r="A168" s="21">
        <v>163</v>
      </c>
      <c r="B168" s="18" t="s">
        <v>2789</v>
      </c>
      <c r="C168" s="2" t="s">
        <v>2799</v>
      </c>
      <c r="D168" s="3" t="s">
        <v>154</v>
      </c>
      <c r="E168" s="2" t="s">
        <v>155</v>
      </c>
      <c r="F168" s="4">
        <v>968462524</v>
      </c>
      <c r="G168" s="2" t="s">
        <v>156</v>
      </c>
      <c r="H168" s="5">
        <v>26443</v>
      </c>
      <c r="I168" s="22" t="s">
        <v>2849</v>
      </c>
      <c r="J168" s="19">
        <f t="shared" si="2"/>
        <v>0</v>
      </c>
      <c r="K168" s="19">
        <v>0</v>
      </c>
      <c r="L168" s="19">
        <v>0</v>
      </c>
      <c r="M168" s="1" t="s">
        <v>37</v>
      </c>
      <c r="N168" s="1"/>
      <c r="O168" s="1"/>
      <c r="P168" s="1"/>
      <c r="Q168" s="1"/>
      <c r="R168" s="1"/>
      <c r="S168" s="1"/>
      <c r="T168" s="1"/>
      <c r="U168" s="1"/>
      <c r="V168" s="1" t="s">
        <v>37</v>
      </c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20"/>
    </row>
    <row r="169" spans="1:51" s="21" customFormat="1" ht="30" customHeight="1" x14ac:dyDescent="0.15">
      <c r="A169" s="21">
        <v>164</v>
      </c>
      <c r="B169" s="18" t="s">
        <v>2789</v>
      </c>
      <c r="C169" s="2" t="s">
        <v>151</v>
      </c>
      <c r="D169" s="3" t="s">
        <v>144</v>
      </c>
      <c r="E169" s="2" t="s">
        <v>152</v>
      </c>
      <c r="F169" s="4">
        <v>968462620</v>
      </c>
      <c r="G169" s="2" t="s">
        <v>153</v>
      </c>
      <c r="H169" s="5">
        <v>37528</v>
      </c>
      <c r="I169" s="22" t="s">
        <v>2849</v>
      </c>
      <c r="J169" s="19">
        <f t="shared" si="2"/>
        <v>19</v>
      </c>
      <c r="K169" s="19">
        <v>15</v>
      </c>
      <c r="L169" s="19">
        <v>4</v>
      </c>
      <c r="M169" s="1" t="s">
        <v>37</v>
      </c>
      <c r="N169" s="1" t="s">
        <v>37</v>
      </c>
      <c r="O169" s="1" t="s">
        <v>37</v>
      </c>
      <c r="P169" s="1"/>
      <c r="Q169" s="1" t="s">
        <v>37</v>
      </c>
      <c r="R169" s="1"/>
      <c r="S169" s="1"/>
      <c r="T169" s="1"/>
      <c r="U169" s="1"/>
      <c r="V169" s="1" t="s">
        <v>37</v>
      </c>
      <c r="W169" s="1" t="s">
        <v>37</v>
      </c>
      <c r="X169" s="1" t="s">
        <v>37</v>
      </c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 t="s">
        <v>37</v>
      </c>
      <c r="AL169" s="1" t="s">
        <v>37</v>
      </c>
      <c r="AM169" s="1"/>
      <c r="AN169" s="1"/>
      <c r="AO169" s="1" t="s">
        <v>37</v>
      </c>
      <c r="AP169" s="1"/>
      <c r="AQ169" s="1"/>
      <c r="AR169" s="1"/>
      <c r="AS169" s="1" t="s">
        <v>37</v>
      </c>
      <c r="AT169" s="1" t="s">
        <v>37</v>
      </c>
      <c r="AU169" s="1"/>
      <c r="AV169" s="1"/>
      <c r="AW169" s="1"/>
      <c r="AX169" s="1"/>
      <c r="AY169" s="20" t="s">
        <v>45</v>
      </c>
    </row>
    <row r="170" spans="1:51" s="21" customFormat="1" ht="30" customHeight="1" x14ac:dyDescent="0.15">
      <c r="A170" s="21">
        <v>165</v>
      </c>
      <c r="B170" s="18" t="s">
        <v>2789</v>
      </c>
      <c r="C170" s="2" t="s">
        <v>160</v>
      </c>
      <c r="D170" s="3" t="s">
        <v>148</v>
      </c>
      <c r="E170" s="2" t="s">
        <v>161</v>
      </c>
      <c r="F170" s="4">
        <v>968463106</v>
      </c>
      <c r="G170" s="2" t="s">
        <v>162</v>
      </c>
      <c r="H170" s="5">
        <v>36312</v>
      </c>
      <c r="I170" s="22" t="s">
        <v>2849</v>
      </c>
      <c r="J170" s="19">
        <f t="shared" si="2"/>
        <v>0</v>
      </c>
      <c r="K170" s="19">
        <v>0</v>
      </c>
      <c r="L170" s="19">
        <v>0</v>
      </c>
      <c r="M170" s="1" t="s">
        <v>37</v>
      </c>
      <c r="N170" s="1"/>
      <c r="O170" s="1" t="s">
        <v>37</v>
      </c>
      <c r="P170" s="1"/>
      <c r="Q170" s="1"/>
      <c r="R170" s="1" t="s">
        <v>37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 t="s">
        <v>37</v>
      </c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20"/>
    </row>
    <row r="171" spans="1:51" s="21" customFormat="1" ht="30" customHeight="1" x14ac:dyDescent="0.15">
      <c r="A171" s="21">
        <v>166</v>
      </c>
      <c r="B171" s="18" t="s">
        <v>2789</v>
      </c>
      <c r="C171" s="2" t="s">
        <v>143</v>
      </c>
      <c r="D171" s="3" t="s">
        <v>144</v>
      </c>
      <c r="E171" s="2" t="s">
        <v>145</v>
      </c>
      <c r="F171" s="4">
        <v>968465811</v>
      </c>
      <c r="G171" s="2" t="s">
        <v>146</v>
      </c>
      <c r="H171" s="5">
        <v>35674</v>
      </c>
      <c r="I171" s="22" t="s">
        <v>2849</v>
      </c>
      <c r="J171" s="19">
        <f t="shared" si="2"/>
        <v>19</v>
      </c>
      <c r="K171" s="19">
        <v>19</v>
      </c>
      <c r="L171" s="19">
        <v>0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 t="s">
        <v>37</v>
      </c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 t="s">
        <v>37</v>
      </c>
      <c r="AP171" s="1"/>
      <c r="AQ171" s="1"/>
      <c r="AR171" s="1"/>
      <c r="AS171" s="1"/>
      <c r="AT171" s="1" t="s">
        <v>37</v>
      </c>
      <c r="AU171" s="1"/>
      <c r="AV171" s="1"/>
      <c r="AW171" s="1"/>
      <c r="AX171" s="1"/>
      <c r="AY171" s="20"/>
    </row>
    <row r="172" spans="1:51" s="21" customFormat="1" ht="30" customHeight="1" x14ac:dyDescent="0.15">
      <c r="A172" s="21">
        <v>167</v>
      </c>
      <c r="B172" s="18" t="s">
        <v>2789</v>
      </c>
      <c r="C172" s="2" t="s">
        <v>136</v>
      </c>
      <c r="D172" s="3" t="s">
        <v>137</v>
      </c>
      <c r="E172" s="2" t="s">
        <v>138</v>
      </c>
      <c r="F172" s="4">
        <v>968482055</v>
      </c>
      <c r="G172" s="2" t="s">
        <v>139</v>
      </c>
      <c r="H172" s="5">
        <v>36621</v>
      </c>
      <c r="I172" s="22" t="s">
        <v>2849</v>
      </c>
      <c r="J172" s="19">
        <f t="shared" si="2"/>
        <v>0</v>
      </c>
      <c r="K172" s="19">
        <v>0</v>
      </c>
      <c r="L172" s="19">
        <v>0</v>
      </c>
      <c r="M172" s="1" t="s">
        <v>37</v>
      </c>
      <c r="N172" s="1"/>
      <c r="O172" s="1" t="s">
        <v>37</v>
      </c>
      <c r="P172" s="1"/>
      <c r="Q172" s="1"/>
      <c r="R172" s="1" t="s">
        <v>37</v>
      </c>
      <c r="S172" s="1"/>
      <c r="T172" s="1"/>
      <c r="U172" s="1"/>
      <c r="V172" s="1" t="s">
        <v>37</v>
      </c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 t="s">
        <v>37</v>
      </c>
      <c r="AL172" s="1" t="s">
        <v>37</v>
      </c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20"/>
    </row>
    <row r="173" spans="1:51" s="21" customFormat="1" ht="30" customHeight="1" x14ac:dyDescent="0.15">
      <c r="A173" s="21">
        <v>168</v>
      </c>
      <c r="B173" s="18" t="s">
        <v>2789</v>
      </c>
      <c r="C173" s="2" t="s">
        <v>2798</v>
      </c>
      <c r="D173" s="3" t="s">
        <v>140</v>
      </c>
      <c r="E173" s="2" t="s">
        <v>141</v>
      </c>
      <c r="F173" s="4">
        <v>968482111</v>
      </c>
      <c r="G173" s="2" t="s">
        <v>142</v>
      </c>
      <c r="H173" s="5">
        <v>34060</v>
      </c>
      <c r="I173" s="22" t="s">
        <v>2849</v>
      </c>
      <c r="J173" s="19">
        <f t="shared" si="2"/>
        <v>0</v>
      </c>
      <c r="K173" s="19">
        <v>0</v>
      </c>
      <c r="L173" s="19">
        <v>0</v>
      </c>
      <c r="M173" s="1" t="s">
        <v>37</v>
      </c>
      <c r="N173" s="1"/>
      <c r="O173" s="1" t="s">
        <v>37</v>
      </c>
      <c r="P173" s="1"/>
      <c r="Q173" s="1"/>
      <c r="R173" s="1"/>
      <c r="S173" s="1"/>
      <c r="T173" s="1"/>
      <c r="U173" s="1"/>
      <c r="V173" s="1" t="s">
        <v>37</v>
      </c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 t="s">
        <v>37</v>
      </c>
      <c r="AL173" s="1" t="s">
        <v>37</v>
      </c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20"/>
    </row>
    <row r="174" spans="1:51" s="21" customFormat="1" ht="30" customHeight="1" x14ac:dyDescent="0.15">
      <c r="A174" s="21">
        <v>169</v>
      </c>
      <c r="B174" s="18" t="s">
        <v>2789</v>
      </c>
      <c r="C174" s="2" t="s">
        <v>2801</v>
      </c>
      <c r="D174" s="3" t="s">
        <v>196</v>
      </c>
      <c r="E174" s="2" t="s">
        <v>197</v>
      </c>
      <c r="F174" s="4">
        <v>968482124</v>
      </c>
      <c r="G174" s="2" t="s">
        <v>195</v>
      </c>
      <c r="H174" s="5">
        <v>39904</v>
      </c>
      <c r="I174" s="22" t="s">
        <v>2849</v>
      </c>
      <c r="J174" s="19">
        <f t="shared" si="2"/>
        <v>0</v>
      </c>
      <c r="K174" s="19">
        <v>0</v>
      </c>
      <c r="L174" s="19">
        <v>0</v>
      </c>
      <c r="M174" s="1" t="s">
        <v>37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20"/>
    </row>
    <row r="175" spans="1:51" s="21" customFormat="1" ht="30" customHeight="1" x14ac:dyDescent="0.15">
      <c r="A175" s="21">
        <v>170</v>
      </c>
      <c r="B175" s="1" t="s">
        <v>212</v>
      </c>
      <c r="C175" s="2" t="s">
        <v>2834</v>
      </c>
      <c r="D175" s="3" t="s">
        <v>312</v>
      </c>
      <c r="E175" s="2" t="s">
        <v>313</v>
      </c>
      <c r="F175" s="4">
        <v>962135656</v>
      </c>
      <c r="G175" s="2" t="s">
        <v>314</v>
      </c>
      <c r="H175" s="5">
        <v>37473</v>
      </c>
      <c r="I175" s="22" t="s">
        <v>2849</v>
      </c>
      <c r="J175" s="19">
        <f t="shared" si="2"/>
        <v>19</v>
      </c>
      <c r="K175" s="19">
        <v>19</v>
      </c>
      <c r="L175" s="19">
        <v>0</v>
      </c>
      <c r="M175" s="1"/>
      <c r="N175" s="1"/>
      <c r="O175" s="1"/>
      <c r="P175" s="1"/>
      <c r="Q175" s="1"/>
      <c r="R175" s="1" t="s">
        <v>37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 t="s">
        <v>37</v>
      </c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20"/>
    </row>
    <row r="176" spans="1:51" s="21" customFormat="1" ht="30" customHeight="1" x14ac:dyDescent="0.15">
      <c r="A176" s="21">
        <v>171</v>
      </c>
      <c r="B176" s="1" t="s">
        <v>212</v>
      </c>
      <c r="C176" s="2" t="s">
        <v>580</v>
      </c>
      <c r="D176" s="3" t="s">
        <v>537</v>
      </c>
      <c r="E176" s="2" t="s">
        <v>581</v>
      </c>
      <c r="F176" s="4">
        <v>962155980</v>
      </c>
      <c r="G176" s="2" t="s">
        <v>582</v>
      </c>
      <c r="H176" s="5">
        <v>42916</v>
      </c>
      <c r="I176" s="22" t="s">
        <v>2849</v>
      </c>
      <c r="J176" s="19">
        <f t="shared" si="2"/>
        <v>0</v>
      </c>
      <c r="K176" s="19">
        <v>0</v>
      </c>
      <c r="L176" s="19">
        <v>0</v>
      </c>
      <c r="M176" s="1"/>
      <c r="N176" s="1"/>
      <c r="O176" s="1"/>
      <c r="P176" s="1"/>
      <c r="Q176" s="1"/>
      <c r="R176" s="1" t="s">
        <v>37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 t="s">
        <v>37</v>
      </c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20"/>
    </row>
    <row r="177" spans="1:52" s="21" customFormat="1" ht="30" customHeight="1" x14ac:dyDescent="0.15">
      <c r="A177" s="21">
        <v>172</v>
      </c>
      <c r="B177" s="1" t="s">
        <v>212</v>
      </c>
      <c r="C177" s="2" t="s">
        <v>596</v>
      </c>
      <c r="D177" s="3" t="s">
        <v>537</v>
      </c>
      <c r="E177" s="2" t="s">
        <v>597</v>
      </c>
      <c r="F177" s="4">
        <v>962238899</v>
      </c>
      <c r="G177" s="2" t="s">
        <v>598</v>
      </c>
      <c r="H177" s="5">
        <v>43481</v>
      </c>
      <c r="I177" s="22" t="s">
        <v>2849</v>
      </c>
      <c r="J177" s="19">
        <f t="shared" si="2"/>
        <v>0</v>
      </c>
      <c r="K177" s="19">
        <v>0</v>
      </c>
      <c r="L177" s="19">
        <v>0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 t="s">
        <v>37</v>
      </c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 t="s">
        <v>37</v>
      </c>
      <c r="AP177" s="1"/>
      <c r="AQ177" s="1"/>
      <c r="AR177" s="1"/>
      <c r="AS177" s="1"/>
      <c r="AT177" s="1" t="s">
        <v>37</v>
      </c>
      <c r="AU177" s="1"/>
      <c r="AV177" s="1"/>
      <c r="AW177" s="1"/>
      <c r="AX177" s="1"/>
      <c r="AY177" s="20"/>
    </row>
    <row r="178" spans="1:52" s="21" customFormat="1" ht="30" customHeight="1" x14ac:dyDescent="0.15">
      <c r="A178" s="21">
        <v>173</v>
      </c>
      <c r="B178" s="1" t="s">
        <v>212</v>
      </c>
      <c r="C178" s="2" t="s">
        <v>318</v>
      </c>
      <c r="D178" s="3" t="s">
        <v>319</v>
      </c>
      <c r="E178" s="2" t="s">
        <v>320</v>
      </c>
      <c r="F178" s="4">
        <v>962321110</v>
      </c>
      <c r="G178" s="2" t="s">
        <v>321</v>
      </c>
      <c r="H178" s="5">
        <v>30445</v>
      </c>
      <c r="I178" s="22" t="s">
        <v>2849</v>
      </c>
      <c r="J178" s="19">
        <f t="shared" si="2"/>
        <v>0</v>
      </c>
      <c r="K178" s="19">
        <v>0</v>
      </c>
      <c r="L178" s="19">
        <v>0</v>
      </c>
      <c r="M178" s="1" t="s">
        <v>37</v>
      </c>
      <c r="N178" s="1"/>
      <c r="O178" s="1"/>
      <c r="P178" s="1"/>
      <c r="Q178" s="1"/>
      <c r="R178" s="1" t="s">
        <v>37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20"/>
    </row>
    <row r="179" spans="1:52" s="21" customFormat="1" ht="30" customHeight="1" x14ac:dyDescent="0.15">
      <c r="A179" s="21">
        <v>174</v>
      </c>
      <c r="B179" s="1" t="s">
        <v>212</v>
      </c>
      <c r="C179" s="25" t="s">
        <v>2805</v>
      </c>
      <c r="D179" s="3" t="s">
        <v>325</v>
      </c>
      <c r="E179" s="2" t="s">
        <v>326</v>
      </c>
      <c r="F179" s="4">
        <v>962321188</v>
      </c>
      <c r="G179" s="2" t="s">
        <v>327</v>
      </c>
      <c r="H179" s="5">
        <v>31503</v>
      </c>
      <c r="I179" s="22" t="s">
        <v>2849</v>
      </c>
      <c r="J179" s="19">
        <f t="shared" si="2"/>
        <v>0</v>
      </c>
      <c r="K179" s="19">
        <v>0</v>
      </c>
      <c r="L179" s="19">
        <v>0</v>
      </c>
      <c r="M179" s="1" t="s">
        <v>37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20"/>
    </row>
    <row r="180" spans="1:52" s="21" customFormat="1" ht="30" customHeight="1" x14ac:dyDescent="0.15">
      <c r="A180" s="21">
        <v>175</v>
      </c>
      <c r="B180" s="1" t="s">
        <v>212</v>
      </c>
      <c r="C180" s="2" t="s">
        <v>332</v>
      </c>
      <c r="D180" s="3" t="s">
        <v>309</v>
      </c>
      <c r="E180" s="2" t="s">
        <v>333</v>
      </c>
      <c r="F180" s="4">
        <v>962321566</v>
      </c>
      <c r="G180" s="2" t="s">
        <v>334</v>
      </c>
      <c r="H180" s="5">
        <v>34759</v>
      </c>
      <c r="I180" s="22" t="s">
        <v>2849</v>
      </c>
      <c r="J180" s="19">
        <f t="shared" si="2"/>
        <v>0</v>
      </c>
      <c r="K180" s="19">
        <v>0</v>
      </c>
      <c r="L180" s="19">
        <v>0</v>
      </c>
      <c r="M180" s="1" t="s">
        <v>37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 t="s">
        <v>37</v>
      </c>
      <c r="AU180" s="1"/>
      <c r="AV180" s="1"/>
      <c r="AW180" s="1"/>
      <c r="AX180" s="1"/>
      <c r="AY180" s="20"/>
    </row>
    <row r="181" spans="1:52" s="21" customFormat="1" ht="30" customHeight="1" x14ac:dyDescent="0.15">
      <c r="A181" s="21">
        <v>176</v>
      </c>
      <c r="B181" s="1" t="s">
        <v>212</v>
      </c>
      <c r="C181" s="2" t="s">
        <v>472</v>
      </c>
      <c r="D181" s="3" t="s">
        <v>473</v>
      </c>
      <c r="E181" s="2" t="s">
        <v>474</v>
      </c>
      <c r="F181" s="4">
        <v>962322021</v>
      </c>
      <c r="G181" s="2" t="s">
        <v>475</v>
      </c>
      <c r="H181" s="5">
        <v>39142</v>
      </c>
      <c r="I181" s="22" t="s">
        <v>2849</v>
      </c>
      <c r="J181" s="19">
        <f t="shared" si="2"/>
        <v>0</v>
      </c>
      <c r="K181" s="19">
        <v>0</v>
      </c>
      <c r="L181" s="19">
        <v>0</v>
      </c>
      <c r="M181" s="1" t="s">
        <v>37</v>
      </c>
      <c r="N181" s="1"/>
      <c r="O181" s="1" t="s">
        <v>37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20"/>
    </row>
    <row r="182" spans="1:52" s="21" customFormat="1" ht="30" customHeight="1" x14ac:dyDescent="0.15">
      <c r="A182" s="21">
        <v>177</v>
      </c>
      <c r="B182" s="1" t="s">
        <v>212</v>
      </c>
      <c r="C182" s="2" t="s">
        <v>335</v>
      </c>
      <c r="D182" s="3" t="s">
        <v>309</v>
      </c>
      <c r="E182" s="2" t="s">
        <v>336</v>
      </c>
      <c r="F182" s="4">
        <v>962325011</v>
      </c>
      <c r="G182" s="2" t="s">
        <v>337</v>
      </c>
      <c r="H182" s="5">
        <v>36617</v>
      </c>
      <c r="I182" s="22" t="s">
        <v>2849</v>
      </c>
      <c r="J182" s="19">
        <f t="shared" si="2"/>
        <v>0</v>
      </c>
      <c r="K182" s="19">
        <v>0</v>
      </c>
      <c r="L182" s="19"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 t="s">
        <v>37</v>
      </c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 t="s">
        <v>37</v>
      </c>
      <c r="AT182" s="1"/>
      <c r="AU182" s="1"/>
      <c r="AV182" s="1"/>
      <c r="AW182" s="1"/>
      <c r="AX182" s="1"/>
      <c r="AY182" s="20"/>
    </row>
    <row r="183" spans="1:52" s="21" customFormat="1" ht="30" customHeight="1" x14ac:dyDescent="0.15">
      <c r="A183" s="21">
        <v>178</v>
      </c>
      <c r="B183" s="1" t="s">
        <v>212</v>
      </c>
      <c r="C183" s="2" t="s">
        <v>342</v>
      </c>
      <c r="D183" s="3" t="s">
        <v>304</v>
      </c>
      <c r="E183" s="2" t="s">
        <v>343</v>
      </c>
      <c r="F183" s="4">
        <v>962325266</v>
      </c>
      <c r="G183" s="2" t="s">
        <v>344</v>
      </c>
      <c r="H183" s="5">
        <v>32782</v>
      </c>
      <c r="I183" s="22" t="s">
        <v>2849</v>
      </c>
      <c r="J183" s="19">
        <f t="shared" si="2"/>
        <v>0</v>
      </c>
      <c r="K183" s="19">
        <v>0</v>
      </c>
      <c r="L183" s="19">
        <v>0</v>
      </c>
      <c r="M183" s="1" t="s">
        <v>37</v>
      </c>
      <c r="N183" s="1"/>
      <c r="O183" s="1"/>
      <c r="P183" s="1"/>
      <c r="Q183" s="1"/>
      <c r="R183" s="1"/>
      <c r="S183" s="1"/>
      <c r="T183" s="1"/>
      <c r="U183" s="1"/>
      <c r="V183" s="1" t="s">
        <v>37</v>
      </c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20"/>
    </row>
    <row r="184" spans="1:52" s="21" customFormat="1" ht="30" customHeight="1" x14ac:dyDescent="0.15">
      <c r="A184" s="21">
        <v>179</v>
      </c>
      <c r="B184" s="1" t="s">
        <v>212</v>
      </c>
      <c r="C184" s="2" t="s">
        <v>315</v>
      </c>
      <c r="D184" s="3" t="s">
        <v>309</v>
      </c>
      <c r="E184" s="2" t="s">
        <v>316</v>
      </c>
      <c r="F184" s="4">
        <v>962325836</v>
      </c>
      <c r="G184" s="2" t="s">
        <v>317</v>
      </c>
      <c r="H184" s="5">
        <v>36182</v>
      </c>
      <c r="I184" s="22" t="s">
        <v>2849</v>
      </c>
      <c r="J184" s="19">
        <f t="shared" si="2"/>
        <v>0</v>
      </c>
      <c r="K184" s="19">
        <v>0</v>
      </c>
      <c r="L184" s="19"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 t="s">
        <v>37</v>
      </c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 t="s">
        <v>37</v>
      </c>
      <c r="AP184" s="1"/>
      <c r="AQ184" s="1"/>
      <c r="AR184" s="1"/>
      <c r="AS184" s="1"/>
      <c r="AT184" s="1"/>
      <c r="AU184" s="1"/>
      <c r="AV184" s="1"/>
      <c r="AW184" s="1"/>
      <c r="AX184" s="1"/>
      <c r="AY184" s="20"/>
      <c r="AZ184" s="26"/>
    </row>
    <row r="185" spans="1:52" s="21" customFormat="1" ht="30" customHeight="1" x14ac:dyDescent="0.15">
      <c r="A185" s="21">
        <v>180</v>
      </c>
      <c r="B185" s="1" t="s">
        <v>212</v>
      </c>
      <c r="C185" s="2" t="s">
        <v>328</v>
      </c>
      <c r="D185" s="3" t="s">
        <v>329</v>
      </c>
      <c r="E185" s="2" t="s">
        <v>330</v>
      </c>
      <c r="F185" s="4">
        <v>962327711</v>
      </c>
      <c r="G185" s="2" t="s">
        <v>70</v>
      </c>
      <c r="H185" s="5">
        <v>38062</v>
      </c>
      <c r="I185" s="22" t="s">
        <v>2849</v>
      </c>
      <c r="J185" s="19">
        <f t="shared" si="2"/>
        <v>0</v>
      </c>
      <c r="K185" s="19">
        <v>0</v>
      </c>
      <c r="L185" s="19">
        <v>0</v>
      </c>
      <c r="M185" s="1" t="s">
        <v>37</v>
      </c>
      <c r="N185" s="1"/>
      <c r="O185" s="1"/>
      <c r="P185" s="1"/>
      <c r="Q185" s="1"/>
      <c r="R185" s="1"/>
      <c r="S185" s="1"/>
      <c r="T185" s="1"/>
      <c r="U185" s="1" t="s">
        <v>37</v>
      </c>
      <c r="V185" s="1"/>
      <c r="W185" s="1"/>
      <c r="X185" s="1"/>
      <c r="Y185" s="1"/>
      <c r="Z185" s="1" t="s">
        <v>37</v>
      </c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 t="s">
        <v>37</v>
      </c>
      <c r="AQ185" s="1"/>
      <c r="AR185" s="1"/>
      <c r="AS185" s="1"/>
      <c r="AT185" s="1"/>
      <c r="AU185" s="1"/>
      <c r="AV185" s="1"/>
      <c r="AW185" s="1"/>
      <c r="AX185" s="1"/>
      <c r="AY185" s="20"/>
    </row>
    <row r="186" spans="1:52" s="21" customFormat="1" ht="30" customHeight="1" x14ac:dyDescent="0.15">
      <c r="A186" s="21">
        <v>181</v>
      </c>
      <c r="B186" s="1" t="s">
        <v>212</v>
      </c>
      <c r="C186" s="2" t="s">
        <v>534</v>
      </c>
      <c r="D186" s="3" t="s">
        <v>329</v>
      </c>
      <c r="E186" s="2" t="s">
        <v>535</v>
      </c>
      <c r="F186" s="4">
        <v>962328102</v>
      </c>
      <c r="G186" s="2" t="s">
        <v>536</v>
      </c>
      <c r="H186" s="5">
        <v>41395</v>
      </c>
      <c r="I186" s="22" t="s">
        <v>2849</v>
      </c>
      <c r="J186" s="19">
        <f t="shared" si="2"/>
        <v>0</v>
      </c>
      <c r="K186" s="19">
        <v>0</v>
      </c>
      <c r="L186" s="19">
        <v>0</v>
      </c>
      <c r="M186" s="1"/>
      <c r="N186" s="1"/>
      <c r="O186" s="1"/>
      <c r="P186" s="1"/>
      <c r="Q186" s="1"/>
      <c r="R186" s="1"/>
      <c r="S186" s="1" t="s">
        <v>37</v>
      </c>
      <c r="T186" s="1" t="s">
        <v>37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 t="s">
        <v>37</v>
      </c>
      <c r="AS186" s="1"/>
      <c r="AT186" s="1"/>
      <c r="AU186" s="1"/>
      <c r="AV186" s="1"/>
      <c r="AW186" s="1"/>
      <c r="AX186" s="1"/>
      <c r="AY186" s="20"/>
    </row>
    <row r="187" spans="1:52" s="21" customFormat="1" ht="30" customHeight="1" x14ac:dyDescent="0.15">
      <c r="A187" s="21">
        <v>182</v>
      </c>
      <c r="B187" s="1" t="s">
        <v>212</v>
      </c>
      <c r="C187" s="2" t="s">
        <v>345</v>
      </c>
      <c r="D187" s="3" t="s">
        <v>304</v>
      </c>
      <c r="E187" s="2" t="s">
        <v>346</v>
      </c>
      <c r="F187" s="4">
        <v>962328333</v>
      </c>
      <c r="G187" s="2" t="s">
        <v>347</v>
      </c>
      <c r="H187" s="5">
        <v>35947</v>
      </c>
      <c r="I187" s="22" t="s">
        <v>2849</v>
      </c>
      <c r="J187" s="19">
        <f t="shared" si="2"/>
        <v>0</v>
      </c>
      <c r="K187" s="19">
        <v>0</v>
      </c>
      <c r="L187" s="19">
        <v>0</v>
      </c>
      <c r="M187" s="1" t="s">
        <v>37</v>
      </c>
      <c r="N187" s="1"/>
      <c r="O187" s="1"/>
      <c r="P187" s="1"/>
      <c r="Q187" s="1"/>
      <c r="R187" s="1"/>
      <c r="S187" s="1"/>
      <c r="T187" s="1"/>
      <c r="U187" s="1"/>
      <c r="V187" s="1" t="s">
        <v>37</v>
      </c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20" t="s">
        <v>68</v>
      </c>
    </row>
    <row r="188" spans="1:52" s="21" customFormat="1" ht="30" customHeight="1" x14ac:dyDescent="0.15">
      <c r="A188" s="21">
        <v>183</v>
      </c>
      <c r="B188" s="1" t="s">
        <v>212</v>
      </c>
      <c r="C188" s="2" t="s">
        <v>619</v>
      </c>
      <c r="D188" s="3" t="s">
        <v>309</v>
      </c>
      <c r="E188" s="2" t="s">
        <v>620</v>
      </c>
      <c r="F188" s="4">
        <v>962328383</v>
      </c>
      <c r="G188" s="2" t="s">
        <v>621</v>
      </c>
      <c r="H188" s="5">
        <v>44287</v>
      </c>
      <c r="I188" s="22" t="s">
        <v>2849</v>
      </c>
      <c r="J188" s="19">
        <f t="shared" si="2"/>
        <v>0</v>
      </c>
      <c r="K188" s="19">
        <v>0</v>
      </c>
      <c r="L188" s="19">
        <v>0</v>
      </c>
      <c r="M188" s="1" t="s">
        <v>37</v>
      </c>
      <c r="N188" s="1"/>
      <c r="O188" s="1"/>
      <c r="P188" s="1"/>
      <c r="Q188" s="1"/>
      <c r="R188" s="1" t="s">
        <v>37</v>
      </c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 t="s">
        <v>37</v>
      </c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20" t="s">
        <v>622</v>
      </c>
    </row>
    <row r="189" spans="1:52" s="21" customFormat="1" ht="30" customHeight="1" x14ac:dyDescent="0.15">
      <c r="A189" s="21">
        <v>184</v>
      </c>
      <c r="B189" s="1" t="s">
        <v>212</v>
      </c>
      <c r="C189" s="2" t="s">
        <v>602</v>
      </c>
      <c r="D189" s="3" t="s">
        <v>569</v>
      </c>
      <c r="E189" s="2" t="s">
        <v>603</v>
      </c>
      <c r="F189" s="4">
        <v>962828555</v>
      </c>
      <c r="G189" s="2" t="s">
        <v>604</v>
      </c>
      <c r="H189" s="5">
        <v>43719</v>
      </c>
      <c r="I189" s="22" t="s">
        <v>2849</v>
      </c>
      <c r="J189" s="19">
        <f t="shared" si="2"/>
        <v>0</v>
      </c>
      <c r="K189" s="19">
        <v>0</v>
      </c>
      <c r="L189" s="19">
        <v>0</v>
      </c>
      <c r="M189" s="1" t="s">
        <v>37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 t="s">
        <v>37</v>
      </c>
      <c r="AT189" s="1"/>
      <c r="AU189" s="1"/>
      <c r="AV189" s="1"/>
      <c r="AW189" s="1"/>
      <c r="AX189" s="1"/>
      <c r="AY189" s="20" t="s">
        <v>605</v>
      </c>
    </row>
    <row r="190" spans="1:52" s="21" customFormat="1" ht="30" customHeight="1" x14ac:dyDescent="0.15">
      <c r="A190" s="21">
        <v>185</v>
      </c>
      <c r="B190" s="1" t="s">
        <v>212</v>
      </c>
      <c r="C190" s="2" t="s">
        <v>322</v>
      </c>
      <c r="D190" s="3" t="s">
        <v>304</v>
      </c>
      <c r="E190" s="2" t="s">
        <v>323</v>
      </c>
      <c r="F190" s="4">
        <v>962329131</v>
      </c>
      <c r="G190" s="2" t="s">
        <v>324</v>
      </c>
      <c r="H190" s="5">
        <v>33137</v>
      </c>
      <c r="I190" s="22" t="s">
        <v>2849</v>
      </c>
      <c r="J190" s="19">
        <f t="shared" si="2"/>
        <v>16</v>
      </c>
      <c r="K190" s="19">
        <v>16</v>
      </c>
      <c r="L190" s="19">
        <v>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 t="s">
        <v>37</v>
      </c>
      <c r="AF190" s="1" t="s">
        <v>37</v>
      </c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 t="s">
        <v>37</v>
      </c>
      <c r="AR190" s="1"/>
      <c r="AS190" s="1"/>
      <c r="AT190" s="1"/>
      <c r="AU190" s="1"/>
      <c r="AV190" s="1"/>
      <c r="AW190" s="1"/>
      <c r="AX190" s="1"/>
      <c r="AY190" s="20"/>
    </row>
    <row r="191" spans="1:52" s="21" customFormat="1" ht="30" customHeight="1" x14ac:dyDescent="0.15">
      <c r="A191" s="21">
        <v>186</v>
      </c>
      <c r="B191" s="1" t="s">
        <v>212</v>
      </c>
      <c r="C191" s="2" t="s">
        <v>303</v>
      </c>
      <c r="D191" s="3" t="s">
        <v>304</v>
      </c>
      <c r="E191" s="2" t="s">
        <v>305</v>
      </c>
      <c r="F191" s="4">
        <v>962329595</v>
      </c>
      <c r="G191" s="2" t="s">
        <v>306</v>
      </c>
      <c r="H191" s="5">
        <v>34304</v>
      </c>
      <c r="I191" s="22" t="s">
        <v>2849</v>
      </c>
      <c r="J191" s="19">
        <f t="shared" si="2"/>
        <v>19</v>
      </c>
      <c r="K191" s="19">
        <v>19</v>
      </c>
      <c r="L191" s="19">
        <v>0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20" t="s">
        <v>307</v>
      </c>
    </row>
    <row r="192" spans="1:52" s="21" customFormat="1" ht="30" customHeight="1" x14ac:dyDescent="0.15">
      <c r="A192" s="21">
        <v>187</v>
      </c>
      <c r="B192" s="1" t="s">
        <v>212</v>
      </c>
      <c r="C192" s="2" t="s">
        <v>551</v>
      </c>
      <c r="D192" s="3" t="s">
        <v>304</v>
      </c>
      <c r="E192" s="2" t="s">
        <v>552</v>
      </c>
      <c r="F192" s="4">
        <v>962331000</v>
      </c>
      <c r="G192" s="2" t="s">
        <v>553</v>
      </c>
      <c r="H192" s="5">
        <v>41927</v>
      </c>
      <c r="I192" s="22" t="s">
        <v>2849</v>
      </c>
      <c r="J192" s="19">
        <f t="shared" si="2"/>
        <v>0</v>
      </c>
      <c r="K192" s="19">
        <v>0</v>
      </c>
      <c r="L192" s="19">
        <v>0</v>
      </c>
      <c r="M192" s="1" t="s">
        <v>37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 t="s">
        <v>37</v>
      </c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20"/>
    </row>
    <row r="193" spans="1:52" s="21" customFormat="1" ht="30" customHeight="1" x14ac:dyDescent="0.15">
      <c r="A193" s="21">
        <v>188</v>
      </c>
      <c r="B193" s="1" t="s">
        <v>212</v>
      </c>
      <c r="C193" s="2" t="s">
        <v>308</v>
      </c>
      <c r="D193" s="3" t="s">
        <v>309</v>
      </c>
      <c r="E193" s="2" t="s">
        <v>310</v>
      </c>
      <c r="F193" s="4">
        <v>962331717</v>
      </c>
      <c r="G193" s="2" t="s">
        <v>311</v>
      </c>
      <c r="H193" s="5">
        <v>37781</v>
      </c>
      <c r="I193" s="22" t="s">
        <v>2849</v>
      </c>
      <c r="J193" s="19">
        <f t="shared" si="2"/>
        <v>0</v>
      </c>
      <c r="K193" s="19">
        <v>0</v>
      </c>
      <c r="L193" s="19">
        <v>0</v>
      </c>
      <c r="M193" s="1" t="s">
        <v>37</v>
      </c>
      <c r="N193" s="1" t="s">
        <v>37</v>
      </c>
      <c r="O193" s="1" t="s">
        <v>37</v>
      </c>
      <c r="P193" s="1"/>
      <c r="Q193" s="1" t="s">
        <v>37</v>
      </c>
      <c r="R193" s="1" t="s">
        <v>37</v>
      </c>
      <c r="S193" s="1"/>
      <c r="T193" s="1"/>
      <c r="U193" s="1" t="s">
        <v>37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 t="s">
        <v>37</v>
      </c>
      <c r="AT193" s="1"/>
      <c r="AU193" s="1"/>
      <c r="AV193" s="1"/>
      <c r="AW193" s="1"/>
      <c r="AX193" s="1"/>
      <c r="AY193" s="20"/>
    </row>
    <row r="194" spans="1:52" s="27" customFormat="1" ht="30" customHeight="1" x14ac:dyDescent="0.15">
      <c r="A194" s="21">
        <v>189</v>
      </c>
      <c r="B194" s="1" t="s">
        <v>212</v>
      </c>
      <c r="C194" s="2" t="s">
        <v>447</v>
      </c>
      <c r="D194" s="3" t="s">
        <v>304</v>
      </c>
      <c r="E194" s="2" t="s">
        <v>448</v>
      </c>
      <c r="F194" s="4">
        <v>962332520</v>
      </c>
      <c r="G194" s="2" t="s">
        <v>449</v>
      </c>
      <c r="H194" s="5">
        <v>38687</v>
      </c>
      <c r="I194" s="22" t="s">
        <v>2849</v>
      </c>
      <c r="J194" s="19">
        <f t="shared" si="2"/>
        <v>0</v>
      </c>
      <c r="K194" s="19">
        <v>0</v>
      </c>
      <c r="L194" s="19">
        <v>0</v>
      </c>
      <c r="M194" s="1"/>
      <c r="N194" s="1"/>
      <c r="O194" s="1"/>
      <c r="P194" s="1"/>
      <c r="Q194" s="1"/>
      <c r="R194" s="1" t="s">
        <v>37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 t="s">
        <v>37</v>
      </c>
      <c r="AT194" s="1"/>
      <c r="AU194" s="1"/>
      <c r="AV194" s="1"/>
      <c r="AW194" s="1"/>
      <c r="AX194" s="1"/>
      <c r="AY194" s="20"/>
      <c r="AZ194" s="21"/>
    </row>
    <row r="195" spans="1:52" s="21" customFormat="1" ht="30" customHeight="1" x14ac:dyDescent="0.15">
      <c r="A195" s="21">
        <v>190</v>
      </c>
      <c r="B195" s="1" t="s">
        <v>212</v>
      </c>
      <c r="C195" s="2" t="s">
        <v>2833</v>
      </c>
      <c r="D195" s="3" t="s">
        <v>329</v>
      </c>
      <c r="E195" s="2" t="s">
        <v>446</v>
      </c>
      <c r="F195" s="4">
        <v>962333387</v>
      </c>
      <c r="G195" s="2" t="s">
        <v>2836</v>
      </c>
      <c r="H195" s="5">
        <v>38687</v>
      </c>
      <c r="I195" s="22" t="s">
        <v>2849</v>
      </c>
      <c r="J195" s="19">
        <f t="shared" si="2"/>
        <v>0</v>
      </c>
      <c r="K195" s="19">
        <v>0</v>
      </c>
      <c r="L195" s="19">
        <v>0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 t="s">
        <v>37</v>
      </c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 t="s">
        <v>37</v>
      </c>
      <c r="AT195" s="1"/>
      <c r="AU195" s="1"/>
      <c r="AV195" s="1"/>
      <c r="AW195" s="1"/>
      <c r="AX195" s="1"/>
      <c r="AY195" s="20"/>
    </row>
    <row r="196" spans="1:52" s="21" customFormat="1" ht="30" customHeight="1" x14ac:dyDescent="0.15">
      <c r="A196" s="21">
        <v>191</v>
      </c>
      <c r="B196" s="1" t="s">
        <v>212</v>
      </c>
      <c r="C196" s="2" t="s">
        <v>450</v>
      </c>
      <c r="D196" s="3" t="s">
        <v>329</v>
      </c>
      <c r="E196" s="2" t="s">
        <v>451</v>
      </c>
      <c r="F196" s="4">
        <v>962333588</v>
      </c>
      <c r="G196" s="2" t="s">
        <v>452</v>
      </c>
      <c r="H196" s="5">
        <v>38791</v>
      </c>
      <c r="I196" s="22" t="s">
        <v>2849</v>
      </c>
      <c r="J196" s="19">
        <f t="shared" si="2"/>
        <v>0</v>
      </c>
      <c r="K196" s="19">
        <v>0</v>
      </c>
      <c r="L196" s="19">
        <v>0</v>
      </c>
      <c r="M196" s="1" t="s">
        <v>37</v>
      </c>
      <c r="N196" s="1" t="s">
        <v>37</v>
      </c>
      <c r="O196" s="1"/>
      <c r="P196" s="1"/>
      <c r="Q196" s="1" t="s">
        <v>37</v>
      </c>
      <c r="R196" s="1" t="s">
        <v>37</v>
      </c>
      <c r="S196" s="1"/>
      <c r="T196" s="1"/>
      <c r="U196" s="1" t="s">
        <v>37</v>
      </c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 t="s">
        <v>37</v>
      </c>
      <c r="AL196" s="1"/>
      <c r="AM196" s="1"/>
      <c r="AN196" s="1"/>
      <c r="AO196" s="1"/>
      <c r="AP196" s="1" t="s">
        <v>37</v>
      </c>
      <c r="AQ196" s="1"/>
      <c r="AR196" s="1" t="s">
        <v>37</v>
      </c>
      <c r="AS196" s="1" t="s">
        <v>37</v>
      </c>
      <c r="AT196" s="1"/>
      <c r="AU196" s="1"/>
      <c r="AV196" s="1"/>
      <c r="AW196" s="1"/>
      <c r="AX196" s="1"/>
      <c r="AY196" s="20"/>
    </row>
    <row r="197" spans="1:52" s="21" customFormat="1" ht="30" customHeight="1" x14ac:dyDescent="0.15">
      <c r="A197" s="21">
        <v>192</v>
      </c>
      <c r="B197" s="1" t="s">
        <v>212</v>
      </c>
      <c r="C197" s="2" t="s">
        <v>2812</v>
      </c>
      <c r="D197" s="3" t="s">
        <v>411</v>
      </c>
      <c r="E197" s="2" t="s">
        <v>546</v>
      </c>
      <c r="F197" s="4">
        <v>962420111</v>
      </c>
      <c r="G197" s="2" t="s">
        <v>547</v>
      </c>
      <c r="H197" s="5">
        <v>41723</v>
      </c>
      <c r="I197" s="22" t="s">
        <v>2849</v>
      </c>
      <c r="J197" s="19">
        <f t="shared" si="2"/>
        <v>0</v>
      </c>
      <c r="K197" s="19">
        <v>0</v>
      </c>
      <c r="L197" s="19">
        <v>0</v>
      </c>
      <c r="M197" s="1" t="s">
        <v>37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20"/>
    </row>
    <row r="198" spans="1:52" s="21" customFormat="1" ht="30" customHeight="1" x14ac:dyDescent="0.15">
      <c r="A198" s="21">
        <v>193</v>
      </c>
      <c r="B198" s="1" t="s">
        <v>212</v>
      </c>
      <c r="C198" s="2" t="s">
        <v>417</v>
      </c>
      <c r="D198" s="3" t="s">
        <v>418</v>
      </c>
      <c r="E198" s="2" t="s">
        <v>419</v>
      </c>
      <c r="F198" s="4">
        <v>962420115</v>
      </c>
      <c r="G198" s="2" t="s">
        <v>420</v>
      </c>
      <c r="H198" s="5">
        <v>25728</v>
      </c>
      <c r="I198" s="22" t="s">
        <v>2849</v>
      </c>
      <c r="J198" s="19">
        <f t="shared" ref="J198:J261" si="3">K198+L198</f>
        <v>0</v>
      </c>
      <c r="K198" s="19">
        <v>0</v>
      </c>
      <c r="L198" s="19">
        <v>0</v>
      </c>
      <c r="M198" s="1" t="s">
        <v>37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20"/>
    </row>
    <row r="199" spans="1:52" s="21" customFormat="1" ht="30" customHeight="1" x14ac:dyDescent="0.15">
      <c r="A199" s="21">
        <v>194</v>
      </c>
      <c r="B199" s="1" t="s">
        <v>212</v>
      </c>
      <c r="C199" s="2" t="s">
        <v>2807</v>
      </c>
      <c r="D199" s="3" t="s">
        <v>418</v>
      </c>
      <c r="E199" s="2" t="s">
        <v>427</v>
      </c>
      <c r="F199" s="4">
        <v>962420138</v>
      </c>
      <c r="G199" s="2" t="s">
        <v>420</v>
      </c>
      <c r="H199" s="5">
        <v>26088</v>
      </c>
      <c r="I199" s="22" t="s">
        <v>2849</v>
      </c>
      <c r="J199" s="19">
        <f t="shared" si="3"/>
        <v>0</v>
      </c>
      <c r="K199" s="19">
        <v>0</v>
      </c>
      <c r="L199" s="19">
        <v>0</v>
      </c>
      <c r="M199" s="1" t="s">
        <v>37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20"/>
    </row>
    <row r="200" spans="1:52" s="21" customFormat="1" ht="30" customHeight="1" x14ac:dyDescent="0.15">
      <c r="A200" s="21">
        <v>195</v>
      </c>
      <c r="B200" s="1" t="s">
        <v>212</v>
      </c>
      <c r="C200" s="2" t="s">
        <v>434</v>
      </c>
      <c r="D200" s="3" t="s">
        <v>418</v>
      </c>
      <c r="E200" s="2" t="s">
        <v>435</v>
      </c>
      <c r="F200" s="4">
        <v>962422231</v>
      </c>
      <c r="G200" s="2" t="s">
        <v>436</v>
      </c>
      <c r="H200" s="5">
        <v>31077</v>
      </c>
      <c r="I200" s="22" t="s">
        <v>2849</v>
      </c>
      <c r="J200" s="19">
        <f t="shared" si="3"/>
        <v>0</v>
      </c>
      <c r="K200" s="19">
        <v>0</v>
      </c>
      <c r="L200" s="19">
        <v>0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 t="s">
        <v>37</v>
      </c>
      <c r="X200" s="1" t="s">
        <v>37</v>
      </c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 t="s">
        <v>37</v>
      </c>
      <c r="AP200" s="1"/>
      <c r="AQ200" s="1"/>
      <c r="AR200" s="1"/>
      <c r="AS200" s="1"/>
      <c r="AT200" s="1" t="s">
        <v>37</v>
      </c>
      <c r="AU200" s="1"/>
      <c r="AV200" s="1"/>
      <c r="AW200" s="1"/>
      <c r="AX200" s="1"/>
      <c r="AY200" s="20"/>
    </row>
    <row r="201" spans="1:52" s="21" customFormat="1" ht="30" customHeight="1" x14ac:dyDescent="0.15">
      <c r="A201" s="21">
        <v>196</v>
      </c>
      <c r="B201" s="1" t="s">
        <v>212</v>
      </c>
      <c r="C201" s="2" t="s">
        <v>421</v>
      </c>
      <c r="D201" s="3" t="s">
        <v>422</v>
      </c>
      <c r="E201" s="2" t="s">
        <v>423</v>
      </c>
      <c r="F201" s="4">
        <v>962423388</v>
      </c>
      <c r="G201" s="2" t="s">
        <v>424</v>
      </c>
      <c r="H201" s="5">
        <v>34790</v>
      </c>
      <c r="I201" s="22" t="s">
        <v>2849</v>
      </c>
      <c r="J201" s="19">
        <f t="shared" si="3"/>
        <v>0</v>
      </c>
      <c r="K201" s="19">
        <v>0</v>
      </c>
      <c r="L201" s="19">
        <v>0</v>
      </c>
      <c r="M201" s="1"/>
      <c r="N201" s="1" t="s">
        <v>37</v>
      </c>
      <c r="O201" s="1"/>
      <c r="P201" s="1" t="s">
        <v>37</v>
      </c>
      <c r="Q201" s="1"/>
      <c r="R201" s="1"/>
      <c r="S201" s="1"/>
      <c r="T201" s="1"/>
      <c r="U201" s="1"/>
      <c r="V201" s="1" t="s">
        <v>37</v>
      </c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 t="s">
        <v>37</v>
      </c>
      <c r="AO201" s="1"/>
      <c r="AP201" s="1"/>
      <c r="AQ201" s="1" t="s">
        <v>37</v>
      </c>
      <c r="AR201" s="1"/>
      <c r="AS201" s="1"/>
      <c r="AT201" s="1"/>
      <c r="AU201" s="1"/>
      <c r="AV201" s="1"/>
      <c r="AW201" s="1"/>
      <c r="AX201" s="1"/>
      <c r="AY201" s="20"/>
    </row>
    <row r="202" spans="1:52" s="21" customFormat="1" ht="30" customHeight="1" x14ac:dyDescent="0.15">
      <c r="A202" s="21">
        <v>197</v>
      </c>
      <c r="B202" s="1" t="s">
        <v>212</v>
      </c>
      <c r="C202" s="2" t="s">
        <v>425</v>
      </c>
      <c r="D202" s="3" t="s">
        <v>418</v>
      </c>
      <c r="E202" s="2" t="s">
        <v>426</v>
      </c>
      <c r="F202" s="4">
        <v>962425666</v>
      </c>
      <c r="G202" s="2" t="s">
        <v>420</v>
      </c>
      <c r="H202" s="5">
        <v>34516</v>
      </c>
      <c r="I202" s="22" t="s">
        <v>2849</v>
      </c>
      <c r="J202" s="19">
        <f t="shared" si="3"/>
        <v>0</v>
      </c>
      <c r="K202" s="19">
        <v>0</v>
      </c>
      <c r="L202" s="19">
        <v>0</v>
      </c>
      <c r="M202" s="1" t="s">
        <v>37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20"/>
    </row>
    <row r="203" spans="1:52" s="21" customFormat="1" ht="30" customHeight="1" x14ac:dyDescent="0.15">
      <c r="A203" s="21">
        <v>198</v>
      </c>
      <c r="B203" s="1" t="s">
        <v>212</v>
      </c>
      <c r="C203" s="2" t="s">
        <v>431</v>
      </c>
      <c r="D203" s="3" t="s">
        <v>418</v>
      </c>
      <c r="E203" s="2" t="s">
        <v>432</v>
      </c>
      <c r="F203" s="4">
        <v>962425714</v>
      </c>
      <c r="G203" s="2" t="s">
        <v>433</v>
      </c>
      <c r="H203" s="5">
        <v>30823</v>
      </c>
      <c r="I203" s="22" t="s">
        <v>2849</v>
      </c>
      <c r="J203" s="19">
        <f t="shared" si="3"/>
        <v>0</v>
      </c>
      <c r="K203" s="19">
        <v>0</v>
      </c>
      <c r="L203" s="19">
        <v>0</v>
      </c>
      <c r="M203" s="1" t="s">
        <v>37</v>
      </c>
      <c r="N203" s="1"/>
      <c r="O203" s="1"/>
      <c r="P203" s="1"/>
      <c r="Q203" s="1"/>
      <c r="R203" s="1"/>
      <c r="S203" s="1"/>
      <c r="T203" s="1"/>
      <c r="U203" s="1"/>
      <c r="V203" s="1" t="s">
        <v>37</v>
      </c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 t="s">
        <v>37</v>
      </c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20"/>
    </row>
    <row r="204" spans="1:52" s="21" customFormat="1" ht="30" customHeight="1" x14ac:dyDescent="0.15">
      <c r="A204" s="21">
        <v>199</v>
      </c>
      <c r="B204" s="1" t="s">
        <v>212</v>
      </c>
      <c r="C204" s="2" t="s">
        <v>484</v>
      </c>
      <c r="D204" s="3" t="s">
        <v>485</v>
      </c>
      <c r="E204" s="2" t="s">
        <v>2786</v>
      </c>
      <c r="F204" s="4">
        <v>962426633</v>
      </c>
      <c r="G204" s="2" t="s">
        <v>486</v>
      </c>
      <c r="H204" s="5">
        <v>40009</v>
      </c>
      <c r="I204" s="22" t="s">
        <v>2849</v>
      </c>
      <c r="J204" s="19">
        <f t="shared" si="3"/>
        <v>0</v>
      </c>
      <c r="K204" s="19">
        <v>0</v>
      </c>
      <c r="L204" s="19">
        <v>0</v>
      </c>
      <c r="M204" s="1"/>
      <c r="N204" s="1"/>
      <c r="O204" s="1"/>
      <c r="P204" s="1"/>
      <c r="Q204" s="1"/>
      <c r="R204" s="1" t="s">
        <v>37</v>
      </c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 t="s">
        <v>37</v>
      </c>
      <c r="AT204" s="1"/>
      <c r="AU204" s="1"/>
      <c r="AV204" s="1"/>
      <c r="AW204" s="1"/>
      <c r="AX204" s="1"/>
      <c r="AY204" s="20"/>
    </row>
    <row r="205" spans="1:52" s="21" customFormat="1" ht="30" customHeight="1" x14ac:dyDescent="0.15">
      <c r="A205" s="21">
        <v>200</v>
      </c>
      <c r="B205" s="1" t="s">
        <v>212</v>
      </c>
      <c r="C205" s="2" t="s">
        <v>583</v>
      </c>
      <c r="D205" s="3" t="s">
        <v>485</v>
      </c>
      <c r="E205" s="2" t="s">
        <v>2787</v>
      </c>
      <c r="F205" s="4">
        <v>962429100</v>
      </c>
      <c r="G205" s="2" t="s">
        <v>584</v>
      </c>
      <c r="H205" s="5">
        <v>43009</v>
      </c>
      <c r="I205" s="22" t="s">
        <v>2849</v>
      </c>
      <c r="J205" s="19">
        <f t="shared" si="3"/>
        <v>0</v>
      </c>
      <c r="K205" s="19">
        <v>0</v>
      </c>
      <c r="L205" s="19">
        <v>0</v>
      </c>
      <c r="M205" s="1" t="s">
        <v>37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20"/>
    </row>
    <row r="206" spans="1:52" s="21" customFormat="1" ht="30" customHeight="1" x14ac:dyDescent="0.15">
      <c r="A206" s="21">
        <v>201</v>
      </c>
      <c r="B206" s="1" t="s">
        <v>212</v>
      </c>
      <c r="C206" s="2" t="s">
        <v>514</v>
      </c>
      <c r="D206" s="3" t="s">
        <v>329</v>
      </c>
      <c r="E206" s="2" t="s">
        <v>515</v>
      </c>
      <c r="F206" s="4">
        <v>962431100</v>
      </c>
      <c r="G206" s="2" t="s">
        <v>516</v>
      </c>
      <c r="H206" s="5">
        <v>40909</v>
      </c>
      <c r="I206" s="22" t="s">
        <v>2849</v>
      </c>
      <c r="J206" s="19">
        <f t="shared" si="3"/>
        <v>0</v>
      </c>
      <c r="K206" s="19">
        <v>0</v>
      </c>
      <c r="L206" s="19">
        <v>0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 t="s">
        <v>37</v>
      </c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20"/>
    </row>
    <row r="207" spans="1:52" s="21" customFormat="1" ht="30" customHeight="1" x14ac:dyDescent="0.15">
      <c r="A207" s="21">
        <v>202</v>
      </c>
      <c r="B207" s="1" t="s">
        <v>212</v>
      </c>
      <c r="C207" s="2" t="s">
        <v>352</v>
      </c>
      <c r="D207" s="3" t="s">
        <v>353</v>
      </c>
      <c r="E207" s="2" t="s">
        <v>354</v>
      </c>
      <c r="F207" s="4">
        <v>962480003</v>
      </c>
      <c r="G207" s="2" t="s">
        <v>355</v>
      </c>
      <c r="H207" s="5">
        <v>32783</v>
      </c>
      <c r="I207" s="22" t="s">
        <v>2849</v>
      </c>
      <c r="J207" s="19">
        <f t="shared" si="3"/>
        <v>0</v>
      </c>
      <c r="K207" s="19">
        <v>0</v>
      </c>
      <c r="L207" s="19">
        <v>0</v>
      </c>
      <c r="M207" s="1" t="s">
        <v>37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 t="s">
        <v>37</v>
      </c>
      <c r="AR207" s="1"/>
      <c r="AS207" s="1"/>
      <c r="AT207" s="1"/>
      <c r="AU207" s="1"/>
      <c r="AV207" s="1"/>
      <c r="AW207" s="1"/>
      <c r="AX207" s="1"/>
      <c r="AY207" s="20"/>
    </row>
    <row r="208" spans="1:52" s="21" customFormat="1" ht="30" customHeight="1" x14ac:dyDescent="0.15">
      <c r="A208" s="21">
        <v>203</v>
      </c>
      <c r="B208" s="1" t="s">
        <v>212</v>
      </c>
      <c r="C208" s="2" t="s">
        <v>464</v>
      </c>
      <c r="D208" s="3" t="s">
        <v>465</v>
      </c>
      <c r="E208" s="2" t="s">
        <v>466</v>
      </c>
      <c r="F208" s="4">
        <v>962482155</v>
      </c>
      <c r="G208" s="2" t="s">
        <v>467</v>
      </c>
      <c r="H208" s="5">
        <v>39052</v>
      </c>
      <c r="I208" s="22" t="s">
        <v>2849</v>
      </c>
      <c r="J208" s="19">
        <f t="shared" si="3"/>
        <v>19</v>
      </c>
      <c r="K208" s="19">
        <v>19</v>
      </c>
      <c r="L208" s="19">
        <v>0</v>
      </c>
      <c r="M208" s="1" t="s">
        <v>37</v>
      </c>
      <c r="N208" s="1"/>
      <c r="O208" s="1"/>
      <c r="P208" s="1"/>
      <c r="Q208" s="1" t="s">
        <v>37</v>
      </c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20"/>
    </row>
    <row r="209" spans="1:51" s="21" customFormat="1" ht="30" customHeight="1" x14ac:dyDescent="0.15">
      <c r="A209" s="21">
        <v>204</v>
      </c>
      <c r="B209" s="1" t="s">
        <v>212</v>
      </c>
      <c r="C209" s="30" t="s">
        <v>2870</v>
      </c>
      <c r="D209" s="1" t="s">
        <v>2871</v>
      </c>
      <c r="E209" s="2" t="s">
        <v>2872</v>
      </c>
      <c r="F209" s="28">
        <v>962483355</v>
      </c>
      <c r="G209" s="30" t="s">
        <v>2873</v>
      </c>
      <c r="H209" s="41">
        <v>44629</v>
      </c>
      <c r="I209" s="22" t="s">
        <v>2849</v>
      </c>
      <c r="J209" s="19">
        <f t="shared" si="3"/>
        <v>0</v>
      </c>
      <c r="K209" s="19">
        <v>0</v>
      </c>
      <c r="L209" s="19">
        <v>0</v>
      </c>
      <c r="M209" s="1" t="s">
        <v>37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20" t="s">
        <v>2874</v>
      </c>
    </row>
    <row r="210" spans="1:51" s="21" customFormat="1" ht="30" customHeight="1" x14ac:dyDescent="0.15">
      <c r="A210" s="21">
        <v>205</v>
      </c>
      <c r="B210" s="1" t="s">
        <v>212</v>
      </c>
      <c r="C210" s="2" t="s">
        <v>373</v>
      </c>
      <c r="D210" s="3" t="s">
        <v>349</v>
      </c>
      <c r="E210" s="2" t="s">
        <v>374</v>
      </c>
      <c r="F210" s="4">
        <v>962485227</v>
      </c>
      <c r="G210" s="2" t="s">
        <v>375</v>
      </c>
      <c r="H210" s="5">
        <v>34851</v>
      </c>
      <c r="I210" s="22" t="s">
        <v>2849</v>
      </c>
      <c r="J210" s="19">
        <f t="shared" si="3"/>
        <v>19</v>
      </c>
      <c r="K210" s="19">
        <v>2</v>
      </c>
      <c r="L210" s="19">
        <v>17</v>
      </c>
      <c r="M210" s="1" t="s">
        <v>37</v>
      </c>
      <c r="N210" s="1"/>
      <c r="O210" s="1"/>
      <c r="P210" s="1"/>
      <c r="Q210" s="1"/>
      <c r="R210" s="1"/>
      <c r="S210" s="1"/>
      <c r="T210" s="1"/>
      <c r="U210" s="1" t="s">
        <v>37</v>
      </c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20"/>
    </row>
    <row r="211" spans="1:51" s="21" customFormat="1" ht="30" customHeight="1" x14ac:dyDescent="0.15">
      <c r="A211" s="21">
        <v>206</v>
      </c>
      <c r="B211" s="1" t="s">
        <v>212</v>
      </c>
      <c r="C211" s="2" t="s">
        <v>376</v>
      </c>
      <c r="D211" s="3" t="s">
        <v>349</v>
      </c>
      <c r="E211" s="2" t="s">
        <v>377</v>
      </c>
      <c r="F211" s="4">
        <v>962485800</v>
      </c>
      <c r="G211" s="2" t="s">
        <v>378</v>
      </c>
      <c r="H211" s="5">
        <v>33103</v>
      </c>
      <c r="I211" s="22" t="s">
        <v>2849</v>
      </c>
      <c r="J211" s="19">
        <f t="shared" si="3"/>
        <v>0</v>
      </c>
      <c r="K211" s="19">
        <v>0</v>
      </c>
      <c r="L211" s="19">
        <v>0</v>
      </c>
      <c r="M211" s="1" t="s">
        <v>37</v>
      </c>
      <c r="N211" s="1"/>
      <c r="O211" s="1"/>
      <c r="P211" s="1"/>
      <c r="Q211" s="1"/>
      <c r="R211" s="1" t="s">
        <v>37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20"/>
    </row>
    <row r="212" spans="1:51" s="21" customFormat="1" ht="30" customHeight="1" x14ac:dyDescent="0.15">
      <c r="A212" s="21">
        <v>207</v>
      </c>
      <c r="B212" s="1" t="s">
        <v>212</v>
      </c>
      <c r="C212" s="2" t="s">
        <v>572</v>
      </c>
      <c r="D212" s="3" t="s">
        <v>537</v>
      </c>
      <c r="E212" s="2" t="s">
        <v>573</v>
      </c>
      <c r="F212" s="4">
        <v>962486161</v>
      </c>
      <c r="G212" s="2" t="s">
        <v>574</v>
      </c>
      <c r="H212" s="5">
        <v>42430</v>
      </c>
      <c r="I212" s="22" t="s">
        <v>2849</v>
      </c>
      <c r="J212" s="19">
        <f t="shared" si="3"/>
        <v>0</v>
      </c>
      <c r="K212" s="19">
        <v>0</v>
      </c>
      <c r="L212" s="19">
        <v>0</v>
      </c>
      <c r="M212" s="1" t="s">
        <v>37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20"/>
    </row>
    <row r="213" spans="1:51" s="21" customFormat="1" ht="30" customHeight="1" x14ac:dyDescent="0.15">
      <c r="A213" s="21">
        <v>208</v>
      </c>
      <c r="B213" s="1" t="s">
        <v>212</v>
      </c>
      <c r="C213" s="2" t="s">
        <v>359</v>
      </c>
      <c r="D213" s="3" t="s">
        <v>349</v>
      </c>
      <c r="E213" s="2" t="s">
        <v>360</v>
      </c>
      <c r="F213" s="4">
        <v>962486188</v>
      </c>
      <c r="G213" s="2" t="s">
        <v>361</v>
      </c>
      <c r="H213" s="5">
        <v>34354</v>
      </c>
      <c r="I213" s="22" t="s">
        <v>2849</v>
      </c>
      <c r="J213" s="19">
        <f t="shared" si="3"/>
        <v>0</v>
      </c>
      <c r="K213" s="19">
        <v>0</v>
      </c>
      <c r="L213" s="19">
        <v>0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 t="s">
        <v>37</v>
      </c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20"/>
    </row>
    <row r="214" spans="1:51" s="21" customFormat="1" ht="30" customHeight="1" x14ac:dyDescent="0.15">
      <c r="A214" s="21">
        <v>209</v>
      </c>
      <c r="B214" s="1" t="s">
        <v>212</v>
      </c>
      <c r="C214" s="2" t="s">
        <v>364</v>
      </c>
      <c r="D214" s="3" t="s">
        <v>349</v>
      </c>
      <c r="E214" s="2" t="s">
        <v>365</v>
      </c>
      <c r="F214" s="4">
        <v>962486211</v>
      </c>
      <c r="G214" s="2" t="s">
        <v>366</v>
      </c>
      <c r="H214" s="5">
        <v>36617</v>
      </c>
      <c r="I214" s="22" t="s">
        <v>2849</v>
      </c>
      <c r="J214" s="19">
        <f t="shared" si="3"/>
        <v>0</v>
      </c>
      <c r="K214" s="19">
        <v>0</v>
      </c>
      <c r="L214" s="19">
        <v>0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 t="s">
        <v>37</v>
      </c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20"/>
    </row>
    <row r="215" spans="1:51" s="21" customFormat="1" ht="30" customHeight="1" x14ac:dyDescent="0.15">
      <c r="A215" s="21">
        <v>210</v>
      </c>
      <c r="B215" s="1" t="s">
        <v>212</v>
      </c>
      <c r="C215" s="2" t="s">
        <v>379</v>
      </c>
      <c r="D215" s="3" t="s">
        <v>349</v>
      </c>
      <c r="E215" s="2" t="s">
        <v>380</v>
      </c>
      <c r="F215" s="4">
        <v>962486390</v>
      </c>
      <c r="G215" s="2" t="s">
        <v>381</v>
      </c>
      <c r="H215" s="5">
        <v>37942</v>
      </c>
      <c r="I215" s="22" t="s">
        <v>2849</v>
      </c>
      <c r="J215" s="19">
        <f t="shared" si="3"/>
        <v>0</v>
      </c>
      <c r="K215" s="19">
        <v>0</v>
      </c>
      <c r="L215" s="19">
        <v>0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 t="s">
        <v>37</v>
      </c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20"/>
    </row>
    <row r="216" spans="1:51" s="21" customFormat="1" ht="30" customHeight="1" x14ac:dyDescent="0.15">
      <c r="A216" s="21">
        <v>211</v>
      </c>
      <c r="B216" s="1" t="s">
        <v>212</v>
      </c>
      <c r="C216" s="2" t="s">
        <v>2835</v>
      </c>
      <c r="D216" s="3" t="s">
        <v>353</v>
      </c>
      <c r="E216" s="2" t="s">
        <v>362</v>
      </c>
      <c r="F216" s="4">
        <v>962487110</v>
      </c>
      <c r="G216" s="2" t="s">
        <v>363</v>
      </c>
      <c r="H216" s="5">
        <v>33385</v>
      </c>
      <c r="I216" s="22" t="s">
        <v>2849</v>
      </c>
      <c r="J216" s="19">
        <f t="shared" si="3"/>
        <v>0</v>
      </c>
      <c r="K216" s="19">
        <v>0</v>
      </c>
      <c r="L216" s="19">
        <v>0</v>
      </c>
      <c r="M216" s="1" t="s">
        <v>37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 t="s">
        <v>37</v>
      </c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20"/>
    </row>
    <row r="217" spans="1:51" s="21" customFormat="1" ht="30" customHeight="1" x14ac:dyDescent="0.15">
      <c r="A217" s="21">
        <v>212</v>
      </c>
      <c r="B217" s="1" t="s">
        <v>212</v>
      </c>
      <c r="C217" s="2" t="s">
        <v>564</v>
      </c>
      <c r="D217" s="3" t="s">
        <v>465</v>
      </c>
      <c r="E217" s="2" t="s">
        <v>565</v>
      </c>
      <c r="F217" s="4">
        <v>962487534</v>
      </c>
      <c r="G217" s="2" t="s">
        <v>566</v>
      </c>
      <c r="H217" s="5">
        <v>42138</v>
      </c>
      <c r="I217" s="22" t="s">
        <v>2849</v>
      </c>
      <c r="J217" s="19">
        <f t="shared" si="3"/>
        <v>0</v>
      </c>
      <c r="K217" s="19">
        <v>0</v>
      </c>
      <c r="L217" s="19">
        <v>0</v>
      </c>
      <c r="M217" s="1" t="s">
        <v>37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20" t="s">
        <v>567</v>
      </c>
    </row>
    <row r="218" spans="1:51" s="21" customFormat="1" ht="30" customHeight="1" x14ac:dyDescent="0.15">
      <c r="A218" s="21">
        <v>213</v>
      </c>
      <c r="B218" s="1" t="s">
        <v>212</v>
      </c>
      <c r="C218" s="2" t="s">
        <v>356</v>
      </c>
      <c r="D218" s="3" t="s">
        <v>349</v>
      </c>
      <c r="E218" s="2" t="s">
        <v>357</v>
      </c>
      <c r="F218" s="4">
        <v>962488181</v>
      </c>
      <c r="G218" s="2" t="s">
        <v>358</v>
      </c>
      <c r="H218" s="5">
        <v>34897</v>
      </c>
      <c r="I218" s="22" t="s">
        <v>2849</v>
      </c>
      <c r="J218" s="19">
        <f t="shared" si="3"/>
        <v>19</v>
      </c>
      <c r="K218" s="19">
        <v>19</v>
      </c>
      <c r="L218" s="19">
        <v>0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 t="s">
        <v>37</v>
      </c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 t="s">
        <v>37</v>
      </c>
      <c r="AP218" s="1"/>
      <c r="AQ218" s="1"/>
      <c r="AR218" s="1"/>
      <c r="AS218" s="1"/>
      <c r="AT218" s="1"/>
      <c r="AU218" s="1"/>
      <c r="AV218" s="1"/>
      <c r="AW218" s="1"/>
      <c r="AX218" s="1"/>
      <c r="AY218" s="20"/>
    </row>
    <row r="219" spans="1:51" s="21" customFormat="1" ht="30" customHeight="1" x14ac:dyDescent="0.15">
      <c r="A219" s="21">
        <v>214</v>
      </c>
      <c r="B219" s="1" t="s">
        <v>212</v>
      </c>
      <c r="C219" s="2" t="s">
        <v>348</v>
      </c>
      <c r="D219" s="3" t="s">
        <v>349</v>
      </c>
      <c r="E219" s="2" t="s">
        <v>350</v>
      </c>
      <c r="F219" s="4">
        <v>962488600</v>
      </c>
      <c r="G219" s="2" t="s">
        <v>351</v>
      </c>
      <c r="H219" s="5">
        <v>37834</v>
      </c>
      <c r="I219" s="22" t="s">
        <v>2849</v>
      </c>
      <c r="J219" s="19">
        <f t="shared" si="3"/>
        <v>0</v>
      </c>
      <c r="K219" s="19">
        <v>0</v>
      </c>
      <c r="L219" s="19">
        <v>0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 t="s">
        <v>37</v>
      </c>
      <c r="AG219" s="1"/>
      <c r="AH219" s="1"/>
      <c r="AI219" s="1"/>
      <c r="AJ219" s="1"/>
      <c r="AK219" s="1"/>
      <c r="AL219" s="1" t="s">
        <v>37</v>
      </c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20"/>
    </row>
    <row r="220" spans="1:51" s="21" customFormat="1" ht="30" customHeight="1" x14ac:dyDescent="0.15">
      <c r="A220" s="21">
        <v>215</v>
      </c>
      <c r="B220" s="1" t="s">
        <v>212</v>
      </c>
      <c r="C220" s="2" t="s">
        <v>382</v>
      </c>
      <c r="D220" s="3" t="s">
        <v>349</v>
      </c>
      <c r="E220" s="2" t="s">
        <v>383</v>
      </c>
      <c r="F220" s="4">
        <v>962489001</v>
      </c>
      <c r="G220" s="2" t="s">
        <v>384</v>
      </c>
      <c r="H220" s="5">
        <v>35667</v>
      </c>
      <c r="I220" s="22" t="s">
        <v>2849</v>
      </c>
      <c r="J220" s="19">
        <f t="shared" si="3"/>
        <v>0</v>
      </c>
      <c r="K220" s="19">
        <v>0</v>
      </c>
      <c r="L220" s="19">
        <v>0</v>
      </c>
      <c r="M220" s="1" t="s">
        <v>37</v>
      </c>
      <c r="N220" s="1"/>
      <c r="O220" s="1" t="s">
        <v>37</v>
      </c>
      <c r="P220" s="1" t="s">
        <v>37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20"/>
    </row>
    <row r="221" spans="1:51" s="21" customFormat="1" ht="30" customHeight="1" x14ac:dyDescent="0.15">
      <c r="A221" s="21">
        <v>216</v>
      </c>
      <c r="B221" s="1" t="s">
        <v>212</v>
      </c>
      <c r="C221" s="2" t="s">
        <v>440</v>
      </c>
      <c r="D221" s="3" t="s">
        <v>411</v>
      </c>
      <c r="E221" s="2" t="s">
        <v>441</v>
      </c>
      <c r="F221" s="4">
        <v>962491777</v>
      </c>
      <c r="G221" s="2" t="s">
        <v>442</v>
      </c>
      <c r="H221" s="5">
        <v>38565</v>
      </c>
      <c r="I221" s="22" t="s">
        <v>2849</v>
      </c>
      <c r="J221" s="19">
        <f t="shared" si="3"/>
        <v>0</v>
      </c>
      <c r="K221" s="19">
        <v>0</v>
      </c>
      <c r="L221" s="19">
        <v>0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 t="s">
        <v>37</v>
      </c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 t="s">
        <v>37</v>
      </c>
      <c r="AT221" s="1"/>
      <c r="AU221" s="1"/>
      <c r="AV221" s="1"/>
      <c r="AW221" s="1"/>
      <c r="AX221" s="1"/>
      <c r="AY221" s="20"/>
    </row>
    <row r="222" spans="1:51" s="21" customFormat="1" ht="30" customHeight="1" x14ac:dyDescent="0.15">
      <c r="A222" s="21">
        <v>217</v>
      </c>
      <c r="B222" s="1" t="s">
        <v>212</v>
      </c>
      <c r="C222" s="2" t="s">
        <v>548</v>
      </c>
      <c r="D222" s="3" t="s">
        <v>418</v>
      </c>
      <c r="E222" s="2" t="s">
        <v>549</v>
      </c>
      <c r="F222" s="4">
        <v>962736104</v>
      </c>
      <c r="G222" s="2" t="s">
        <v>550</v>
      </c>
      <c r="H222" s="5">
        <v>41620</v>
      </c>
      <c r="I222" s="22" t="s">
        <v>2849</v>
      </c>
      <c r="J222" s="19">
        <f t="shared" si="3"/>
        <v>0</v>
      </c>
      <c r="K222" s="19">
        <v>0</v>
      </c>
      <c r="L222" s="19">
        <v>0</v>
      </c>
      <c r="M222" s="1" t="s">
        <v>37</v>
      </c>
      <c r="N222" s="1" t="s">
        <v>37</v>
      </c>
      <c r="O222" s="1"/>
      <c r="P222" s="1"/>
      <c r="Q222" s="1"/>
      <c r="R222" s="1" t="s">
        <v>37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 t="s">
        <v>37</v>
      </c>
      <c r="AT222" s="1"/>
      <c r="AU222" s="1"/>
      <c r="AV222" s="1"/>
      <c r="AW222" s="1"/>
      <c r="AX222" s="1"/>
      <c r="AY222" s="20" t="s">
        <v>54</v>
      </c>
    </row>
    <row r="223" spans="1:51" s="21" customFormat="1" ht="30" customHeight="1" x14ac:dyDescent="0.15">
      <c r="A223" s="21">
        <v>218</v>
      </c>
      <c r="B223" s="1" t="s">
        <v>212</v>
      </c>
      <c r="C223" s="2" t="s">
        <v>2837</v>
      </c>
      <c r="D223" s="3" t="s">
        <v>537</v>
      </c>
      <c r="E223" s="2" t="s">
        <v>538</v>
      </c>
      <c r="F223" s="4">
        <v>962736767</v>
      </c>
      <c r="G223" s="2" t="s">
        <v>539</v>
      </c>
      <c r="H223" s="5">
        <v>41548</v>
      </c>
      <c r="I223" s="22" t="s">
        <v>2849</v>
      </c>
      <c r="J223" s="19">
        <f t="shared" si="3"/>
        <v>0</v>
      </c>
      <c r="K223" s="19">
        <v>0</v>
      </c>
      <c r="L223" s="19">
        <v>0</v>
      </c>
      <c r="M223" s="1" t="s">
        <v>37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20"/>
    </row>
    <row r="224" spans="1:51" s="21" customFormat="1" ht="30" customHeight="1" x14ac:dyDescent="0.15">
      <c r="A224" s="21">
        <v>219</v>
      </c>
      <c r="B224" s="1" t="s">
        <v>212</v>
      </c>
      <c r="C224" s="2" t="s">
        <v>2838</v>
      </c>
      <c r="D224" s="3" t="s">
        <v>349</v>
      </c>
      <c r="E224" s="2" t="s">
        <v>577</v>
      </c>
      <c r="F224" s="4">
        <v>962736767</v>
      </c>
      <c r="G224" s="2" t="s">
        <v>539</v>
      </c>
      <c r="H224" s="5">
        <v>42719</v>
      </c>
      <c r="I224" s="22" t="s">
        <v>2849</v>
      </c>
      <c r="J224" s="19">
        <f t="shared" si="3"/>
        <v>0</v>
      </c>
      <c r="K224" s="19">
        <v>0</v>
      </c>
      <c r="L224" s="19">
        <v>0</v>
      </c>
      <c r="M224" s="1" t="s">
        <v>37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20"/>
    </row>
    <row r="225" spans="1:51" s="21" customFormat="1" ht="30" customHeight="1" x14ac:dyDescent="0.15">
      <c r="A225" s="21">
        <v>220</v>
      </c>
      <c r="B225" s="1" t="s">
        <v>212</v>
      </c>
      <c r="C225" s="2" t="s">
        <v>531</v>
      </c>
      <c r="D225" s="3" t="s">
        <v>418</v>
      </c>
      <c r="E225" s="2" t="s">
        <v>532</v>
      </c>
      <c r="F225" s="4">
        <v>962736960</v>
      </c>
      <c r="G225" s="2" t="s">
        <v>533</v>
      </c>
      <c r="H225" s="5">
        <v>41379</v>
      </c>
      <c r="I225" s="22" t="s">
        <v>2849</v>
      </c>
      <c r="J225" s="19">
        <f t="shared" si="3"/>
        <v>0</v>
      </c>
      <c r="K225" s="19">
        <v>0</v>
      </c>
      <c r="L225" s="19">
        <v>0</v>
      </c>
      <c r="M225" s="1" t="s">
        <v>37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 t="s">
        <v>37</v>
      </c>
      <c r="AT225" s="1"/>
      <c r="AU225" s="1"/>
      <c r="AV225" s="1"/>
      <c r="AW225" s="1"/>
      <c r="AX225" s="1"/>
      <c r="AY225" s="20" t="s">
        <v>47</v>
      </c>
    </row>
    <row r="226" spans="1:51" s="21" customFormat="1" ht="30" customHeight="1" x14ac:dyDescent="0.15">
      <c r="A226" s="21">
        <v>221</v>
      </c>
      <c r="B226" s="1" t="s">
        <v>212</v>
      </c>
      <c r="C226" s="2" t="s">
        <v>540</v>
      </c>
      <c r="D226" s="3" t="s">
        <v>349</v>
      </c>
      <c r="E226" s="2" t="s">
        <v>541</v>
      </c>
      <c r="F226" s="4">
        <v>962737227</v>
      </c>
      <c r="G226" s="2" t="s">
        <v>542</v>
      </c>
      <c r="H226" s="5">
        <v>41579</v>
      </c>
      <c r="I226" s="22" t="s">
        <v>2849</v>
      </c>
      <c r="J226" s="19">
        <f t="shared" si="3"/>
        <v>0</v>
      </c>
      <c r="K226" s="19">
        <v>0</v>
      </c>
      <c r="L226" s="19">
        <v>0</v>
      </c>
      <c r="M226" s="1" t="s">
        <v>37</v>
      </c>
      <c r="N226" s="1"/>
      <c r="O226" s="1"/>
      <c r="P226" s="1"/>
      <c r="Q226" s="1" t="s">
        <v>37</v>
      </c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 t="s">
        <v>37</v>
      </c>
      <c r="AP226" s="1"/>
      <c r="AQ226" s="1"/>
      <c r="AR226" s="1"/>
      <c r="AS226" s="1"/>
      <c r="AT226" s="1"/>
      <c r="AU226" s="1"/>
      <c r="AV226" s="1"/>
      <c r="AW226" s="1"/>
      <c r="AX226" s="1"/>
      <c r="AY226" s="20"/>
    </row>
    <row r="227" spans="1:51" s="21" customFormat="1" ht="30" customHeight="1" x14ac:dyDescent="0.15">
      <c r="A227" s="21">
        <v>222</v>
      </c>
      <c r="B227" s="1" t="s">
        <v>212</v>
      </c>
      <c r="C227" s="2" t="s">
        <v>2814</v>
      </c>
      <c r="D227" s="3" t="s">
        <v>309</v>
      </c>
      <c r="E227" s="2" t="s">
        <v>578</v>
      </c>
      <c r="F227" s="4">
        <v>962738686</v>
      </c>
      <c r="G227" s="2" t="s">
        <v>579</v>
      </c>
      <c r="H227" s="5">
        <v>42705</v>
      </c>
      <c r="I227" s="22" t="s">
        <v>2849</v>
      </c>
      <c r="J227" s="19">
        <f t="shared" si="3"/>
        <v>0</v>
      </c>
      <c r="K227" s="19">
        <v>0</v>
      </c>
      <c r="L227" s="19">
        <v>0</v>
      </c>
      <c r="M227" s="1" t="s">
        <v>37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20"/>
    </row>
    <row r="228" spans="1:51" s="21" customFormat="1" ht="30" customHeight="1" x14ac:dyDescent="0.15">
      <c r="A228" s="21">
        <v>223</v>
      </c>
      <c r="B228" s="1" t="s">
        <v>212</v>
      </c>
      <c r="C228" s="2" t="s">
        <v>2959</v>
      </c>
      <c r="D228" s="3" t="s">
        <v>353</v>
      </c>
      <c r="E228" s="2" t="s">
        <v>606</v>
      </c>
      <c r="F228" s="4">
        <v>962771205</v>
      </c>
      <c r="G228" s="2" t="s">
        <v>2903</v>
      </c>
      <c r="H228" s="5">
        <v>43847</v>
      </c>
      <c r="I228" s="22" t="s">
        <v>2849</v>
      </c>
      <c r="J228" s="19">
        <f t="shared" si="3"/>
        <v>0</v>
      </c>
      <c r="K228" s="19">
        <v>0</v>
      </c>
      <c r="L228" s="19">
        <v>0</v>
      </c>
      <c r="M228" s="1"/>
      <c r="N228" s="1"/>
      <c r="O228" s="1"/>
      <c r="P228" s="1"/>
      <c r="Q228" s="1"/>
      <c r="R228" s="1"/>
      <c r="S228" s="1"/>
      <c r="T228" s="1"/>
      <c r="U228" s="1"/>
      <c r="V228" s="1" t="s">
        <v>37</v>
      </c>
      <c r="W228" s="1"/>
      <c r="X228" s="1"/>
      <c r="Y228" s="1"/>
      <c r="Z228" s="1"/>
      <c r="AA228" s="1"/>
      <c r="AB228" s="1"/>
      <c r="AC228" s="1"/>
      <c r="AD228" s="1"/>
      <c r="AE228" s="1"/>
      <c r="AF228" s="1" t="s">
        <v>37</v>
      </c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20"/>
    </row>
    <row r="229" spans="1:51" s="21" customFormat="1" ht="30" customHeight="1" x14ac:dyDescent="0.15">
      <c r="A229" s="21">
        <v>224</v>
      </c>
      <c r="B229" s="1" t="s">
        <v>212</v>
      </c>
      <c r="C229" s="30" t="str">
        <f>"永田眼科"</f>
        <v>永田眼科</v>
      </c>
      <c r="D229" s="1" t="s">
        <v>2861</v>
      </c>
      <c r="E229" s="2" t="s">
        <v>2862</v>
      </c>
      <c r="F229" s="28">
        <v>962851117</v>
      </c>
      <c r="G229" s="30" t="s">
        <v>2863</v>
      </c>
      <c r="H229" s="5">
        <v>44488</v>
      </c>
      <c r="I229" s="22" t="s">
        <v>2849</v>
      </c>
      <c r="J229" s="19">
        <f t="shared" si="3"/>
        <v>0</v>
      </c>
      <c r="K229" s="19">
        <v>0</v>
      </c>
      <c r="L229" s="19">
        <v>0</v>
      </c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 t="s">
        <v>2851</v>
      </c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20"/>
    </row>
    <row r="230" spans="1:51" s="21" customFormat="1" ht="30" customHeight="1" x14ac:dyDescent="0.15">
      <c r="A230" s="21">
        <v>225</v>
      </c>
      <c r="B230" s="1" t="s">
        <v>212</v>
      </c>
      <c r="C230" s="2" t="s">
        <v>494</v>
      </c>
      <c r="D230" s="3" t="s">
        <v>309</v>
      </c>
      <c r="E230" s="2" t="s">
        <v>495</v>
      </c>
      <c r="F230" s="4">
        <v>962853335</v>
      </c>
      <c r="G230" s="2" t="s">
        <v>496</v>
      </c>
      <c r="H230" s="5">
        <v>40192</v>
      </c>
      <c r="I230" s="22" t="s">
        <v>2849</v>
      </c>
      <c r="J230" s="19">
        <f t="shared" si="3"/>
        <v>0</v>
      </c>
      <c r="K230" s="19">
        <v>0</v>
      </c>
      <c r="L230" s="19">
        <v>0</v>
      </c>
      <c r="M230" s="1" t="s">
        <v>37</v>
      </c>
      <c r="N230" s="1" t="s">
        <v>37</v>
      </c>
      <c r="O230" s="1" t="s">
        <v>37</v>
      </c>
      <c r="P230" s="1"/>
      <c r="Q230" s="1" t="s">
        <v>37</v>
      </c>
      <c r="R230" s="1" t="s">
        <v>37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 t="s">
        <v>37</v>
      </c>
      <c r="AP230" s="1"/>
      <c r="AQ230" s="1"/>
      <c r="AR230" s="1"/>
      <c r="AS230" s="1"/>
      <c r="AT230" s="1"/>
      <c r="AU230" s="1"/>
      <c r="AV230" s="1"/>
      <c r="AW230" s="1"/>
      <c r="AX230" s="1"/>
      <c r="AY230" s="20"/>
    </row>
    <row r="231" spans="1:51" s="21" customFormat="1" ht="31.5" customHeight="1" x14ac:dyDescent="0.15">
      <c r="A231" s="21">
        <v>226</v>
      </c>
      <c r="B231" s="1" t="s">
        <v>212</v>
      </c>
      <c r="C231" s="2" t="s">
        <v>592</v>
      </c>
      <c r="D231" s="3" t="s">
        <v>353</v>
      </c>
      <c r="E231" s="2" t="s">
        <v>593</v>
      </c>
      <c r="F231" s="4">
        <v>962859720</v>
      </c>
      <c r="G231" s="2" t="s">
        <v>594</v>
      </c>
      <c r="H231" s="5">
        <v>43469</v>
      </c>
      <c r="I231" s="22" t="s">
        <v>2849</v>
      </c>
      <c r="J231" s="19">
        <f t="shared" si="3"/>
        <v>0</v>
      </c>
      <c r="K231" s="19">
        <v>0</v>
      </c>
      <c r="L231" s="19">
        <v>0</v>
      </c>
      <c r="M231" s="1" t="s">
        <v>37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20" t="s">
        <v>595</v>
      </c>
    </row>
    <row r="232" spans="1:51" s="21" customFormat="1" ht="30" customHeight="1" x14ac:dyDescent="0.15">
      <c r="A232" s="21">
        <v>227</v>
      </c>
      <c r="B232" s="1" t="s">
        <v>212</v>
      </c>
      <c r="C232" s="2" t="s">
        <v>501</v>
      </c>
      <c r="D232" s="3" t="s">
        <v>411</v>
      </c>
      <c r="E232" s="2" t="s">
        <v>502</v>
      </c>
      <c r="F232" s="4">
        <v>962880777</v>
      </c>
      <c r="G232" s="2" t="s">
        <v>503</v>
      </c>
      <c r="H232" s="5">
        <v>40471</v>
      </c>
      <c r="I232" s="22" t="s">
        <v>2849</v>
      </c>
      <c r="J232" s="19">
        <f t="shared" si="3"/>
        <v>0</v>
      </c>
      <c r="K232" s="19">
        <v>0</v>
      </c>
      <c r="L232" s="19">
        <v>0</v>
      </c>
      <c r="M232" s="1" t="s">
        <v>37</v>
      </c>
      <c r="N232" s="1" t="s">
        <v>37</v>
      </c>
      <c r="O232" s="1" t="s">
        <v>37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37</v>
      </c>
      <c r="AM232" s="1"/>
      <c r="AN232" s="1"/>
      <c r="AO232" s="1"/>
      <c r="AP232" s="1"/>
      <c r="AQ232" s="1"/>
      <c r="AR232" s="1"/>
      <c r="AS232" s="1" t="s">
        <v>37</v>
      </c>
      <c r="AT232" s="1"/>
      <c r="AU232" s="1"/>
      <c r="AV232" s="1"/>
      <c r="AW232" s="1"/>
      <c r="AX232" s="1"/>
      <c r="AY232" s="20"/>
    </row>
    <row r="233" spans="1:51" s="21" customFormat="1" ht="30" customHeight="1" x14ac:dyDescent="0.15">
      <c r="A233" s="21">
        <v>228</v>
      </c>
      <c r="B233" s="1" t="s">
        <v>212</v>
      </c>
      <c r="C233" s="2" t="s">
        <v>554</v>
      </c>
      <c r="D233" s="3" t="s">
        <v>329</v>
      </c>
      <c r="E233" s="2" t="s">
        <v>555</v>
      </c>
      <c r="F233" s="4">
        <v>962886802</v>
      </c>
      <c r="G233" s="2" t="s">
        <v>556</v>
      </c>
      <c r="H233" s="5">
        <v>41929</v>
      </c>
      <c r="I233" s="22" t="s">
        <v>2849</v>
      </c>
      <c r="J233" s="19">
        <f t="shared" si="3"/>
        <v>0</v>
      </c>
      <c r="K233" s="19">
        <v>0</v>
      </c>
      <c r="L233" s="19">
        <v>0</v>
      </c>
      <c r="M233" s="1"/>
      <c r="N233" s="1"/>
      <c r="O233" s="1"/>
      <c r="P233" s="1"/>
      <c r="Q233" s="1"/>
      <c r="R233" s="1"/>
      <c r="S233" s="1" t="s">
        <v>37</v>
      </c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 t="s">
        <v>37</v>
      </c>
      <c r="AS233" s="1"/>
      <c r="AT233" s="1"/>
      <c r="AU233" s="1"/>
      <c r="AV233" s="1"/>
      <c r="AW233" s="1"/>
      <c r="AX233" s="1"/>
      <c r="AY233" s="20"/>
    </row>
    <row r="234" spans="1:51" s="21" customFormat="1" ht="30" customHeight="1" x14ac:dyDescent="0.15">
      <c r="A234" s="21">
        <v>229</v>
      </c>
      <c r="B234" s="1" t="s">
        <v>212</v>
      </c>
      <c r="C234" s="2" t="s">
        <v>519</v>
      </c>
      <c r="D234" s="3" t="s">
        <v>282</v>
      </c>
      <c r="E234" s="2" t="s">
        <v>520</v>
      </c>
      <c r="F234" s="4">
        <v>962922053</v>
      </c>
      <c r="G234" s="2" t="s">
        <v>521</v>
      </c>
      <c r="H234" s="5">
        <v>41030</v>
      </c>
      <c r="I234" s="22" t="s">
        <v>2849</v>
      </c>
      <c r="J234" s="19">
        <f t="shared" si="3"/>
        <v>0</v>
      </c>
      <c r="K234" s="19">
        <v>0</v>
      </c>
      <c r="L234" s="19">
        <v>0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 t="s">
        <v>37</v>
      </c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20"/>
    </row>
    <row r="235" spans="1:51" s="21" customFormat="1" ht="30" customHeight="1" x14ac:dyDescent="0.15">
      <c r="A235" s="21">
        <v>230</v>
      </c>
      <c r="B235" s="1" t="s">
        <v>212</v>
      </c>
      <c r="C235" s="2" t="s">
        <v>470</v>
      </c>
      <c r="D235" s="3" t="s">
        <v>331</v>
      </c>
      <c r="E235" s="2" t="s">
        <v>471</v>
      </c>
      <c r="F235" s="4">
        <v>962923455</v>
      </c>
      <c r="G235" s="2" t="s">
        <v>470</v>
      </c>
      <c r="H235" s="5">
        <v>39114</v>
      </c>
      <c r="I235" s="22" t="s">
        <v>2849</v>
      </c>
      <c r="J235" s="19">
        <f t="shared" si="3"/>
        <v>0</v>
      </c>
      <c r="K235" s="19">
        <v>0</v>
      </c>
      <c r="L235" s="19">
        <v>0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 t="s">
        <v>37</v>
      </c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20"/>
    </row>
    <row r="236" spans="1:51" s="21" customFormat="1" ht="30" customHeight="1" x14ac:dyDescent="0.15">
      <c r="A236" s="21">
        <v>231</v>
      </c>
      <c r="B236" s="1" t="s">
        <v>212</v>
      </c>
      <c r="C236" s="2" t="s">
        <v>2907</v>
      </c>
      <c r="D236" s="3" t="s">
        <v>293</v>
      </c>
      <c r="E236" s="2" t="s">
        <v>294</v>
      </c>
      <c r="F236" s="4">
        <v>962931111</v>
      </c>
      <c r="G236" s="2" t="s">
        <v>295</v>
      </c>
      <c r="H236" s="5">
        <v>27897</v>
      </c>
      <c r="I236" s="22" t="s">
        <v>2849</v>
      </c>
      <c r="J236" s="19">
        <f t="shared" si="3"/>
        <v>0</v>
      </c>
      <c r="K236" s="19">
        <v>0</v>
      </c>
      <c r="L236" s="19">
        <v>0</v>
      </c>
      <c r="M236" s="1" t="s">
        <v>37</v>
      </c>
      <c r="N236" s="1"/>
      <c r="O236" s="1"/>
      <c r="P236" s="1"/>
      <c r="Q236" s="1" t="s">
        <v>37</v>
      </c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 t="s">
        <v>37</v>
      </c>
      <c r="AS236" s="1"/>
      <c r="AT236" s="1"/>
      <c r="AU236" s="1"/>
      <c r="AV236" s="1"/>
      <c r="AW236" s="1"/>
      <c r="AX236" s="1"/>
      <c r="AY236" s="20"/>
    </row>
    <row r="237" spans="1:51" s="21" customFormat="1" ht="30" customHeight="1" x14ac:dyDescent="0.15">
      <c r="A237" s="21">
        <v>232</v>
      </c>
      <c r="B237" s="1" t="s">
        <v>212</v>
      </c>
      <c r="C237" s="2" t="s">
        <v>290</v>
      </c>
      <c r="D237" s="3" t="s">
        <v>272</v>
      </c>
      <c r="E237" s="2" t="s">
        <v>291</v>
      </c>
      <c r="F237" s="4">
        <v>962931163</v>
      </c>
      <c r="G237" s="2" t="s">
        <v>292</v>
      </c>
      <c r="H237" s="5">
        <v>37591</v>
      </c>
      <c r="I237" s="22" t="s">
        <v>2849</v>
      </c>
      <c r="J237" s="19">
        <f t="shared" si="3"/>
        <v>0</v>
      </c>
      <c r="K237" s="19">
        <v>0</v>
      </c>
      <c r="L237" s="19">
        <v>0</v>
      </c>
      <c r="M237" s="1"/>
      <c r="N237" s="1"/>
      <c r="O237" s="1"/>
      <c r="P237" s="1"/>
      <c r="Q237" s="1"/>
      <c r="R237" s="1" t="s">
        <v>37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20"/>
    </row>
    <row r="238" spans="1:51" s="21" customFormat="1" ht="30" customHeight="1" x14ac:dyDescent="0.15">
      <c r="A238" s="21">
        <v>233</v>
      </c>
      <c r="B238" s="1" t="s">
        <v>212</v>
      </c>
      <c r="C238" s="2" t="s">
        <v>296</v>
      </c>
      <c r="D238" s="3" t="s">
        <v>272</v>
      </c>
      <c r="E238" s="2" t="s">
        <v>297</v>
      </c>
      <c r="F238" s="4">
        <v>962931700</v>
      </c>
      <c r="G238" s="2" t="s">
        <v>298</v>
      </c>
      <c r="H238" s="5">
        <v>35125</v>
      </c>
      <c r="I238" s="22" t="s">
        <v>2849</v>
      </c>
      <c r="J238" s="19">
        <f t="shared" si="3"/>
        <v>19</v>
      </c>
      <c r="K238" s="19">
        <v>19</v>
      </c>
      <c r="L238" s="19">
        <v>0</v>
      </c>
      <c r="M238" s="1" t="s">
        <v>37</v>
      </c>
      <c r="N238" s="1"/>
      <c r="O238" s="1"/>
      <c r="P238" s="1" t="s">
        <v>37</v>
      </c>
      <c r="Q238" s="1" t="s">
        <v>37</v>
      </c>
      <c r="R238" s="1"/>
      <c r="S238" s="1" t="s">
        <v>37</v>
      </c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 t="s">
        <v>37</v>
      </c>
      <c r="AQ238" s="1"/>
      <c r="AR238" s="1"/>
      <c r="AS238" s="1"/>
      <c r="AT238" s="1"/>
      <c r="AU238" s="1"/>
      <c r="AV238" s="1"/>
      <c r="AW238" s="1"/>
      <c r="AX238" s="1"/>
      <c r="AY238" s="20"/>
    </row>
    <row r="239" spans="1:51" s="21" customFormat="1" ht="30" customHeight="1" x14ac:dyDescent="0.15">
      <c r="A239" s="21">
        <v>234</v>
      </c>
      <c r="B239" s="1" t="s">
        <v>212</v>
      </c>
      <c r="C239" s="2" t="s">
        <v>461</v>
      </c>
      <c r="D239" s="3" t="s">
        <v>272</v>
      </c>
      <c r="E239" s="2" t="s">
        <v>462</v>
      </c>
      <c r="F239" s="4">
        <v>962932050</v>
      </c>
      <c r="G239" s="2" t="s">
        <v>463</v>
      </c>
      <c r="H239" s="5">
        <v>38979</v>
      </c>
      <c r="I239" s="22" t="s">
        <v>2849</v>
      </c>
      <c r="J239" s="19">
        <f t="shared" si="3"/>
        <v>0</v>
      </c>
      <c r="K239" s="19">
        <v>0</v>
      </c>
      <c r="L239" s="19">
        <v>0</v>
      </c>
      <c r="M239" s="1" t="s">
        <v>37</v>
      </c>
      <c r="N239" s="1" t="s">
        <v>37</v>
      </c>
      <c r="O239" s="1" t="s">
        <v>37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 t="s">
        <v>37</v>
      </c>
      <c r="AT239" s="1"/>
      <c r="AU239" s="1"/>
      <c r="AV239" s="1"/>
      <c r="AW239" s="1"/>
      <c r="AX239" s="1"/>
      <c r="AY239" s="20"/>
    </row>
    <row r="240" spans="1:51" s="21" customFormat="1" ht="30" customHeight="1" x14ac:dyDescent="0.15">
      <c r="A240" s="21">
        <v>235</v>
      </c>
      <c r="B240" s="1" t="s">
        <v>212</v>
      </c>
      <c r="C240" s="2" t="s">
        <v>285</v>
      </c>
      <c r="D240" s="3" t="s">
        <v>282</v>
      </c>
      <c r="E240" s="2" t="s">
        <v>286</v>
      </c>
      <c r="F240" s="4">
        <v>962932100</v>
      </c>
      <c r="G240" s="2" t="s">
        <v>287</v>
      </c>
      <c r="H240" s="5">
        <v>33482</v>
      </c>
      <c r="I240" s="22" t="s">
        <v>2849</v>
      </c>
      <c r="J240" s="19">
        <f t="shared" si="3"/>
        <v>17</v>
      </c>
      <c r="K240" s="19">
        <v>17</v>
      </c>
      <c r="L240" s="19">
        <v>0</v>
      </c>
      <c r="M240" s="1"/>
      <c r="N240" s="1"/>
      <c r="O240" s="1"/>
      <c r="P240" s="1" t="s">
        <v>37</v>
      </c>
      <c r="Q240" s="1"/>
      <c r="R240" s="1"/>
      <c r="S240" s="1"/>
      <c r="T240" s="1"/>
      <c r="U240" s="1"/>
      <c r="V240" s="1" t="s">
        <v>37</v>
      </c>
      <c r="W240" s="1" t="s">
        <v>37</v>
      </c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 t="s">
        <v>37</v>
      </c>
      <c r="AL240" s="1"/>
      <c r="AM240" s="1"/>
      <c r="AN240" s="1"/>
      <c r="AO240" s="1" t="s">
        <v>37</v>
      </c>
      <c r="AP240" s="1"/>
      <c r="AQ240" s="1"/>
      <c r="AR240" s="1"/>
      <c r="AS240" s="1"/>
      <c r="AT240" s="1"/>
      <c r="AU240" s="1"/>
      <c r="AV240" s="1"/>
      <c r="AW240" s="1"/>
      <c r="AX240" s="1"/>
      <c r="AY240" s="20"/>
    </row>
    <row r="241" spans="1:51" s="21" customFormat="1" ht="30" customHeight="1" x14ac:dyDescent="0.15">
      <c r="A241" s="21">
        <v>236</v>
      </c>
      <c r="B241" s="1" t="s">
        <v>212</v>
      </c>
      <c r="C241" s="2" t="s">
        <v>2811</v>
      </c>
      <c r="D241" s="3" t="s">
        <v>272</v>
      </c>
      <c r="E241" s="2" t="s">
        <v>510</v>
      </c>
      <c r="F241" s="4">
        <v>962932311</v>
      </c>
      <c r="G241" s="2" t="s">
        <v>511</v>
      </c>
      <c r="H241" s="5">
        <v>40898</v>
      </c>
      <c r="I241" s="22" t="s">
        <v>2849</v>
      </c>
      <c r="J241" s="19">
        <f t="shared" si="3"/>
        <v>0</v>
      </c>
      <c r="K241" s="19">
        <v>0</v>
      </c>
      <c r="L241" s="19">
        <v>0</v>
      </c>
      <c r="M241" s="1" t="s">
        <v>37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20"/>
    </row>
    <row r="242" spans="1:51" s="21" customFormat="1" ht="30" customHeight="1" x14ac:dyDescent="0.15">
      <c r="A242" s="21">
        <v>237</v>
      </c>
      <c r="B242" s="1" t="s">
        <v>212</v>
      </c>
      <c r="C242" s="2" t="s">
        <v>487</v>
      </c>
      <c r="D242" s="3" t="s">
        <v>488</v>
      </c>
      <c r="E242" s="2" t="s">
        <v>489</v>
      </c>
      <c r="F242" s="4">
        <v>962932358</v>
      </c>
      <c r="G242" s="2" t="s">
        <v>490</v>
      </c>
      <c r="H242" s="5">
        <v>39814</v>
      </c>
      <c r="I242" s="22" t="s">
        <v>2849</v>
      </c>
      <c r="J242" s="19">
        <f t="shared" si="3"/>
        <v>0</v>
      </c>
      <c r="K242" s="19">
        <v>0</v>
      </c>
      <c r="L242" s="19">
        <v>0</v>
      </c>
      <c r="M242" s="1" t="s">
        <v>37</v>
      </c>
      <c r="N242" s="1" t="s">
        <v>37</v>
      </c>
      <c r="O242" s="1" t="s">
        <v>37</v>
      </c>
      <c r="P242" s="1"/>
      <c r="Q242" s="1"/>
      <c r="R242" s="1"/>
      <c r="S242" s="1"/>
      <c r="T242" s="1"/>
      <c r="U242" s="1"/>
      <c r="V242" s="1" t="s">
        <v>37</v>
      </c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 t="s">
        <v>37</v>
      </c>
      <c r="AO242" s="1" t="s">
        <v>37</v>
      </c>
      <c r="AP242" s="1"/>
      <c r="AQ242" s="1"/>
      <c r="AR242" s="1"/>
      <c r="AS242" s="1"/>
      <c r="AT242" s="1"/>
      <c r="AU242" s="1"/>
      <c r="AV242" s="1"/>
      <c r="AW242" s="1"/>
      <c r="AX242" s="1"/>
      <c r="AY242" s="20"/>
    </row>
    <row r="243" spans="1:51" s="21" customFormat="1" ht="30" customHeight="1" x14ac:dyDescent="0.15">
      <c r="A243" s="21">
        <v>238</v>
      </c>
      <c r="B243" s="1" t="s">
        <v>212</v>
      </c>
      <c r="C243" s="2" t="s">
        <v>278</v>
      </c>
      <c r="D243" s="3" t="s">
        <v>272</v>
      </c>
      <c r="E243" s="2" t="s">
        <v>279</v>
      </c>
      <c r="F243" s="4">
        <v>962932521</v>
      </c>
      <c r="G243" s="2" t="s">
        <v>280</v>
      </c>
      <c r="H243" s="5">
        <v>35490</v>
      </c>
      <c r="I243" s="22" t="s">
        <v>2849</v>
      </c>
      <c r="J243" s="19">
        <f t="shared" si="3"/>
        <v>0</v>
      </c>
      <c r="K243" s="19">
        <v>0</v>
      </c>
      <c r="L243" s="19">
        <v>0</v>
      </c>
      <c r="M243" s="1" t="s">
        <v>37</v>
      </c>
      <c r="N243" s="1"/>
      <c r="O243" s="1"/>
      <c r="P243" s="1"/>
      <c r="Q243" s="1"/>
      <c r="R243" s="1" t="s">
        <v>37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20"/>
    </row>
    <row r="244" spans="1:51" s="21" customFormat="1" ht="30" customHeight="1" x14ac:dyDescent="0.15">
      <c r="A244" s="21">
        <v>239</v>
      </c>
      <c r="B244" s="1" t="s">
        <v>212</v>
      </c>
      <c r="C244" s="2" t="s">
        <v>275</v>
      </c>
      <c r="D244" s="3" t="s">
        <v>272</v>
      </c>
      <c r="E244" s="2" t="s">
        <v>276</v>
      </c>
      <c r="F244" s="4">
        <v>962932550</v>
      </c>
      <c r="G244" s="2" t="s">
        <v>277</v>
      </c>
      <c r="H244" s="5">
        <v>35405</v>
      </c>
      <c r="I244" s="22" t="s">
        <v>2849</v>
      </c>
      <c r="J244" s="19">
        <f t="shared" si="3"/>
        <v>0</v>
      </c>
      <c r="K244" s="19">
        <v>0</v>
      </c>
      <c r="L244" s="19">
        <v>0</v>
      </c>
      <c r="M244" s="1" t="s">
        <v>37</v>
      </c>
      <c r="N244" s="1"/>
      <c r="O244" s="1" t="s">
        <v>37</v>
      </c>
      <c r="P244" s="1"/>
      <c r="Q244" s="1"/>
      <c r="R244" s="1" t="s">
        <v>37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20"/>
    </row>
    <row r="245" spans="1:51" s="21" customFormat="1" ht="30" customHeight="1" x14ac:dyDescent="0.15">
      <c r="A245" s="21">
        <v>240</v>
      </c>
      <c r="B245" s="1" t="s">
        <v>212</v>
      </c>
      <c r="C245" s="2" t="s">
        <v>491</v>
      </c>
      <c r="D245" s="3" t="s">
        <v>282</v>
      </c>
      <c r="E245" s="2" t="s">
        <v>492</v>
      </c>
      <c r="F245" s="4">
        <v>962932771</v>
      </c>
      <c r="G245" s="2" t="s">
        <v>493</v>
      </c>
      <c r="H245" s="5">
        <v>40148</v>
      </c>
      <c r="I245" s="22" t="s">
        <v>2849</v>
      </c>
      <c r="J245" s="19">
        <f t="shared" si="3"/>
        <v>19</v>
      </c>
      <c r="K245" s="19">
        <v>19</v>
      </c>
      <c r="L245" s="19">
        <v>0</v>
      </c>
      <c r="M245" s="1" t="s">
        <v>37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 t="s">
        <v>37</v>
      </c>
      <c r="AI245" s="1" t="s">
        <v>37</v>
      </c>
      <c r="AJ245" s="1"/>
      <c r="AK245" s="1"/>
      <c r="AL245" s="1" t="s">
        <v>37</v>
      </c>
      <c r="AM245" s="1"/>
      <c r="AN245" s="1"/>
      <c r="AO245" s="1"/>
      <c r="AP245" s="1"/>
      <c r="AQ245" s="1"/>
      <c r="AR245" s="1"/>
      <c r="AS245" s="1" t="s">
        <v>37</v>
      </c>
      <c r="AT245" s="1"/>
      <c r="AU245" s="1"/>
      <c r="AV245" s="1"/>
      <c r="AW245" s="1"/>
      <c r="AX245" s="1"/>
      <c r="AY245" s="20"/>
    </row>
    <row r="246" spans="1:51" s="21" customFormat="1" ht="30" customHeight="1" x14ac:dyDescent="0.15">
      <c r="A246" s="21">
        <v>241</v>
      </c>
      <c r="B246" s="1" t="s">
        <v>212</v>
      </c>
      <c r="C246" s="2" t="s">
        <v>271</v>
      </c>
      <c r="D246" s="3" t="s">
        <v>272</v>
      </c>
      <c r="E246" s="2" t="s">
        <v>273</v>
      </c>
      <c r="F246" s="4">
        <v>962933003</v>
      </c>
      <c r="G246" s="2" t="s">
        <v>274</v>
      </c>
      <c r="H246" s="5">
        <v>38096</v>
      </c>
      <c r="I246" s="22" t="s">
        <v>2849</v>
      </c>
      <c r="J246" s="19">
        <f t="shared" si="3"/>
        <v>0</v>
      </c>
      <c r="K246" s="19">
        <v>0</v>
      </c>
      <c r="L246" s="19">
        <v>0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 t="s">
        <v>37</v>
      </c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 t="s">
        <v>37</v>
      </c>
      <c r="AL246" s="1"/>
      <c r="AM246" s="1"/>
      <c r="AN246" s="1"/>
      <c r="AO246" s="1"/>
      <c r="AP246" s="1"/>
      <c r="AQ246" s="1"/>
      <c r="AR246" s="1"/>
      <c r="AS246" s="1" t="s">
        <v>37</v>
      </c>
      <c r="AT246" s="1"/>
      <c r="AU246" s="1"/>
      <c r="AV246" s="1"/>
      <c r="AW246" s="1"/>
      <c r="AX246" s="1"/>
      <c r="AY246" s="20"/>
    </row>
    <row r="247" spans="1:51" s="21" customFormat="1" ht="30" customHeight="1" x14ac:dyDescent="0.15">
      <c r="A247" s="21">
        <v>242</v>
      </c>
      <c r="B247" s="1" t="s">
        <v>212</v>
      </c>
      <c r="C247" s="2" t="s">
        <v>2804</v>
      </c>
      <c r="D247" s="3" t="s">
        <v>282</v>
      </c>
      <c r="E247" s="2" t="s">
        <v>288</v>
      </c>
      <c r="F247" s="4">
        <v>962934014</v>
      </c>
      <c r="G247" s="2" t="s">
        <v>289</v>
      </c>
      <c r="H247" s="5">
        <v>26815</v>
      </c>
      <c r="I247" s="22" t="s">
        <v>2849</v>
      </c>
      <c r="J247" s="19">
        <f t="shared" si="3"/>
        <v>0</v>
      </c>
      <c r="K247" s="19">
        <v>0</v>
      </c>
      <c r="L247" s="19">
        <v>0</v>
      </c>
      <c r="M247" s="1" t="s">
        <v>37</v>
      </c>
      <c r="N247" s="1"/>
      <c r="O247" s="1"/>
      <c r="P247" s="1"/>
      <c r="Q247" s="1"/>
      <c r="R247" s="1"/>
      <c r="S247" s="1"/>
      <c r="T247" s="1" t="s">
        <v>37</v>
      </c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20"/>
    </row>
    <row r="248" spans="1:51" s="21" customFormat="1" ht="30" customHeight="1" x14ac:dyDescent="0.15">
      <c r="A248" s="21">
        <v>243</v>
      </c>
      <c r="B248" s="1" t="s">
        <v>212</v>
      </c>
      <c r="C248" s="2" t="s">
        <v>300</v>
      </c>
      <c r="D248" s="3" t="s">
        <v>282</v>
      </c>
      <c r="E248" s="2" t="s">
        <v>301</v>
      </c>
      <c r="F248" s="4">
        <v>962934430</v>
      </c>
      <c r="G248" s="2" t="s">
        <v>302</v>
      </c>
      <c r="H248" s="5">
        <v>33512</v>
      </c>
      <c r="I248" s="22" t="s">
        <v>2849</v>
      </c>
      <c r="J248" s="19">
        <f t="shared" si="3"/>
        <v>0</v>
      </c>
      <c r="K248" s="19">
        <v>0</v>
      </c>
      <c r="L248" s="19">
        <v>0</v>
      </c>
      <c r="M248" s="1" t="s">
        <v>37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20"/>
    </row>
    <row r="249" spans="1:51" s="21" customFormat="1" ht="30" customHeight="1" x14ac:dyDescent="0.15">
      <c r="A249" s="21">
        <v>244</v>
      </c>
      <c r="B249" s="1" t="s">
        <v>212</v>
      </c>
      <c r="C249" s="2" t="s">
        <v>568</v>
      </c>
      <c r="D249" s="3" t="s">
        <v>569</v>
      </c>
      <c r="E249" s="2" t="s">
        <v>570</v>
      </c>
      <c r="F249" s="4">
        <v>962938000</v>
      </c>
      <c r="G249" s="2" t="s">
        <v>571</v>
      </c>
      <c r="H249" s="5">
        <v>42217</v>
      </c>
      <c r="I249" s="22" t="s">
        <v>2849</v>
      </c>
      <c r="J249" s="19">
        <f t="shared" si="3"/>
        <v>0</v>
      </c>
      <c r="K249" s="19">
        <v>0</v>
      </c>
      <c r="L249" s="19">
        <v>0</v>
      </c>
      <c r="M249" s="1" t="s">
        <v>37</v>
      </c>
      <c r="N249" s="1"/>
      <c r="O249" s="1" t="s">
        <v>37</v>
      </c>
      <c r="P249" s="1" t="s">
        <v>37</v>
      </c>
      <c r="Q249" s="1"/>
      <c r="R249" s="1"/>
      <c r="S249" s="1"/>
      <c r="T249" s="1"/>
      <c r="U249" s="1"/>
      <c r="V249" s="1" t="s">
        <v>37</v>
      </c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20"/>
    </row>
    <row r="250" spans="1:51" s="21" customFormat="1" ht="30" customHeight="1" x14ac:dyDescent="0.15">
      <c r="A250" s="21">
        <v>245</v>
      </c>
      <c r="B250" s="1" t="s">
        <v>212</v>
      </c>
      <c r="C250" s="2" t="s">
        <v>2894</v>
      </c>
      <c r="D250" s="3" t="s">
        <v>272</v>
      </c>
      <c r="E250" s="2" t="s">
        <v>437</v>
      </c>
      <c r="F250" s="4">
        <v>962938888</v>
      </c>
      <c r="G250" s="2" t="s">
        <v>438</v>
      </c>
      <c r="H250" s="5">
        <v>38443</v>
      </c>
      <c r="I250" s="22" t="s">
        <v>2849</v>
      </c>
      <c r="J250" s="19">
        <f t="shared" si="3"/>
        <v>19</v>
      </c>
      <c r="K250" s="19">
        <v>19</v>
      </c>
      <c r="L250" s="19">
        <v>0</v>
      </c>
      <c r="M250" s="1" t="s">
        <v>37</v>
      </c>
      <c r="N250" s="1"/>
      <c r="O250" s="1"/>
      <c r="P250" s="1"/>
      <c r="Q250" s="1"/>
      <c r="R250" s="1"/>
      <c r="S250" s="1"/>
      <c r="T250" s="1"/>
      <c r="U250" s="1"/>
      <c r="V250" s="1"/>
      <c r="W250" s="1" t="s">
        <v>37</v>
      </c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 t="s">
        <v>37</v>
      </c>
      <c r="AP250" s="1"/>
      <c r="AQ250" s="1"/>
      <c r="AR250" s="1"/>
      <c r="AS250" s="1"/>
      <c r="AT250" s="1"/>
      <c r="AU250" s="1"/>
      <c r="AV250" s="1"/>
      <c r="AW250" s="1"/>
      <c r="AX250" s="1"/>
      <c r="AY250" s="20"/>
    </row>
    <row r="251" spans="1:51" s="21" customFormat="1" ht="30" customHeight="1" x14ac:dyDescent="0.15">
      <c r="A251" s="21">
        <v>246</v>
      </c>
      <c r="B251" s="1" t="s">
        <v>212</v>
      </c>
      <c r="C251" s="2" t="s">
        <v>522</v>
      </c>
      <c r="D251" s="3" t="s">
        <v>523</v>
      </c>
      <c r="E251" s="2" t="s">
        <v>524</v>
      </c>
      <c r="F251" s="4">
        <v>962945403</v>
      </c>
      <c r="G251" s="2" t="s">
        <v>64</v>
      </c>
      <c r="H251" s="5">
        <v>41015</v>
      </c>
      <c r="I251" s="22" t="s">
        <v>2849</v>
      </c>
      <c r="J251" s="19">
        <f t="shared" si="3"/>
        <v>0</v>
      </c>
      <c r="K251" s="19">
        <v>0</v>
      </c>
      <c r="L251" s="19">
        <v>0</v>
      </c>
      <c r="M251" s="1" t="s">
        <v>2846</v>
      </c>
      <c r="N251" s="1"/>
      <c r="O251" s="1"/>
      <c r="P251" s="1"/>
      <c r="Q251" s="1"/>
      <c r="R251" s="1"/>
      <c r="S251" s="24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 t="s">
        <v>37</v>
      </c>
      <c r="AS251" s="1"/>
      <c r="AT251" s="1"/>
      <c r="AU251" s="1"/>
      <c r="AV251" s="1"/>
      <c r="AW251" s="1"/>
      <c r="AX251" s="1"/>
      <c r="AY251" s="1"/>
    </row>
    <row r="252" spans="1:51" s="21" customFormat="1" ht="30" customHeight="1" x14ac:dyDescent="0.15">
      <c r="A252" s="21">
        <v>247</v>
      </c>
      <c r="B252" s="1" t="s">
        <v>212</v>
      </c>
      <c r="C252" s="2" t="s">
        <v>2813</v>
      </c>
      <c r="D252" s="3" t="s">
        <v>272</v>
      </c>
      <c r="E252" s="2" t="s">
        <v>575</v>
      </c>
      <c r="F252" s="4">
        <v>962946555</v>
      </c>
      <c r="G252" s="2" t="s">
        <v>576</v>
      </c>
      <c r="H252" s="5">
        <v>42522</v>
      </c>
      <c r="I252" s="22" t="s">
        <v>2849</v>
      </c>
      <c r="J252" s="19">
        <f t="shared" si="3"/>
        <v>0</v>
      </c>
      <c r="K252" s="19">
        <v>0</v>
      </c>
      <c r="L252" s="19">
        <v>0</v>
      </c>
      <c r="M252" s="1" t="s">
        <v>37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20"/>
    </row>
    <row r="253" spans="1:51" s="21" customFormat="1" ht="30" customHeight="1" x14ac:dyDescent="0.15">
      <c r="A253" s="21">
        <v>248</v>
      </c>
      <c r="B253" s="1" t="s">
        <v>212</v>
      </c>
      <c r="C253" s="2" t="s">
        <v>560</v>
      </c>
      <c r="D253" s="3" t="s">
        <v>272</v>
      </c>
      <c r="E253" s="2" t="s">
        <v>561</v>
      </c>
      <c r="F253" s="4">
        <v>962948888</v>
      </c>
      <c r="G253" s="2" t="s">
        <v>562</v>
      </c>
      <c r="H253" s="5">
        <v>42110</v>
      </c>
      <c r="I253" s="22" t="s">
        <v>2849</v>
      </c>
      <c r="J253" s="19">
        <f t="shared" si="3"/>
        <v>0</v>
      </c>
      <c r="K253" s="19">
        <v>0</v>
      </c>
      <c r="L253" s="19">
        <v>0</v>
      </c>
      <c r="M253" s="1" t="s">
        <v>37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 t="s">
        <v>37</v>
      </c>
      <c r="AT253" s="1"/>
      <c r="AU253" s="1"/>
      <c r="AV253" s="1"/>
      <c r="AW253" s="1"/>
      <c r="AX253" s="1"/>
      <c r="AY253" s="20" t="s">
        <v>563</v>
      </c>
    </row>
    <row r="254" spans="1:51" s="21" customFormat="1" ht="30" customHeight="1" x14ac:dyDescent="0.15">
      <c r="A254" s="21">
        <v>249</v>
      </c>
      <c r="B254" s="1" t="s">
        <v>212</v>
      </c>
      <c r="C254" s="2" t="s">
        <v>497</v>
      </c>
      <c r="D254" s="3" t="s">
        <v>411</v>
      </c>
      <c r="E254" s="2" t="s">
        <v>498</v>
      </c>
      <c r="F254" s="4">
        <v>963388960</v>
      </c>
      <c r="G254" s="2" t="s">
        <v>499</v>
      </c>
      <c r="H254" s="5">
        <v>40148</v>
      </c>
      <c r="I254" s="22" t="s">
        <v>2849</v>
      </c>
      <c r="J254" s="19">
        <f t="shared" si="3"/>
        <v>0</v>
      </c>
      <c r="K254" s="19">
        <v>0</v>
      </c>
      <c r="L254" s="19">
        <v>0</v>
      </c>
      <c r="M254" s="1"/>
      <c r="N254" s="1"/>
      <c r="O254" s="1"/>
      <c r="P254" s="1"/>
      <c r="Q254" s="1"/>
      <c r="R254" s="1" t="s">
        <v>37</v>
      </c>
      <c r="S254" s="1" t="s">
        <v>37</v>
      </c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 t="s">
        <v>37</v>
      </c>
      <c r="AT254" s="1"/>
      <c r="AU254" s="1"/>
      <c r="AV254" s="1"/>
      <c r="AW254" s="1"/>
      <c r="AX254" s="1"/>
      <c r="AY254" s="20"/>
    </row>
    <row r="255" spans="1:51" s="21" customFormat="1" ht="30" customHeight="1" x14ac:dyDescent="0.15">
      <c r="A255" s="21">
        <v>250</v>
      </c>
      <c r="B255" s="1" t="s">
        <v>212</v>
      </c>
      <c r="C255" s="2" t="s">
        <v>338</v>
      </c>
      <c r="D255" s="3" t="s">
        <v>339</v>
      </c>
      <c r="E255" s="2" t="s">
        <v>340</v>
      </c>
      <c r="F255" s="4">
        <v>963397561</v>
      </c>
      <c r="G255" s="2" t="s">
        <v>341</v>
      </c>
      <c r="H255" s="5">
        <v>34790</v>
      </c>
      <c r="I255" s="22" t="s">
        <v>2849</v>
      </c>
      <c r="J255" s="19">
        <f t="shared" si="3"/>
        <v>0</v>
      </c>
      <c r="K255" s="19">
        <v>0</v>
      </c>
      <c r="L255" s="19">
        <v>0</v>
      </c>
      <c r="M255" s="1" t="s">
        <v>37</v>
      </c>
      <c r="N255" s="1"/>
      <c r="O255" s="1"/>
      <c r="P255" s="1"/>
      <c r="Q255" s="1"/>
      <c r="R255" s="1" t="s">
        <v>37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 t="s">
        <v>37</v>
      </c>
      <c r="AT255" s="1"/>
      <c r="AU255" s="1"/>
      <c r="AV255" s="1"/>
      <c r="AW255" s="1"/>
      <c r="AX255" s="1"/>
      <c r="AY255" s="20"/>
    </row>
    <row r="256" spans="1:51" s="21" customFormat="1" ht="30" customHeight="1" x14ac:dyDescent="0.15">
      <c r="A256" s="21">
        <v>251</v>
      </c>
      <c r="B256" s="1" t="s">
        <v>212</v>
      </c>
      <c r="C256" s="2" t="s">
        <v>512</v>
      </c>
      <c r="D256" s="3" t="s">
        <v>329</v>
      </c>
      <c r="E256" s="2" t="s">
        <v>513</v>
      </c>
      <c r="F256" s="4">
        <v>963402325</v>
      </c>
      <c r="G256" s="2" t="s">
        <v>52</v>
      </c>
      <c r="H256" s="5">
        <v>40914</v>
      </c>
      <c r="I256" s="22" t="s">
        <v>2849</v>
      </c>
      <c r="J256" s="19">
        <f t="shared" si="3"/>
        <v>0</v>
      </c>
      <c r="K256" s="19">
        <v>0</v>
      </c>
      <c r="L256" s="19">
        <v>0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 t="s">
        <v>37</v>
      </c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20"/>
    </row>
    <row r="257" spans="1:51" s="21" customFormat="1" ht="30" customHeight="1" x14ac:dyDescent="0.15">
      <c r="A257" s="21">
        <v>252</v>
      </c>
      <c r="B257" s="1" t="s">
        <v>212</v>
      </c>
      <c r="C257" s="2" t="s">
        <v>479</v>
      </c>
      <c r="D257" s="3" t="s">
        <v>329</v>
      </c>
      <c r="E257" s="2" t="s">
        <v>480</v>
      </c>
      <c r="F257" s="4">
        <v>963402560</v>
      </c>
      <c r="G257" s="2" t="s">
        <v>481</v>
      </c>
      <c r="H257" s="5">
        <v>39370</v>
      </c>
      <c r="I257" s="22" t="s">
        <v>2849</v>
      </c>
      <c r="J257" s="19">
        <f t="shared" si="3"/>
        <v>0</v>
      </c>
      <c r="K257" s="19">
        <v>0</v>
      </c>
      <c r="L257" s="19">
        <v>0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 t="s">
        <v>37</v>
      </c>
      <c r="Y257" s="1" t="s">
        <v>37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 t="s">
        <v>37</v>
      </c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20"/>
    </row>
    <row r="258" spans="1:51" s="21" customFormat="1" ht="30" customHeight="1" x14ac:dyDescent="0.15">
      <c r="A258" s="21">
        <v>253</v>
      </c>
      <c r="B258" s="1" t="s">
        <v>212</v>
      </c>
      <c r="C258" s="2" t="s">
        <v>281</v>
      </c>
      <c r="D258" s="3" t="s">
        <v>282</v>
      </c>
      <c r="E258" s="2" t="s">
        <v>283</v>
      </c>
      <c r="F258" s="4">
        <v>963403220</v>
      </c>
      <c r="G258" s="2" t="s">
        <v>284</v>
      </c>
      <c r="H258" s="5">
        <v>37756</v>
      </c>
      <c r="I258" s="22" t="s">
        <v>2849</v>
      </c>
      <c r="J258" s="19">
        <f t="shared" si="3"/>
        <v>0</v>
      </c>
      <c r="K258" s="19">
        <v>0</v>
      </c>
      <c r="L258" s="19">
        <v>0</v>
      </c>
      <c r="M258" s="1" t="s">
        <v>37</v>
      </c>
      <c r="N258" s="1"/>
      <c r="O258" s="1" t="s">
        <v>37</v>
      </c>
      <c r="P258" s="1" t="s">
        <v>37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 t="s">
        <v>37</v>
      </c>
      <c r="AO258" s="1" t="s">
        <v>37</v>
      </c>
      <c r="AP258" s="1"/>
      <c r="AQ258" s="1"/>
      <c r="AR258" s="1"/>
      <c r="AS258" s="1" t="s">
        <v>37</v>
      </c>
      <c r="AT258" s="1"/>
      <c r="AU258" s="1"/>
      <c r="AV258" s="1"/>
      <c r="AW258" s="1"/>
      <c r="AX258" s="1"/>
      <c r="AY258" s="20"/>
    </row>
    <row r="259" spans="1:51" s="21" customFormat="1" ht="30" customHeight="1" x14ac:dyDescent="0.15">
      <c r="A259" s="21">
        <v>254</v>
      </c>
      <c r="B259" s="1" t="s">
        <v>212</v>
      </c>
      <c r="C259" s="2" t="s">
        <v>443</v>
      </c>
      <c r="D259" s="3" t="s">
        <v>272</v>
      </c>
      <c r="E259" s="2" t="s">
        <v>444</v>
      </c>
      <c r="F259" s="4">
        <v>963403387</v>
      </c>
      <c r="G259" s="2" t="s">
        <v>445</v>
      </c>
      <c r="H259" s="5">
        <v>38596</v>
      </c>
      <c r="I259" s="22" t="s">
        <v>2849</v>
      </c>
      <c r="J259" s="19">
        <f t="shared" si="3"/>
        <v>0</v>
      </c>
      <c r="K259" s="19">
        <v>0</v>
      </c>
      <c r="L259" s="19">
        <v>0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 t="s">
        <v>37</v>
      </c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 t="s">
        <v>37</v>
      </c>
      <c r="AT259" s="1"/>
      <c r="AU259" s="1"/>
      <c r="AV259" s="1"/>
      <c r="AW259" s="1"/>
      <c r="AX259" s="1"/>
      <c r="AY259" s="20"/>
    </row>
    <row r="260" spans="1:51" s="21" customFormat="1" ht="30" customHeight="1" x14ac:dyDescent="0.15">
      <c r="A260" s="21">
        <v>255</v>
      </c>
      <c r="B260" s="1" t="s">
        <v>212</v>
      </c>
      <c r="C260" s="2" t="s">
        <v>612</v>
      </c>
      <c r="D260" s="3" t="s">
        <v>304</v>
      </c>
      <c r="E260" s="2" t="s">
        <v>613</v>
      </c>
      <c r="F260" s="4">
        <v>963405520</v>
      </c>
      <c r="G260" s="2" t="s">
        <v>2867</v>
      </c>
      <c r="H260" s="5">
        <v>44531</v>
      </c>
      <c r="I260" s="22" t="s">
        <v>2849</v>
      </c>
      <c r="J260" s="19">
        <f t="shared" si="3"/>
        <v>0</v>
      </c>
      <c r="K260" s="19">
        <v>0</v>
      </c>
      <c r="L260" s="19">
        <v>0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 t="s">
        <v>37</v>
      </c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20"/>
    </row>
    <row r="261" spans="1:51" s="21" customFormat="1" ht="30" customHeight="1" x14ac:dyDescent="0.15">
      <c r="A261" s="21">
        <v>256</v>
      </c>
      <c r="B261" s="1" t="s">
        <v>212</v>
      </c>
      <c r="C261" s="2" t="s">
        <v>410</v>
      </c>
      <c r="D261" s="3" t="s">
        <v>411</v>
      </c>
      <c r="E261" s="2" t="s">
        <v>412</v>
      </c>
      <c r="F261" s="4">
        <v>963441311</v>
      </c>
      <c r="G261" s="2" t="s">
        <v>413</v>
      </c>
      <c r="H261" s="5">
        <v>35034</v>
      </c>
      <c r="I261" s="22" t="s">
        <v>2849</v>
      </c>
      <c r="J261" s="19">
        <f t="shared" si="3"/>
        <v>0</v>
      </c>
      <c r="K261" s="19">
        <v>0</v>
      </c>
      <c r="L261" s="19">
        <v>0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 t="s">
        <v>37</v>
      </c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20"/>
    </row>
    <row r="262" spans="1:51" s="21" customFormat="1" ht="30" customHeight="1" x14ac:dyDescent="0.15">
      <c r="A262" s="21">
        <v>257</v>
      </c>
      <c r="B262" s="1" t="s">
        <v>212</v>
      </c>
      <c r="C262" s="2" t="s">
        <v>428</v>
      </c>
      <c r="D262" s="3" t="s">
        <v>411</v>
      </c>
      <c r="E262" s="2" t="s">
        <v>429</v>
      </c>
      <c r="F262" s="4">
        <v>963455151</v>
      </c>
      <c r="G262" s="2" t="s">
        <v>430</v>
      </c>
      <c r="H262" s="5">
        <v>12693</v>
      </c>
      <c r="I262" s="22" t="s">
        <v>2849</v>
      </c>
      <c r="J262" s="19">
        <f t="shared" ref="J262:J314" si="4">K262+L262</f>
        <v>0</v>
      </c>
      <c r="K262" s="19">
        <v>0</v>
      </c>
      <c r="L262" s="19">
        <v>0</v>
      </c>
      <c r="M262" s="1" t="s">
        <v>37</v>
      </c>
      <c r="N262" s="1" t="s">
        <v>37</v>
      </c>
      <c r="O262" s="1" t="s">
        <v>37</v>
      </c>
      <c r="P262" s="1"/>
      <c r="Q262" s="1" t="s">
        <v>37</v>
      </c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20"/>
    </row>
    <row r="263" spans="1:51" s="21" customFormat="1" ht="30" customHeight="1" x14ac:dyDescent="0.15">
      <c r="A263" s="21">
        <v>258</v>
      </c>
      <c r="B263" s="1" t="s">
        <v>212</v>
      </c>
      <c r="C263" s="2" t="s">
        <v>414</v>
      </c>
      <c r="D263" s="3" t="s">
        <v>411</v>
      </c>
      <c r="E263" s="2" t="s">
        <v>415</v>
      </c>
      <c r="F263" s="4">
        <v>963465500</v>
      </c>
      <c r="G263" s="2" t="s">
        <v>416</v>
      </c>
      <c r="H263" s="5">
        <v>37834</v>
      </c>
      <c r="I263" s="22" t="s">
        <v>2849</v>
      </c>
      <c r="J263" s="19">
        <f t="shared" si="4"/>
        <v>0</v>
      </c>
      <c r="K263" s="19">
        <v>0</v>
      </c>
      <c r="L263" s="19">
        <v>0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 t="s">
        <v>37</v>
      </c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 t="s">
        <v>37</v>
      </c>
      <c r="AP263" s="1"/>
      <c r="AQ263" s="1"/>
      <c r="AR263" s="1"/>
      <c r="AS263" s="1"/>
      <c r="AT263" s="1"/>
      <c r="AU263" s="1"/>
      <c r="AV263" s="1"/>
      <c r="AW263" s="1"/>
      <c r="AX263" s="1"/>
      <c r="AY263" s="20"/>
    </row>
    <row r="264" spans="1:51" s="21" customFormat="1" ht="30" customHeight="1" x14ac:dyDescent="0.15">
      <c r="A264" s="21">
        <v>259</v>
      </c>
      <c r="B264" s="1" t="s">
        <v>212</v>
      </c>
      <c r="C264" s="2" t="s">
        <v>367</v>
      </c>
      <c r="D264" s="3" t="s">
        <v>349</v>
      </c>
      <c r="E264" s="2" t="s">
        <v>368</v>
      </c>
      <c r="F264" s="4">
        <v>963483511</v>
      </c>
      <c r="G264" s="2" t="s">
        <v>369</v>
      </c>
      <c r="H264" s="5">
        <v>37591</v>
      </c>
      <c r="I264" s="22" t="s">
        <v>2849</v>
      </c>
      <c r="J264" s="19">
        <f t="shared" si="4"/>
        <v>0</v>
      </c>
      <c r="K264" s="19">
        <v>0</v>
      </c>
      <c r="L264" s="19">
        <v>0</v>
      </c>
      <c r="M264" s="1" t="s">
        <v>37</v>
      </c>
      <c r="N264" s="1" t="s">
        <v>37</v>
      </c>
      <c r="O264" s="1" t="s">
        <v>37</v>
      </c>
      <c r="P264" s="1"/>
      <c r="Q264" s="1" t="s">
        <v>37</v>
      </c>
      <c r="R264" s="1"/>
      <c r="S264" s="1"/>
      <c r="T264" s="1"/>
      <c r="U264" s="1"/>
      <c r="V264" s="1" t="s">
        <v>37</v>
      </c>
      <c r="W264" s="1" t="s">
        <v>37</v>
      </c>
      <c r="X264" s="1" t="s">
        <v>37</v>
      </c>
      <c r="Y264" s="1" t="s">
        <v>37</v>
      </c>
      <c r="Z264" s="1"/>
      <c r="AA264" s="1"/>
      <c r="AB264" s="1"/>
      <c r="AC264" s="1" t="s">
        <v>37</v>
      </c>
      <c r="AD264" s="1"/>
      <c r="AE264" s="1"/>
      <c r="AF264" s="1"/>
      <c r="AG264" s="1" t="s">
        <v>37</v>
      </c>
      <c r="AH264" s="1"/>
      <c r="AI264" s="1"/>
      <c r="AJ264" s="1"/>
      <c r="AK264" s="1" t="s">
        <v>37</v>
      </c>
      <c r="AL264" s="1"/>
      <c r="AM264" s="1"/>
      <c r="AN264" s="1" t="s">
        <v>37</v>
      </c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20"/>
    </row>
    <row r="265" spans="1:51" s="21" customFormat="1" ht="30" customHeight="1" x14ac:dyDescent="0.15">
      <c r="A265" s="21">
        <v>260</v>
      </c>
      <c r="B265" s="1" t="s">
        <v>212</v>
      </c>
      <c r="C265" s="2" t="s">
        <v>370</v>
      </c>
      <c r="D265" s="3" t="s">
        <v>349</v>
      </c>
      <c r="E265" s="2" t="s">
        <v>371</v>
      </c>
      <c r="F265" s="4">
        <v>963486305</v>
      </c>
      <c r="G265" s="2" t="s">
        <v>372</v>
      </c>
      <c r="H265" s="5">
        <v>37169</v>
      </c>
      <c r="I265" s="22" t="s">
        <v>2849</v>
      </c>
      <c r="J265" s="19">
        <f t="shared" si="4"/>
        <v>19</v>
      </c>
      <c r="K265" s="19">
        <v>19</v>
      </c>
      <c r="L265" s="19">
        <v>0</v>
      </c>
      <c r="M265" s="1" t="s">
        <v>37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 t="s">
        <v>37</v>
      </c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20"/>
    </row>
    <row r="266" spans="1:51" s="21" customFormat="1" ht="30" customHeight="1" x14ac:dyDescent="0.15">
      <c r="A266" s="21">
        <v>261</v>
      </c>
      <c r="B266" s="1" t="s">
        <v>212</v>
      </c>
      <c r="C266" s="2" t="s">
        <v>476</v>
      </c>
      <c r="D266" s="3" t="s">
        <v>329</v>
      </c>
      <c r="E266" s="2" t="s">
        <v>477</v>
      </c>
      <c r="F266" s="4">
        <v>963492255</v>
      </c>
      <c r="G266" s="2" t="s">
        <v>478</v>
      </c>
      <c r="H266" s="5">
        <v>39264</v>
      </c>
      <c r="I266" s="22" t="s">
        <v>2849</v>
      </c>
      <c r="J266" s="19">
        <f t="shared" si="4"/>
        <v>0</v>
      </c>
      <c r="K266" s="19">
        <v>0</v>
      </c>
      <c r="L266" s="19">
        <v>0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 t="s">
        <v>37</v>
      </c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 t="s">
        <v>37</v>
      </c>
      <c r="AP266" s="1"/>
      <c r="AQ266" s="1"/>
      <c r="AR266" s="1"/>
      <c r="AS266" s="1"/>
      <c r="AT266" s="1" t="s">
        <v>37</v>
      </c>
      <c r="AU266" s="1"/>
      <c r="AV266" s="1"/>
      <c r="AW266" s="1"/>
      <c r="AX266" s="1"/>
      <c r="AY266" s="20"/>
    </row>
    <row r="267" spans="1:51" s="21" customFormat="1" ht="30" customHeight="1" x14ac:dyDescent="0.15">
      <c r="A267" s="21">
        <v>262</v>
      </c>
      <c r="B267" s="1" t="s">
        <v>212</v>
      </c>
      <c r="C267" s="2" t="s">
        <v>500</v>
      </c>
      <c r="D267" s="3" t="s">
        <v>2861</v>
      </c>
      <c r="E267" s="2" t="s">
        <v>2904</v>
      </c>
      <c r="F267" s="4">
        <v>963492566</v>
      </c>
      <c r="G267" s="2" t="s">
        <v>2908</v>
      </c>
      <c r="H267" s="5">
        <v>44927</v>
      </c>
      <c r="I267" s="22" t="s">
        <v>2849</v>
      </c>
      <c r="J267" s="19">
        <f t="shared" si="4"/>
        <v>0</v>
      </c>
      <c r="K267" s="19">
        <v>0</v>
      </c>
      <c r="L267" s="19">
        <v>0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 t="s">
        <v>37</v>
      </c>
      <c r="AL267" s="1"/>
      <c r="AM267" s="1"/>
      <c r="AN267" s="1"/>
      <c r="AO267" s="1"/>
      <c r="AP267" s="1"/>
      <c r="AQ267" s="1"/>
      <c r="AR267" s="1"/>
      <c r="AS267" s="1" t="s">
        <v>37</v>
      </c>
      <c r="AT267" s="1"/>
      <c r="AU267" s="1"/>
      <c r="AV267" s="1"/>
      <c r="AW267" s="1"/>
      <c r="AX267" s="1"/>
      <c r="AY267" s="20"/>
    </row>
    <row r="268" spans="1:51" s="21" customFormat="1" ht="30" customHeight="1" x14ac:dyDescent="0.15">
      <c r="A268" s="21">
        <v>263</v>
      </c>
      <c r="B268" s="1" t="s">
        <v>212</v>
      </c>
      <c r="C268" s="2" t="s">
        <v>482</v>
      </c>
      <c r="D268" s="3" t="s">
        <v>329</v>
      </c>
      <c r="E268" s="2" t="s">
        <v>483</v>
      </c>
      <c r="F268" s="4">
        <v>963607112</v>
      </c>
      <c r="G268" s="2" t="s">
        <v>306</v>
      </c>
      <c r="H268" s="5">
        <v>39944</v>
      </c>
      <c r="I268" s="22" t="s">
        <v>2849</v>
      </c>
      <c r="J268" s="19">
        <f t="shared" si="4"/>
        <v>0</v>
      </c>
      <c r="K268" s="19">
        <v>0</v>
      </c>
      <c r="L268" s="19">
        <v>0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20" t="s">
        <v>299</v>
      </c>
    </row>
    <row r="269" spans="1:51" s="21" customFormat="1" ht="30" customHeight="1" x14ac:dyDescent="0.15">
      <c r="A269" s="21">
        <v>264</v>
      </c>
      <c r="B269" s="1" t="s">
        <v>212</v>
      </c>
      <c r="C269" s="2" t="s">
        <v>543</v>
      </c>
      <c r="D269" s="3" t="s">
        <v>506</v>
      </c>
      <c r="E269" s="2" t="s">
        <v>544</v>
      </c>
      <c r="F269" s="4">
        <v>968236111</v>
      </c>
      <c r="G269" s="2" t="s">
        <v>545</v>
      </c>
      <c r="H269" s="5">
        <v>41640</v>
      </c>
      <c r="I269" s="22" t="s">
        <v>2849</v>
      </c>
      <c r="J269" s="19">
        <f t="shared" si="4"/>
        <v>0</v>
      </c>
      <c r="K269" s="19">
        <v>0</v>
      </c>
      <c r="L269" s="19">
        <v>0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 t="s">
        <v>37</v>
      </c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 t="s">
        <v>37</v>
      </c>
      <c r="AT269" s="1"/>
      <c r="AU269" s="1"/>
      <c r="AV269" s="1"/>
      <c r="AW269" s="1"/>
      <c r="AX269" s="1"/>
      <c r="AY269" s="20"/>
    </row>
    <row r="270" spans="1:51" s="21" customFormat="1" ht="30" customHeight="1" x14ac:dyDescent="0.15">
      <c r="A270" s="21">
        <v>265</v>
      </c>
      <c r="B270" s="1" t="s">
        <v>212</v>
      </c>
      <c r="C270" s="2" t="s">
        <v>249</v>
      </c>
      <c r="D270" s="3" t="s">
        <v>250</v>
      </c>
      <c r="E270" s="2" t="s">
        <v>251</v>
      </c>
      <c r="F270" s="4">
        <v>968237522</v>
      </c>
      <c r="G270" s="2" t="s">
        <v>252</v>
      </c>
      <c r="H270" s="5">
        <v>37718</v>
      </c>
      <c r="I270" s="22" t="s">
        <v>2849</v>
      </c>
      <c r="J270" s="19">
        <f t="shared" si="4"/>
        <v>0</v>
      </c>
      <c r="K270" s="19">
        <v>0</v>
      </c>
      <c r="L270" s="19">
        <v>0</v>
      </c>
      <c r="M270" s="1" t="s">
        <v>37</v>
      </c>
      <c r="N270" s="1"/>
      <c r="O270" s="1"/>
      <c r="P270" s="1"/>
      <c r="Q270" s="1"/>
      <c r="R270" s="1"/>
      <c r="S270" s="1"/>
      <c r="T270" s="1"/>
      <c r="U270" s="1"/>
      <c r="V270" s="1" t="s">
        <v>37</v>
      </c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20" t="s">
        <v>41</v>
      </c>
    </row>
    <row r="271" spans="1:51" s="21" customFormat="1" ht="30" customHeight="1" x14ac:dyDescent="0.15">
      <c r="A271" s="21">
        <v>266</v>
      </c>
      <c r="B271" s="1" t="s">
        <v>212</v>
      </c>
      <c r="C271" s="2" t="s">
        <v>240</v>
      </c>
      <c r="D271" s="3" t="s">
        <v>225</v>
      </c>
      <c r="E271" s="2" t="s">
        <v>241</v>
      </c>
      <c r="F271" s="4">
        <v>968241177</v>
      </c>
      <c r="G271" s="2" t="s">
        <v>242</v>
      </c>
      <c r="H271" s="5">
        <v>30041</v>
      </c>
      <c r="I271" s="22" t="s">
        <v>2849</v>
      </c>
      <c r="J271" s="19">
        <f t="shared" si="4"/>
        <v>14</v>
      </c>
      <c r="K271" s="19">
        <v>14</v>
      </c>
      <c r="L271" s="19">
        <v>0</v>
      </c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 t="s">
        <v>37</v>
      </c>
      <c r="AF271" s="1" t="s">
        <v>37</v>
      </c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20"/>
    </row>
    <row r="272" spans="1:51" s="21" customFormat="1" ht="30" customHeight="1" x14ac:dyDescent="0.15">
      <c r="A272" s="21">
        <v>267</v>
      </c>
      <c r="B272" s="1" t="s">
        <v>212</v>
      </c>
      <c r="C272" s="2" t="s">
        <v>237</v>
      </c>
      <c r="D272" s="3" t="s">
        <v>229</v>
      </c>
      <c r="E272" s="2" t="s">
        <v>238</v>
      </c>
      <c r="F272" s="4">
        <v>968242551</v>
      </c>
      <c r="G272" s="2" t="s">
        <v>239</v>
      </c>
      <c r="H272" s="5">
        <v>33298</v>
      </c>
      <c r="I272" s="22" t="s">
        <v>2849</v>
      </c>
      <c r="J272" s="19">
        <f t="shared" si="4"/>
        <v>0</v>
      </c>
      <c r="K272" s="19">
        <v>0</v>
      </c>
      <c r="L272" s="19">
        <v>0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 t="s">
        <v>37</v>
      </c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 t="s">
        <v>37</v>
      </c>
      <c r="AT272" s="1"/>
      <c r="AU272" s="1"/>
      <c r="AV272" s="1"/>
      <c r="AW272" s="1"/>
      <c r="AX272" s="1"/>
      <c r="AY272" s="20"/>
    </row>
    <row r="273" spans="1:51" s="21" customFormat="1" ht="30" customHeight="1" x14ac:dyDescent="0.15">
      <c r="A273" s="21">
        <v>268</v>
      </c>
      <c r="B273" s="1" t="s">
        <v>212</v>
      </c>
      <c r="C273" s="2" t="s">
        <v>69</v>
      </c>
      <c r="D273" s="3" t="s">
        <v>217</v>
      </c>
      <c r="E273" s="2" t="s">
        <v>218</v>
      </c>
      <c r="F273" s="4">
        <v>968245000</v>
      </c>
      <c r="G273" s="2" t="s">
        <v>219</v>
      </c>
      <c r="H273" s="5">
        <v>35072</v>
      </c>
      <c r="I273" s="22" t="s">
        <v>2849</v>
      </c>
      <c r="J273" s="19">
        <f t="shared" si="4"/>
        <v>0</v>
      </c>
      <c r="K273" s="19">
        <v>0</v>
      </c>
      <c r="L273" s="19">
        <v>0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 t="s">
        <v>37</v>
      </c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20"/>
    </row>
    <row r="274" spans="1:51" s="21" customFormat="1" ht="30" customHeight="1" x14ac:dyDescent="0.15">
      <c r="A274" s="21">
        <v>269</v>
      </c>
      <c r="B274" s="1" t="s">
        <v>212</v>
      </c>
      <c r="C274" s="2" t="s">
        <v>614</v>
      </c>
      <c r="D274" s="3" t="s">
        <v>615</v>
      </c>
      <c r="E274" s="2" t="s">
        <v>616</v>
      </c>
      <c r="F274" s="4">
        <v>968245353</v>
      </c>
      <c r="G274" s="2" t="s">
        <v>617</v>
      </c>
      <c r="H274" s="5">
        <v>44136</v>
      </c>
      <c r="I274" s="22" t="s">
        <v>2849</v>
      </c>
      <c r="J274" s="19">
        <f t="shared" si="4"/>
        <v>0</v>
      </c>
      <c r="K274" s="19">
        <v>0</v>
      </c>
      <c r="L274" s="19">
        <v>0</v>
      </c>
      <c r="M274" s="1" t="s">
        <v>37</v>
      </c>
      <c r="N274" s="1"/>
      <c r="O274" s="1"/>
      <c r="P274" s="1"/>
      <c r="Q274" s="1"/>
      <c r="R274" s="1"/>
      <c r="S274" s="1"/>
      <c r="T274" s="1"/>
      <c r="U274" s="1"/>
      <c r="V274" s="1" t="s">
        <v>37</v>
      </c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20" t="s">
        <v>618</v>
      </c>
    </row>
    <row r="275" spans="1:51" s="21" customFormat="1" ht="30" customHeight="1" x14ac:dyDescent="0.15">
      <c r="A275" s="21">
        <v>270</v>
      </c>
      <c r="B275" s="1" t="s">
        <v>212</v>
      </c>
      <c r="C275" s="2" t="s">
        <v>453</v>
      </c>
      <c r="D275" s="3" t="s">
        <v>229</v>
      </c>
      <c r="E275" s="2" t="s">
        <v>454</v>
      </c>
      <c r="F275" s="4">
        <v>968245500</v>
      </c>
      <c r="G275" s="2" t="s">
        <v>455</v>
      </c>
      <c r="H275" s="5">
        <v>38838</v>
      </c>
      <c r="I275" s="22" t="s">
        <v>2849</v>
      </c>
      <c r="J275" s="19">
        <f t="shared" si="4"/>
        <v>0</v>
      </c>
      <c r="K275" s="19">
        <v>0</v>
      </c>
      <c r="L275" s="19">
        <v>0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 t="s">
        <v>37</v>
      </c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20"/>
    </row>
    <row r="276" spans="1:51" s="21" customFormat="1" ht="30" customHeight="1" x14ac:dyDescent="0.15">
      <c r="A276" s="21">
        <v>271</v>
      </c>
      <c r="B276" s="1" t="s">
        <v>212</v>
      </c>
      <c r="C276" s="2" t="s">
        <v>557</v>
      </c>
      <c r="D276" s="3" t="s">
        <v>260</v>
      </c>
      <c r="E276" s="2" t="s">
        <v>558</v>
      </c>
      <c r="F276" s="4">
        <v>968247716</v>
      </c>
      <c r="G276" s="2" t="s">
        <v>559</v>
      </c>
      <c r="H276" s="5">
        <v>42145</v>
      </c>
      <c r="I276" s="22" t="s">
        <v>2849</v>
      </c>
      <c r="J276" s="19">
        <f t="shared" si="4"/>
        <v>0</v>
      </c>
      <c r="K276" s="19">
        <v>0</v>
      </c>
      <c r="L276" s="19">
        <v>0</v>
      </c>
      <c r="M276" s="1" t="s">
        <v>37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20"/>
    </row>
    <row r="277" spans="1:51" s="21" customFormat="1" ht="30" customHeight="1" x14ac:dyDescent="0.15">
      <c r="A277" s="21">
        <v>272</v>
      </c>
      <c r="B277" s="1" t="s">
        <v>212</v>
      </c>
      <c r="C277" s="2" t="s">
        <v>525</v>
      </c>
      <c r="D277" s="3" t="s">
        <v>214</v>
      </c>
      <c r="E277" s="2" t="s">
        <v>526</v>
      </c>
      <c r="F277" s="4">
        <v>968248101</v>
      </c>
      <c r="G277" s="2" t="s">
        <v>527</v>
      </c>
      <c r="H277" s="5">
        <v>41162</v>
      </c>
      <c r="I277" s="22" t="s">
        <v>2849</v>
      </c>
      <c r="J277" s="19">
        <f t="shared" si="4"/>
        <v>0</v>
      </c>
      <c r="K277" s="19">
        <v>0</v>
      </c>
      <c r="L277" s="19">
        <v>0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37</v>
      </c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20"/>
    </row>
    <row r="278" spans="1:51" s="21" customFormat="1" ht="30" customHeight="1" x14ac:dyDescent="0.15">
      <c r="A278" s="21">
        <v>273</v>
      </c>
      <c r="B278" s="1" t="s">
        <v>212</v>
      </c>
      <c r="C278" s="2" t="s">
        <v>234</v>
      </c>
      <c r="D278" s="3" t="s">
        <v>214</v>
      </c>
      <c r="E278" s="2" t="s">
        <v>235</v>
      </c>
      <c r="F278" s="4">
        <v>968251071</v>
      </c>
      <c r="G278" s="2" t="s">
        <v>236</v>
      </c>
      <c r="H278" s="5">
        <v>44960</v>
      </c>
      <c r="I278" s="22" t="s">
        <v>2909</v>
      </c>
      <c r="J278" s="19">
        <f t="shared" si="4"/>
        <v>16</v>
      </c>
      <c r="K278" s="19">
        <v>16</v>
      </c>
      <c r="L278" s="19">
        <v>0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 t="s">
        <v>37</v>
      </c>
      <c r="AE278" s="1"/>
      <c r="AF278" s="1"/>
      <c r="AG278" s="1"/>
      <c r="AH278" s="1"/>
      <c r="AI278" s="1"/>
      <c r="AJ278" s="1"/>
      <c r="AK278" s="1"/>
      <c r="AL278" s="1" t="s">
        <v>2995</v>
      </c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20"/>
    </row>
    <row r="279" spans="1:51" s="21" customFormat="1" ht="30" customHeight="1" x14ac:dyDescent="0.15">
      <c r="A279" s="21">
        <v>274</v>
      </c>
      <c r="B279" s="1" t="s">
        <v>212</v>
      </c>
      <c r="C279" s="2" t="s">
        <v>228</v>
      </c>
      <c r="D279" s="3" t="s">
        <v>229</v>
      </c>
      <c r="E279" s="2" t="s">
        <v>230</v>
      </c>
      <c r="F279" s="4">
        <v>968251164</v>
      </c>
      <c r="G279" s="2" t="s">
        <v>231</v>
      </c>
      <c r="H279" s="5">
        <v>35309</v>
      </c>
      <c r="I279" s="22" t="s">
        <v>2849</v>
      </c>
      <c r="J279" s="19">
        <f t="shared" si="4"/>
        <v>0</v>
      </c>
      <c r="K279" s="19">
        <v>0</v>
      </c>
      <c r="L279" s="19">
        <v>0</v>
      </c>
      <c r="M279" s="1"/>
      <c r="N279" s="1"/>
      <c r="O279" s="1"/>
      <c r="P279" s="1"/>
      <c r="Q279" s="1"/>
      <c r="R279" s="1" t="s">
        <v>37</v>
      </c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20"/>
    </row>
    <row r="280" spans="1:51" s="21" customFormat="1" ht="30" customHeight="1" x14ac:dyDescent="0.15">
      <c r="A280" s="21">
        <v>275</v>
      </c>
      <c r="B280" s="1" t="s">
        <v>212</v>
      </c>
      <c r="C280" s="2" t="s">
        <v>2815</v>
      </c>
      <c r="D280" s="3" t="s">
        <v>3025</v>
      </c>
      <c r="E280" s="2" t="s">
        <v>607</v>
      </c>
      <c r="F280" s="4">
        <v>968251600</v>
      </c>
      <c r="G280" s="2" t="s">
        <v>608</v>
      </c>
      <c r="H280" s="5">
        <v>43922</v>
      </c>
      <c r="I280" s="22" t="s">
        <v>2849</v>
      </c>
      <c r="J280" s="19">
        <f t="shared" si="4"/>
        <v>0</v>
      </c>
      <c r="K280" s="19">
        <v>0</v>
      </c>
      <c r="L280" s="19">
        <v>0</v>
      </c>
      <c r="M280" s="1" t="s">
        <v>37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20"/>
    </row>
    <row r="281" spans="1:51" s="21" customFormat="1" ht="30" customHeight="1" x14ac:dyDescent="0.15">
      <c r="A281" s="21">
        <v>276</v>
      </c>
      <c r="B281" s="1" t="s">
        <v>212</v>
      </c>
      <c r="C281" s="2" t="s">
        <v>528</v>
      </c>
      <c r="D281" s="3" t="s">
        <v>214</v>
      </c>
      <c r="E281" s="2" t="s">
        <v>529</v>
      </c>
      <c r="F281" s="4">
        <v>968252046</v>
      </c>
      <c r="G281" s="2" t="s">
        <v>530</v>
      </c>
      <c r="H281" s="5">
        <v>41365</v>
      </c>
      <c r="I281" s="22" t="s">
        <v>2849</v>
      </c>
      <c r="J281" s="19">
        <f t="shared" si="4"/>
        <v>0</v>
      </c>
      <c r="K281" s="19">
        <v>0</v>
      </c>
      <c r="L281" s="19">
        <v>0</v>
      </c>
      <c r="M281" s="1" t="s">
        <v>37</v>
      </c>
      <c r="N281" s="1"/>
      <c r="O281" s="1"/>
      <c r="P281" s="1"/>
      <c r="Q281" s="1"/>
      <c r="R281" s="1" t="s">
        <v>37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20"/>
    </row>
    <row r="282" spans="1:51" s="21" customFormat="1" ht="30" customHeight="1" x14ac:dyDescent="0.15">
      <c r="A282" s="21">
        <v>277</v>
      </c>
      <c r="B282" s="1" t="s">
        <v>212</v>
      </c>
      <c r="C282" s="2" t="s">
        <v>458</v>
      </c>
      <c r="D282" s="3" t="s">
        <v>214</v>
      </c>
      <c r="E282" s="2" t="s">
        <v>459</v>
      </c>
      <c r="F282" s="4">
        <v>968252047</v>
      </c>
      <c r="G282" s="2" t="s">
        <v>460</v>
      </c>
      <c r="H282" s="5">
        <v>38961</v>
      </c>
      <c r="I282" s="22" t="s">
        <v>2849</v>
      </c>
      <c r="J282" s="19">
        <f t="shared" si="4"/>
        <v>0</v>
      </c>
      <c r="K282" s="19">
        <v>0</v>
      </c>
      <c r="L282" s="19">
        <v>0</v>
      </c>
      <c r="M282" s="1" t="s">
        <v>37</v>
      </c>
      <c r="N282" s="1"/>
      <c r="O282" s="1"/>
      <c r="P282" s="1"/>
      <c r="Q282" s="1" t="s">
        <v>37</v>
      </c>
      <c r="R282" s="1" t="s">
        <v>37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20"/>
    </row>
    <row r="283" spans="1:51" s="21" customFormat="1" ht="30" customHeight="1" x14ac:dyDescent="0.15">
      <c r="A283" s="21">
        <v>278</v>
      </c>
      <c r="B283" s="1" t="s">
        <v>212</v>
      </c>
      <c r="C283" s="2" t="s">
        <v>259</v>
      </c>
      <c r="D283" s="3" t="s">
        <v>260</v>
      </c>
      <c r="E283" s="2" t="s">
        <v>261</v>
      </c>
      <c r="F283" s="4">
        <v>968252280</v>
      </c>
      <c r="G283" s="2" t="s">
        <v>262</v>
      </c>
      <c r="H283" s="5">
        <v>33482</v>
      </c>
      <c r="I283" s="22" t="s">
        <v>2849</v>
      </c>
      <c r="J283" s="19">
        <f t="shared" si="4"/>
        <v>0</v>
      </c>
      <c r="K283" s="19">
        <v>0</v>
      </c>
      <c r="L283" s="19">
        <v>0</v>
      </c>
      <c r="M283" s="1" t="s">
        <v>37</v>
      </c>
      <c r="N283" s="1"/>
      <c r="O283" s="1"/>
      <c r="P283" s="1"/>
      <c r="Q283" s="1" t="s">
        <v>37</v>
      </c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20"/>
    </row>
    <row r="284" spans="1:51" s="21" customFormat="1" ht="30" customHeight="1" x14ac:dyDescent="0.15">
      <c r="A284" s="21">
        <v>279</v>
      </c>
      <c r="B284" s="1" t="s">
        <v>212</v>
      </c>
      <c r="C284" s="2" t="s">
        <v>220</v>
      </c>
      <c r="D284" s="3" t="s">
        <v>221</v>
      </c>
      <c r="E284" s="2" t="s">
        <v>222</v>
      </c>
      <c r="F284" s="4">
        <v>968252317</v>
      </c>
      <c r="G284" s="2" t="s">
        <v>223</v>
      </c>
      <c r="H284" s="5">
        <v>32590</v>
      </c>
      <c r="I284" s="22" t="s">
        <v>2849</v>
      </c>
      <c r="J284" s="19">
        <f t="shared" si="4"/>
        <v>0</v>
      </c>
      <c r="K284" s="19">
        <v>0</v>
      </c>
      <c r="L284" s="19">
        <v>0</v>
      </c>
      <c r="M284" s="1" t="s">
        <v>37</v>
      </c>
      <c r="N284" s="1"/>
      <c r="O284" s="1"/>
      <c r="P284" s="1"/>
      <c r="Q284" s="1"/>
      <c r="R284" s="1"/>
      <c r="S284" s="1" t="s">
        <v>37</v>
      </c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20" t="s">
        <v>49</v>
      </c>
    </row>
    <row r="285" spans="1:51" s="21" customFormat="1" ht="30" customHeight="1" x14ac:dyDescent="0.15">
      <c r="A285" s="21">
        <v>280</v>
      </c>
      <c r="B285" s="1" t="s">
        <v>212</v>
      </c>
      <c r="C285" s="2" t="s">
        <v>2809</v>
      </c>
      <c r="D285" s="3" t="s">
        <v>506</v>
      </c>
      <c r="E285" s="2" t="s">
        <v>507</v>
      </c>
      <c r="F285" s="4">
        <v>968252500</v>
      </c>
      <c r="G285" s="2" t="s">
        <v>508</v>
      </c>
      <c r="H285" s="5">
        <v>40787</v>
      </c>
      <c r="I285" s="22" t="s">
        <v>2849</v>
      </c>
      <c r="J285" s="19">
        <f t="shared" si="4"/>
        <v>0</v>
      </c>
      <c r="K285" s="19">
        <v>0</v>
      </c>
      <c r="L285" s="19">
        <v>0</v>
      </c>
      <c r="M285" s="1" t="s">
        <v>37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20"/>
    </row>
    <row r="286" spans="1:51" s="21" customFormat="1" ht="30" customHeight="1" x14ac:dyDescent="0.15">
      <c r="A286" s="21">
        <v>281</v>
      </c>
      <c r="B286" s="1" t="s">
        <v>212</v>
      </c>
      <c r="C286" s="2" t="s">
        <v>243</v>
      </c>
      <c r="D286" s="3" t="s">
        <v>214</v>
      </c>
      <c r="E286" s="2" t="s">
        <v>244</v>
      </c>
      <c r="F286" s="4">
        <v>968252506</v>
      </c>
      <c r="G286" s="2" t="s">
        <v>245</v>
      </c>
      <c r="H286" s="5">
        <v>36982</v>
      </c>
      <c r="I286" s="22" t="s">
        <v>2849</v>
      </c>
      <c r="J286" s="19">
        <f t="shared" si="4"/>
        <v>0</v>
      </c>
      <c r="K286" s="19">
        <v>0</v>
      </c>
      <c r="L286" s="19">
        <v>0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 t="s">
        <v>37</v>
      </c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 t="s">
        <v>37</v>
      </c>
      <c r="AP286" s="1"/>
      <c r="AQ286" s="1"/>
      <c r="AR286" s="1"/>
      <c r="AS286" s="1"/>
      <c r="AT286" s="1"/>
      <c r="AU286" s="1"/>
      <c r="AV286" s="1"/>
      <c r="AW286" s="1"/>
      <c r="AX286" s="1"/>
      <c r="AY286" s="20"/>
    </row>
    <row r="287" spans="1:51" s="21" customFormat="1" ht="30" customHeight="1" x14ac:dyDescent="0.15">
      <c r="A287" s="21">
        <v>282</v>
      </c>
      <c r="B287" s="1" t="s">
        <v>212</v>
      </c>
      <c r="C287" s="2" t="s">
        <v>456</v>
      </c>
      <c r="D287" s="3" t="s">
        <v>214</v>
      </c>
      <c r="E287" s="2" t="s">
        <v>457</v>
      </c>
      <c r="F287" s="4">
        <v>968252561</v>
      </c>
      <c r="G287" s="2" t="s">
        <v>456</v>
      </c>
      <c r="H287" s="5">
        <v>38869</v>
      </c>
      <c r="I287" s="22" t="s">
        <v>2849</v>
      </c>
      <c r="J287" s="19">
        <f t="shared" si="4"/>
        <v>0</v>
      </c>
      <c r="K287" s="19">
        <v>0</v>
      </c>
      <c r="L287" s="19">
        <v>0</v>
      </c>
      <c r="M287" s="1" t="s">
        <v>37</v>
      </c>
      <c r="N287" s="1"/>
      <c r="O287" s="1"/>
      <c r="P287" s="1"/>
      <c r="Q287" s="1" t="s">
        <v>37</v>
      </c>
      <c r="R287" s="1" t="s">
        <v>37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 t="s">
        <v>37</v>
      </c>
      <c r="AP287" s="1"/>
      <c r="AQ287" s="1"/>
      <c r="AR287" s="1"/>
      <c r="AS287" s="1"/>
      <c r="AT287" s="1"/>
      <c r="AU287" s="1"/>
      <c r="AV287" s="1"/>
      <c r="AW287" s="1"/>
      <c r="AX287" s="1"/>
      <c r="AY287" s="20"/>
    </row>
    <row r="288" spans="1:51" s="21" customFormat="1" ht="30" customHeight="1" x14ac:dyDescent="0.15">
      <c r="A288" s="21">
        <v>283</v>
      </c>
      <c r="B288" s="1" t="s">
        <v>212</v>
      </c>
      <c r="C288" s="2" t="s">
        <v>253</v>
      </c>
      <c r="D288" s="3" t="s">
        <v>214</v>
      </c>
      <c r="E288" s="2" t="s">
        <v>254</v>
      </c>
      <c r="F288" s="4">
        <v>968252589</v>
      </c>
      <c r="G288" s="2" t="s">
        <v>255</v>
      </c>
      <c r="H288" s="5">
        <v>33946</v>
      </c>
      <c r="I288" s="22" t="s">
        <v>2849</v>
      </c>
      <c r="J288" s="19">
        <f t="shared" si="4"/>
        <v>13</v>
      </c>
      <c r="K288" s="19">
        <v>13</v>
      </c>
      <c r="L288" s="19">
        <v>0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 t="s">
        <v>37</v>
      </c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 t="s">
        <v>37</v>
      </c>
      <c r="AR288" s="1"/>
      <c r="AS288" s="1"/>
      <c r="AT288" s="1"/>
      <c r="AU288" s="1"/>
      <c r="AV288" s="1"/>
      <c r="AW288" s="1"/>
      <c r="AX288" s="1"/>
      <c r="AY288" s="20"/>
    </row>
    <row r="289" spans="1:51" s="21" customFormat="1" ht="30" customHeight="1" x14ac:dyDescent="0.15">
      <c r="A289" s="21">
        <v>284</v>
      </c>
      <c r="B289" s="1" t="s">
        <v>212</v>
      </c>
      <c r="C289" s="2" t="s">
        <v>51</v>
      </c>
      <c r="D289" s="3" t="s">
        <v>214</v>
      </c>
      <c r="E289" s="2" t="s">
        <v>517</v>
      </c>
      <c r="F289" s="4">
        <v>968252738</v>
      </c>
      <c r="G289" s="2" t="s">
        <v>518</v>
      </c>
      <c r="H289" s="5">
        <v>40940</v>
      </c>
      <c r="I289" s="22" t="s">
        <v>2849</v>
      </c>
      <c r="J289" s="19">
        <f t="shared" si="4"/>
        <v>0</v>
      </c>
      <c r="K289" s="19">
        <v>0</v>
      </c>
      <c r="L289" s="19">
        <v>0</v>
      </c>
      <c r="M289" s="1" t="s">
        <v>37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 t="s">
        <v>37</v>
      </c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20" t="s">
        <v>67</v>
      </c>
    </row>
    <row r="290" spans="1:51" s="21" customFormat="1" ht="30" customHeight="1" x14ac:dyDescent="0.15">
      <c r="A290" s="21">
        <v>285</v>
      </c>
      <c r="B290" s="1" t="s">
        <v>212</v>
      </c>
      <c r="C290" s="2" t="s">
        <v>98</v>
      </c>
      <c r="D290" s="3" t="s">
        <v>214</v>
      </c>
      <c r="E290" s="2" t="s">
        <v>468</v>
      </c>
      <c r="F290" s="4">
        <v>968252906</v>
      </c>
      <c r="G290" s="2" t="s">
        <v>469</v>
      </c>
      <c r="H290" s="5">
        <v>39083</v>
      </c>
      <c r="I290" s="22" t="s">
        <v>2849</v>
      </c>
      <c r="J290" s="19">
        <f t="shared" si="4"/>
        <v>0</v>
      </c>
      <c r="K290" s="19">
        <v>0</v>
      </c>
      <c r="L290" s="19">
        <v>0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 t="s">
        <v>37</v>
      </c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 t="s">
        <v>37</v>
      </c>
      <c r="AP290" s="1"/>
      <c r="AQ290" s="1"/>
      <c r="AR290" s="1"/>
      <c r="AS290" s="1"/>
      <c r="AT290" s="1" t="s">
        <v>37</v>
      </c>
      <c r="AU290" s="1"/>
      <c r="AV290" s="1"/>
      <c r="AW290" s="1"/>
      <c r="AX290" s="1"/>
      <c r="AY290" s="20"/>
    </row>
    <row r="291" spans="1:51" s="21" customFormat="1" ht="30" customHeight="1" x14ac:dyDescent="0.15">
      <c r="A291" s="21">
        <v>286</v>
      </c>
      <c r="B291" s="1" t="s">
        <v>212</v>
      </c>
      <c r="C291" s="2" t="s">
        <v>232</v>
      </c>
      <c r="D291" s="3" t="s">
        <v>214</v>
      </c>
      <c r="E291" s="2" t="s">
        <v>233</v>
      </c>
      <c r="F291" s="4">
        <v>968254155</v>
      </c>
      <c r="G291" s="2" t="s">
        <v>48</v>
      </c>
      <c r="H291" s="5">
        <v>25287</v>
      </c>
      <c r="I291" s="22" t="s">
        <v>2849</v>
      </c>
      <c r="J291" s="19">
        <f t="shared" si="4"/>
        <v>0</v>
      </c>
      <c r="K291" s="19">
        <v>0</v>
      </c>
      <c r="L291" s="19">
        <v>0</v>
      </c>
      <c r="M291" s="1" t="s">
        <v>37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20"/>
    </row>
    <row r="292" spans="1:51" s="21" customFormat="1" ht="30" customHeight="1" x14ac:dyDescent="0.15">
      <c r="A292" s="21">
        <v>287</v>
      </c>
      <c r="B292" s="1" t="s">
        <v>212</v>
      </c>
      <c r="C292" s="2" t="s">
        <v>213</v>
      </c>
      <c r="D292" s="3" t="s">
        <v>214</v>
      </c>
      <c r="E292" s="2" t="s">
        <v>215</v>
      </c>
      <c r="F292" s="4">
        <v>968254230</v>
      </c>
      <c r="G292" s="2" t="s">
        <v>216</v>
      </c>
      <c r="H292" s="5">
        <v>37012</v>
      </c>
      <c r="I292" s="22" t="s">
        <v>2849</v>
      </c>
      <c r="J292" s="19">
        <f t="shared" si="4"/>
        <v>0</v>
      </c>
      <c r="K292" s="19">
        <v>0</v>
      </c>
      <c r="L292" s="19">
        <v>0</v>
      </c>
      <c r="M292" s="1"/>
      <c r="N292" s="1"/>
      <c r="O292" s="1" t="s">
        <v>37</v>
      </c>
      <c r="P292" s="1" t="s">
        <v>37</v>
      </c>
      <c r="Q292" s="1"/>
      <c r="R292" s="1"/>
      <c r="S292" s="1"/>
      <c r="T292" s="1"/>
      <c r="U292" s="1"/>
      <c r="V292" s="1" t="s">
        <v>37</v>
      </c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20"/>
    </row>
    <row r="293" spans="1:51" s="21" customFormat="1" ht="30" customHeight="1" x14ac:dyDescent="0.15">
      <c r="A293" s="21">
        <v>288</v>
      </c>
      <c r="B293" s="1" t="s">
        <v>212</v>
      </c>
      <c r="C293" s="2" t="s">
        <v>224</v>
      </c>
      <c r="D293" s="3" t="s">
        <v>225</v>
      </c>
      <c r="E293" s="2" t="s">
        <v>226</v>
      </c>
      <c r="F293" s="4">
        <v>968255678</v>
      </c>
      <c r="G293" s="2" t="s">
        <v>227</v>
      </c>
      <c r="H293" s="5">
        <v>35370</v>
      </c>
      <c r="I293" s="22" t="s">
        <v>2849</v>
      </c>
      <c r="J293" s="19">
        <f t="shared" si="4"/>
        <v>0</v>
      </c>
      <c r="K293" s="19">
        <v>0</v>
      </c>
      <c r="L293" s="19">
        <v>0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 t="s">
        <v>37</v>
      </c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20"/>
    </row>
    <row r="294" spans="1:51" s="21" customFormat="1" ht="30" customHeight="1" x14ac:dyDescent="0.15">
      <c r="A294" s="21">
        <v>289</v>
      </c>
      <c r="B294" s="1" t="s">
        <v>212</v>
      </c>
      <c r="C294" s="2" t="s">
        <v>246</v>
      </c>
      <c r="D294" s="3" t="s">
        <v>229</v>
      </c>
      <c r="E294" s="2" t="s">
        <v>247</v>
      </c>
      <c r="F294" s="4">
        <v>968255861</v>
      </c>
      <c r="G294" s="2" t="s">
        <v>248</v>
      </c>
      <c r="H294" s="5">
        <v>37257</v>
      </c>
      <c r="I294" s="22" t="s">
        <v>2849</v>
      </c>
      <c r="J294" s="19">
        <f t="shared" si="4"/>
        <v>19</v>
      </c>
      <c r="K294" s="19">
        <v>19</v>
      </c>
      <c r="L294" s="19">
        <v>0</v>
      </c>
      <c r="M294" s="1" t="s">
        <v>37</v>
      </c>
      <c r="N294" s="1"/>
      <c r="O294" s="1" t="s">
        <v>37</v>
      </c>
      <c r="P294" s="1"/>
      <c r="Q294" s="1" t="s">
        <v>37</v>
      </c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20"/>
    </row>
    <row r="295" spans="1:51" s="21" customFormat="1" ht="30" customHeight="1" x14ac:dyDescent="0.15">
      <c r="A295" s="21">
        <v>290</v>
      </c>
      <c r="B295" s="1" t="s">
        <v>212</v>
      </c>
      <c r="C295" s="2" t="s">
        <v>585</v>
      </c>
      <c r="D295" s="3" t="s">
        <v>214</v>
      </c>
      <c r="E295" s="2" t="s">
        <v>586</v>
      </c>
      <c r="F295" s="4">
        <v>968262525</v>
      </c>
      <c r="G295" s="2" t="s">
        <v>587</v>
      </c>
      <c r="H295" s="5">
        <v>43235</v>
      </c>
      <c r="I295" s="22" t="s">
        <v>2849</v>
      </c>
      <c r="J295" s="19">
        <f t="shared" si="4"/>
        <v>0</v>
      </c>
      <c r="K295" s="19">
        <v>0</v>
      </c>
      <c r="L295" s="19">
        <v>0</v>
      </c>
      <c r="M295" s="1" t="s">
        <v>37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20"/>
    </row>
    <row r="296" spans="1:51" s="21" customFormat="1" ht="30" customHeight="1" x14ac:dyDescent="0.15">
      <c r="A296" s="21">
        <v>291</v>
      </c>
      <c r="B296" s="1" t="s">
        <v>212</v>
      </c>
      <c r="C296" s="2" t="s">
        <v>2802</v>
      </c>
      <c r="D296" s="3" t="s">
        <v>256</v>
      </c>
      <c r="E296" s="2" t="s">
        <v>257</v>
      </c>
      <c r="F296" s="4">
        <v>968264811</v>
      </c>
      <c r="G296" s="2" t="s">
        <v>258</v>
      </c>
      <c r="H296" s="5">
        <v>35521</v>
      </c>
      <c r="I296" s="22" t="s">
        <v>2849</v>
      </c>
      <c r="J296" s="19">
        <f t="shared" si="4"/>
        <v>0</v>
      </c>
      <c r="K296" s="19">
        <v>0</v>
      </c>
      <c r="L296" s="19">
        <v>0</v>
      </c>
      <c r="M296" s="1" t="s">
        <v>37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20"/>
    </row>
    <row r="297" spans="1:51" s="21" customFormat="1" ht="30" customHeight="1" x14ac:dyDescent="0.15">
      <c r="A297" s="21">
        <v>292</v>
      </c>
      <c r="B297" s="1" t="s">
        <v>212</v>
      </c>
      <c r="C297" s="2" t="s">
        <v>263</v>
      </c>
      <c r="D297" s="3" t="s">
        <v>264</v>
      </c>
      <c r="E297" s="2" t="s">
        <v>265</v>
      </c>
      <c r="F297" s="4">
        <v>968372037</v>
      </c>
      <c r="G297" s="2" t="s">
        <v>266</v>
      </c>
      <c r="H297" s="5">
        <v>32752</v>
      </c>
      <c r="I297" s="22" t="s">
        <v>2849</v>
      </c>
      <c r="J297" s="19">
        <f t="shared" si="4"/>
        <v>0</v>
      </c>
      <c r="K297" s="19">
        <v>0</v>
      </c>
      <c r="L297" s="19">
        <v>0</v>
      </c>
      <c r="M297" s="1" t="s">
        <v>37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20" t="s">
        <v>267</v>
      </c>
    </row>
    <row r="298" spans="1:51" s="21" customFormat="1" ht="30" customHeight="1" x14ac:dyDescent="0.15">
      <c r="A298" s="21">
        <v>293</v>
      </c>
      <c r="B298" s="1" t="s">
        <v>212</v>
      </c>
      <c r="C298" s="2" t="s">
        <v>588</v>
      </c>
      <c r="D298" s="3" t="s">
        <v>589</v>
      </c>
      <c r="E298" s="2" t="s">
        <v>590</v>
      </c>
      <c r="F298" s="4">
        <v>968373100</v>
      </c>
      <c r="G298" s="2" t="s">
        <v>591</v>
      </c>
      <c r="H298" s="5">
        <v>43283</v>
      </c>
      <c r="I298" s="22" t="s">
        <v>2849</v>
      </c>
      <c r="J298" s="19">
        <f t="shared" si="4"/>
        <v>0</v>
      </c>
      <c r="K298" s="19">
        <v>0</v>
      </c>
      <c r="L298" s="19">
        <v>0</v>
      </c>
      <c r="M298" s="1" t="s">
        <v>37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20"/>
    </row>
    <row r="299" spans="1:51" s="21" customFormat="1" ht="30" customHeight="1" x14ac:dyDescent="0.15">
      <c r="A299" s="21">
        <v>294</v>
      </c>
      <c r="B299" s="1" t="s">
        <v>212</v>
      </c>
      <c r="C299" s="2" t="s">
        <v>2803</v>
      </c>
      <c r="D299" s="3" t="s">
        <v>268</v>
      </c>
      <c r="E299" s="2" t="s">
        <v>269</v>
      </c>
      <c r="F299" s="4">
        <v>968373636</v>
      </c>
      <c r="G299" s="2" t="s">
        <v>270</v>
      </c>
      <c r="H299" s="5">
        <v>35156</v>
      </c>
      <c r="I299" s="22" t="s">
        <v>2849</v>
      </c>
      <c r="J299" s="19">
        <f t="shared" si="4"/>
        <v>0</v>
      </c>
      <c r="K299" s="19">
        <v>0</v>
      </c>
      <c r="L299" s="19">
        <v>0</v>
      </c>
      <c r="M299" s="1" t="s">
        <v>37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20"/>
    </row>
    <row r="300" spans="1:51" s="21" customFormat="1" ht="30" customHeight="1" x14ac:dyDescent="0.15">
      <c r="A300" s="21">
        <v>295</v>
      </c>
      <c r="B300" s="1" t="s">
        <v>212</v>
      </c>
      <c r="C300" s="2" t="s">
        <v>385</v>
      </c>
      <c r="D300" s="3" t="s">
        <v>386</v>
      </c>
      <c r="E300" s="2" t="s">
        <v>387</v>
      </c>
      <c r="F300" s="4">
        <v>968380075</v>
      </c>
      <c r="G300" s="2" t="s">
        <v>388</v>
      </c>
      <c r="H300" s="5">
        <v>37257</v>
      </c>
      <c r="I300" s="22" t="s">
        <v>2849</v>
      </c>
      <c r="J300" s="19">
        <f t="shared" si="4"/>
        <v>0</v>
      </c>
      <c r="K300" s="19">
        <v>0</v>
      </c>
      <c r="L300" s="19">
        <v>0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 t="s">
        <v>37</v>
      </c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20"/>
    </row>
    <row r="301" spans="1:51" s="21" customFormat="1" ht="30" customHeight="1" x14ac:dyDescent="0.15">
      <c r="A301" s="21">
        <v>296</v>
      </c>
      <c r="B301" s="1" t="s">
        <v>212</v>
      </c>
      <c r="C301" s="2" t="s">
        <v>2808</v>
      </c>
      <c r="D301" s="3" t="s">
        <v>390</v>
      </c>
      <c r="E301" s="2" t="s">
        <v>504</v>
      </c>
      <c r="F301" s="4">
        <v>968381755</v>
      </c>
      <c r="G301" s="2" t="s">
        <v>505</v>
      </c>
      <c r="H301" s="5">
        <v>40756</v>
      </c>
      <c r="I301" s="22" t="s">
        <v>2849</v>
      </c>
      <c r="J301" s="19">
        <f t="shared" si="4"/>
        <v>0</v>
      </c>
      <c r="K301" s="19">
        <v>0</v>
      </c>
      <c r="L301" s="19">
        <v>0</v>
      </c>
      <c r="M301" s="1" t="s">
        <v>37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20"/>
    </row>
    <row r="302" spans="1:51" s="21" customFormat="1" ht="30" customHeight="1" x14ac:dyDescent="0.15">
      <c r="A302" s="21">
        <v>297</v>
      </c>
      <c r="B302" s="1" t="s">
        <v>212</v>
      </c>
      <c r="C302" s="2" t="s">
        <v>393</v>
      </c>
      <c r="D302" s="3" t="s">
        <v>394</v>
      </c>
      <c r="E302" s="2" t="s">
        <v>395</v>
      </c>
      <c r="F302" s="4">
        <v>968382106</v>
      </c>
      <c r="G302" s="2" t="s">
        <v>396</v>
      </c>
      <c r="H302" s="5">
        <v>35796</v>
      </c>
      <c r="I302" s="22" t="s">
        <v>2849</v>
      </c>
      <c r="J302" s="19">
        <f t="shared" si="4"/>
        <v>0</v>
      </c>
      <c r="K302" s="19">
        <v>0</v>
      </c>
      <c r="L302" s="19">
        <v>0</v>
      </c>
      <c r="M302" s="1" t="s">
        <v>37</v>
      </c>
      <c r="N302" s="1"/>
      <c r="O302" s="1"/>
      <c r="P302" s="1"/>
      <c r="Q302" s="1"/>
      <c r="R302" s="1" t="s">
        <v>37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20"/>
    </row>
    <row r="303" spans="1:51" s="21" customFormat="1" ht="30" customHeight="1" x14ac:dyDescent="0.15">
      <c r="A303" s="21">
        <v>298</v>
      </c>
      <c r="B303" s="1" t="s">
        <v>212</v>
      </c>
      <c r="C303" s="2" t="s">
        <v>400</v>
      </c>
      <c r="D303" s="3" t="s">
        <v>386</v>
      </c>
      <c r="E303" s="2" t="s">
        <v>401</v>
      </c>
      <c r="F303" s="4">
        <v>968382121</v>
      </c>
      <c r="G303" s="2" t="s">
        <v>402</v>
      </c>
      <c r="H303" s="5">
        <v>37834</v>
      </c>
      <c r="I303" s="22" t="s">
        <v>2849</v>
      </c>
      <c r="J303" s="19">
        <f t="shared" si="4"/>
        <v>10</v>
      </c>
      <c r="K303" s="19">
        <v>4</v>
      </c>
      <c r="L303" s="19">
        <v>6</v>
      </c>
      <c r="M303" s="1" t="s">
        <v>37</v>
      </c>
      <c r="N303" s="1"/>
      <c r="O303" s="1"/>
      <c r="P303" s="1" t="s">
        <v>37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 t="s">
        <v>37</v>
      </c>
      <c r="AO303" s="1" t="s">
        <v>37</v>
      </c>
      <c r="AP303" s="1" t="s">
        <v>37</v>
      </c>
      <c r="AQ303" s="1"/>
      <c r="AR303" s="1"/>
      <c r="AS303" s="1"/>
      <c r="AT303" s="1"/>
      <c r="AU303" s="1"/>
      <c r="AV303" s="1"/>
      <c r="AW303" s="1"/>
      <c r="AX303" s="1"/>
      <c r="AY303" s="20"/>
    </row>
    <row r="304" spans="1:51" s="21" customFormat="1" ht="30" customHeight="1" x14ac:dyDescent="0.15">
      <c r="A304" s="21">
        <v>299</v>
      </c>
      <c r="B304" s="1" t="s">
        <v>212</v>
      </c>
      <c r="C304" s="2" t="s">
        <v>403</v>
      </c>
      <c r="D304" s="3" t="s">
        <v>3026</v>
      </c>
      <c r="E304" s="2" t="s">
        <v>2899</v>
      </c>
      <c r="F304" s="4">
        <v>968382222</v>
      </c>
      <c r="G304" s="2" t="s">
        <v>2900</v>
      </c>
      <c r="H304" s="5">
        <v>44743</v>
      </c>
      <c r="I304" s="22" t="s">
        <v>2849</v>
      </c>
      <c r="J304" s="19">
        <f t="shared" si="4"/>
        <v>0</v>
      </c>
      <c r="K304" s="19">
        <v>0</v>
      </c>
      <c r="L304" s="19">
        <v>0</v>
      </c>
      <c r="M304" s="1" t="s">
        <v>37</v>
      </c>
      <c r="N304" s="1"/>
      <c r="O304" s="1"/>
      <c r="P304" s="1"/>
      <c r="Q304" s="1"/>
      <c r="R304" s="1" t="s">
        <v>37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20" t="s">
        <v>2901</v>
      </c>
    </row>
    <row r="305" spans="1:52" s="21" customFormat="1" ht="30" customHeight="1" x14ac:dyDescent="0.15">
      <c r="A305" s="21">
        <v>300</v>
      </c>
      <c r="B305" s="1" t="s">
        <v>212</v>
      </c>
      <c r="C305" s="2" t="s">
        <v>397</v>
      </c>
      <c r="D305" s="3" t="s">
        <v>390</v>
      </c>
      <c r="E305" s="2" t="s">
        <v>398</v>
      </c>
      <c r="F305" s="4">
        <v>968382820</v>
      </c>
      <c r="G305" s="2" t="s">
        <v>399</v>
      </c>
      <c r="H305" s="5">
        <v>29341</v>
      </c>
      <c r="I305" s="22" t="s">
        <v>2849</v>
      </c>
      <c r="J305" s="19">
        <f t="shared" si="4"/>
        <v>0</v>
      </c>
      <c r="K305" s="19">
        <v>0</v>
      </c>
      <c r="L305" s="19">
        <v>0</v>
      </c>
      <c r="M305" s="1" t="s">
        <v>37</v>
      </c>
      <c r="N305" s="1"/>
      <c r="O305" s="1" t="s">
        <v>37</v>
      </c>
      <c r="P305" s="1"/>
      <c r="Q305" s="1" t="s">
        <v>37</v>
      </c>
      <c r="R305" s="1" t="s">
        <v>37</v>
      </c>
      <c r="S305" s="1" t="s">
        <v>37</v>
      </c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 t="s">
        <v>37</v>
      </c>
      <c r="AQ305" s="1"/>
      <c r="AR305" s="1" t="s">
        <v>37</v>
      </c>
      <c r="AS305" s="1"/>
      <c r="AT305" s="1"/>
      <c r="AU305" s="1"/>
      <c r="AV305" s="1"/>
      <c r="AW305" s="1"/>
      <c r="AX305" s="1"/>
      <c r="AY305" s="20"/>
    </row>
    <row r="306" spans="1:52" s="21" customFormat="1" ht="30" customHeight="1" x14ac:dyDescent="0.15">
      <c r="A306" s="21">
        <v>301</v>
      </c>
      <c r="B306" s="1" t="s">
        <v>212</v>
      </c>
      <c r="C306" s="2" t="s">
        <v>2831</v>
      </c>
      <c r="D306" s="3" t="s">
        <v>390</v>
      </c>
      <c r="E306" s="2" t="s">
        <v>439</v>
      </c>
      <c r="F306" s="4">
        <v>968382820</v>
      </c>
      <c r="G306" s="2" t="s">
        <v>399</v>
      </c>
      <c r="H306" s="5">
        <v>38510</v>
      </c>
      <c r="I306" s="22" t="s">
        <v>2849</v>
      </c>
      <c r="J306" s="19">
        <f t="shared" si="4"/>
        <v>0</v>
      </c>
      <c r="K306" s="19">
        <v>0</v>
      </c>
      <c r="L306" s="19">
        <v>0</v>
      </c>
      <c r="M306" s="1" t="s">
        <v>37</v>
      </c>
      <c r="N306" s="1"/>
      <c r="O306" s="1" t="s">
        <v>37</v>
      </c>
      <c r="P306" s="1"/>
      <c r="Q306" s="1" t="s">
        <v>37</v>
      </c>
      <c r="R306" s="1" t="s">
        <v>37</v>
      </c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 t="s">
        <v>37</v>
      </c>
      <c r="AQ306" s="1"/>
      <c r="AR306" s="1"/>
      <c r="AS306" s="1"/>
      <c r="AT306" s="1"/>
      <c r="AU306" s="1"/>
      <c r="AV306" s="1"/>
      <c r="AW306" s="1"/>
      <c r="AX306" s="1"/>
      <c r="AY306" s="20"/>
    </row>
    <row r="307" spans="1:52" s="21" customFormat="1" ht="30" customHeight="1" x14ac:dyDescent="0.15">
      <c r="A307" s="21">
        <v>302</v>
      </c>
      <c r="B307" s="1" t="s">
        <v>212</v>
      </c>
      <c r="C307" s="2" t="s">
        <v>2810</v>
      </c>
      <c r="D307" s="3" t="s">
        <v>390</v>
      </c>
      <c r="E307" s="2" t="s">
        <v>509</v>
      </c>
      <c r="F307" s="4">
        <v>968382902</v>
      </c>
      <c r="G307" s="2" t="s">
        <v>508</v>
      </c>
      <c r="H307" s="5">
        <v>40787</v>
      </c>
      <c r="I307" s="22" t="s">
        <v>2849</v>
      </c>
      <c r="J307" s="19">
        <f t="shared" si="4"/>
        <v>0</v>
      </c>
      <c r="K307" s="19">
        <v>0</v>
      </c>
      <c r="L307" s="19">
        <v>0</v>
      </c>
      <c r="M307" s="1" t="s">
        <v>37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20"/>
    </row>
    <row r="308" spans="1:52" s="21" customFormat="1" ht="30" customHeight="1" x14ac:dyDescent="0.15">
      <c r="A308" s="21">
        <v>303</v>
      </c>
      <c r="B308" s="1" t="s">
        <v>212</v>
      </c>
      <c r="C308" s="2" t="s">
        <v>389</v>
      </c>
      <c r="D308" s="3" t="s">
        <v>390</v>
      </c>
      <c r="E308" s="2" t="s">
        <v>391</v>
      </c>
      <c r="F308" s="4">
        <v>968382956</v>
      </c>
      <c r="G308" s="2" t="s">
        <v>392</v>
      </c>
      <c r="H308" s="5">
        <v>26611</v>
      </c>
      <c r="I308" s="22" t="s">
        <v>2849</v>
      </c>
      <c r="J308" s="19">
        <f t="shared" si="4"/>
        <v>0</v>
      </c>
      <c r="K308" s="19">
        <v>0</v>
      </c>
      <c r="L308" s="19">
        <v>0</v>
      </c>
      <c r="M308" s="1" t="s">
        <v>37</v>
      </c>
      <c r="N308" s="1"/>
      <c r="O308" s="1"/>
      <c r="P308" s="1"/>
      <c r="Q308" s="1"/>
      <c r="R308" s="1"/>
      <c r="S308" s="1"/>
      <c r="T308" s="1"/>
      <c r="U308" s="1"/>
      <c r="V308" s="1" t="s">
        <v>37</v>
      </c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20"/>
    </row>
    <row r="309" spans="1:52" s="21" customFormat="1" ht="30" customHeight="1" x14ac:dyDescent="0.15">
      <c r="A309" s="21">
        <v>304</v>
      </c>
      <c r="B309" s="1" t="s">
        <v>212</v>
      </c>
      <c r="C309" s="2" t="s">
        <v>599</v>
      </c>
      <c r="D309" s="3" t="s">
        <v>390</v>
      </c>
      <c r="E309" s="2" t="s">
        <v>600</v>
      </c>
      <c r="F309" s="4">
        <v>968383824</v>
      </c>
      <c r="G309" s="2" t="s">
        <v>601</v>
      </c>
      <c r="H309" s="5">
        <v>43592</v>
      </c>
      <c r="I309" s="22" t="s">
        <v>2849</v>
      </c>
      <c r="J309" s="19">
        <f t="shared" si="4"/>
        <v>0</v>
      </c>
      <c r="K309" s="19">
        <v>0</v>
      </c>
      <c r="L309" s="19">
        <v>0</v>
      </c>
      <c r="M309" s="1" t="s">
        <v>37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20"/>
    </row>
    <row r="310" spans="1:52" s="21" customFormat="1" ht="30" customHeight="1" x14ac:dyDescent="0.15">
      <c r="A310" s="21">
        <v>305</v>
      </c>
      <c r="B310" s="1" t="s">
        <v>212</v>
      </c>
      <c r="C310" s="2" t="s">
        <v>2806</v>
      </c>
      <c r="D310" s="3" t="s">
        <v>407</v>
      </c>
      <c r="E310" s="2" t="s">
        <v>408</v>
      </c>
      <c r="F310" s="4">
        <v>968386680</v>
      </c>
      <c r="G310" s="2" t="s">
        <v>409</v>
      </c>
      <c r="H310" s="5">
        <v>37361</v>
      </c>
      <c r="I310" s="22" t="s">
        <v>2849</v>
      </c>
      <c r="J310" s="19">
        <f t="shared" si="4"/>
        <v>0</v>
      </c>
      <c r="K310" s="19">
        <v>0</v>
      </c>
      <c r="L310" s="19">
        <v>0</v>
      </c>
      <c r="M310" s="1" t="s">
        <v>37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20"/>
    </row>
    <row r="311" spans="1:52" s="21" customFormat="1" ht="30" customHeight="1" x14ac:dyDescent="0.15">
      <c r="A311" s="21">
        <v>306</v>
      </c>
      <c r="B311" s="1" t="s">
        <v>212</v>
      </c>
      <c r="C311" s="2" t="s">
        <v>404</v>
      </c>
      <c r="D311" s="3" t="s">
        <v>390</v>
      </c>
      <c r="E311" s="2" t="s">
        <v>405</v>
      </c>
      <c r="F311" s="4">
        <v>968387070</v>
      </c>
      <c r="G311" s="2" t="s">
        <v>406</v>
      </c>
      <c r="H311" s="5">
        <v>35310</v>
      </c>
      <c r="I311" s="22" t="s">
        <v>2849</v>
      </c>
      <c r="J311" s="19">
        <f t="shared" si="4"/>
        <v>0</v>
      </c>
      <c r="K311" s="19">
        <v>0</v>
      </c>
      <c r="L311" s="19">
        <v>0</v>
      </c>
      <c r="M311" s="1" t="s">
        <v>37</v>
      </c>
      <c r="N311" s="1"/>
      <c r="O311" s="1"/>
      <c r="P311" s="1" t="s">
        <v>37</v>
      </c>
      <c r="Q311" s="1"/>
      <c r="R311" s="1"/>
      <c r="S311" s="1"/>
      <c r="T311" s="1"/>
      <c r="U311" s="1"/>
      <c r="V311" s="1" t="s">
        <v>37</v>
      </c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20"/>
    </row>
    <row r="312" spans="1:52" s="21" customFormat="1" ht="30" customHeight="1" x14ac:dyDescent="0.15">
      <c r="A312" s="21">
        <v>307</v>
      </c>
      <c r="B312" s="1" t="s">
        <v>212</v>
      </c>
      <c r="C312" s="2" t="s">
        <v>609</v>
      </c>
      <c r="D312" s="3" t="s">
        <v>272</v>
      </c>
      <c r="E312" s="2" t="s">
        <v>610</v>
      </c>
      <c r="F312" s="4">
        <v>962936000</v>
      </c>
      <c r="G312" s="2" t="s">
        <v>2946</v>
      </c>
      <c r="H312" s="5">
        <v>45017</v>
      </c>
      <c r="I312" s="22" t="s">
        <v>2849</v>
      </c>
      <c r="J312" s="19">
        <f t="shared" si="4"/>
        <v>0</v>
      </c>
      <c r="K312" s="19">
        <v>0</v>
      </c>
      <c r="L312" s="19">
        <v>0</v>
      </c>
      <c r="M312" s="1" t="s">
        <v>37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20" t="s">
        <v>611</v>
      </c>
    </row>
    <row r="313" spans="1:52" s="21" customFormat="1" ht="30" customHeight="1" x14ac:dyDescent="0.15">
      <c r="A313" s="21">
        <v>308</v>
      </c>
      <c r="B313" s="1" t="s">
        <v>212</v>
      </c>
      <c r="C313" s="2" t="s">
        <v>2860</v>
      </c>
      <c r="D313" s="1" t="s">
        <v>569</v>
      </c>
      <c r="E313" s="2" t="s">
        <v>2852</v>
      </c>
      <c r="F313" s="28">
        <v>9059411778</v>
      </c>
      <c r="G313" s="30" t="str">
        <f>"中島　圭一"</f>
        <v>中島　圭一</v>
      </c>
      <c r="H313" s="5">
        <v>44333</v>
      </c>
      <c r="I313" s="22" t="s">
        <v>2849</v>
      </c>
      <c r="J313" s="19">
        <f t="shared" si="4"/>
        <v>0</v>
      </c>
      <c r="K313" s="19">
        <v>0</v>
      </c>
      <c r="L313" s="19">
        <v>0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 t="s">
        <v>2851</v>
      </c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20"/>
      <c r="AZ313" s="29"/>
    </row>
    <row r="314" spans="1:52" s="21" customFormat="1" ht="30" customHeight="1" x14ac:dyDescent="0.15">
      <c r="A314" s="21">
        <v>309</v>
      </c>
      <c r="B314" s="1" t="s">
        <v>212</v>
      </c>
      <c r="C314" s="30" t="s">
        <v>2890</v>
      </c>
      <c r="D314" s="1" t="s">
        <v>2891</v>
      </c>
      <c r="E314" s="2" t="s">
        <v>2892</v>
      </c>
      <c r="F314" s="4">
        <v>962279001</v>
      </c>
      <c r="G314" s="30" t="s">
        <v>2893</v>
      </c>
      <c r="H314" s="41">
        <v>44699</v>
      </c>
      <c r="I314" s="22" t="s">
        <v>2849</v>
      </c>
      <c r="J314" s="19">
        <f t="shared" si="4"/>
        <v>7</v>
      </c>
      <c r="K314" s="19">
        <v>7</v>
      </c>
      <c r="L314" s="19"/>
      <c r="M314" s="1"/>
      <c r="N314" s="1"/>
      <c r="O314" s="1"/>
      <c r="P314" s="1"/>
      <c r="Q314" s="1"/>
      <c r="R314" s="1" t="s">
        <v>3050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20"/>
      <c r="AZ314" s="29"/>
    </row>
    <row r="315" spans="1:52" s="21" customFormat="1" ht="30" customHeight="1" x14ac:dyDescent="0.15">
      <c r="A315" s="21">
        <v>310</v>
      </c>
      <c r="B315" s="18" t="s">
        <v>3051</v>
      </c>
      <c r="C315" s="30" t="s">
        <v>2895</v>
      </c>
      <c r="D315" s="1" t="s">
        <v>2861</v>
      </c>
      <c r="E315" s="2" t="s">
        <v>2896</v>
      </c>
      <c r="F315" s="4">
        <v>962923800</v>
      </c>
      <c r="G315" s="30" t="s">
        <v>2897</v>
      </c>
      <c r="H315" s="41">
        <v>44727</v>
      </c>
      <c r="I315" s="22" t="s">
        <v>2849</v>
      </c>
      <c r="J315" s="19">
        <v>0</v>
      </c>
      <c r="K315" s="19"/>
      <c r="L315" s="19"/>
      <c r="M315" s="1" t="s">
        <v>2851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20" t="s">
        <v>2875</v>
      </c>
      <c r="AZ315" s="29"/>
    </row>
    <row r="316" spans="1:52" s="21" customFormat="1" ht="30" customHeight="1" x14ac:dyDescent="0.15">
      <c r="A316" s="21">
        <v>311</v>
      </c>
      <c r="B316" s="18" t="s">
        <v>2791</v>
      </c>
      <c r="C316" s="2" t="s">
        <v>2839</v>
      </c>
      <c r="D316" s="3" t="s">
        <v>680</v>
      </c>
      <c r="E316" s="2" t="s">
        <v>2840</v>
      </c>
      <c r="F316" s="4">
        <v>967623351</v>
      </c>
      <c r="G316" s="2" t="s">
        <v>731</v>
      </c>
      <c r="H316" s="5">
        <v>41001</v>
      </c>
      <c r="I316" s="22" t="s">
        <v>2849</v>
      </c>
      <c r="J316" s="19">
        <f>K316+L316</f>
        <v>0</v>
      </c>
      <c r="K316" s="19">
        <v>0</v>
      </c>
      <c r="L316" s="19">
        <v>0</v>
      </c>
      <c r="M316" s="1" t="s">
        <v>2851</v>
      </c>
      <c r="N316" s="1"/>
      <c r="O316" s="1"/>
      <c r="P316" s="1"/>
      <c r="Q316" s="1"/>
      <c r="R316" s="1"/>
      <c r="S316" s="1"/>
      <c r="T316" s="1"/>
      <c r="U316" s="1"/>
      <c r="V316" s="1"/>
      <c r="W316" s="1" t="s">
        <v>37</v>
      </c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 t="s">
        <v>37</v>
      </c>
      <c r="AP316" s="1"/>
      <c r="AQ316" s="1"/>
      <c r="AR316" s="1"/>
      <c r="AS316" s="1"/>
      <c r="AT316" s="1"/>
      <c r="AU316" s="1"/>
      <c r="AV316" s="1"/>
      <c r="AW316" s="1"/>
      <c r="AX316" s="1"/>
      <c r="AY316" s="20"/>
    </row>
    <row r="317" spans="1:52" s="21" customFormat="1" ht="30" customHeight="1" x14ac:dyDescent="0.15">
      <c r="A317" s="21">
        <v>312</v>
      </c>
      <c r="B317" s="18" t="s">
        <v>2791</v>
      </c>
      <c r="C317" s="2" t="s">
        <v>709</v>
      </c>
      <c r="D317" s="3" t="s">
        <v>710</v>
      </c>
      <c r="E317" s="2" t="s">
        <v>711</v>
      </c>
      <c r="F317" s="4">
        <v>962791121</v>
      </c>
      <c r="G317" s="2" t="s">
        <v>712</v>
      </c>
      <c r="H317" s="5">
        <v>38835</v>
      </c>
      <c r="I317" s="22" t="s">
        <v>2849</v>
      </c>
      <c r="J317" s="19">
        <f>K317+L317</f>
        <v>0</v>
      </c>
      <c r="K317" s="19">
        <v>0</v>
      </c>
      <c r="L317" s="19">
        <v>0</v>
      </c>
      <c r="M317" s="1" t="s">
        <v>37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20"/>
    </row>
    <row r="318" spans="1:52" s="21" customFormat="1" ht="30" customHeight="1" x14ac:dyDescent="0.15">
      <c r="A318" s="21">
        <v>313</v>
      </c>
      <c r="B318" s="18" t="s">
        <v>2791</v>
      </c>
      <c r="C318" s="2" t="s">
        <v>2910</v>
      </c>
      <c r="D318" s="3" t="s">
        <v>2913</v>
      </c>
      <c r="E318" s="2" t="s">
        <v>2911</v>
      </c>
      <c r="F318" s="4">
        <v>962792500</v>
      </c>
      <c r="G318" s="2" t="s">
        <v>2912</v>
      </c>
      <c r="H318" s="5">
        <v>44986</v>
      </c>
      <c r="I318" s="22" t="s">
        <v>2849</v>
      </c>
      <c r="J318" s="19">
        <v>0</v>
      </c>
      <c r="K318" s="19">
        <v>0</v>
      </c>
      <c r="L318" s="19"/>
      <c r="M318" s="1" t="s">
        <v>2851</v>
      </c>
      <c r="N318" s="1"/>
      <c r="O318" s="1" t="s">
        <v>2851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20"/>
    </row>
    <row r="319" spans="1:52" s="21" customFormat="1" ht="30" customHeight="1" x14ac:dyDescent="0.15">
      <c r="A319" s="21">
        <v>314</v>
      </c>
      <c r="B319" s="18" t="s">
        <v>2791</v>
      </c>
      <c r="C319" s="2" t="s">
        <v>2818</v>
      </c>
      <c r="D319" s="3" t="s">
        <v>703</v>
      </c>
      <c r="E319" s="2" t="s">
        <v>704</v>
      </c>
      <c r="F319" s="4">
        <v>962794825</v>
      </c>
      <c r="G319" s="2" t="s">
        <v>705</v>
      </c>
      <c r="H319" s="5">
        <v>36255</v>
      </c>
      <c r="I319" s="22" t="s">
        <v>2849</v>
      </c>
      <c r="J319" s="19">
        <f t="shared" ref="J319:J350" si="5">K319+L319</f>
        <v>0</v>
      </c>
      <c r="K319" s="19">
        <v>0</v>
      </c>
      <c r="L319" s="19">
        <v>0</v>
      </c>
      <c r="M319" s="1" t="s">
        <v>37</v>
      </c>
      <c r="N319" s="1"/>
      <c r="O319" s="1" t="s">
        <v>37</v>
      </c>
      <c r="P319" s="1"/>
      <c r="Q319" s="1" t="s">
        <v>37</v>
      </c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 t="s">
        <v>37</v>
      </c>
      <c r="AP319" s="1"/>
      <c r="AQ319" s="1"/>
      <c r="AR319" s="1"/>
      <c r="AS319" s="1"/>
      <c r="AT319" s="1"/>
      <c r="AU319" s="1"/>
      <c r="AV319" s="1"/>
      <c r="AW319" s="1"/>
      <c r="AX319" s="1"/>
      <c r="AY319" s="20"/>
    </row>
    <row r="320" spans="1:52" s="21" customFormat="1" ht="30" customHeight="1" x14ac:dyDescent="0.15">
      <c r="A320" s="21">
        <v>315</v>
      </c>
      <c r="B320" s="18" t="s">
        <v>2791</v>
      </c>
      <c r="C320" s="2" t="s">
        <v>2902</v>
      </c>
      <c r="D320" s="3" t="s">
        <v>706</v>
      </c>
      <c r="E320" s="2" t="s">
        <v>746</v>
      </c>
      <c r="F320" s="4">
        <v>962922250</v>
      </c>
      <c r="G320" s="2" t="s">
        <v>2888</v>
      </c>
      <c r="H320" s="5">
        <v>44713</v>
      </c>
      <c r="I320" s="22" t="s">
        <v>2849</v>
      </c>
      <c r="J320" s="19">
        <f t="shared" si="5"/>
        <v>0</v>
      </c>
      <c r="K320" s="19">
        <v>0</v>
      </c>
      <c r="L320" s="19">
        <v>0</v>
      </c>
      <c r="M320" s="1" t="s">
        <v>37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20" t="s">
        <v>2875</v>
      </c>
    </row>
    <row r="321" spans="1:51" s="21" customFormat="1" ht="30" customHeight="1" x14ac:dyDescent="0.15">
      <c r="A321" s="21">
        <v>316</v>
      </c>
      <c r="B321" s="18" t="s">
        <v>2791</v>
      </c>
      <c r="C321" s="2" t="s">
        <v>732</v>
      </c>
      <c r="D321" s="3" t="s">
        <v>692</v>
      </c>
      <c r="E321" s="2" t="s">
        <v>733</v>
      </c>
      <c r="F321" s="4">
        <v>963395541</v>
      </c>
      <c r="G321" s="2" t="s">
        <v>734</v>
      </c>
      <c r="H321" s="5">
        <v>41045</v>
      </c>
      <c r="I321" s="22" t="s">
        <v>2849</v>
      </c>
      <c r="J321" s="19">
        <f t="shared" si="5"/>
        <v>0</v>
      </c>
      <c r="K321" s="19">
        <v>0</v>
      </c>
      <c r="L321" s="19">
        <v>0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 t="s">
        <v>37</v>
      </c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20"/>
    </row>
    <row r="322" spans="1:51" s="21" customFormat="1" ht="30" customHeight="1" x14ac:dyDescent="0.15">
      <c r="A322" s="21">
        <v>317</v>
      </c>
      <c r="B322" s="18" t="s">
        <v>2791</v>
      </c>
      <c r="C322" s="2" t="s">
        <v>716</v>
      </c>
      <c r="D322" s="3" t="s">
        <v>624</v>
      </c>
      <c r="E322" s="2" t="s">
        <v>717</v>
      </c>
      <c r="F322" s="4">
        <v>967220260</v>
      </c>
      <c r="G322" s="2" t="s">
        <v>718</v>
      </c>
      <c r="H322" s="5">
        <v>39326</v>
      </c>
      <c r="I322" s="22" t="s">
        <v>2849</v>
      </c>
      <c r="J322" s="19">
        <f t="shared" si="5"/>
        <v>0</v>
      </c>
      <c r="K322" s="19">
        <v>0</v>
      </c>
      <c r="L322" s="19">
        <v>0</v>
      </c>
      <c r="M322" s="1" t="s">
        <v>37</v>
      </c>
      <c r="N322" s="1" t="s">
        <v>37</v>
      </c>
      <c r="O322" s="1" t="s">
        <v>37</v>
      </c>
      <c r="P322" s="1"/>
      <c r="Q322" s="1" t="s">
        <v>37</v>
      </c>
      <c r="R322" s="1" t="s">
        <v>37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 t="s">
        <v>37</v>
      </c>
      <c r="AT322" s="1"/>
      <c r="AU322" s="1"/>
      <c r="AV322" s="1"/>
      <c r="AW322" s="1"/>
      <c r="AX322" s="1"/>
      <c r="AY322" s="20"/>
    </row>
    <row r="323" spans="1:51" s="21" customFormat="1" ht="30" customHeight="1" x14ac:dyDescent="0.15">
      <c r="A323" s="21">
        <v>318</v>
      </c>
      <c r="B323" s="18" t="s">
        <v>2791</v>
      </c>
      <c r="C323" s="2" t="s">
        <v>744</v>
      </c>
      <c r="D323" s="3" t="s">
        <v>624</v>
      </c>
      <c r="E323" s="2" t="s">
        <v>745</v>
      </c>
      <c r="F323" s="4">
        <v>967221110</v>
      </c>
      <c r="G323" s="2" t="s">
        <v>48</v>
      </c>
      <c r="H323" s="5">
        <v>42815</v>
      </c>
      <c r="I323" s="22" t="s">
        <v>2849</v>
      </c>
      <c r="J323" s="19">
        <f t="shared" si="5"/>
        <v>0</v>
      </c>
      <c r="K323" s="19">
        <v>0</v>
      </c>
      <c r="L323" s="19">
        <v>0</v>
      </c>
      <c r="M323" s="1" t="s">
        <v>37</v>
      </c>
      <c r="N323" s="1"/>
      <c r="O323" s="1"/>
      <c r="P323" s="1"/>
      <c r="Q323" s="1"/>
      <c r="R323" s="1" t="s">
        <v>37</v>
      </c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20"/>
    </row>
    <row r="324" spans="1:51" s="21" customFormat="1" ht="30" customHeight="1" x14ac:dyDescent="0.15">
      <c r="A324" s="21">
        <v>319</v>
      </c>
      <c r="B324" s="18" t="s">
        <v>2791</v>
      </c>
      <c r="C324" s="2" t="s">
        <v>2816</v>
      </c>
      <c r="D324" s="3" t="s">
        <v>627</v>
      </c>
      <c r="E324" s="2" t="s">
        <v>628</v>
      </c>
      <c r="F324" s="4">
        <v>967221511</v>
      </c>
      <c r="G324" s="2" t="s">
        <v>629</v>
      </c>
      <c r="H324" s="5">
        <v>35217</v>
      </c>
      <c r="I324" s="22" t="s">
        <v>2849</v>
      </c>
      <c r="J324" s="19">
        <f t="shared" si="5"/>
        <v>0</v>
      </c>
      <c r="K324" s="19">
        <v>0</v>
      </c>
      <c r="L324" s="19">
        <v>0</v>
      </c>
      <c r="M324" s="1" t="s">
        <v>37</v>
      </c>
      <c r="N324" s="1"/>
      <c r="O324" s="1"/>
      <c r="P324" s="1"/>
      <c r="Q324" s="1"/>
      <c r="R324" s="1"/>
      <c r="S324" s="1" t="s">
        <v>37</v>
      </c>
      <c r="T324" s="1" t="s">
        <v>37</v>
      </c>
      <c r="U324" s="1" t="s">
        <v>37</v>
      </c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20"/>
    </row>
    <row r="325" spans="1:51" s="21" customFormat="1" ht="30" customHeight="1" x14ac:dyDescent="0.15">
      <c r="A325" s="21">
        <v>320</v>
      </c>
      <c r="B325" s="18" t="s">
        <v>2791</v>
      </c>
      <c r="C325" s="2" t="s">
        <v>737</v>
      </c>
      <c r="D325" s="3" t="s">
        <v>624</v>
      </c>
      <c r="E325" s="2" t="s">
        <v>738</v>
      </c>
      <c r="F325" s="4">
        <v>967223000</v>
      </c>
      <c r="G325" s="2" t="s">
        <v>739</v>
      </c>
      <c r="H325" s="5">
        <v>41720</v>
      </c>
      <c r="I325" s="22" t="s">
        <v>2849</v>
      </c>
      <c r="J325" s="19">
        <f t="shared" si="5"/>
        <v>0</v>
      </c>
      <c r="K325" s="19">
        <v>0</v>
      </c>
      <c r="L325" s="19">
        <v>0</v>
      </c>
      <c r="M325" s="1" t="s">
        <v>37</v>
      </c>
      <c r="N325" s="1"/>
      <c r="O325" s="1"/>
      <c r="P325" s="1" t="s">
        <v>37</v>
      </c>
      <c r="Q325" s="1"/>
      <c r="R325" s="1" t="s">
        <v>37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20"/>
    </row>
    <row r="326" spans="1:51" s="21" customFormat="1" ht="30" customHeight="1" x14ac:dyDescent="0.15">
      <c r="A326" s="21">
        <v>321</v>
      </c>
      <c r="B326" s="18" t="s">
        <v>2791</v>
      </c>
      <c r="C326" s="2" t="s">
        <v>623</v>
      </c>
      <c r="D326" s="3" t="s">
        <v>624</v>
      </c>
      <c r="E326" s="2" t="s">
        <v>625</v>
      </c>
      <c r="F326" s="4">
        <v>967223911</v>
      </c>
      <c r="G326" s="2" t="s">
        <v>626</v>
      </c>
      <c r="H326" s="5">
        <v>32834</v>
      </c>
      <c r="I326" s="22" t="s">
        <v>2849</v>
      </c>
      <c r="J326" s="19">
        <f t="shared" si="5"/>
        <v>0</v>
      </c>
      <c r="K326" s="19">
        <v>0</v>
      </c>
      <c r="L326" s="19">
        <v>0</v>
      </c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 t="s">
        <v>37</v>
      </c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 t="s">
        <v>37</v>
      </c>
      <c r="AP326" s="1"/>
      <c r="AQ326" s="1" t="s">
        <v>37</v>
      </c>
      <c r="AR326" s="1"/>
      <c r="AS326" s="1"/>
      <c r="AT326" s="1"/>
      <c r="AU326" s="1"/>
      <c r="AV326" s="1"/>
      <c r="AW326" s="1"/>
      <c r="AX326" s="1"/>
      <c r="AY326" s="20"/>
    </row>
    <row r="327" spans="1:51" s="21" customFormat="1" ht="30" customHeight="1" x14ac:dyDescent="0.15">
      <c r="A327" s="21">
        <v>322</v>
      </c>
      <c r="B327" s="18" t="s">
        <v>2791</v>
      </c>
      <c r="C327" s="2" t="s">
        <v>722</v>
      </c>
      <c r="D327" s="3" t="s">
        <v>624</v>
      </c>
      <c r="E327" s="2" t="s">
        <v>723</v>
      </c>
      <c r="F327" s="4">
        <v>967241024</v>
      </c>
      <c r="G327" s="2" t="s">
        <v>2889</v>
      </c>
      <c r="H327" s="5">
        <v>44713</v>
      </c>
      <c r="I327" s="22" t="s">
        <v>2849</v>
      </c>
      <c r="J327" s="19">
        <f t="shared" si="5"/>
        <v>0</v>
      </c>
      <c r="K327" s="19">
        <v>0</v>
      </c>
      <c r="L327" s="19">
        <v>0</v>
      </c>
      <c r="M327" s="1" t="s">
        <v>37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20" t="s">
        <v>724</v>
      </c>
    </row>
    <row r="328" spans="1:51" s="21" customFormat="1" ht="30" customHeight="1" x14ac:dyDescent="0.15">
      <c r="A328" s="21">
        <v>323</v>
      </c>
      <c r="B328" s="18" t="s">
        <v>2791</v>
      </c>
      <c r="C328" s="2" t="s">
        <v>2832</v>
      </c>
      <c r="D328" s="3" t="s">
        <v>676</v>
      </c>
      <c r="E328" s="2" t="s">
        <v>677</v>
      </c>
      <c r="F328" s="4">
        <v>967242203</v>
      </c>
      <c r="G328" s="2" t="s">
        <v>678</v>
      </c>
      <c r="H328" s="5">
        <v>34790</v>
      </c>
      <c r="I328" s="22" t="s">
        <v>2849</v>
      </c>
      <c r="J328" s="19">
        <f t="shared" si="5"/>
        <v>0</v>
      </c>
      <c r="K328" s="19">
        <v>0</v>
      </c>
      <c r="L328" s="19">
        <v>0</v>
      </c>
      <c r="M328" s="1" t="s">
        <v>37</v>
      </c>
      <c r="N328" s="1"/>
      <c r="O328" s="1"/>
      <c r="P328" s="1"/>
      <c r="Q328" s="1"/>
      <c r="R328" s="1"/>
      <c r="S328" s="1"/>
      <c r="T328" s="1"/>
      <c r="U328" s="1"/>
      <c r="V328" s="1" t="s">
        <v>37</v>
      </c>
      <c r="W328" s="1" t="s">
        <v>37</v>
      </c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 t="s">
        <v>37</v>
      </c>
      <c r="AV328" s="1"/>
      <c r="AW328" s="1"/>
      <c r="AX328" s="1"/>
      <c r="AY328" s="20"/>
    </row>
    <row r="329" spans="1:51" s="21" customFormat="1" ht="30" customHeight="1" x14ac:dyDescent="0.15">
      <c r="A329" s="21">
        <v>324</v>
      </c>
      <c r="B329" s="18" t="s">
        <v>2791</v>
      </c>
      <c r="C329" s="2" t="s">
        <v>3016</v>
      </c>
      <c r="D329" s="3" t="s">
        <v>641</v>
      </c>
      <c r="E329" s="2" t="s">
        <v>642</v>
      </c>
      <c r="F329" s="4">
        <v>967246262</v>
      </c>
      <c r="G329" s="2" t="s">
        <v>3017</v>
      </c>
      <c r="H329" s="5">
        <v>37500</v>
      </c>
      <c r="I329" s="22" t="s">
        <v>2849</v>
      </c>
      <c r="J329" s="19">
        <f t="shared" si="5"/>
        <v>19</v>
      </c>
      <c r="K329" s="19">
        <v>19</v>
      </c>
      <c r="L329" s="19">
        <v>0</v>
      </c>
      <c r="M329" s="1" t="s">
        <v>37</v>
      </c>
      <c r="N329" s="1"/>
      <c r="O329" s="1"/>
      <c r="P329" s="1"/>
      <c r="Q329" s="1" t="s">
        <v>37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 t="s">
        <v>37</v>
      </c>
      <c r="AP329" s="1"/>
      <c r="AQ329" s="1"/>
      <c r="AR329" s="1"/>
      <c r="AS329" s="1"/>
      <c r="AT329" s="1"/>
      <c r="AU329" s="1"/>
      <c r="AV329" s="1"/>
      <c r="AW329" s="1"/>
      <c r="AX329" s="1"/>
      <c r="AY329" s="20" t="s">
        <v>643</v>
      </c>
    </row>
    <row r="330" spans="1:51" s="21" customFormat="1" ht="30" customHeight="1" x14ac:dyDescent="0.15">
      <c r="A330" s="21">
        <v>325</v>
      </c>
      <c r="B330" s="18" t="s">
        <v>2791</v>
      </c>
      <c r="C330" s="2" t="s">
        <v>672</v>
      </c>
      <c r="D330" s="3" t="s">
        <v>673</v>
      </c>
      <c r="E330" s="2" t="s">
        <v>674</v>
      </c>
      <c r="F330" s="4">
        <v>967252011</v>
      </c>
      <c r="G330" s="2" t="s">
        <v>675</v>
      </c>
      <c r="H330" s="5">
        <v>34790</v>
      </c>
      <c r="I330" s="22" t="s">
        <v>2849</v>
      </c>
      <c r="J330" s="19">
        <f t="shared" si="5"/>
        <v>0</v>
      </c>
      <c r="K330" s="19">
        <v>0</v>
      </c>
      <c r="L330" s="19">
        <v>0</v>
      </c>
      <c r="M330" s="1" t="s">
        <v>37</v>
      </c>
      <c r="N330" s="1"/>
      <c r="O330" s="1"/>
      <c r="P330" s="1"/>
      <c r="Q330" s="1"/>
      <c r="R330" s="1" t="s">
        <v>37</v>
      </c>
      <c r="S330" s="1"/>
      <c r="T330" s="1"/>
      <c r="U330" s="1"/>
      <c r="V330" s="1" t="s">
        <v>37</v>
      </c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20"/>
    </row>
    <row r="331" spans="1:51" s="21" customFormat="1" ht="30" customHeight="1" x14ac:dyDescent="0.15">
      <c r="A331" s="21">
        <v>326</v>
      </c>
      <c r="B331" s="18" t="s">
        <v>2791</v>
      </c>
      <c r="C331" s="2" t="s">
        <v>2819</v>
      </c>
      <c r="D331" s="3" t="s">
        <v>719</v>
      </c>
      <c r="E331" s="2" t="s">
        <v>720</v>
      </c>
      <c r="F331" s="4">
        <v>967253511</v>
      </c>
      <c r="G331" s="2" t="s">
        <v>721</v>
      </c>
      <c r="H331" s="5">
        <v>39723</v>
      </c>
      <c r="I331" s="22" t="s">
        <v>2849</v>
      </c>
      <c r="J331" s="19">
        <f t="shared" si="5"/>
        <v>0</v>
      </c>
      <c r="K331" s="19">
        <v>0</v>
      </c>
      <c r="L331" s="19">
        <v>0</v>
      </c>
      <c r="M331" s="1" t="s">
        <v>37</v>
      </c>
      <c r="N331" s="1"/>
      <c r="O331" s="1"/>
      <c r="P331" s="1"/>
      <c r="Q331" s="1"/>
      <c r="R331" s="1" t="s">
        <v>37</v>
      </c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 t="s">
        <v>37</v>
      </c>
      <c r="AP331" s="1"/>
      <c r="AQ331" s="1"/>
      <c r="AR331" s="1"/>
      <c r="AS331" s="1"/>
      <c r="AT331" s="1"/>
      <c r="AU331" s="1"/>
      <c r="AV331" s="1"/>
      <c r="AW331" s="1"/>
      <c r="AX331" s="1"/>
      <c r="AY331" s="20"/>
    </row>
    <row r="332" spans="1:51" s="21" customFormat="1" ht="30" customHeight="1" x14ac:dyDescent="0.15">
      <c r="A332" s="21">
        <v>327</v>
      </c>
      <c r="B332" s="18" t="s">
        <v>2791</v>
      </c>
      <c r="C332" s="2" t="s">
        <v>638</v>
      </c>
      <c r="D332" s="3" t="s">
        <v>631</v>
      </c>
      <c r="E332" s="2" t="s">
        <v>639</v>
      </c>
      <c r="F332" s="4">
        <v>967320039</v>
      </c>
      <c r="G332" s="2" t="s">
        <v>640</v>
      </c>
      <c r="H332" s="5">
        <v>31290</v>
      </c>
      <c r="I332" s="22" t="s">
        <v>2849</v>
      </c>
      <c r="J332" s="19">
        <f t="shared" si="5"/>
        <v>14</v>
      </c>
      <c r="K332" s="19">
        <v>8</v>
      </c>
      <c r="L332" s="19">
        <v>6</v>
      </c>
      <c r="M332" s="1" t="s">
        <v>37</v>
      </c>
      <c r="N332" s="1"/>
      <c r="O332" s="1"/>
      <c r="P332" s="1"/>
      <c r="Q332" s="1"/>
      <c r="R332" s="1" t="s">
        <v>37</v>
      </c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 t="s">
        <v>37</v>
      </c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20" t="s">
        <v>57</v>
      </c>
    </row>
    <row r="333" spans="1:51" s="21" customFormat="1" ht="30" customHeight="1" x14ac:dyDescent="0.15">
      <c r="A333" s="21">
        <v>328</v>
      </c>
      <c r="B333" s="18" t="s">
        <v>2791</v>
      </c>
      <c r="C333" s="2" t="s">
        <v>630</v>
      </c>
      <c r="D333" s="3" t="s">
        <v>631</v>
      </c>
      <c r="E333" s="2" t="s">
        <v>632</v>
      </c>
      <c r="F333" s="4">
        <v>967320048</v>
      </c>
      <c r="G333" s="2" t="s">
        <v>633</v>
      </c>
      <c r="H333" s="5">
        <v>32933</v>
      </c>
      <c r="I333" s="22" t="s">
        <v>2849</v>
      </c>
      <c r="J333" s="19">
        <f t="shared" si="5"/>
        <v>0</v>
      </c>
      <c r="K333" s="19">
        <v>0</v>
      </c>
      <c r="L333" s="19">
        <v>0</v>
      </c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 t="s">
        <v>37</v>
      </c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 t="s">
        <v>37</v>
      </c>
      <c r="AP333" s="1"/>
      <c r="AQ333" s="1"/>
      <c r="AR333" s="1"/>
      <c r="AS333" s="1"/>
      <c r="AT333" s="1"/>
      <c r="AU333" s="1"/>
      <c r="AV333" s="1"/>
      <c r="AW333" s="1"/>
      <c r="AX333" s="1"/>
      <c r="AY333" s="20" t="s">
        <v>2875</v>
      </c>
    </row>
    <row r="334" spans="1:51" s="21" customFormat="1" ht="30" customHeight="1" x14ac:dyDescent="0.15">
      <c r="A334" s="21">
        <v>329</v>
      </c>
      <c r="B334" s="18" t="s">
        <v>2791</v>
      </c>
      <c r="C334" s="2" t="s">
        <v>648</v>
      </c>
      <c r="D334" s="3" t="s">
        <v>631</v>
      </c>
      <c r="E334" s="2" t="s">
        <v>649</v>
      </c>
      <c r="F334" s="4">
        <v>967320102</v>
      </c>
      <c r="G334" s="2" t="s">
        <v>650</v>
      </c>
      <c r="H334" s="5">
        <v>32933</v>
      </c>
      <c r="I334" s="22" t="s">
        <v>2849</v>
      </c>
      <c r="J334" s="19">
        <f t="shared" si="5"/>
        <v>19</v>
      </c>
      <c r="K334" s="19">
        <v>19</v>
      </c>
      <c r="L334" s="19">
        <v>0</v>
      </c>
      <c r="M334" s="1" t="s">
        <v>37</v>
      </c>
      <c r="N334" s="1" t="s">
        <v>37</v>
      </c>
      <c r="O334" s="1" t="s">
        <v>37</v>
      </c>
      <c r="P334" s="1"/>
      <c r="Q334" s="1" t="s">
        <v>37</v>
      </c>
      <c r="R334" s="1"/>
      <c r="S334" s="1"/>
      <c r="T334" s="1" t="s">
        <v>37</v>
      </c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 t="s">
        <v>37</v>
      </c>
      <c r="AT334" s="1"/>
      <c r="AU334" s="1"/>
      <c r="AV334" s="1"/>
      <c r="AW334" s="1"/>
      <c r="AX334" s="1"/>
      <c r="AY334" s="20"/>
    </row>
    <row r="335" spans="1:51" s="21" customFormat="1" ht="30" customHeight="1" x14ac:dyDescent="0.15">
      <c r="A335" s="21">
        <v>330</v>
      </c>
      <c r="B335" s="18" t="s">
        <v>2791</v>
      </c>
      <c r="C335" s="2" t="s">
        <v>644</v>
      </c>
      <c r="D335" s="3" t="s">
        <v>645</v>
      </c>
      <c r="E335" s="2" t="s">
        <v>646</v>
      </c>
      <c r="F335" s="4">
        <v>967322100</v>
      </c>
      <c r="G335" s="2" t="s">
        <v>647</v>
      </c>
      <c r="H335" s="5">
        <v>30041</v>
      </c>
      <c r="I335" s="22" t="s">
        <v>2849</v>
      </c>
      <c r="J335" s="19">
        <f t="shared" si="5"/>
        <v>0</v>
      </c>
      <c r="K335" s="19">
        <v>0</v>
      </c>
      <c r="L335" s="19">
        <v>0</v>
      </c>
      <c r="M335" s="1" t="s">
        <v>37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20"/>
    </row>
    <row r="336" spans="1:51" s="21" customFormat="1" ht="30" customHeight="1" x14ac:dyDescent="0.15">
      <c r="A336" s="21">
        <v>331</v>
      </c>
      <c r="B336" s="18" t="s">
        <v>2791</v>
      </c>
      <c r="C336" s="2" t="s">
        <v>657</v>
      </c>
      <c r="D336" s="3" t="s">
        <v>631</v>
      </c>
      <c r="E336" s="2" t="s">
        <v>658</v>
      </c>
      <c r="F336" s="4">
        <v>967322500</v>
      </c>
      <c r="G336" s="2" t="s">
        <v>659</v>
      </c>
      <c r="H336" s="5">
        <v>35130</v>
      </c>
      <c r="I336" s="22" t="s">
        <v>2849</v>
      </c>
      <c r="J336" s="19">
        <f t="shared" si="5"/>
        <v>0</v>
      </c>
      <c r="K336" s="19">
        <v>0</v>
      </c>
      <c r="L336" s="19">
        <v>0</v>
      </c>
      <c r="M336" s="1"/>
      <c r="N336" s="1"/>
      <c r="O336" s="1" t="s">
        <v>37</v>
      </c>
      <c r="P336" s="1" t="s">
        <v>37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 t="s">
        <v>37</v>
      </c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20"/>
    </row>
    <row r="337" spans="1:51" s="21" customFormat="1" ht="30" customHeight="1" x14ac:dyDescent="0.15">
      <c r="A337" s="21">
        <v>332</v>
      </c>
      <c r="B337" s="18" t="s">
        <v>2791</v>
      </c>
      <c r="C337" s="2" t="s">
        <v>2821</v>
      </c>
      <c r="D337" s="3" t="s">
        <v>730</v>
      </c>
      <c r="E337" s="2" t="s">
        <v>747</v>
      </c>
      <c r="F337" s="4">
        <v>967325501</v>
      </c>
      <c r="G337" s="2" t="s">
        <v>712</v>
      </c>
      <c r="H337" s="5">
        <v>43168</v>
      </c>
      <c r="I337" s="22" t="s">
        <v>2849</v>
      </c>
      <c r="J337" s="19">
        <f t="shared" si="5"/>
        <v>0</v>
      </c>
      <c r="K337" s="19">
        <v>0</v>
      </c>
      <c r="L337" s="19">
        <v>0</v>
      </c>
      <c r="M337" s="1" t="s">
        <v>37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20"/>
    </row>
    <row r="338" spans="1:51" s="21" customFormat="1" ht="30" customHeight="1" x14ac:dyDescent="0.15">
      <c r="A338" s="21">
        <v>333</v>
      </c>
      <c r="B338" s="18" t="s">
        <v>2791</v>
      </c>
      <c r="C338" s="2" t="s">
        <v>728</v>
      </c>
      <c r="D338" s="3" t="s">
        <v>669</v>
      </c>
      <c r="E338" s="2" t="s">
        <v>3018</v>
      </c>
      <c r="F338" s="4">
        <v>967328010</v>
      </c>
      <c r="G338" s="2" t="s">
        <v>729</v>
      </c>
      <c r="H338" s="5">
        <v>40771</v>
      </c>
      <c r="I338" s="22" t="s">
        <v>2849</v>
      </c>
      <c r="J338" s="19">
        <f t="shared" si="5"/>
        <v>0</v>
      </c>
      <c r="K338" s="19">
        <v>0</v>
      </c>
      <c r="L338" s="19">
        <v>0</v>
      </c>
      <c r="M338" s="1" t="s">
        <v>37</v>
      </c>
      <c r="N338" s="1"/>
      <c r="O338" s="1"/>
      <c r="P338" s="1"/>
      <c r="Q338" s="1" t="s">
        <v>37</v>
      </c>
      <c r="R338" s="1" t="s">
        <v>37</v>
      </c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 t="s">
        <v>37</v>
      </c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20"/>
    </row>
    <row r="339" spans="1:51" s="21" customFormat="1" ht="30" customHeight="1" x14ac:dyDescent="0.15">
      <c r="A339" s="21">
        <v>334</v>
      </c>
      <c r="B339" s="18" t="s">
        <v>2791</v>
      </c>
      <c r="C339" s="2" t="s">
        <v>707</v>
      </c>
      <c r="D339" s="3" t="s">
        <v>635</v>
      </c>
      <c r="E339" s="2" t="s">
        <v>708</v>
      </c>
      <c r="F339" s="4">
        <v>967340008</v>
      </c>
      <c r="G339" s="2" t="s">
        <v>707</v>
      </c>
      <c r="H339" s="5">
        <v>38749</v>
      </c>
      <c r="I339" s="22" t="s">
        <v>2849</v>
      </c>
      <c r="J339" s="19">
        <f t="shared" si="5"/>
        <v>5</v>
      </c>
      <c r="K339" s="19">
        <v>5</v>
      </c>
      <c r="L339" s="19">
        <v>0</v>
      </c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 t="s">
        <v>37</v>
      </c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20"/>
    </row>
    <row r="340" spans="1:51" s="21" customFormat="1" ht="30" customHeight="1" x14ac:dyDescent="0.15">
      <c r="A340" s="21">
        <v>335</v>
      </c>
      <c r="B340" s="18" t="s">
        <v>2791</v>
      </c>
      <c r="C340" s="2" t="s">
        <v>2817</v>
      </c>
      <c r="D340" s="3" t="s">
        <v>635</v>
      </c>
      <c r="E340" s="2" t="s">
        <v>651</v>
      </c>
      <c r="F340" s="4">
        <v>967340848</v>
      </c>
      <c r="G340" s="2" t="s">
        <v>652</v>
      </c>
      <c r="H340" s="5">
        <v>32371</v>
      </c>
      <c r="I340" s="22" t="s">
        <v>2849</v>
      </c>
      <c r="J340" s="19">
        <f t="shared" si="5"/>
        <v>0</v>
      </c>
      <c r="K340" s="19">
        <v>0</v>
      </c>
      <c r="L340" s="19">
        <v>0</v>
      </c>
      <c r="M340" s="1" t="s">
        <v>37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20"/>
    </row>
    <row r="341" spans="1:51" s="21" customFormat="1" ht="30" customHeight="1" x14ac:dyDescent="0.15">
      <c r="A341" s="21">
        <v>336</v>
      </c>
      <c r="B341" s="18" t="s">
        <v>2791</v>
      </c>
      <c r="C341" s="2" t="s">
        <v>634</v>
      </c>
      <c r="D341" s="3" t="s">
        <v>635</v>
      </c>
      <c r="E341" s="2" t="s">
        <v>636</v>
      </c>
      <c r="F341" s="4">
        <v>967341211</v>
      </c>
      <c r="G341" s="2" t="s">
        <v>637</v>
      </c>
      <c r="H341" s="5">
        <v>34394</v>
      </c>
      <c r="I341" s="22" t="s">
        <v>2849</v>
      </c>
      <c r="J341" s="19">
        <f t="shared" si="5"/>
        <v>9</v>
      </c>
      <c r="K341" s="19">
        <v>3</v>
      </c>
      <c r="L341" s="19">
        <v>6</v>
      </c>
      <c r="M341" s="1" t="s">
        <v>37</v>
      </c>
      <c r="N341" s="1"/>
      <c r="O341" s="1" t="s">
        <v>37</v>
      </c>
      <c r="P341" s="1" t="s">
        <v>37</v>
      </c>
      <c r="Q341" s="1"/>
      <c r="R341" s="1"/>
      <c r="S341" s="1"/>
      <c r="T341" s="1"/>
      <c r="U341" s="1"/>
      <c r="V341" s="1" t="s">
        <v>37</v>
      </c>
      <c r="W341" s="1" t="s">
        <v>37</v>
      </c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 t="s">
        <v>37</v>
      </c>
      <c r="AO341" s="1"/>
      <c r="AP341" s="1" t="s">
        <v>37</v>
      </c>
      <c r="AQ341" s="1"/>
      <c r="AR341" s="1"/>
      <c r="AS341" s="1"/>
      <c r="AT341" s="1"/>
      <c r="AU341" s="1"/>
      <c r="AV341" s="1"/>
      <c r="AW341" s="1"/>
      <c r="AX341" s="1"/>
      <c r="AY341" s="20"/>
    </row>
    <row r="342" spans="1:51" s="21" customFormat="1" ht="30" customHeight="1" x14ac:dyDescent="0.15">
      <c r="A342" s="21">
        <v>337</v>
      </c>
      <c r="B342" s="18" t="s">
        <v>2791</v>
      </c>
      <c r="C342" s="2" t="s">
        <v>713</v>
      </c>
      <c r="D342" s="3" t="s">
        <v>635</v>
      </c>
      <c r="E342" s="2" t="s">
        <v>714</v>
      </c>
      <c r="F342" s="4">
        <v>967342202</v>
      </c>
      <c r="G342" s="2" t="s">
        <v>715</v>
      </c>
      <c r="H342" s="5">
        <v>39083</v>
      </c>
      <c r="I342" s="22" t="s">
        <v>2849</v>
      </c>
      <c r="J342" s="19">
        <f t="shared" si="5"/>
        <v>0</v>
      </c>
      <c r="K342" s="19">
        <v>0</v>
      </c>
      <c r="L342" s="19">
        <v>0</v>
      </c>
      <c r="M342" s="1"/>
      <c r="N342" s="1"/>
      <c r="O342" s="1"/>
      <c r="P342" s="1"/>
      <c r="Q342" s="1"/>
      <c r="R342" s="1" t="s">
        <v>37</v>
      </c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20"/>
    </row>
    <row r="343" spans="1:51" s="21" customFormat="1" ht="30" customHeight="1" x14ac:dyDescent="0.15">
      <c r="A343" s="21">
        <v>338</v>
      </c>
      <c r="B343" s="18" t="s">
        <v>2791</v>
      </c>
      <c r="C343" s="2" t="s">
        <v>653</v>
      </c>
      <c r="D343" s="3" t="s">
        <v>654</v>
      </c>
      <c r="E343" s="2" t="s">
        <v>655</v>
      </c>
      <c r="F343" s="4">
        <v>967350331</v>
      </c>
      <c r="G343" s="2" t="s">
        <v>656</v>
      </c>
      <c r="H343" s="5">
        <v>26179</v>
      </c>
      <c r="I343" s="22" t="s">
        <v>2849</v>
      </c>
      <c r="J343" s="19">
        <f t="shared" si="5"/>
        <v>0</v>
      </c>
      <c r="K343" s="19">
        <v>0</v>
      </c>
      <c r="L343" s="19">
        <v>0</v>
      </c>
      <c r="M343" s="1" t="s">
        <v>37</v>
      </c>
      <c r="N343" s="1"/>
      <c r="O343" s="1"/>
      <c r="P343" s="1"/>
      <c r="Q343" s="1"/>
      <c r="R343" s="1"/>
      <c r="S343" s="1"/>
      <c r="T343" s="1"/>
      <c r="U343" s="1"/>
      <c r="V343" s="1" t="s">
        <v>37</v>
      </c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20"/>
    </row>
    <row r="344" spans="1:51" s="21" customFormat="1" ht="30" customHeight="1" x14ac:dyDescent="0.15">
      <c r="A344" s="21">
        <v>339</v>
      </c>
      <c r="B344" s="18" t="s">
        <v>2791</v>
      </c>
      <c r="C344" s="2" t="s">
        <v>694</v>
      </c>
      <c r="D344" s="3" t="s">
        <v>695</v>
      </c>
      <c r="E344" s="2" t="s">
        <v>696</v>
      </c>
      <c r="F344" s="4">
        <v>967350336</v>
      </c>
      <c r="G344" s="2" t="s">
        <v>697</v>
      </c>
      <c r="H344" s="5">
        <v>35551</v>
      </c>
      <c r="I344" s="22" t="s">
        <v>2849</v>
      </c>
      <c r="J344" s="19">
        <f t="shared" si="5"/>
        <v>0</v>
      </c>
      <c r="K344" s="19">
        <v>0</v>
      </c>
      <c r="L344" s="19">
        <v>0</v>
      </c>
      <c r="M344" s="1" t="s">
        <v>37</v>
      </c>
      <c r="N344" s="1"/>
      <c r="O344" s="1"/>
      <c r="P344" s="1" t="s">
        <v>37</v>
      </c>
      <c r="Q344" s="1"/>
      <c r="R344" s="1"/>
      <c r="S344" s="1"/>
      <c r="T344" s="1"/>
      <c r="U344" s="1"/>
      <c r="V344" s="1" t="s">
        <v>37</v>
      </c>
      <c r="W344" s="1" t="s">
        <v>37</v>
      </c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37</v>
      </c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20" t="s">
        <v>698</v>
      </c>
    </row>
    <row r="345" spans="1:51" s="21" customFormat="1" ht="30" customHeight="1" x14ac:dyDescent="0.15">
      <c r="A345" s="21">
        <v>340</v>
      </c>
      <c r="B345" s="18" t="s">
        <v>2791</v>
      </c>
      <c r="C345" s="2" t="s">
        <v>2820</v>
      </c>
      <c r="D345" s="3" t="s">
        <v>725</v>
      </c>
      <c r="E345" s="2" t="s">
        <v>726</v>
      </c>
      <c r="F345" s="4">
        <v>967350560</v>
      </c>
      <c r="G345" s="2" t="s">
        <v>727</v>
      </c>
      <c r="H345" s="5">
        <v>40634</v>
      </c>
      <c r="I345" s="22" t="s">
        <v>2849</v>
      </c>
      <c r="J345" s="19">
        <f t="shared" si="5"/>
        <v>0</v>
      </c>
      <c r="K345" s="19">
        <v>0</v>
      </c>
      <c r="L345" s="19">
        <v>0</v>
      </c>
      <c r="M345" s="1" t="s">
        <v>37</v>
      </c>
      <c r="N345" s="1"/>
      <c r="O345" s="1"/>
      <c r="P345" s="1"/>
      <c r="Q345" s="1"/>
      <c r="R345" s="1"/>
      <c r="S345" s="1"/>
      <c r="T345" s="1"/>
      <c r="U345" s="1"/>
      <c r="V345" s="1" t="s">
        <v>37</v>
      </c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20"/>
    </row>
    <row r="346" spans="1:51" s="21" customFormat="1" ht="30" customHeight="1" x14ac:dyDescent="0.15">
      <c r="A346" s="21">
        <v>341</v>
      </c>
      <c r="B346" s="18" t="s">
        <v>2791</v>
      </c>
      <c r="C346" s="2" t="s">
        <v>3019</v>
      </c>
      <c r="D346" s="3" t="s">
        <v>3020</v>
      </c>
      <c r="E346" s="2" t="s">
        <v>3021</v>
      </c>
      <c r="F346" s="4">
        <v>967355311</v>
      </c>
      <c r="G346" s="2" t="s">
        <v>3022</v>
      </c>
      <c r="H346" s="5">
        <v>44652</v>
      </c>
      <c r="I346" s="22" t="s">
        <v>2849</v>
      </c>
      <c r="J346" s="19">
        <f t="shared" si="5"/>
        <v>0</v>
      </c>
      <c r="K346" s="19">
        <v>0</v>
      </c>
      <c r="L346" s="19">
        <v>0</v>
      </c>
      <c r="M346" s="1" t="s">
        <v>37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20" t="s">
        <v>2876</v>
      </c>
    </row>
    <row r="347" spans="1:51" s="21" customFormat="1" ht="30" customHeight="1" x14ac:dyDescent="0.15">
      <c r="A347" s="21">
        <v>342</v>
      </c>
      <c r="B347" s="18" t="s">
        <v>2791</v>
      </c>
      <c r="C347" s="2" t="s">
        <v>664</v>
      </c>
      <c r="D347" s="3" t="s">
        <v>665</v>
      </c>
      <c r="E347" s="2" t="s">
        <v>666</v>
      </c>
      <c r="F347" s="4">
        <v>967420125</v>
      </c>
      <c r="G347" s="2" t="s">
        <v>667</v>
      </c>
      <c r="H347" s="5">
        <v>36329</v>
      </c>
      <c r="I347" s="22" t="s">
        <v>2849</v>
      </c>
      <c r="J347" s="19">
        <f t="shared" si="5"/>
        <v>0</v>
      </c>
      <c r="K347" s="19">
        <v>0</v>
      </c>
      <c r="L347" s="19">
        <v>0</v>
      </c>
      <c r="M347" s="1" t="s">
        <v>37</v>
      </c>
      <c r="N347" s="1"/>
      <c r="O347" s="1"/>
      <c r="P347" s="1"/>
      <c r="Q347" s="1"/>
      <c r="R347" s="1"/>
      <c r="S347" s="1"/>
      <c r="T347" s="1"/>
      <c r="U347" s="1"/>
      <c r="V347" s="1" t="s">
        <v>37</v>
      </c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 t="s">
        <v>37</v>
      </c>
      <c r="AP347" s="1"/>
      <c r="AQ347" s="1"/>
      <c r="AR347" s="1"/>
      <c r="AS347" s="1"/>
      <c r="AT347" s="1"/>
      <c r="AU347" s="1"/>
      <c r="AV347" s="1"/>
      <c r="AW347" s="1"/>
      <c r="AX347" s="1"/>
      <c r="AY347" s="20"/>
    </row>
    <row r="348" spans="1:51" s="21" customFormat="1" ht="30" customHeight="1" x14ac:dyDescent="0.15">
      <c r="A348" s="21">
        <v>343</v>
      </c>
      <c r="B348" s="18" t="s">
        <v>2791</v>
      </c>
      <c r="C348" s="2" t="s">
        <v>660</v>
      </c>
      <c r="D348" s="3" t="s">
        <v>661</v>
      </c>
      <c r="E348" s="2" t="s">
        <v>662</v>
      </c>
      <c r="F348" s="4">
        <v>967440800</v>
      </c>
      <c r="G348" s="2" t="s">
        <v>663</v>
      </c>
      <c r="H348" s="5">
        <v>33516</v>
      </c>
      <c r="I348" s="22" t="s">
        <v>2849</v>
      </c>
      <c r="J348" s="19">
        <f t="shared" si="5"/>
        <v>0</v>
      </c>
      <c r="K348" s="19">
        <v>0</v>
      </c>
      <c r="L348" s="19">
        <v>0</v>
      </c>
      <c r="M348" s="1" t="s">
        <v>37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20"/>
    </row>
    <row r="349" spans="1:51" s="21" customFormat="1" ht="30" customHeight="1" x14ac:dyDescent="0.15">
      <c r="A349" s="21">
        <v>344</v>
      </c>
      <c r="B349" s="18" t="s">
        <v>2791</v>
      </c>
      <c r="C349" s="2" t="s">
        <v>668</v>
      </c>
      <c r="D349" s="3" t="s">
        <v>669</v>
      </c>
      <c r="E349" s="2" t="s">
        <v>670</v>
      </c>
      <c r="F349" s="4">
        <v>967462121</v>
      </c>
      <c r="G349" s="2" t="s">
        <v>671</v>
      </c>
      <c r="H349" s="5">
        <v>37425</v>
      </c>
      <c r="I349" s="22" t="s">
        <v>2849</v>
      </c>
      <c r="J349" s="19">
        <f t="shared" si="5"/>
        <v>0</v>
      </c>
      <c r="K349" s="19">
        <v>0</v>
      </c>
      <c r="L349" s="19">
        <v>0</v>
      </c>
      <c r="M349" s="1" t="s">
        <v>37</v>
      </c>
      <c r="N349" s="1"/>
      <c r="O349" s="1"/>
      <c r="P349" s="1"/>
      <c r="Q349" s="1"/>
      <c r="R349" s="1" t="s">
        <v>37</v>
      </c>
      <c r="S349" s="1"/>
      <c r="T349" s="1"/>
      <c r="U349" s="1" t="s">
        <v>37</v>
      </c>
      <c r="V349" s="1"/>
      <c r="W349" s="1" t="s">
        <v>37</v>
      </c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 t="s">
        <v>37</v>
      </c>
      <c r="AL349" s="1"/>
      <c r="AM349" s="1"/>
      <c r="AN349" s="1"/>
      <c r="AO349" s="1" t="s">
        <v>37</v>
      </c>
      <c r="AP349" s="1"/>
      <c r="AQ349" s="1"/>
      <c r="AR349" s="1" t="s">
        <v>37</v>
      </c>
      <c r="AS349" s="1"/>
      <c r="AT349" s="1" t="s">
        <v>37</v>
      </c>
      <c r="AU349" s="1"/>
      <c r="AV349" s="1"/>
      <c r="AW349" s="1"/>
      <c r="AX349" s="1"/>
      <c r="AY349" s="20"/>
    </row>
    <row r="350" spans="1:51" s="21" customFormat="1" ht="30" customHeight="1" x14ac:dyDescent="0.15">
      <c r="A350" s="21">
        <v>345</v>
      </c>
      <c r="B350" s="18" t="s">
        <v>2791</v>
      </c>
      <c r="C350" s="2" t="s">
        <v>2823</v>
      </c>
      <c r="D350" s="3" t="s">
        <v>669</v>
      </c>
      <c r="E350" s="2" t="s">
        <v>750</v>
      </c>
      <c r="F350" s="4">
        <v>967463015</v>
      </c>
      <c r="G350" s="2" t="s">
        <v>751</v>
      </c>
      <c r="H350" s="5">
        <v>44105</v>
      </c>
      <c r="I350" s="22" t="s">
        <v>2849</v>
      </c>
      <c r="J350" s="19">
        <f t="shared" si="5"/>
        <v>0</v>
      </c>
      <c r="K350" s="19">
        <v>0</v>
      </c>
      <c r="L350" s="19">
        <v>0</v>
      </c>
      <c r="M350" s="1" t="s">
        <v>37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20"/>
    </row>
    <row r="351" spans="1:51" s="21" customFormat="1" ht="30" customHeight="1" x14ac:dyDescent="0.15">
      <c r="A351" s="21">
        <v>346</v>
      </c>
      <c r="B351" s="18" t="s">
        <v>2791</v>
      </c>
      <c r="C351" s="2" t="s">
        <v>740</v>
      </c>
      <c r="D351" s="3" t="s">
        <v>741</v>
      </c>
      <c r="E351" s="2" t="s">
        <v>742</v>
      </c>
      <c r="F351" s="4">
        <v>967620378</v>
      </c>
      <c r="G351" s="2" t="s">
        <v>743</v>
      </c>
      <c r="H351" s="5">
        <v>41883</v>
      </c>
      <c r="I351" s="22" t="s">
        <v>2849</v>
      </c>
      <c r="J351" s="19">
        <f t="shared" ref="J351:J382" si="6">K351+L351</f>
        <v>0</v>
      </c>
      <c r="K351" s="19">
        <v>0</v>
      </c>
      <c r="L351" s="19">
        <v>0</v>
      </c>
      <c r="M351" s="1" t="s">
        <v>37</v>
      </c>
      <c r="N351" s="1"/>
      <c r="O351" s="1" t="s">
        <v>37</v>
      </c>
      <c r="P351" s="1" t="s">
        <v>37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20"/>
    </row>
    <row r="352" spans="1:51" s="21" customFormat="1" ht="30" customHeight="1" x14ac:dyDescent="0.15">
      <c r="A352" s="21">
        <v>347</v>
      </c>
      <c r="B352" s="18" t="s">
        <v>2791</v>
      </c>
      <c r="C352" s="2" t="s">
        <v>2905</v>
      </c>
      <c r="D352" s="3" t="s">
        <v>680</v>
      </c>
      <c r="E352" s="2" t="s">
        <v>3053</v>
      </c>
      <c r="F352" s="4">
        <v>967620646</v>
      </c>
      <c r="G352" s="2" t="s">
        <v>3023</v>
      </c>
      <c r="H352" s="5">
        <v>44840</v>
      </c>
      <c r="I352" s="22" t="s">
        <v>2849</v>
      </c>
      <c r="J352" s="19">
        <f t="shared" si="6"/>
        <v>0</v>
      </c>
      <c r="K352" s="19">
        <v>0</v>
      </c>
      <c r="L352" s="19">
        <v>0</v>
      </c>
      <c r="M352" s="1" t="s">
        <v>37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20"/>
    </row>
    <row r="353" spans="1:51" s="21" customFormat="1" ht="30" customHeight="1" x14ac:dyDescent="0.15">
      <c r="A353" s="21">
        <v>348</v>
      </c>
      <c r="B353" s="18" t="s">
        <v>2791</v>
      </c>
      <c r="C353" s="2" t="s">
        <v>679</v>
      </c>
      <c r="D353" s="3" t="s">
        <v>680</v>
      </c>
      <c r="E353" s="2" t="s">
        <v>681</v>
      </c>
      <c r="F353" s="4">
        <v>967623111</v>
      </c>
      <c r="G353" s="2" t="s">
        <v>682</v>
      </c>
      <c r="H353" s="5">
        <v>30773</v>
      </c>
      <c r="I353" s="22" t="s">
        <v>2849</v>
      </c>
      <c r="J353" s="19">
        <f t="shared" si="6"/>
        <v>0</v>
      </c>
      <c r="K353" s="19">
        <v>0</v>
      </c>
      <c r="L353" s="19">
        <v>0</v>
      </c>
      <c r="M353" s="1" t="s">
        <v>37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20"/>
    </row>
    <row r="354" spans="1:51" s="21" customFormat="1" ht="30" customHeight="1" x14ac:dyDescent="0.15">
      <c r="A354" s="21">
        <v>349</v>
      </c>
      <c r="B354" s="18" t="s">
        <v>2791</v>
      </c>
      <c r="C354" s="2" t="s">
        <v>684</v>
      </c>
      <c r="D354" s="3" t="s">
        <v>685</v>
      </c>
      <c r="E354" s="2" t="s">
        <v>2843</v>
      </c>
      <c r="F354" s="4">
        <v>967629688</v>
      </c>
      <c r="G354" s="2" t="s">
        <v>686</v>
      </c>
      <c r="H354" s="5">
        <v>34455</v>
      </c>
      <c r="I354" s="22" t="s">
        <v>2849</v>
      </c>
      <c r="J354" s="19">
        <f t="shared" si="6"/>
        <v>0</v>
      </c>
      <c r="K354" s="19">
        <v>0</v>
      </c>
      <c r="L354" s="19">
        <v>0</v>
      </c>
      <c r="M354" s="1" t="s">
        <v>37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20"/>
    </row>
    <row r="355" spans="1:51" s="21" customFormat="1" ht="30" customHeight="1" x14ac:dyDescent="0.15">
      <c r="A355" s="21">
        <v>350</v>
      </c>
      <c r="B355" s="18" t="s">
        <v>2791</v>
      </c>
      <c r="C355" s="2" t="s">
        <v>2822</v>
      </c>
      <c r="D355" s="3" t="s">
        <v>748</v>
      </c>
      <c r="E355" s="2" t="s">
        <v>749</v>
      </c>
      <c r="F355" s="4">
        <v>967631515</v>
      </c>
      <c r="G355" s="2" t="s">
        <v>652</v>
      </c>
      <c r="H355" s="5">
        <v>43276</v>
      </c>
      <c r="I355" s="22" t="s">
        <v>2849</v>
      </c>
      <c r="J355" s="19">
        <f t="shared" si="6"/>
        <v>0</v>
      </c>
      <c r="K355" s="19">
        <v>0</v>
      </c>
      <c r="L355" s="19">
        <v>0</v>
      </c>
      <c r="M355" s="1" t="s">
        <v>37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20"/>
    </row>
    <row r="356" spans="1:51" s="21" customFormat="1" ht="30" customHeight="1" x14ac:dyDescent="0.15">
      <c r="A356" s="21">
        <v>351</v>
      </c>
      <c r="B356" s="18" t="s">
        <v>2791</v>
      </c>
      <c r="C356" s="2" t="s">
        <v>687</v>
      </c>
      <c r="D356" s="3" t="s">
        <v>688</v>
      </c>
      <c r="E356" s="2" t="s">
        <v>689</v>
      </c>
      <c r="F356" s="4">
        <v>967670020</v>
      </c>
      <c r="G356" s="2" t="s">
        <v>690</v>
      </c>
      <c r="H356" s="5">
        <v>32994</v>
      </c>
      <c r="I356" s="22" t="s">
        <v>2849</v>
      </c>
      <c r="J356" s="19">
        <f t="shared" si="6"/>
        <v>0</v>
      </c>
      <c r="K356" s="19">
        <v>0</v>
      </c>
      <c r="L356" s="19">
        <v>0</v>
      </c>
      <c r="M356" s="1" t="s">
        <v>37</v>
      </c>
      <c r="N356" s="1"/>
      <c r="O356" s="1"/>
      <c r="P356" s="1"/>
      <c r="Q356" s="1"/>
      <c r="R356" s="1" t="s">
        <v>37</v>
      </c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20"/>
    </row>
    <row r="357" spans="1:51" s="21" customFormat="1" ht="30" customHeight="1" x14ac:dyDescent="0.15">
      <c r="A357" s="21">
        <v>352</v>
      </c>
      <c r="B357" s="18" t="s">
        <v>2791</v>
      </c>
      <c r="C357" s="2" t="s">
        <v>691</v>
      </c>
      <c r="D357" s="3" t="s">
        <v>692</v>
      </c>
      <c r="E357" s="2" t="s">
        <v>2844</v>
      </c>
      <c r="F357" s="4">
        <v>967671777</v>
      </c>
      <c r="G357" s="2" t="s">
        <v>693</v>
      </c>
      <c r="H357" s="5">
        <v>36192</v>
      </c>
      <c r="I357" s="22" t="s">
        <v>2849</v>
      </c>
      <c r="J357" s="19">
        <f t="shared" si="6"/>
        <v>0</v>
      </c>
      <c r="K357" s="19">
        <v>0</v>
      </c>
      <c r="L357" s="19">
        <v>0</v>
      </c>
      <c r="M357" s="1" t="s">
        <v>37</v>
      </c>
      <c r="N357" s="1" t="s">
        <v>37</v>
      </c>
      <c r="O357" s="1" t="s">
        <v>37</v>
      </c>
      <c r="P357" s="1"/>
      <c r="Q357" s="1" t="s">
        <v>37</v>
      </c>
      <c r="R357" s="1"/>
      <c r="S357" s="1"/>
      <c r="T357" s="1"/>
      <c r="U357" s="1" t="s">
        <v>37</v>
      </c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 t="s">
        <v>37</v>
      </c>
      <c r="AQ357" s="1"/>
      <c r="AR357" s="1"/>
      <c r="AS357" s="1"/>
      <c r="AT357" s="1"/>
      <c r="AU357" s="1"/>
      <c r="AV357" s="1"/>
      <c r="AW357" s="1"/>
      <c r="AX357" s="1"/>
      <c r="AY357" s="20"/>
    </row>
    <row r="358" spans="1:51" s="21" customFormat="1" ht="30" customHeight="1" x14ac:dyDescent="0.15">
      <c r="A358" s="21">
        <v>353</v>
      </c>
      <c r="B358" s="18" t="s">
        <v>2791</v>
      </c>
      <c r="C358" s="2" t="s">
        <v>735</v>
      </c>
      <c r="D358" s="3" t="s">
        <v>680</v>
      </c>
      <c r="E358" s="2" t="s">
        <v>736</v>
      </c>
      <c r="F358" s="4">
        <v>967671777</v>
      </c>
      <c r="G358" s="2" t="s">
        <v>594</v>
      </c>
      <c r="H358" s="5">
        <v>41285</v>
      </c>
      <c r="I358" s="22" t="s">
        <v>2849</v>
      </c>
      <c r="J358" s="19">
        <f t="shared" si="6"/>
        <v>0</v>
      </c>
      <c r="K358" s="19">
        <v>0</v>
      </c>
      <c r="L358" s="19">
        <v>0</v>
      </c>
      <c r="M358" s="1" t="s">
        <v>37</v>
      </c>
      <c r="N358" s="1" t="s">
        <v>37</v>
      </c>
      <c r="O358" s="1" t="s">
        <v>37</v>
      </c>
      <c r="P358" s="1"/>
      <c r="Q358" s="1" t="s">
        <v>37</v>
      </c>
      <c r="R358" s="1"/>
      <c r="S358" s="1"/>
      <c r="T358" s="1"/>
      <c r="U358" s="1" t="s">
        <v>37</v>
      </c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 t="s">
        <v>37</v>
      </c>
      <c r="AU358" s="1"/>
      <c r="AV358" s="1"/>
      <c r="AW358" s="1"/>
      <c r="AX358" s="1"/>
      <c r="AY358" s="20"/>
    </row>
    <row r="359" spans="1:51" s="21" customFormat="1" ht="30" customHeight="1" x14ac:dyDescent="0.15">
      <c r="A359" s="21">
        <v>354</v>
      </c>
      <c r="B359" s="18" t="s">
        <v>2791</v>
      </c>
      <c r="C359" s="2" t="s">
        <v>699</v>
      </c>
      <c r="D359" s="3" t="s">
        <v>700</v>
      </c>
      <c r="E359" s="2" t="s">
        <v>701</v>
      </c>
      <c r="F359" s="4">
        <v>967672500</v>
      </c>
      <c r="G359" s="2" t="s">
        <v>702</v>
      </c>
      <c r="H359" s="5">
        <v>33145</v>
      </c>
      <c r="I359" s="22" t="s">
        <v>2849</v>
      </c>
      <c r="J359" s="19">
        <f t="shared" si="6"/>
        <v>0</v>
      </c>
      <c r="K359" s="19">
        <v>0</v>
      </c>
      <c r="L359" s="19">
        <v>0</v>
      </c>
      <c r="M359" s="1" t="s">
        <v>37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20"/>
    </row>
    <row r="360" spans="1:51" s="21" customFormat="1" ht="30" customHeight="1" x14ac:dyDescent="0.15">
      <c r="A360" s="21">
        <v>355</v>
      </c>
      <c r="B360" s="1" t="s">
        <v>752</v>
      </c>
      <c r="C360" s="2" t="s">
        <v>2827</v>
      </c>
      <c r="D360" s="3" t="s">
        <v>822</v>
      </c>
      <c r="E360" s="2" t="s">
        <v>872</v>
      </c>
      <c r="F360" s="4">
        <v>962340109</v>
      </c>
      <c r="G360" s="2" t="s">
        <v>873</v>
      </c>
      <c r="H360" s="5">
        <v>39904</v>
      </c>
      <c r="I360" s="22" t="s">
        <v>2849</v>
      </c>
      <c r="J360" s="19">
        <f t="shared" si="6"/>
        <v>0</v>
      </c>
      <c r="K360" s="19">
        <v>0</v>
      </c>
      <c r="L360" s="19">
        <v>0</v>
      </c>
      <c r="M360" s="1" t="s">
        <v>37</v>
      </c>
      <c r="N360" s="1"/>
      <c r="O360" s="1"/>
      <c r="P360" s="1"/>
      <c r="Q360" s="1"/>
      <c r="R360" s="1"/>
      <c r="S360" s="1"/>
      <c r="T360" s="1"/>
      <c r="U360" s="1"/>
      <c r="V360" s="1" t="s">
        <v>37</v>
      </c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20"/>
    </row>
    <row r="361" spans="1:51" s="21" customFormat="1" ht="30" customHeight="1" x14ac:dyDescent="0.15">
      <c r="A361" s="21">
        <v>356</v>
      </c>
      <c r="B361" s="1" t="s">
        <v>752</v>
      </c>
      <c r="C361" s="2" t="s">
        <v>865</v>
      </c>
      <c r="D361" s="3" t="s">
        <v>866</v>
      </c>
      <c r="E361" s="2" t="s">
        <v>867</v>
      </c>
      <c r="F361" s="4">
        <v>962340165</v>
      </c>
      <c r="G361" s="2" t="s">
        <v>868</v>
      </c>
      <c r="H361" s="5">
        <v>39326</v>
      </c>
      <c r="I361" s="22" t="s">
        <v>2849</v>
      </c>
      <c r="J361" s="19">
        <f t="shared" si="6"/>
        <v>0</v>
      </c>
      <c r="K361" s="19">
        <v>0</v>
      </c>
      <c r="L361" s="19">
        <v>0</v>
      </c>
      <c r="M361" s="1" t="s">
        <v>37</v>
      </c>
      <c r="N361" s="1"/>
      <c r="O361" s="1"/>
      <c r="P361" s="1"/>
      <c r="Q361" s="1"/>
      <c r="R361" s="1" t="s">
        <v>37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20"/>
    </row>
    <row r="362" spans="1:51" s="21" customFormat="1" ht="30" customHeight="1" x14ac:dyDescent="0.15">
      <c r="A362" s="21">
        <v>357</v>
      </c>
      <c r="B362" s="1" t="s">
        <v>752</v>
      </c>
      <c r="C362" s="2" t="s">
        <v>2825</v>
      </c>
      <c r="D362" s="3" t="s">
        <v>818</v>
      </c>
      <c r="E362" s="2" t="s">
        <v>819</v>
      </c>
      <c r="F362" s="4">
        <v>962341191</v>
      </c>
      <c r="G362" s="2" t="s">
        <v>820</v>
      </c>
      <c r="H362" s="5">
        <v>31138</v>
      </c>
      <c r="I362" s="22" t="s">
        <v>2849</v>
      </c>
      <c r="J362" s="19">
        <f t="shared" si="6"/>
        <v>0</v>
      </c>
      <c r="K362" s="19">
        <v>0</v>
      </c>
      <c r="L362" s="19">
        <v>0</v>
      </c>
      <c r="M362" s="1" t="s">
        <v>37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20"/>
    </row>
    <row r="363" spans="1:51" s="21" customFormat="1" ht="30" customHeight="1" x14ac:dyDescent="0.15">
      <c r="A363" s="21">
        <v>358</v>
      </c>
      <c r="B363" s="1" t="s">
        <v>752</v>
      </c>
      <c r="C363" s="2" t="s">
        <v>904</v>
      </c>
      <c r="D363" s="3" t="s">
        <v>775</v>
      </c>
      <c r="E363" s="2" t="s">
        <v>905</v>
      </c>
      <c r="F363" s="4">
        <v>962347873</v>
      </c>
      <c r="G363" s="2" t="s">
        <v>906</v>
      </c>
      <c r="H363" s="5">
        <v>41530</v>
      </c>
      <c r="I363" s="22" t="s">
        <v>2849</v>
      </c>
      <c r="J363" s="19">
        <f t="shared" si="6"/>
        <v>0</v>
      </c>
      <c r="K363" s="19">
        <v>0</v>
      </c>
      <c r="L363" s="19">
        <v>0</v>
      </c>
      <c r="M363" s="1" t="s">
        <v>37</v>
      </c>
      <c r="N363" s="1"/>
      <c r="O363" s="1"/>
      <c r="P363" s="1"/>
      <c r="Q363" s="1"/>
      <c r="R363" s="1" t="s">
        <v>37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20"/>
    </row>
    <row r="364" spans="1:51" s="21" customFormat="1" ht="30" customHeight="1" x14ac:dyDescent="0.15">
      <c r="A364" s="21">
        <v>359</v>
      </c>
      <c r="B364" s="1" t="s">
        <v>752</v>
      </c>
      <c r="C364" s="2" t="s">
        <v>855</v>
      </c>
      <c r="D364" s="3" t="s">
        <v>787</v>
      </c>
      <c r="E364" s="2" t="s">
        <v>2788</v>
      </c>
      <c r="F364" s="4">
        <v>962352246</v>
      </c>
      <c r="G364" s="2" t="s">
        <v>856</v>
      </c>
      <c r="H364" s="5">
        <v>38734</v>
      </c>
      <c r="I364" s="22" t="s">
        <v>2849</v>
      </c>
      <c r="J364" s="19">
        <f t="shared" si="6"/>
        <v>0</v>
      </c>
      <c r="K364" s="19">
        <v>0</v>
      </c>
      <c r="L364" s="19">
        <v>0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 t="s">
        <v>37</v>
      </c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20"/>
    </row>
    <row r="365" spans="1:51" s="21" customFormat="1" ht="30" customHeight="1" x14ac:dyDescent="0.15">
      <c r="A365" s="21">
        <v>360</v>
      </c>
      <c r="B365" s="1" t="s">
        <v>752</v>
      </c>
      <c r="C365" s="2" t="s">
        <v>2830</v>
      </c>
      <c r="D365" s="3" t="s">
        <v>883</v>
      </c>
      <c r="E365" s="2" t="s">
        <v>884</v>
      </c>
      <c r="F365" s="4">
        <v>962352301</v>
      </c>
      <c r="G365" s="2" t="s">
        <v>885</v>
      </c>
      <c r="H365" s="5">
        <v>41005</v>
      </c>
      <c r="I365" s="22" t="s">
        <v>2849</v>
      </c>
      <c r="J365" s="19">
        <f t="shared" si="6"/>
        <v>0</v>
      </c>
      <c r="K365" s="19">
        <v>0</v>
      </c>
      <c r="L365" s="19">
        <v>0</v>
      </c>
      <c r="M365" s="1" t="s">
        <v>37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20"/>
    </row>
    <row r="366" spans="1:51" s="21" customFormat="1" ht="30" customHeight="1" x14ac:dyDescent="0.15">
      <c r="A366" s="21">
        <v>361</v>
      </c>
      <c r="B366" s="1" t="s">
        <v>752</v>
      </c>
      <c r="C366" s="2" t="s">
        <v>946</v>
      </c>
      <c r="D366" s="3" t="s">
        <v>866</v>
      </c>
      <c r="E366" s="2" t="s">
        <v>947</v>
      </c>
      <c r="F366" s="4">
        <v>962355600</v>
      </c>
      <c r="G366" s="2" t="s">
        <v>948</v>
      </c>
      <c r="H366" s="5">
        <v>44105</v>
      </c>
      <c r="I366" s="22" t="s">
        <v>2849</v>
      </c>
      <c r="J366" s="19">
        <f t="shared" si="6"/>
        <v>0</v>
      </c>
      <c r="K366" s="19">
        <v>0</v>
      </c>
      <c r="L366" s="19">
        <v>0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 t="s">
        <v>37</v>
      </c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20"/>
    </row>
    <row r="367" spans="1:51" s="21" customFormat="1" ht="30" customHeight="1" x14ac:dyDescent="0.15">
      <c r="A367" s="21">
        <v>362</v>
      </c>
      <c r="B367" s="1" t="s">
        <v>752</v>
      </c>
      <c r="C367" s="2" t="s">
        <v>860</v>
      </c>
      <c r="D367" s="3" t="s">
        <v>787</v>
      </c>
      <c r="E367" s="2" t="s">
        <v>861</v>
      </c>
      <c r="F367" s="4">
        <v>962356333</v>
      </c>
      <c r="G367" s="2" t="s">
        <v>862</v>
      </c>
      <c r="H367" s="5">
        <v>39156</v>
      </c>
      <c r="I367" s="22" t="s">
        <v>2849</v>
      </c>
      <c r="J367" s="19">
        <f t="shared" si="6"/>
        <v>0</v>
      </c>
      <c r="K367" s="19">
        <v>0</v>
      </c>
      <c r="L367" s="19">
        <v>0</v>
      </c>
      <c r="M367" s="1"/>
      <c r="N367" s="1"/>
      <c r="O367" s="1"/>
      <c r="P367" s="1"/>
      <c r="Q367" s="1"/>
      <c r="R367" s="1" t="s">
        <v>37</v>
      </c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20"/>
    </row>
    <row r="368" spans="1:51" s="21" customFormat="1" ht="30" customHeight="1" x14ac:dyDescent="0.15">
      <c r="A368" s="21">
        <v>363</v>
      </c>
      <c r="B368" s="1" t="s">
        <v>752</v>
      </c>
      <c r="C368" s="2" t="s">
        <v>781</v>
      </c>
      <c r="D368" s="3" t="s">
        <v>775</v>
      </c>
      <c r="E368" s="2" t="s">
        <v>782</v>
      </c>
      <c r="F368" s="4">
        <v>962357235</v>
      </c>
      <c r="G368" s="2" t="s">
        <v>783</v>
      </c>
      <c r="H368" s="5">
        <v>37263</v>
      </c>
      <c r="I368" s="22" t="s">
        <v>2849</v>
      </c>
      <c r="J368" s="19">
        <f t="shared" si="6"/>
        <v>0</v>
      </c>
      <c r="K368" s="19">
        <v>0</v>
      </c>
      <c r="L368" s="19">
        <v>0</v>
      </c>
      <c r="M368" s="1" t="s">
        <v>37</v>
      </c>
      <c r="N368" s="1" t="s">
        <v>37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 t="s">
        <v>37</v>
      </c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 t="s">
        <v>37</v>
      </c>
      <c r="AT368" s="1"/>
      <c r="AU368" s="1"/>
      <c r="AV368" s="1"/>
      <c r="AW368" s="1"/>
      <c r="AX368" s="1"/>
      <c r="AY368" s="20"/>
    </row>
    <row r="369" spans="1:51" s="21" customFormat="1" ht="30" customHeight="1" x14ac:dyDescent="0.15">
      <c r="A369" s="21">
        <v>364</v>
      </c>
      <c r="B369" s="1" t="s">
        <v>752</v>
      </c>
      <c r="C369" s="2" t="s">
        <v>857</v>
      </c>
      <c r="D369" s="3" t="s">
        <v>787</v>
      </c>
      <c r="E369" s="2" t="s">
        <v>858</v>
      </c>
      <c r="F369" s="4">
        <v>962357773</v>
      </c>
      <c r="G369" s="2" t="s">
        <v>859</v>
      </c>
      <c r="H369" s="5">
        <v>38975</v>
      </c>
      <c r="I369" s="22" t="s">
        <v>2849</v>
      </c>
      <c r="J369" s="19">
        <f t="shared" si="6"/>
        <v>0</v>
      </c>
      <c r="K369" s="19">
        <v>0</v>
      </c>
      <c r="L369" s="19">
        <v>0</v>
      </c>
      <c r="M369" s="1" t="s">
        <v>37</v>
      </c>
      <c r="N369" s="1"/>
      <c r="O369" s="1"/>
      <c r="P369" s="1"/>
      <c r="Q369" s="1" t="s">
        <v>37</v>
      </c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20"/>
    </row>
    <row r="370" spans="1:51" s="21" customFormat="1" ht="30" customHeight="1" x14ac:dyDescent="0.15">
      <c r="A370" s="21">
        <v>365</v>
      </c>
      <c r="B370" s="1" t="s">
        <v>752</v>
      </c>
      <c r="C370" s="2" t="s">
        <v>821</v>
      </c>
      <c r="D370" s="3" t="s">
        <v>822</v>
      </c>
      <c r="E370" s="2" t="s">
        <v>823</v>
      </c>
      <c r="F370" s="4">
        <v>962358111</v>
      </c>
      <c r="G370" s="2" t="s">
        <v>824</v>
      </c>
      <c r="H370" s="5">
        <v>36864</v>
      </c>
      <c r="I370" s="22" t="s">
        <v>2849</v>
      </c>
      <c r="J370" s="19">
        <f t="shared" si="6"/>
        <v>0</v>
      </c>
      <c r="K370" s="19">
        <v>0</v>
      </c>
      <c r="L370" s="19">
        <v>0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 t="s">
        <v>37</v>
      </c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 t="s">
        <v>37</v>
      </c>
      <c r="AP370" s="1"/>
      <c r="AQ370" s="1"/>
      <c r="AR370" s="1"/>
      <c r="AS370" s="1"/>
      <c r="AT370" s="1" t="s">
        <v>37</v>
      </c>
      <c r="AU370" s="1"/>
      <c r="AV370" s="1"/>
      <c r="AW370" s="1"/>
      <c r="AX370" s="1"/>
      <c r="AY370" s="20"/>
    </row>
    <row r="371" spans="1:51" s="21" customFormat="1" ht="30" customHeight="1" x14ac:dyDescent="0.15">
      <c r="A371" s="21">
        <v>366</v>
      </c>
      <c r="B371" s="1" t="s">
        <v>752</v>
      </c>
      <c r="C371" s="2" t="s">
        <v>786</v>
      </c>
      <c r="D371" s="3" t="s">
        <v>787</v>
      </c>
      <c r="E371" s="2" t="s">
        <v>788</v>
      </c>
      <c r="F371" s="4">
        <v>962370003</v>
      </c>
      <c r="G371" s="2" t="s">
        <v>789</v>
      </c>
      <c r="H371" s="5">
        <v>33420</v>
      </c>
      <c r="I371" s="22" t="s">
        <v>2849</v>
      </c>
      <c r="J371" s="19">
        <f t="shared" si="6"/>
        <v>0</v>
      </c>
      <c r="K371" s="19">
        <v>0</v>
      </c>
      <c r="L371" s="19">
        <v>0</v>
      </c>
      <c r="M371" s="1" t="s">
        <v>37</v>
      </c>
      <c r="N371" s="1"/>
      <c r="O371" s="1" t="s">
        <v>37</v>
      </c>
      <c r="P371" s="1"/>
      <c r="Q371" s="1" t="s">
        <v>37</v>
      </c>
      <c r="R371" s="1"/>
      <c r="S371" s="1"/>
      <c r="T371" s="1"/>
      <c r="U371" s="1"/>
      <c r="V371" s="1" t="s">
        <v>37</v>
      </c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20"/>
    </row>
    <row r="372" spans="1:51" s="21" customFormat="1" ht="30" customHeight="1" x14ac:dyDescent="0.15">
      <c r="A372" s="21">
        <v>367</v>
      </c>
      <c r="B372" s="1" t="s">
        <v>752</v>
      </c>
      <c r="C372" s="2" t="s">
        <v>774</v>
      </c>
      <c r="D372" s="3" t="s">
        <v>775</v>
      </c>
      <c r="E372" s="2" t="s">
        <v>776</v>
      </c>
      <c r="F372" s="4">
        <v>962371732</v>
      </c>
      <c r="G372" s="2" t="s">
        <v>777</v>
      </c>
      <c r="H372" s="5">
        <v>32805</v>
      </c>
      <c r="I372" s="22" t="s">
        <v>2849</v>
      </c>
      <c r="J372" s="19">
        <f t="shared" si="6"/>
        <v>0</v>
      </c>
      <c r="K372" s="19">
        <v>0</v>
      </c>
      <c r="L372" s="19">
        <v>0</v>
      </c>
      <c r="M372" s="1" t="s">
        <v>37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37</v>
      </c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20" t="s">
        <v>299</v>
      </c>
    </row>
    <row r="373" spans="1:51" s="21" customFormat="1" ht="30" customHeight="1" x14ac:dyDescent="0.15">
      <c r="A373" s="21">
        <v>368</v>
      </c>
      <c r="B373" s="1" t="s">
        <v>752</v>
      </c>
      <c r="C373" s="2" t="s">
        <v>2928</v>
      </c>
      <c r="D373" s="3" t="s">
        <v>784</v>
      </c>
      <c r="E373" s="2" t="s">
        <v>863</v>
      </c>
      <c r="F373" s="4">
        <v>962372811</v>
      </c>
      <c r="G373" s="2" t="s">
        <v>864</v>
      </c>
      <c r="H373" s="5">
        <v>39203</v>
      </c>
      <c r="I373" s="22" t="s">
        <v>2849</v>
      </c>
      <c r="J373" s="19">
        <f t="shared" si="6"/>
        <v>19</v>
      </c>
      <c r="K373" s="19">
        <v>19</v>
      </c>
      <c r="L373" s="19">
        <v>0</v>
      </c>
      <c r="M373" s="1" t="s">
        <v>2851</v>
      </c>
      <c r="N373" s="1"/>
      <c r="O373" s="1"/>
      <c r="P373" s="1"/>
      <c r="Q373" s="1"/>
      <c r="R373" s="1"/>
      <c r="S373" s="1"/>
      <c r="T373" s="1"/>
      <c r="U373" s="1"/>
      <c r="V373" s="1"/>
      <c r="W373" s="1" t="s">
        <v>37</v>
      </c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 t="s">
        <v>37</v>
      </c>
      <c r="AP373" s="1"/>
      <c r="AQ373" s="1" t="s">
        <v>37</v>
      </c>
      <c r="AR373" s="1"/>
      <c r="AS373" s="1"/>
      <c r="AT373" s="1" t="s">
        <v>37</v>
      </c>
      <c r="AU373" s="1"/>
      <c r="AV373" s="1"/>
      <c r="AW373" s="1"/>
      <c r="AX373" s="1"/>
      <c r="AY373" s="20"/>
    </row>
    <row r="374" spans="1:51" s="21" customFormat="1" ht="30" customHeight="1" x14ac:dyDescent="0.15">
      <c r="A374" s="21">
        <v>369</v>
      </c>
      <c r="B374" s="1" t="s">
        <v>752</v>
      </c>
      <c r="C374" s="2" t="s">
        <v>2824</v>
      </c>
      <c r="D374" s="3" t="s">
        <v>784</v>
      </c>
      <c r="E374" s="2" t="s">
        <v>785</v>
      </c>
      <c r="F374" s="4">
        <v>962373001</v>
      </c>
      <c r="G374" s="2" t="s">
        <v>62</v>
      </c>
      <c r="H374" s="5">
        <v>34790</v>
      </c>
      <c r="I374" s="22" t="s">
        <v>2849</v>
      </c>
      <c r="J374" s="19">
        <f t="shared" si="6"/>
        <v>0</v>
      </c>
      <c r="K374" s="19">
        <v>0</v>
      </c>
      <c r="L374" s="19">
        <v>0</v>
      </c>
      <c r="M374" s="1" t="s">
        <v>37</v>
      </c>
      <c r="N374" s="1"/>
      <c r="O374" s="1"/>
      <c r="P374" s="1"/>
      <c r="Q374" s="1"/>
      <c r="R374" s="1"/>
      <c r="S374" s="1"/>
      <c r="T374" s="1"/>
      <c r="U374" s="1"/>
      <c r="V374" s="1" t="s">
        <v>37</v>
      </c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 t="s">
        <v>37</v>
      </c>
      <c r="AP374" s="1"/>
      <c r="AQ374" s="1"/>
      <c r="AR374" s="1"/>
      <c r="AS374" s="1"/>
      <c r="AT374" s="1"/>
      <c r="AU374" s="1"/>
      <c r="AV374" s="1"/>
      <c r="AW374" s="1"/>
      <c r="AX374" s="1"/>
      <c r="AY374" s="20"/>
    </row>
    <row r="375" spans="1:51" s="21" customFormat="1" ht="30" customHeight="1" x14ac:dyDescent="0.15">
      <c r="A375" s="21">
        <v>370</v>
      </c>
      <c r="B375" s="1" t="s">
        <v>752</v>
      </c>
      <c r="C375" s="2" t="s">
        <v>869</v>
      </c>
      <c r="D375" s="3" t="s">
        <v>775</v>
      </c>
      <c r="E375" s="2" t="s">
        <v>870</v>
      </c>
      <c r="F375" s="4">
        <v>962374112</v>
      </c>
      <c r="G375" s="2" t="s">
        <v>871</v>
      </c>
      <c r="H375" s="5">
        <v>39753</v>
      </c>
      <c r="I375" s="22" t="s">
        <v>2849</v>
      </c>
      <c r="J375" s="19">
        <f t="shared" si="6"/>
        <v>0</v>
      </c>
      <c r="K375" s="19">
        <v>0</v>
      </c>
      <c r="L375" s="19">
        <v>0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 t="s">
        <v>37</v>
      </c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 t="s">
        <v>37</v>
      </c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20"/>
    </row>
    <row r="376" spans="1:51" s="21" customFormat="1" ht="30" customHeight="1" x14ac:dyDescent="0.15">
      <c r="A376" s="21">
        <v>371</v>
      </c>
      <c r="B376" s="1" t="s">
        <v>752</v>
      </c>
      <c r="C376" s="2" t="s">
        <v>778</v>
      </c>
      <c r="D376" s="3" t="s">
        <v>775</v>
      </c>
      <c r="E376" s="2" t="s">
        <v>779</v>
      </c>
      <c r="F376" s="4">
        <v>962374133</v>
      </c>
      <c r="G376" s="2" t="s">
        <v>780</v>
      </c>
      <c r="H376" s="5">
        <v>38063</v>
      </c>
      <c r="I376" s="22" t="s">
        <v>2849</v>
      </c>
      <c r="J376" s="19">
        <f t="shared" si="6"/>
        <v>0</v>
      </c>
      <c r="K376" s="19">
        <v>0</v>
      </c>
      <c r="L376" s="19">
        <v>0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 t="s">
        <v>37</v>
      </c>
      <c r="AI376" s="1" t="s">
        <v>37</v>
      </c>
      <c r="AJ376" s="1"/>
      <c r="AK376" s="1"/>
      <c r="AL376" s="1"/>
      <c r="AM376" s="1"/>
      <c r="AN376" s="1"/>
      <c r="AO376" s="1"/>
      <c r="AP376" s="1"/>
      <c r="AQ376" s="1"/>
      <c r="AR376" s="1"/>
      <c r="AS376" s="1" t="s">
        <v>37</v>
      </c>
      <c r="AT376" s="1"/>
      <c r="AU376" s="1"/>
      <c r="AV376" s="1"/>
      <c r="AW376" s="1"/>
      <c r="AX376" s="1"/>
      <c r="AY376" s="20"/>
    </row>
    <row r="377" spans="1:51" s="21" customFormat="1" ht="30" customHeight="1" x14ac:dyDescent="0.15">
      <c r="A377" s="21">
        <v>372</v>
      </c>
      <c r="B377" s="1" t="s">
        <v>752</v>
      </c>
      <c r="C377" s="2" t="s">
        <v>923</v>
      </c>
      <c r="D377" s="3" t="s">
        <v>924</v>
      </c>
      <c r="E377" s="2" t="s">
        <v>925</v>
      </c>
      <c r="F377" s="4">
        <v>962377592</v>
      </c>
      <c r="G377" s="2" t="s">
        <v>871</v>
      </c>
      <c r="H377" s="5">
        <v>42597</v>
      </c>
      <c r="I377" s="22" t="s">
        <v>2849</v>
      </c>
      <c r="J377" s="19">
        <f t="shared" si="6"/>
        <v>0</v>
      </c>
      <c r="K377" s="19">
        <v>0</v>
      </c>
      <c r="L377" s="19">
        <v>0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 t="s">
        <v>37</v>
      </c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 t="s">
        <v>37</v>
      </c>
      <c r="AL377" s="1"/>
      <c r="AM377" s="1"/>
      <c r="AN377" s="1"/>
      <c r="AO377" s="1"/>
      <c r="AP377" s="1"/>
      <c r="AQ377" s="1"/>
      <c r="AR377" s="1"/>
      <c r="AS377" s="1" t="s">
        <v>37</v>
      </c>
      <c r="AT377" s="1"/>
      <c r="AU377" s="1"/>
      <c r="AV377" s="1"/>
      <c r="AW377" s="1"/>
      <c r="AX377" s="1"/>
      <c r="AY377" s="20"/>
    </row>
    <row r="378" spans="1:51" s="21" customFormat="1" ht="30" customHeight="1" x14ac:dyDescent="0.15">
      <c r="A378" s="21">
        <v>373</v>
      </c>
      <c r="B378" s="1" t="s">
        <v>752</v>
      </c>
      <c r="C378" s="2" t="s">
        <v>901</v>
      </c>
      <c r="D378" s="3" t="s">
        <v>754</v>
      </c>
      <c r="E378" s="2" t="s">
        <v>902</v>
      </c>
      <c r="F378" s="4">
        <v>962811112</v>
      </c>
      <c r="G378" s="2" t="s">
        <v>903</v>
      </c>
      <c r="H378" s="5">
        <v>41377</v>
      </c>
      <c r="I378" s="22" t="s">
        <v>2849</v>
      </c>
      <c r="J378" s="19">
        <f t="shared" si="6"/>
        <v>0</v>
      </c>
      <c r="K378" s="19">
        <v>0</v>
      </c>
      <c r="L378" s="19">
        <v>0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 t="s">
        <v>37</v>
      </c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 t="s">
        <v>37</v>
      </c>
      <c r="AL378" s="1"/>
      <c r="AM378" s="1"/>
      <c r="AN378" s="1"/>
      <c r="AO378" s="1"/>
      <c r="AP378" s="1"/>
      <c r="AQ378" s="1"/>
      <c r="AR378" s="1"/>
      <c r="AS378" s="1" t="s">
        <v>37</v>
      </c>
      <c r="AT378" s="1"/>
      <c r="AU378" s="1"/>
      <c r="AV378" s="1"/>
      <c r="AW378" s="1"/>
      <c r="AX378" s="1"/>
      <c r="AY378" s="20"/>
    </row>
    <row r="379" spans="1:51" s="21" customFormat="1" ht="30" customHeight="1" x14ac:dyDescent="0.15">
      <c r="A379" s="21">
        <v>374</v>
      </c>
      <c r="B379" s="1" t="s">
        <v>752</v>
      </c>
      <c r="C379" s="2" t="s">
        <v>2926</v>
      </c>
      <c r="D379" s="3" t="s">
        <v>754</v>
      </c>
      <c r="E379" s="2" t="s">
        <v>766</v>
      </c>
      <c r="F379" s="4">
        <v>962817777</v>
      </c>
      <c r="G379" s="2" t="s">
        <v>767</v>
      </c>
      <c r="H379" s="5">
        <v>36617</v>
      </c>
      <c r="I379" s="22" t="s">
        <v>2849</v>
      </c>
      <c r="J379" s="19">
        <f t="shared" si="6"/>
        <v>0</v>
      </c>
      <c r="K379" s="19">
        <v>0</v>
      </c>
      <c r="L379" s="19">
        <v>0</v>
      </c>
      <c r="M379" s="1" t="s">
        <v>37</v>
      </c>
      <c r="N379" s="1"/>
      <c r="O379" s="1"/>
      <c r="P379" s="1"/>
      <c r="Q379" s="1"/>
      <c r="R379" s="1"/>
      <c r="S379" s="1"/>
      <c r="T379" s="1"/>
      <c r="U379" s="1"/>
      <c r="V379" s="1" t="s">
        <v>37</v>
      </c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20"/>
    </row>
    <row r="380" spans="1:51" s="21" customFormat="1" ht="30" customHeight="1" x14ac:dyDescent="0.15">
      <c r="A380" s="21">
        <v>375</v>
      </c>
      <c r="B380" s="1" t="s">
        <v>752</v>
      </c>
      <c r="C380" s="2" t="s">
        <v>940</v>
      </c>
      <c r="D380" s="3" t="s">
        <v>754</v>
      </c>
      <c r="E380" s="2" t="s">
        <v>941</v>
      </c>
      <c r="F380" s="4">
        <v>962820016</v>
      </c>
      <c r="G380" s="2" t="s">
        <v>942</v>
      </c>
      <c r="H380" s="5">
        <v>43800</v>
      </c>
      <c r="I380" s="22" t="s">
        <v>2849</v>
      </c>
      <c r="J380" s="19">
        <f t="shared" si="6"/>
        <v>0</v>
      </c>
      <c r="K380" s="19">
        <v>0</v>
      </c>
      <c r="L380" s="19">
        <v>0</v>
      </c>
      <c r="M380" s="1" t="s">
        <v>37</v>
      </c>
      <c r="N380" s="1"/>
      <c r="O380" s="1"/>
      <c r="P380" s="1"/>
      <c r="Q380" s="1"/>
      <c r="R380" s="1" t="s">
        <v>37</v>
      </c>
      <c r="S380" s="1" t="s">
        <v>37</v>
      </c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 t="s">
        <v>37</v>
      </c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20"/>
    </row>
    <row r="381" spans="1:51" s="21" customFormat="1" ht="30" customHeight="1" x14ac:dyDescent="0.15">
      <c r="A381" s="21">
        <v>376</v>
      </c>
      <c r="B381" s="1" t="s">
        <v>752</v>
      </c>
      <c r="C381" s="2" t="s">
        <v>876</v>
      </c>
      <c r="D381" s="3" t="s">
        <v>877</v>
      </c>
      <c r="E381" s="2" t="s">
        <v>878</v>
      </c>
      <c r="F381" s="4">
        <v>962820050</v>
      </c>
      <c r="G381" s="2" t="s">
        <v>879</v>
      </c>
      <c r="H381" s="5">
        <v>41153</v>
      </c>
      <c r="I381" s="22" t="s">
        <v>2849</v>
      </c>
      <c r="J381" s="19">
        <f t="shared" si="6"/>
        <v>19</v>
      </c>
      <c r="K381" s="19">
        <v>19</v>
      </c>
      <c r="L381" s="19">
        <v>0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 t="s">
        <v>37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 t="s">
        <v>37</v>
      </c>
      <c r="AP381" s="1"/>
      <c r="AQ381" s="1"/>
      <c r="AR381" s="1"/>
      <c r="AS381" s="1"/>
      <c r="AT381" s="1"/>
      <c r="AU381" s="1"/>
      <c r="AV381" s="1"/>
      <c r="AW381" s="1"/>
      <c r="AX381" s="1"/>
      <c r="AY381" s="20"/>
    </row>
    <row r="382" spans="1:51" s="21" customFormat="1" ht="30" customHeight="1" x14ac:dyDescent="0.15">
      <c r="A382" s="21">
        <v>377</v>
      </c>
      <c r="B382" s="1" t="s">
        <v>752</v>
      </c>
      <c r="C382" s="2" t="s">
        <v>761</v>
      </c>
      <c r="D382" s="3" t="s">
        <v>762</v>
      </c>
      <c r="E382" s="2" t="s">
        <v>763</v>
      </c>
      <c r="F382" s="4">
        <v>962820070</v>
      </c>
      <c r="G382" s="2" t="s">
        <v>764</v>
      </c>
      <c r="H382" s="5">
        <v>33970</v>
      </c>
      <c r="I382" s="22" t="s">
        <v>2849</v>
      </c>
      <c r="J382" s="19">
        <f t="shared" si="6"/>
        <v>18</v>
      </c>
      <c r="K382" s="19">
        <v>18</v>
      </c>
      <c r="L382" s="19">
        <v>0</v>
      </c>
      <c r="M382" s="1" t="s">
        <v>37</v>
      </c>
      <c r="N382" s="1" t="s">
        <v>37</v>
      </c>
      <c r="O382" s="1"/>
      <c r="P382" s="1"/>
      <c r="Q382" s="1" t="s">
        <v>37</v>
      </c>
      <c r="R382" s="1" t="s">
        <v>37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 t="s">
        <v>37</v>
      </c>
      <c r="AP382" s="1"/>
      <c r="AQ382" s="1"/>
      <c r="AR382" s="1"/>
      <c r="AS382" s="1"/>
      <c r="AT382" s="1"/>
      <c r="AU382" s="1"/>
      <c r="AV382" s="1"/>
      <c r="AW382" s="1"/>
      <c r="AX382" s="1"/>
      <c r="AY382" s="20" t="s">
        <v>765</v>
      </c>
    </row>
    <row r="383" spans="1:51" s="21" customFormat="1" ht="30" customHeight="1" x14ac:dyDescent="0.15">
      <c r="A383" s="21">
        <v>378</v>
      </c>
      <c r="B383" s="1" t="s">
        <v>752</v>
      </c>
      <c r="C383" s="2" t="s">
        <v>943</v>
      </c>
      <c r="D383" s="3" t="s">
        <v>762</v>
      </c>
      <c r="E383" s="2" t="s">
        <v>944</v>
      </c>
      <c r="F383" s="4">
        <v>962820216</v>
      </c>
      <c r="G383" s="2" t="s">
        <v>945</v>
      </c>
      <c r="H383" s="5">
        <v>43815</v>
      </c>
      <c r="I383" s="22" t="s">
        <v>2849</v>
      </c>
      <c r="J383" s="19">
        <f t="shared" ref="J383:J414" si="7">K383+L383</f>
        <v>0</v>
      </c>
      <c r="K383" s="19">
        <v>0</v>
      </c>
      <c r="L383" s="19">
        <v>0</v>
      </c>
      <c r="M383" s="1" t="s">
        <v>37</v>
      </c>
      <c r="N383" s="1"/>
      <c r="O383" s="1" t="s">
        <v>37</v>
      </c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20"/>
    </row>
    <row r="384" spans="1:51" s="21" customFormat="1" ht="30" customHeight="1" x14ac:dyDescent="0.15">
      <c r="A384" s="21">
        <v>379</v>
      </c>
      <c r="B384" s="1" t="s">
        <v>752</v>
      </c>
      <c r="C384" s="2" t="s">
        <v>771</v>
      </c>
      <c r="D384" s="3" t="s">
        <v>762</v>
      </c>
      <c r="E384" s="2" t="s">
        <v>772</v>
      </c>
      <c r="F384" s="4">
        <v>962820405</v>
      </c>
      <c r="G384" s="2" t="s">
        <v>773</v>
      </c>
      <c r="H384" s="5">
        <v>32599</v>
      </c>
      <c r="I384" s="22" t="s">
        <v>2849</v>
      </c>
      <c r="J384" s="19">
        <f t="shared" si="7"/>
        <v>19</v>
      </c>
      <c r="K384" s="19">
        <v>19</v>
      </c>
      <c r="L384" s="19">
        <v>0</v>
      </c>
      <c r="M384" s="1" t="s">
        <v>37</v>
      </c>
      <c r="N384" s="1"/>
      <c r="O384" s="1" t="s">
        <v>37</v>
      </c>
      <c r="P384" s="1"/>
      <c r="Q384" s="1"/>
      <c r="R384" s="1" t="s">
        <v>37</v>
      </c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 t="s">
        <v>37</v>
      </c>
      <c r="AP384" s="1"/>
      <c r="AQ384" s="1"/>
      <c r="AR384" s="1"/>
      <c r="AS384" s="1"/>
      <c r="AT384" s="1"/>
      <c r="AU384" s="1"/>
      <c r="AV384" s="1"/>
      <c r="AW384" s="1"/>
      <c r="AX384" s="1"/>
      <c r="AY384" s="20"/>
    </row>
    <row r="385" spans="1:51" s="21" customFormat="1" ht="30" customHeight="1" x14ac:dyDescent="0.15">
      <c r="A385" s="21">
        <v>380</v>
      </c>
      <c r="B385" s="1" t="s">
        <v>752</v>
      </c>
      <c r="C385" s="2" t="s">
        <v>896</v>
      </c>
      <c r="D385" s="3" t="s">
        <v>897</v>
      </c>
      <c r="E385" s="2" t="s">
        <v>2842</v>
      </c>
      <c r="F385" s="4">
        <v>962820459</v>
      </c>
      <c r="G385" s="2" t="s">
        <v>898</v>
      </c>
      <c r="H385" s="5">
        <v>41183</v>
      </c>
      <c r="I385" s="22" t="s">
        <v>2849</v>
      </c>
      <c r="J385" s="19">
        <f t="shared" si="7"/>
        <v>0</v>
      </c>
      <c r="K385" s="19">
        <v>0</v>
      </c>
      <c r="L385" s="19">
        <v>0</v>
      </c>
      <c r="M385" s="1" t="s">
        <v>37</v>
      </c>
      <c r="N385" s="1"/>
      <c r="O385" s="1" t="s">
        <v>37</v>
      </c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20"/>
    </row>
    <row r="386" spans="1:51" s="21" customFormat="1" ht="30" customHeight="1" x14ac:dyDescent="0.15">
      <c r="A386" s="21">
        <v>381</v>
      </c>
      <c r="B386" s="1" t="s">
        <v>752</v>
      </c>
      <c r="C386" s="2" t="s">
        <v>2931</v>
      </c>
      <c r="D386" s="3" t="s">
        <v>787</v>
      </c>
      <c r="E386" s="2" t="s">
        <v>949</v>
      </c>
      <c r="F386" s="4">
        <v>962820461</v>
      </c>
      <c r="G386" s="2" t="s">
        <v>950</v>
      </c>
      <c r="H386" s="5">
        <v>44157</v>
      </c>
      <c r="I386" s="22" t="s">
        <v>2850</v>
      </c>
      <c r="J386" s="19">
        <f t="shared" si="7"/>
        <v>0</v>
      </c>
      <c r="K386" s="19">
        <v>0</v>
      </c>
      <c r="L386" s="19">
        <v>0</v>
      </c>
      <c r="M386" s="1" t="s">
        <v>37</v>
      </c>
      <c r="N386" s="1"/>
      <c r="O386" s="1"/>
      <c r="P386" s="1"/>
      <c r="Q386" s="1"/>
      <c r="R386" s="1" t="s">
        <v>37</v>
      </c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20"/>
    </row>
    <row r="387" spans="1:51" s="21" customFormat="1" ht="30" customHeight="1" x14ac:dyDescent="0.15">
      <c r="A387" s="21">
        <v>382</v>
      </c>
      <c r="B387" s="1" t="s">
        <v>752</v>
      </c>
      <c r="C387" s="2" t="s">
        <v>768</v>
      </c>
      <c r="D387" s="3" t="s">
        <v>754</v>
      </c>
      <c r="E387" s="2" t="s">
        <v>769</v>
      </c>
      <c r="F387" s="4">
        <v>962823711</v>
      </c>
      <c r="G387" s="2" t="s">
        <v>770</v>
      </c>
      <c r="H387" s="5">
        <v>34759</v>
      </c>
      <c r="I387" s="22" t="s">
        <v>2849</v>
      </c>
      <c r="J387" s="19">
        <f t="shared" si="7"/>
        <v>0</v>
      </c>
      <c r="K387" s="19">
        <v>0</v>
      </c>
      <c r="L387" s="19">
        <v>0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 t="s">
        <v>37</v>
      </c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20" t="s">
        <v>66</v>
      </c>
    </row>
    <row r="388" spans="1:51" s="21" customFormat="1" ht="45.75" customHeight="1" x14ac:dyDescent="0.15">
      <c r="A388" s="21">
        <v>383</v>
      </c>
      <c r="B388" s="1" t="s">
        <v>752</v>
      </c>
      <c r="C388" s="2" t="s">
        <v>753</v>
      </c>
      <c r="D388" s="3" t="s">
        <v>754</v>
      </c>
      <c r="E388" s="2" t="s">
        <v>755</v>
      </c>
      <c r="F388" s="4">
        <v>962823900</v>
      </c>
      <c r="G388" s="2" t="s">
        <v>756</v>
      </c>
      <c r="H388" s="5">
        <v>33482</v>
      </c>
      <c r="I388" s="22" t="s">
        <v>2849</v>
      </c>
      <c r="J388" s="19">
        <f t="shared" si="7"/>
        <v>0</v>
      </c>
      <c r="K388" s="19">
        <v>0</v>
      </c>
      <c r="L388" s="19">
        <v>0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 t="s">
        <v>37</v>
      </c>
      <c r="AI388" s="1" t="s">
        <v>37</v>
      </c>
      <c r="AJ388" s="1"/>
      <c r="AK388" s="1"/>
      <c r="AL388" s="1"/>
      <c r="AM388" s="1"/>
      <c r="AN388" s="1"/>
      <c r="AO388" s="1"/>
      <c r="AP388" s="1"/>
      <c r="AQ388" s="1"/>
      <c r="AR388" s="1"/>
      <c r="AS388" s="1" t="s">
        <v>37</v>
      </c>
      <c r="AT388" s="1"/>
      <c r="AU388" s="1"/>
      <c r="AV388" s="1"/>
      <c r="AW388" s="1"/>
      <c r="AX388" s="1"/>
      <c r="AY388" s="20"/>
    </row>
    <row r="389" spans="1:51" s="21" customFormat="1" ht="30" customHeight="1" x14ac:dyDescent="0.15">
      <c r="A389" s="21">
        <v>384</v>
      </c>
      <c r="B389" s="1" t="s">
        <v>752</v>
      </c>
      <c r="C389" s="2" t="s">
        <v>926</v>
      </c>
      <c r="D389" s="3" t="s">
        <v>762</v>
      </c>
      <c r="E389" s="2" t="s">
        <v>927</v>
      </c>
      <c r="F389" s="4">
        <v>962826363</v>
      </c>
      <c r="G389" s="2" t="s">
        <v>928</v>
      </c>
      <c r="H389" s="5">
        <v>42816</v>
      </c>
      <c r="I389" s="22" t="s">
        <v>2849</v>
      </c>
      <c r="J389" s="19">
        <f t="shared" si="7"/>
        <v>19</v>
      </c>
      <c r="K389" s="19">
        <v>19</v>
      </c>
      <c r="L389" s="19">
        <v>0</v>
      </c>
      <c r="M389" s="1" t="s">
        <v>37</v>
      </c>
      <c r="N389" s="1"/>
      <c r="O389" s="1"/>
      <c r="P389" s="1"/>
      <c r="Q389" s="1"/>
      <c r="R389" s="1"/>
      <c r="S389" s="1"/>
      <c r="T389" s="1"/>
      <c r="U389" s="1"/>
      <c r="V389" s="1" t="s">
        <v>37</v>
      </c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 t="s">
        <v>37</v>
      </c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20"/>
    </row>
    <row r="390" spans="1:51" s="21" customFormat="1" ht="30" customHeight="1" x14ac:dyDescent="0.15">
      <c r="A390" s="21">
        <v>385</v>
      </c>
      <c r="B390" s="1" t="s">
        <v>752</v>
      </c>
      <c r="C390" s="2" t="s">
        <v>757</v>
      </c>
      <c r="D390" s="3" t="s">
        <v>758</v>
      </c>
      <c r="E390" s="2" t="s">
        <v>759</v>
      </c>
      <c r="F390" s="4">
        <v>962842010</v>
      </c>
      <c r="G390" s="2" t="s">
        <v>760</v>
      </c>
      <c r="H390" s="5">
        <v>33607</v>
      </c>
      <c r="I390" s="22" t="s">
        <v>2849</v>
      </c>
      <c r="J390" s="19">
        <f t="shared" si="7"/>
        <v>0</v>
      </c>
      <c r="K390" s="19">
        <v>0</v>
      </c>
      <c r="L390" s="19">
        <v>0</v>
      </c>
      <c r="M390" s="1" t="s">
        <v>37</v>
      </c>
      <c r="N390" s="1"/>
      <c r="O390" s="1"/>
      <c r="P390" s="1"/>
      <c r="Q390" s="1"/>
      <c r="R390" s="1" t="s">
        <v>37</v>
      </c>
      <c r="S390" s="1"/>
      <c r="T390" s="1"/>
      <c r="U390" s="1"/>
      <c r="V390" s="1" t="s">
        <v>37</v>
      </c>
      <c r="W390" s="1" t="s">
        <v>37</v>
      </c>
      <c r="X390" s="1"/>
      <c r="Y390" s="1"/>
      <c r="Z390" s="1"/>
      <c r="AA390" s="1"/>
      <c r="AB390" s="1"/>
      <c r="AC390" s="1"/>
      <c r="AD390" s="1"/>
      <c r="AE390" s="1"/>
      <c r="AF390" s="1" t="s">
        <v>37</v>
      </c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20"/>
    </row>
    <row r="391" spans="1:51" s="21" customFormat="1" ht="30" customHeight="1" x14ac:dyDescent="0.15">
      <c r="A391" s="21">
        <v>386</v>
      </c>
      <c r="B391" s="1" t="s">
        <v>752</v>
      </c>
      <c r="C391" s="2" t="s">
        <v>910</v>
      </c>
      <c r="D391" s="3" t="s">
        <v>890</v>
      </c>
      <c r="E391" s="2" t="s">
        <v>911</v>
      </c>
      <c r="F391" s="4">
        <v>962861700</v>
      </c>
      <c r="G391" s="2" t="s">
        <v>912</v>
      </c>
      <c r="H391" s="5">
        <v>41791</v>
      </c>
      <c r="I391" s="22" t="s">
        <v>2849</v>
      </c>
      <c r="J391" s="19">
        <f t="shared" si="7"/>
        <v>0</v>
      </c>
      <c r="K391" s="19">
        <v>0</v>
      </c>
      <c r="L391" s="19">
        <v>0</v>
      </c>
      <c r="M391" s="1" t="s">
        <v>37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20" t="s">
        <v>57</v>
      </c>
    </row>
    <row r="392" spans="1:51" s="21" customFormat="1" ht="30" customHeight="1" x14ac:dyDescent="0.15">
      <c r="A392" s="21">
        <v>387</v>
      </c>
      <c r="B392" s="1" t="s">
        <v>752</v>
      </c>
      <c r="C392" s="2" t="s">
        <v>815</v>
      </c>
      <c r="D392" s="3" t="s">
        <v>798</v>
      </c>
      <c r="E392" s="2" t="s">
        <v>816</v>
      </c>
      <c r="F392" s="4">
        <v>962861818</v>
      </c>
      <c r="G392" s="2" t="s">
        <v>817</v>
      </c>
      <c r="H392" s="5">
        <v>35490</v>
      </c>
      <c r="I392" s="22" t="s">
        <v>2849</v>
      </c>
      <c r="J392" s="19">
        <f t="shared" si="7"/>
        <v>0</v>
      </c>
      <c r="K392" s="19">
        <v>0</v>
      </c>
      <c r="L392" s="19">
        <v>0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 t="s">
        <v>37</v>
      </c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 t="s">
        <v>37</v>
      </c>
      <c r="AP392" s="1"/>
      <c r="AQ392" s="1"/>
      <c r="AR392" s="1"/>
      <c r="AS392" s="1"/>
      <c r="AT392" s="1"/>
      <c r="AU392" s="1"/>
      <c r="AV392" s="1"/>
      <c r="AW392" s="1"/>
      <c r="AX392" s="1"/>
      <c r="AY392" s="20"/>
    </row>
    <row r="393" spans="1:51" s="21" customFormat="1" ht="30" customHeight="1" x14ac:dyDescent="0.15">
      <c r="A393" s="21">
        <v>388</v>
      </c>
      <c r="B393" s="1" t="s">
        <v>752</v>
      </c>
      <c r="C393" s="2" t="s">
        <v>913</v>
      </c>
      <c r="D393" s="3" t="s">
        <v>914</v>
      </c>
      <c r="E393" s="2" t="s">
        <v>915</v>
      </c>
      <c r="F393" s="4">
        <v>962862023</v>
      </c>
      <c r="G393" s="2" t="s">
        <v>916</v>
      </c>
      <c r="H393" s="5">
        <v>41894</v>
      </c>
      <c r="I393" s="22" t="s">
        <v>2849</v>
      </c>
      <c r="J393" s="19">
        <f t="shared" si="7"/>
        <v>0</v>
      </c>
      <c r="K393" s="19">
        <v>0</v>
      </c>
      <c r="L393" s="19">
        <v>0</v>
      </c>
      <c r="M393" s="1" t="s">
        <v>37</v>
      </c>
      <c r="N393" s="1"/>
      <c r="O393" s="1"/>
      <c r="P393" s="1"/>
      <c r="Q393" s="1" t="s">
        <v>37</v>
      </c>
      <c r="R393" s="1" t="s">
        <v>37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20"/>
    </row>
    <row r="394" spans="1:51" s="21" customFormat="1" ht="30" customHeight="1" x14ac:dyDescent="0.15">
      <c r="A394" s="21">
        <v>389</v>
      </c>
      <c r="B394" s="1" t="s">
        <v>752</v>
      </c>
      <c r="C394" s="2" t="s">
        <v>907</v>
      </c>
      <c r="D394" s="3" t="s">
        <v>908</v>
      </c>
      <c r="E394" s="2" t="s">
        <v>909</v>
      </c>
      <c r="F394" s="4">
        <v>962862075</v>
      </c>
      <c r="G394" s="2" t="s">
        <v>875</v>
      </c>
      <c r="H394" s="5">
        <v>41730</v>
      </c>
      <c r="I394" s="22" t="s">
        <v>2849</v>
      </c>
      <c r="J394" s="19">
        <f t="shared" si="7"/>
        <v>0</v>
      </c>
      <c r="K394" s="19">
        <v>0</v>
      </c>
      <c r="L394" s="19">
        <v>0</v>
      </c>
      <c r="M394" s="1" t="s">
        <v>37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20"/>
    </row>
    <row r="395" spans="1:51" s="21" customFormat="1" ht="30" customHeight="1" x14ac:dyDescent="0.15">
      <c r="A395" s="21">
        <v>390</v>
      </c>
      <c r="B395" s="1" t="s">
        <v>752</v>
      </c>
      <c r="C395" s="2" t="s">
        <v>937</v>
      </c>
      <c r="D395" s="3" t="s">
        <v>791</v>
      </c>
      <c r="E395" s="2" t="s">
        <v>938</v>
      </c>
      <c r="F395" s="4">
        <v>962863611</v>
      </c>
      <c r="G395" s="2" t="s">
        <v>939</v>
      </c>
      <c r="H395" s="5">
        <v>43598</v>
      </c>
      <c r="I395" s="22" t="s">
        <v>2849</v>
      </c>
      <c r="J395" s="19">
        <f t="shared" si="7"/>
        <v>0</v>
      </c>
      <c r="K395" s="19">
        <v>0</v>
      </c>
      <c r="L395" s="19">
        <v>0</v>
      </c>
      <c r="M395" s="1" t="s">
        <v>37</v>
      </c>
      <c r="N395" s="1" t="s">
        <v>37</v>
      </c>
      <c r="O395" s="1" t="s">
        <v>37</v>
      </c>
      <c r="P395" s="1"/>
      <c r="Q395" s="1" t="s">
        <v>37</v>
      </c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20"/>
    </row>
    <row r="396" spans="1:51" s="21" customFormat="1" ht="30" customHeight="1" x14ac:dyDescent="0.15">
      <c r="A396" s="21">
        <v>391</v>
      </c>
      <c r="B396" s="18" t="s">
        <v>2920</v>
      </c>
      <c r="C396" s="2" t="s">
        <v>2921</v>
      </c>
      <c r="D396" s="3" t="s">
        <v>2922</v>
      </c>
      <c r="E396" s="2" t="s">
        <v>2923</v>
      </c>
      <c r="F396" s="4">
        <v>962863969</v>
      </c>
      <c r="G396" s="2" t="s">
        <v>2924</v>
      </c>
      <c r="H396" s="5">
        <v>44809</v>
      </c>
      <c r="I396" s="22" t="s">
        <v>2925</v>
      </c>
      <c r="J396" s="19">
        <f t="shared" si="7"/>
        <v>0</v>
      </c>
      <c r="K396" s="19">
        <v>0</v>
      </c>
      <c r="L396" s="19">
        <v>0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 t="s">
        <v>2851</v>
      </c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 t="s">
        <v>2851</v>
      </c>
      <c r="AP396" s="1"/>
      <c r="AQ396" s="1"/>
      <c r="AR396" s="1"/>
      <c r="AS396" s="1"/>
      <c r="AT396" s="1"/>
      <c r="AU396" s="1"/>
      <c r="AV396" s="1"/>
      <c r="AW396" s="1"/>
      <c r="AX396" s="1"/>
      <c r="AY396" s="20"/>
    </row>
    <row r="397" spans="1:51" s="21" customFormat="1" ht="30" customHeight="1" x14ac:dyDescent="0.15">
      <c r="A397" s="21">
        <v>392</v>
      </c>
      <c r="B397" s="1" t="s">
        <v>752</v>
      </c>
      <c r="C397" s="2" t="s">
        <v>899</v>
      </c>
      <c r="D397" s="3" t="s">
        <v>798</v>
      </c>
      <c r="E397" s="2" t="s">
        <v>2930</v>
      </c>
      <c r="F397" s="4">
        <v>962864192</v>
      </c>
      <c r="G397" s="2" t="s">
        <v>900</v>
      </c>
      <c r="H397" s="5">
        <v>41228</v>
      </c>
      <c r="I397" s="22" t="s">
        <v>2849</v>
      </c>
      <c r="J397" s="19">
        <f t="shared" si="7"/>
        <v>0</v>
      </c>
      <c r="K397" s="19">
        <v>0</v>
      </c>
      <c r="L397" s="19">
        <v>0</v>
      </c>
      <c r="M397" s="1" t="s">
        <v>37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20"/>
    </row>
    <row r="398" spans="1:51" s="21" customFormat="1" ht="30" customHeight="1" x14ac:dyDescent="0.15">
      <c r="A398" s="21">
        <v>393</v>
      </c>
      <c r="B398" s="1" t="s">
        <v>752</v>
      </c>
      <c r="C398" s="2" t="s">
        <v>797</v>
      </c>
      <c r="D398" s="3" t="s">
        <v>798</v>
      </c>
      <c r="E398" s="2" t="s">
        <v>799</v>
      </c>
      <c r="F398" s="4">
        <v>962865515</v>
      </c>
      <c r="G398" s="2" t="s">
        <v>800</v>
      </c>
      <c r="H398" s="5">
        <v>27655</v>
      </c>
      <c r="I398" s="22" t="s">
        <v>2849</v>
      </c>
      <c r="J398" s="19">
        <f t="shared" si="7"/>
        <v>0</v>
      </c>
      <c r="K398" s="19">
        <v>0</v>
      </c>
      <c r="L398" s="19">
        <v>0</v>
      </c>
      <c r="M398" s="1" t="s">
        <v>37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20"/>
    </row>
    <row r="399" spans="1:51" s="21" customFormat="1" ht="30" customHeight="1" x14ac:dyDescent="0.15">
      <c r="A399" s="21">
        <v>394</v>
      </c>
      <c r="B399" s="1" t="s">
        <v>752</v>
      </c>
      <c r="C399" s="2" t="s">
        <v>807</v>
      </c>
      <c r="D399" s="3" t="s">
        <v>808</v>
      </c>
      <c r="E399" s="2" t="s">
        <v>809</v>
      </c>
      <c r="F399" s="4">
        <v>962865770</v>
      </c>
      <c r="G399" s="2" t="s">
        <v>810</v>
      </c>
      <c r="H399" s="5">
        <v>36108</v>
      </c>
      <c r="I399" s="22" t="s">
        <v>2849</v>
      </c>
      <c r="J399" s="19">
        <f t="shared" si="7"/>
        <v>0</v>
      </c>
      <c r="K399" s="19">
        <v>0</v>
      </c>
      <c r="L399" s="19">
        <v>0</v>
      </c>
      <c r="M399" s="1" t="s">
        <v>37</v>
      </c>
      <c r="N399" s="1"/>
      <c r="O399" s="1"/>
      <c r="P399" s="1" t="s">
        <v>37</v>
      </c>
      <c r="Q399" s="1"/>
      <c r="R399" s="1"/>
      <c r="S399" s="1"/>
      <c r="T399" s="1"/>
      <c r="U399" s="1"/>
      <c r="V399" s="1" t="s">
        <v>37</v>
      </c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 t="s">
        <v>37</v>
      </c>
      <c r="AO399" s="1" t="s">
        <v>37</v>
      </c>
      <c r="AP399" s="1"/>
      <c r="AQ399" s="1" t="s">
        <v>37</v>
      </c>
      <c r="AR399" s="1"/>
      <c r="AS399" s="1"/>
      <c r="AT399" s="1"/>
      <c r="AU399" s="1"/>
      <c r="AV399" s="1"/>
      <c r="AW399" s="1"/>
      <c r="AX399" s="1"/>
      <c r="AY399" s="20"/>
    </row>
    <row r="400" spans="1:51" s="21" customFormat="1" ht="30" customHeight="1" x14ac:dyDescent="0.15">
      <c r="A400" s="21">
        <v>395</v>
      </c>
      <c r="B400" s="1" t="s">
        <v>752</v>
      </c>
      <c r="C400" s="2" t="s">
        <v>801</v>
      </c>
      <c r="D400" s="3" t="s">
        <v>791</v>
      </c>
      <c r="E400" s="2" t="s">
        <v>802</v>
      </c>
      <c r="F400" s="4">
        <v>962867344</v>
      </c>
      <c r="G400" s="2" t="s">
        <v>803</v>
      </c>
      <c r="H400" s="5">
        <v>33329</v>
      </c>
      <c r="I400" s="22" t="s">
        <v>2849</v>
      </c>
      <c r="J400" s="19">
        <f t="shared" si="7"/>
        <v>0</v>
      </c>
      <c r="K400" s="19">
        <v>0</v>
      </c>
      <c r="L400" s="19">
        <v>0</v>
      </c>
      <c r="M400" s="1"/>
      <c r="N400" s="1"/>
      <c r="O400" s="1"/>
      <c r="P400" s="1" t="s">
        <v>37</v>
      </c>
      <c r="Q400" s="1"/>
      <c r="R400" s="1"/>
      <c r="S400" s="1"/>
      <c r="T400" s="1"/>
      <c r="U400" s="1"/>
      <c r="V400" s="1" t="s">
        <v>37</v>
      </c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20"/>
    </row>
    <row r="401" spans="1:51" s="21" customFormat="1" ht="30" customHeight="1" x14ac:dyDescent="0.15">
      <c r="A401" s="21">
        <v>396</v>
      </c>
      <c r="B401" s="1" t="s">
        <v>752</v>
      </c>
      <c r="C401" s="2" t="s">
        <v>811</v>
      </c>
      <c r="D401" s="3" t="s">
        <v>812</v>
      </c>
      <c r="E401" s="2" t="s">
        <v>813</v>
      </c>
      <c r="F401" s="4">
        <v>962867391</v>
      </c>
      <c r="G401" s="2" t="s">
        <v>814</v>
      </c>
      <c r="H401" s="5">
        <v>34151</v>
      </c>
      <c r="I401" s="22" t="s">
        <v>2849</v>
      </c>
      <c r="J401" s="19">
        <f t="shared" si="7"/>
        <v>0</v>
      </c>
      <c r="K401" s="19">
        <v>0</v>
      </c>
      <c r="L401" s="19">
        <v>0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 t="s">
        <v>37</v>
      </c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 t="s">
        <v>37</v>
      </c>
      <c r="AP401" s="1"/>
      <c r="AQ401" s="1"/>
      <c r="AR401" s="1"/>
      <c r="AS401" s="1"/>
      <c r="AT401" s="1" t="s">
        <v>37</v>
      </c>
      <c r="AU401" s="1"/>
      <c r="AV401" s="1"/>
      <c r="AW401" s="1"/>
      <c r="AX401" s="1"/>
      <c r="AY401" s="20"/>
    </row>
    <row r="402" spans="1:51" s="21" customFormat="1" ht="30" customHeight="1" x14ac:dyDescent="0.15">
      <c r="A402" s="21">
        <v>397</v>
      </c>
      <c r="B402" s="1" t="s">
        <v>752</v>
      </c>
      <c r="C402" s="2" t="s">
        <v>790</v>
      </c>
      <c r="D402" s="3" t="s">
        <v>791</v>
      </c>
      <c r="E402" s="2" t="s">
        <v>792</v>
      </c>
      <c r="F402" s="4">
        <v>962867568</v>
      </c>
      <c r="G402" s="2" t="s">
        <v>2927</v>
      </c>
      <c r="H402" s="5">
        <v>44562</v>
      </c>
      <c r="I402" s="22" t="s">
        <v>2849</v>
      </c>
      <c r="J402" s="19">
        <f t="shared" si="7"/>
        <v>12</v>
      </c>
      <c r="K402" s="19">
        <v>12</v>
      </c>
      <c r="L402" s="19">
        <v>0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 t="s">
        <v>37</v>
      </c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20"/>
    </row>
    <row r="403" spans="1:51" s="21" customFormat="1" ht="30" customHeight="1" x14ac:dyDescent="0.15">
      <c r="A403" s="21">
        <v>398</v>
      </c>
      <c r="B403" s="1" t="s">
        <v>752</v>
      </c>
      <c r="C403" s="2" t="s">
        <v>893</v>
      </c>
      <c r="D403" s="3" t="s">
        <v>894</v>
      </c>
      <c r="E403" s="2" t="s">
        <v>2841</v>
      </c>
      <c r="F403" s="4">
        <v>962875666</v>
      </c>
      <c r="G403" s="2" t="s">
        <v>895</v>
      </c>
      <c r="H403" s="5">
        <v>41153</v>
      </c>
      <c r="I403" s="22" t="s">
        <v>2849</v>
      </c>
      <c r="J403" s="19">
        <f t="shared" si="7"/>
        <v>0</v>
      </c>
      <c r="K403" s="19">
        <v>0</v>
      </c>
      <c r="L403" s="19">
        <v>0</v>
      </c>
      <c r="M403" s="1" t="s">
        <v>37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20"/>
    </row>
    <row r="404" spans="1:51" s="21" customFormat="1" ht="30" customHeight="1" x14ac:dyDescent="0.15">
      <c r="A404" s="21">
        <v>399</v>
      </c>
      <c r="B404" s="1" t="s">
        <v>752</v>
      </c>
      <c r="C404" s="2" t="s">
        <v>2828</v>
      </c>
      <c r="D404" s="3" t="s">
        <v>2929</v>
      </c>
      <c r="E404" s="2" t="s">
        <v>874</v>
      </c>
      <c r="F404" s="4">
        <v>962878706</v>
      </c>
      <c r="G404" s="2" t="s">
        <v>875</v>
      </c>
      <c r="H404" s="5">
        <v>40653</v>
      </c>
      <c r="I404" s="22" t="s">
        <v>2849</v>
      </c>
      <c r="J404" s="19">
        <f t="shared" si="7"/>
        <v>0</v>
      </c>
      <c r="K404" s="19">
        <v>0</v>
      </c>
      <c r="L404" s="19">
        <v>0</v>
      </c>
      <c r="M404" s="1" t="s">
        <v>37</v>
      </c>
      <c r="N404" s="1"/>
      <c r="O404" s="1"/>
      <c r="P404" s="1" t="s">
        <v>37</v>
      </c>
      <c r="Q404" s="1" t="s">
        <v>37</v>
      </c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20"/>
    </row>
    <row r="405" spans="1:51" s="21" customFormat="1" ht="30" customHeight="1" x14ac:dyDescent="0.15">
      <c r="A405" s="21">
        <v>400</v>
      </c>
      <c r="B405" s="1" t="s">
        <v>752</v>
      </c>
      <c r="C405" s="2" t="s">
        <v>917</v>
      </c>
      <c r="D405" s="3" t="s">
        <v>791</v>
      </c>
      <c r="E405" s="2" t="s">
        <v>918</v>
      </c>
      <c r="F405" s="4">
        <v>962878733</v>
      </c>
      <c r="G405" s="2" t="s">
        <v>919</v>
      </c>
      <c r="H405" s="5">
        <v>41944</v>
      </c>
      <c r="I405" s="22" t="s">
        <v>2849</v>
      </c>
      <c r="J405" s="19">
        <f t="shared" si="7"/>
        <v>0</v>
      </c>
      <c r="K405" s="19">
        <v>0</v>
      </c>
      <c r="L405" s="19">
        <v>0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 t="s">
        <v>37</v>
      </c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 t="s">
        <v>37</v>
      </c>
      <c r="AT405" s="1"/>
      <c r="AU405" s="1"/>
      <c r="AV405" s="1"/>
      <c r="AW405" s="1"/>
      <c r="AX405" s="1"/>
      <c r="AY405" s="20"/>
    </row>
    <row r="406" spans="1:51" s="21" customFormat="1" ht="30" customHeight="1" x14ac:dyDescent="0.15">
      <c r="A406" s="21">
        <v>401</v>
      </c>
      <c r="B406" s="1" t="s">
        <v>752</v>
      </c>
      <c r="C406" s="2" t="s">
        <v>932</v>
      </c>
      <c r="D406" s="3" t="s">
        <v>890</v>
      </c>
      <c r="E406" s="2" t="s">
        <v>933</v>
      </c>
      <c r="F406" s="4">
        <v>962886530</v>
      </c>
      <c r="G406" s="2" t="s">
        <v>934</v>
      </c>
      <c r="H406" s="5">
        <v>43348</v>
      </c>
      <c r="I406" s="22" t="s">
        <v>2849</v>
      </c>
      <c r="J406" s="19">
        <f t="shared" si="7"/>
        <v>0</v>
      </c>
      <c r="K406" s="19">
        <v>0</v>
      </c>
      <c r="L406" s="19">
        <v>0</v>
      </c>
      <c r="M406" s="1" t="s">
        <v>37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20"/>
    </row>
    <row r="407" spans="1:51" s="21" customFormat="1" ht="30" customHeight="1" x14ac:dyDescent="0.15">
      <c r="A407" s="21">
        <v>402</v>
      </c>
      <c r="B407" s="1" t="s">
        <v>752</v>
      </c>
      <c r="C407" s="2" t="s">
        <v>804</v>
      </c>
      <c r="D407" s="3" t="s">
        <v>791</v>
      </c>
      <c r="E407" s="2" t="s">
        <v>805</v>
      </c>
      <c r="F407" s="4">
        <v>962890088</v>
      </c>
      <c r="G407" s="2" t="s">
        <v>806</v>
      </c>
      <c r="H407" s="5">
        <v>36495</v>
      </c>
      <c r="I407" s="22" t="s">
        <v>2849</v>
      </c>
      <c r="J407" s="19">
        <f t="shared" si="7"/>
        <v>19</v>
      </c>
      <c r="K407" s="19">
        <v>19</v>
      </c>
      <c r="L407" s="19">
        <v>0</v>
      </c>
      <c r="M407" s="1" t="s">
        <v>37</v>
      </c>
      <c r="N407" s="1"/>
      <c r="O407" s="1"/>
      <c r="P407" s="1"/>
      <c r="Q407" s="1"/>
      <c r="R407" s="1"/>
      <c r="S407" s="1"/>
      <c r="T407" s="1"/>
      <c r="U407" s="1" t="s">
        <v>37</v>
      </c>
      <c r="V407" s="1"/>
      <c r="W407" s="1"/>
      <c r="X407" s="1"/>
      <c r="Y407" s="1"/>
      <c r="Z407" s="1" t="s">
        <v>37</v>
      </c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20"/>
    </row>
    <row r="408" spans="1:51" s="21" customFormat="1" ht="30" customHeight="1" x14ac:dyDescent="0.15">
      <c r="A408" s="21">
        <v>403</v>
      </c>
      <c r="B408" s="1" t="s">
        <v>752</v>
      </c>
      <c r="C408" s="2" t="s">
        <v>935</v>
      </c>
      <c r="D408" s="3" t="s">
        <v>791</v>
      </c>
      <c r="E408" s="2" t="s">
        <v>936</v>
      </c>
      <c r="F408" s="4">
        <v>962890288</v>
      </c>
      <c r="G408" s="2" t="s">
        <v>65</v>
      </c>
      <c r="H408" s="5">
        <v>43435</v>
      </c>
      <c r="I408" s="22" t="s">
        <v>2849</v>
      </c>
      <c r="J408" s="19">
        <f t="shared" si="7"/>
        <v>0</v>
      </c>
      <c r="K408" s="19">
        <v>0</v>
      </c>
      <c r="L408" s="19">
        <v>0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 t="s">
        <v>37</v>
      </c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20"/>
    </row>
    <row r="409" spans="1:51" s="21" customFormat="1" ht="30" customHeight="1" x14ac:dyDescent="0.15">
      <c r="A409" s="21">
        <v>404</v>
      </c>
      <c r="B409" s="1" t="s">
        <v>752</v>
      </c>
      <c r="C409" s="2" t="s">
        <v>793</v>
      </c>
      <c r="D409" s="3" t="s">
        <v>794</v>
      </c>
      <c r="E409" s="2" t="s">
        <v>795</v>
      </c>
      <c r="F409" s="4">
        <v>962893301</v>
      </c>
      <c r="G409" s="2" t="s">
        <v>796</v>
      </c>
      <c r="H409" s="5">
        <v>37226</v>
      </c>
      <c r="I409" s="22" t="s">
        <v>2849</v>
      </c>
      <c r="J409" s="19">
        <f t="shared" si="7"/>
        <v>0</v>
      </c>
      <c r="K409" s="19">
        <v>0</v>
      </c>
      <c r="L409" s="19">
        <v>0</v>
      </c>
      <c r="M409" s="1" t="s">
        <v>37</v>
      </c>
      <c r="N409" s="1"/>
      <c r="O409" s="1"/>
      <c r="P409" s="1"/>
      <c r="Q409" s="1"/>
      <c r="R409" s="1"/>
      <c r="S409" s="1"/>
      <c r="T409" s="1"/>
      <c r="U409" s="1"/>
      <c r="V409" s="1"/>
      <c r="W409" s="1" t="s">
        <v>37</v>
      </c>
      <c r="X409" s="1" t="s">
        <v>37</v>
      </c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 t="s">
        <v>37</v>
      </c>
      <c r="AP409" s="1"/>
      <c r="AQ409" s="1" t="s">
        <v>37</v>
      </c>
      <c r="AR409" s="1"/>
      <c r="AS409" s="1"/>
      <c r="AT409" s="1" t="s">
        <v>37</v>
      </c>
      <c r="AU409" s="1"/>
      <c r="AV409" s="1"/>
      <c r="AW409" s="1"/>
      <c r="AX409" s="1"/>
      <c r="AY409" s="20"/>
    </row>
    <row r="410" spans="1:51" s="21" customFormat="1" ht="45" customHeight="1" x14ac:dyDescent="0.15">
      <c r="A410" s="21">
        <v>405</v>
      </c>
      <c r="B410" s="1" t="s">
        <v>752</v>
      </c>
      <c r="C410" s="2" t="s">
        <v>889</v>
      </c>
      <c r="D410" s="3" t="s">
        <v>890</v>
      </c>
      <c r="E410" s="2" t="s">
        <v>891</v>
      </c>
      <c r="F410" s="4">
        <v>962897020</v>
      </c>
      <c r="G410" s="2" t="s">
        <v>892</v>
      </c>
      <c r="H410" s="5">
        <v>41073</v>
      </c>
      <c r="I410" s="22" t="s">
        <v>2849</v>
      </c>
      <c r="J410" s="19">
        <f t="shared" si="7"/>
        <v>0</v>
      </c>
      <c r="K410" s="19">
        <v>0</v>
      </c>
      <c r="L410" s="19">
        <v>0</v>
      </c>
      <c r="M410" s="1"/>
      <c r="N410" s="1"/>
      <c r="O410" s="1"/>
      <c r="P410" s="1"/>
      <c r="Q410" s="1"/>
      <c r="R410" s="1" t="s">
        <v>37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 t="s">
        <v>37</v>
      </c>
      <c r="AT410" s="1"/>
      <c r="AU410" s="1" t="s">
        <v>37</v>
      </c>
      <c r="AV410" s="1"/>
      <c r="AW410" s="1"/>
      <c r="AX410" s="1"/>
      <c r="AY410" s="20"/>
    </row>
    <row r="411" spans="1:51" s="21" customFormat="1" ht="30" customHeight="1" x14ac:dyDescent="0.15">
      <c r="A411" s="21">
        <v>406</v>
      </c>
      <c r="B411" s="1" t="s">
        <v>752</v>
      </c>
      <c r="C411" s="30" t="s">
        <v>2854</v>
      </c>
      <c r="D411" s="3" t="s">
        <v>924</v>
      </c>
      <c r="E411" s="2" t="s">
        <v>2853</v>
      </c>
      <c r="F411" s="4">
        <v>962970261</v>
      </c>
      <c r="G411" s="2" t="s">
        <v>2932</v>
      </c>
      <c r="H411" s="5">
        <v>44418</v>
      </c>
      <c r="I411" s="22" t="s">
        <v>2849</v>
      </c>
      <c r="J411" s="19">
        <f t="shared" si="7"/>
        <v>0</v>
      </c>
      <c r="K411" s="19">
        <v>0</v>
      </c>
      <c r="L411" s="19">
        <v>0</v>
      </c>
      <c r="M411" s="1" t="s">
        <v>37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20" t="s">
        <v>2855</v>
      </c>
    </row>
    <row r="412" spans="1:51" s="21" customFormat="1" ht="30" customHeight="1" x14ac:dyDescent="0.15">
      <c r="A412" s="21">
        <v>407</v>
      </c>
      <c r="B412" s="1" t="s">
        <v>752</v>
      </c>
      <c r="C412" s="2" t="s">
        <v>825</v>
      </c>
      <c r="D412" s="3" t="s">
        <v>826</v>
      </c>
      <c r="E412" s="2" t="s">
        <v>827</v>
      </c>
      <c r="F412" s="4">
        <v>967720210</v>
      </c>
      <c r="G412" s="2" t="s">
        <v>828</v>
      </c>
      <c r="H412" s="5">
        <v>36770</v>
      </c>
      <c r="I412" s="22" t="s">
        <v>2849</v>
      </c>
      <c r="J412" s="19">
        <f t="shared" si="7"/>
        <v>0</v>
      </c>
      <c r="K412" s="19">
        <v>0</v>
      </c>
      <c r="L412" s="19">
        <v>0</v>
      </c>
      <c r="M412" s="1" t="s">
        <v>37</v>
      </c>
      <c r="N412" s="1"/>
      <c r="O412" s="1"/>
      <c r="P412" s="1" t="s">
        <v>37</v>
      </c>
      <c r="Q412" s="1"/>
      <c r="R412" s="1" t="s">
        <v>37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20"/>
    </row>
    <row r="413" spans="1:51" s="21" customFormat="1" ht="30" customHeight="1" x14ac:dyDescent="0.15">
      <c r="A413" s="21">
        <v>408</v>
      </c>
      <c r="B413" s="1" t="s">
        <v>752</v>
      </c>
      <c r="C413" s="2" t="s">
        <v>833</v>
      </c>
      <c r="D413" s="3" t="s">
        <v>834</v>
      </c>
      <c r="E413" s="2" t="s">
        <v>835</v>
      </c>
      <c r="F413" s="4">
        <v>967720307</v>
      </c>
      <c r="G413" s="2" t="s">
        <v>836</v>
      </c>
      <c r="H413" s="5">
        <v>34243</v>
      </c>
      <c r="I413" s="22" t="s">
        <v>2849</v>
      </c>
      <c r="J413" s="19">
        <f t="shared" si="7"/>
        <v>8</v>
      </c>
      <c r="K413" s="19">
        <v>8</v>
      </c>
      <c r="L413" s="19">
        <v>0</v>
      </c>
      <c r="M413" s="1" t="s">
        <v>37</v>
      </c>
      <c r="N413" s="1"/>
      <c r="O413" s="1" t="s">
        <v>37</v>
      </c>
      <c r="P413" s="1"/>
      <c r="Q413" s="1"/>
      <c r="R413" s="1" t="s">
        <v>37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20"/>
    </row>
    <row r="414" spans="1:51" s="21" customFormat="1" ht="30" customHeight="1" x14ac:dyDescent="0.15">
      <c r="A414" s="21">
        <v>409</v>
      </c>
      <c r="B414" s="1" t="s">
        <v>752</v>
      </c>
      <c r="C414" s="2" t="s">
        <v>829</v>
      </c>
      <c r="D414" s="3" t="s">
        <v>830</v>
      </c>
      <c r="E414" s="2" t="s">
        <v>831</v>
      </c>
      <c r="F414" s="4">
        <v>967721007</v>
      </c>
      <c r="G414" s="2" t="s">
        <v>832</v>
      </c>
      <c r="H414" s="5">
        <v>37453</v>
      </c>
      <c r="I414" s="22" t="s">
        <v>2849</v>
      </c>
      <c r="J414" s="19">
        <f t="shared" si="7"/>
        <v>0</v>
      </c>
      <c r="K414" s="19">
        <v>0</v>
      </c>
      <c r="L414" s="19">
        <v>0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 t="s">
        <v>37</v>
      </c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 t="s">
        <v>37</v>
      </c>
      <c r="AP414" s="1"/>
      <c r="AQ414" s="1"/>
      <c r="AR414" s="1"/>
      <c r="AS414" s="1"/>
      <c r="AT414" s="1" t="s">
        <v>37</v>
      </c>
      <c r="AU414" s="1"/>
      <c r="AV414" s="1"/>
      <c r="AW414" s="1"/>
      <c r="AX414" s="1"/>
      <c r="AY414" s="20"/>
    </row>
    <row r="415" spans="1:51" s="21" customFormat="1" ht="30" customHeight="1" x14ac:dyDescent="0.15">
      <c r="A415" s="21">
        <v>410</v>
      </c>
      <c r="B415" s="1" t="s">
        <v>752</v>
      </c>
      <c r="C415" s="2" t="s">
        <v>929</v>
      </c>
      <c r="D415" s="3" t="s">
        <v>930</v>
      </c>
      <c r="E415" s="2" t="s">
        <v>931</v>
      </c>
      <c r="F415" s="4">
        <v>967721553</v>
      </c>
      <c r="G415" s="2" t="s">
        <v>71</v>
      </c>
      <c r="H415" s="5">
        <v>43191</v>
      </c>
      <c r="I415" s="22" t="s">
        <v>2849</v>
      </c>
      <c r="J415" s="19">
        <f t="shared" ref="J415:J423" si="8">K415+L415</f>
        <v>0</v>
      </c>
      <c r="K415" s="19">
        <v>0</v>
      </c>
      <c r="L415" s="19">
        <v>0</v>
      </c>
      <c r="M415" s="1" t="s">
        <v>37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20"/>
    </row>
    <row r="416" spans="1:51" s="21" customFormat="1" ht="30" customHeight="1" x14ac:dyDescent="0.15">
      <c r="A416" s="21">
        <v>411</v>
      </c>
      <c r="B416" s="1" t="s">
        <v>752</v>
      </c>
      <c r="C416" s="2" t="s">
        <v>2829</v>
      </c>
      <c r="D416" s="3" t="s">
        <v>880</v>
      </c>
      <c r="E416" s="2" t="s">
        <v>881</v>
      </c>
      <c r="F416" s="4">
        <v>967723401</v>
      </c>
      <c r="G416" s="2" t="s">
        <v>882</v>
      </c>
      <c r="H416" s="5">
        <v>41030</v>
      </c>
      <c r="I416" s="22" t="s">
        <v>2849</v>
      </c>
      <c r="J416" s="19">
        <f t="shared" si="8"/>
        <v>0</v>
      </c>
      <c r="K416" s="19">
        <v>0</v>
      </c>
      <c r="L416" s="19">
        <v>0</v>
      </c>
      <c r="M416" s="1" t="s">
        <v>37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20"/>
    </row>
    <row r="417" spans="1:51" s="21" customFormat="1" ht="30" customHeight="1" x14ac:dyDescent="0.15">
      <c r="A417" s="21">
        <v>412</v>
      </c>
      <c r="B417" s="1" t="s">
        <v>752</v>
      </c>
      <c r="C417" s="2" t="s">
        <v>837</v>
      </c>
      <c r="D417" s="3" t="s">
        <v>838</v>
      </c>
      <c r="E417" s="2" t="s">
        <v>839</v>
      </c>
      <c r="F417" s="4">
        <v>967750333</v>
      </c>
      <c r="G417" s="2" t="s">
        <v>840</v>
      </c>
      <c r="H417" s="5">
        <v>27855</v>
      </c>
      <c r="I417" s="22" t="s">
        <v>2849</v>
      </c>
      <c r="J417" s="19">
        <f t="shared" si="8"/>
        <v>0</v>
      </c>
      <c r="K417" s="19">
        <v>0</v>
      </c>
      <c r="L417" s="19">
        <v>0</v>
      </c>
      <c r="M417" s="1" t="s">
        <v>37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20"/>
    </row>
    <row r="418" spans="1:51" s="21" customFormat="1" ht="30" customHeight="1" x14ac:dyDescent="0.15">
      <c r="A418" s="21">
        <v>413</v>
      </c>
      <c r="B418" s="1" t="s">
        <v>752</v>
      </c>
      <c r="C418" s="2" t="s">
        <v>841</v>
      </c>
      <c r="D418" s="3" t="s">
        <v>842</v>
      </c>
      <c r="E418" s="2" t="s">
        <v>843</v>
      </c>
      <c r="F418" s="4">
        <v>967822881</v>
      </c>
      <c r="G418" s="2" t="s">
        <v>844</v>
      </c>
      <c r="H418" s="5">
        <v>38394</v>
      </c>
      <c r="I418" s="22" t="s">
        <v>2849</v>
      </c>
      <c r="J418" s="19">
        <f t="shared" si="8"/>
        <v>0</v>
      </c>
      <c r="K418" s="19">
        <v>0</v>
      </c>
      <c r="L418" s="19">
        <v>0</v>
      </c>
      <c r="M418" s="1" t="s">
        <v>37</v>
      </c>
      <c r="N418" s="1"/>
      <c r="O418" s="1"/>
      <c r="P418" s="1"/>
      <c r="Q418" s="1"/>
      <c r="R418" s="1"/>
      <c r="S418" s="1" t="s">
        <v>37</v>
      </c>
      <c r="T418" s="1"/>
      <c r="U418" s="1"/>
      <c r="V418" s="1" t="s">
        <v>37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 t="s">
        <v>37</v>
      </c>
      <c r="AS418" s="1"/>
      <c r="AT418" s="1"/>
      <c r="AU418" s="1"/>
      <c r="AV418" s="1"/>
      <c r="AW418" s="1"/>
      <c r="AX418" s="1"/>
      <c r="AY418" s="20"/>
    </row>
    <row r="419" spans="1:51" s="21" customFormat="1" ht="30" customHeight="1" x14ac:dyDescent="0.15">
      <c r="A419" s="21">
        <v>414</v>
      </c>
      <c r="B419" s="1" t="s">
        <v>752</v>
      </c>
      <c r="C419" s="2" t="s">
        <v>920</v>
      </c>
      <c r="D419" s="3" t="s">
        <v>921</v>
      </c>
      <c r="E419" s="2" t="s">
        <v>922</v>
      </c>
      <c r="F419" s="4">
        <v>967823170</v>
      </c>
      <c r="G419" s="2" t="s">
        <v>844</v>
      </c>
      <c r="H419" s="5">
        <v>42095</v>
      </c>
      <c r="I419" s="22" t="s">
        <v>2849</v>
      </c>
      <c r="J419" s="19">
        <f t="shared" si="8"/>
        <v>0</v>
      </c>
      <c r="K419" s="19">
        <v>0</v>
      </c>
      <c r="L419" s="19">
        <v>0</v>
      </c>
      <c r="M419" s="1" t="s">
        <v>37</v>
      </c>
      <c r="N419" s="1"/>
      <c r="O419" s="1"/>
      <c r="P419" s="1"/>
      <c r="Q419" s="1"/>
      <c r="R419" s="1"/>
      <c r="S419" s="1"/>
      <c r="T419" s="1"/>
      <c r="U419" s="1"/>
      <c r="V419" s="1" t="s">
        <v>37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20"/>
    </row>
    <row r="420" spans="1:51" s="21" customFormat="1" ht="30" customHeight="1" x14ac:dyDescent="0.15">
      <c r="A420" s="21">
        <v>415</v>
      </c>
      <c r="B420" s="1" t="s">
        <v>752</v>
      </c>
      <c r="C420" s="2" t="s">
        <v>3024</v>
      </c>
      <c r="D420" s="3" t="s">
        <v>886</v>
      </c>
      <c r="E420" s="2" t="s">
        <v>887</v>
      </c>
      <c r="F420" s="4">
        <v>967830311</v>
      </c>
      <c r="G420" s="2" t="s">
        <v>888</v>
      </c>
      <c r="H420" s="5">
        <v>41061</v>
      </c>
      <c r="I420" s="22" t="s">
        <v>2849</v>
      </c>
      <c r="J420" s="19">
        <f t="shared" si="8"/>
        <v>0</v>
      </c>
      <c r="K420" s="19">
        <v>0</v>
      </c>
      <c r="L420" s="19">
        <v>0</v>
      </c>
      <c r="M420" s="1" t="s">
        <v>37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20"/>
    </row>
    <row r="421" spans="1:51" s="21" customFormat="1" ht="30" customHeight="1" x14ac:dyDescent="0.15">
      <c r="A421" s="21">
        <v>416</v>
      </c>
      <c r="B421" s="1" t="s">
        <v>752</v>
      </c>
      <c r="C421" s="2" t="s">
        <v>851</v>
      </c>
      <c r="D421" s="3" t="s">
        <v>852</v>
      </c>
      <c r="E421" s="2" t="s">
        <v>853</v>
      </c>
      <c r="F421" s="4">
        <v>967830506</v>
      </c>
      <c r="G421" s="2" t="s">
        <v>854</v>
      </c>
      <c r="H421" s="5">
        <v>31472</v>
      </c>
      <c r="I421" s="22" t="s">
        <v>2849</v>
      </c>
      <c r="J421" s="19">
        <f t="shared" si="8"/>
        <v>0</v>
      </c>
      <c r="K421" s="19">
        <v>0</v>
      </c>
      <c r="L421" s="19">
        <v>0</v>
      </c>
      <c r="M421" s="1" t="s">
        <v>37</v>
      </c>
      <c r="N421" s="1"/>
      <c r="O421" s="1"/>
      <c r="P421" s="1"/>
      <c r="Q421" s="1"/>
      <c r="R421" s="1" t="s">
        <v>37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 t="s">
        <v>37</v>
      </c>
      <c r="AG421" s="1"/>
      <c r="AH421" s="1"/>
      <c r="AI421" s="1"/>
      <c r="AJ421" s="1"/>
      <c r="AK421" s="1" t="s">
        <v>37</v>
      </c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20"/>
    </row>
    <row r="422" spans="1:51" s="21" customFormat="1" ht="30" customHeight="1" x14ac:dyDescent="0.15">
      <c r="A422" s="21">
        <v>417</v>
      </c>
      <c r="B422" s="1" t="s">
        <v>752</v>
      </c>
      <c r="C422" s="2" t="s">
        <v>2826</v>
      </c>
      <c r="D422" s="3" t="s">
        <v>848</v>
      </c>
      <c r="E422" s="2" t="s">
        <v>849</v>
      </c>
      <c r="F422" s="4">
        <v>967830870</v>
      </c>
      <c r="G422" s="2" t="s">
        <v>850</v>
      </c>
      <c r="H422" s="5">
        <v>34095</v>
      </c>
      <c r="I422" s="22" t="s">
        <v>2849</v>
      </c>
      <c r="J422" s="19">
        <f t="shared" si="8"/>
        <v>0</v>
      </c>
      <c r="K422" s="19">
        <v>0</v>
      </c>
      <c r="L422" s="19">
        <v>0</v>
      </c>
      <c r="M422" s="1" t="s">
        <v>37</v>
      </c>
      <c r="N422" s="1"/>
      <c r="O422" s="1"/>
      <c r="P422" s="1"/>
      <c r="Q422" s="1"/>
      <c r="R422" s="1"/>
      <c r="S422" s="1"/>
      <c r="T422" s="1"/>
      <c r="U422" s="1"/>
      <c r="V422" s="1" t="s">
        <v>37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20"/>
    </row>
    <row r="423" spans="1:51" s="21" customFormat="1" ht="30" customHeight="1" x14ac:dyDescent="0.15">
      <c r="A423" s="21">
        <v>418</v>
      </c>
      <c r="B423" s="1" t="s">
        <v>752</v>
      </c>
      <c r="C423" s="2" t="s">
        <v>845</v>
      </c>
      <c r="D423" s="3" t="s">
        <v>846</v>
      </c>
      <c r="E423" s="2" t="s">
        <v>847</v>
      </c>
      <c r="F423" s="4">
        <v>967850204</v>
      </c>
      <c r="G423" s="2" t="s">
        <v>844</v>
      </c>
      <c r="H423" s="5">
        <v>38394</v>
      </c>
      <c r="I423" s="22" t="s">
        <v>2849</v>
      </c>
      <c r="J423" s="19">
        <f t="shared" si="8"/>
        <v>0</v>
      </c>
      <c r="K423" s="19">
        <v>0</v>
      </c>
      <c r="L423" s="19">
        <v>0</v>
      </c>
      <c r="M423" s="1" t="s">
        <v>37</v>
      </c>
      <c r="N423" s="1"/>
      <c r="O423" s="1"/>
      <c r="P423" s="1"/>
      <c r="Q423" s="1"/>
      <c r="R423" s="1"/>
      <c r="S423" s="1" t="s">
        <v>37</v>
      </c>
      <c r="T423" s="1"/>
      <c r="U423" s="1"/>
      <c r="V423" s="1" t="s">
        <v>37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 t="s">
        <v>37</v>
      </c>
      <c r="AS423" s="1"/>
      <c r="AT423" s="1"/>
      <c r="AU423" s="1"/>
      <c r="AV423" s="1"/>
      <c r="AW423" s="1"/>
      <c r="AX423" s="1"/>
      <c r="AY423" s="20"/>
    </row>
    <row r="424" spans="1:51" s="21" customFormat="1" ht="30" customHeight="1" x14ac:dyDescent="0.15">
      <c r="A424" s="21">
        <v>419</v>
      </c>
      <c r="B424" s="18" t="s">
        <v>2914</v>
      </c>
      <c r="C424" s="2" t="s">
        <v>2915</v>
      </c>
      <c r="D424" s="3" t="s">
        <v>2960</v>
      </c>
      <c r="E424" s="2" t="s">
        <v>2916</v>
      </c>
      <c r="F424" s="4">
        <v>962821602</v>
      </c>
      <c r="G424" s="2" t="s">
        <v>2917</v>
      </c>
      <c r="H424" s="5">
        <v>44325</v>
      </c>
      <c r="I424" s="22" t="s">
        <v>2849</v>
      </c>
      <c r="J424" s="19">
        <v>0</v>
      </c>
      <c r="K424" s="19">
        <v>0</v>
      </c>
      <c r="L424" s="19">
        <v>0</v>
      </c>
      <c r="M424" s="1" t="s">
        <v>2961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20"/>
    </row>
    <row r="425" spans="1:51" s="21" customFormat="1" ht="30" customHeight="1" x14ac:dyDescent="0.15">
      <c r="A425" s="21">
        <v>420</v>
      </c>
      <c r="B425" s="18" t="s">
        <v>2914</v>
      </c>
      <c r="C425" s="2" t="s">
        <v>2918</v>
      </c>
      <c r="D425" s="3" t="s">
        <v>2962</v>
      </c>
      <c r="E425" s="2" t="s">
        <v>2919</v>
      </c>
      <c r="F425" s="4">
        <v>963831111</v>
      </c>
      <c r="G425" s="2" t="s">
        <v>2963</v>
      </c>
      <c r="H425" s="5">
        <v>44410</v>
      </c>
      <c r="I425" s="22" t="s">
        <v>2850</v>
      </c>
      <c r="J425" s="19">
        <v>0</v>
      </c>
      <c r="K425" s="19">
        <v>0</v>
      </c>
      <c r="L425" s="19">
        <v>0</v>
      </c>
      <c r="M425" s="1" t="s">
        <v>2961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20"/>
    </row>
    <row r="426" spans="1:51" s="21" customFormat="1" ht="30" customHeight="1" x14ac:dyDescent="0.15">
      <c r="A426" s="21">
        <v>421</v>
      </c>
      <c r="B426" s="1" t="s">
        <v>2222</v>
      </c>
      <c r="C426" s="2" t="s">
        <v>2252</v>
      </c>
      <c r="D426" s="3" t="s">
        <v>2228</v>
      </c>
      <c r="E426" s="2" t="s">
        <v>2253</v>
      </c>
      <c r="F426" s="4">
        <v>964220002</v>
      </c>
      <c r="G426" s="2" t="s">
        <v>2254</v>
      </c>
      <c r="H426" s="5">
        <v>21433</v>
      </c>
      <c r="I426" s="22" t="s">
        <v>2849</v>
      </c>
      <c r="J426" s="19">
        <f t="shared" ref="J426:J457" si="9">K426+L426</f>
        <v>0</v>
      </c>
      <c r="K426" s="19">
        <v>0</v>
      </c>
      <c r="L426" s="19">
        <v>0</v>
      </c>
      <c r="M426" s="1" t="s">
        <v>37</v>
      </c>
      <c r="N426" s="1"/>
      <c r="O426" s="1"/>
      <c r="P426" s="1"/>
      <c r="Q426" s="1"/>
      <c r="R426" s="1" t="s">
        <v>37</v>
      </c>
      <c r="S426" s="1"/>
      <c r="T426" s="1"/>
      <c r="U426" s="1"/>
      <c r="V426" s="1" t="s">
        <v>37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20"/>
    </row>
    <row r="427" spans="1:51" s="21" customFormat="1" ht="30" customHeight="1" x14ac:dyDescent="0.15">
      <c r="A427" s="21">
        <v>422</v>
      </c>
      <c r="B427" s="1" t="s">
        <v>2222</v>
      </c>
      <c r="C427" s="2" t="s">
        <v>2232</v>
      </c>
      <c r="D427" s="3" t="s">
        <v>2228</v>
      </c>
      <c r="E427" s="2" t="s">
        <v>2233</v>
      </c>
      <c r="F427" s="4">
        <v>964220017</v>
      </c>
      <c r="G427" s="2" t="s">
        <v>2234</v>
      </c>
      <c r="H427" s="5">
        <v>32111</v>
      </c>
      <c r="I427" s="22" t="s">
        <v>2849</v>
      </c>
      <c r="J427" s="19">
        <f t="shared" si="9"/>
        <v>19</v>
      </c>
      <c r="K427" s="19">
        <v>19</v>
      </c>
      <c r="L427" s="19">
        <v>0</v>
      </c>
      <c r="M427" s="1" t="s">
        <v>37</v>
      </c>
      <c r="N427" s="1"/>
      <c r="O427" s="1"/>
      <c r="P427" s="1" t="s">
        <v>37</v>
      </c>
      <c r="Q427" s="1" t="s">
        <v>37</v>
      </c>
      <c r="R427" s="1"/>
      <c r="S427" s="1"/>
      <c r="T427" s="1"/>
      <c r="U427" s="1"/>
      <c r="V427" s="1" t="s">
        <v>37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 t="s">
        <v>37</v>
      </c>
      <c r="AP427" s="1"/>
      <c r="AQ427" s="1"/>
      <c r="AR427" s="1"/>
      <c r="AS427" s="1"/>
      <c r="AT427" s="1"/>
      <c r="AU427" s="1"/>
      <c r="AV427" s="1"/>
      <c r="AW427" s="1"/>
      <c r="AX427" s="1"/>
      <c r="AY427" s="20"/>
    </row>
    <row r="428" spans="1:51" s="21" customFormat="1" ht="30" customHeight="1" x14ac:dyDescent="0.15">
      <c r="A428" s="21">
        <v>423</v>
      </c>
      <c r="B428" s="1" t="s">
        <v>2222</v>
      </c>
      <c r="C428" s="2" t="s">
        <v>2413</v>
      </c>
      <c r="D428" s="3" t="s">
        <v>2224</v>
      </c>
      <c r="E428" s="2" t="s">
        <v>2414</v>
      </c>
      <c r="F428" s="4">
        <v>964220108</v>
      </c>
      <c r="G428" s="2" t="s">
        <v>2415</v>
      </c>
      <c r="H428" s="5">
        <v>40634</v>
      </c>
      <c r="I428" s="22" t="s">
        <v>2849</v>
      </c>
      <c r="J428" s="19">
        <f t="shared" si="9"/>
        <v>0</v>
      </c>
      <c r="K428" s="19">
        <v>0</v>
      </c>
      <c r="L428" s="19">
        <v>0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 t="s">
        <v>37</v>
      </c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20"/>
    </row>
    <row r="429" spans="1:51" s="21" customFormat="1" ht="30" customHeight="1" x14ac:dyDescent="0.15">
      <c r="A429" s="21">
        <v>424</v>
      </c>
      <c r="B429" s="1" t="s">
        <v>2222</v>
      </c>
      <c r="C429" s="2" t="s">
        <v>2227</v>
      </c>
      <c r="D429" s="3" t="s">
        <v>2228</v>
      </c>
      <c r="E429" s="2" t="s">
        <v>2229</v>
      </c>
      <c r="F429" s="4">
        <v>964220241</v>
      </c>
      <c r="G429" s="2" t="s">
        <v>2230</v>
      </c>
      <c r="H429" s="5">
        <v>32568</v>
      </c>
      <c r="I429" s="22" t="s">
        <v>2849</v>
      </c>
      <c r="J429" s="19">
        <f t="shared" si="9"/>
        <v>19</v>
      </c>
      <c r="K429" s="19">
        <v>19</v>
      </c>
      <c r="L429" s="19">
        <v>0</v>
      </c>
      <c r="M429" s="1" t="s">
        <v>37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 t="s">
        <v>37</v>
      </c>
      <c r="AR429" s="1"/>
      <c r="AS429" s="1"/>
      <c r="AT429" s="1"/>
      <c r="AU429" s="1"/>
      <c r="AV429" s="1"/>
      <c r="AW429" s="1"/>
      <c r="AX429" s="1"/>
      <c r="AY429" s="20" t="s">
        <v>2231</v>
      </c>
    </row>
    <row r="430" spans="1:51" s="21" customFormat="1" ht="30" customHeight="1" x14ac:dyDescent="0.15">
      <c r="A430" s="21">
        <v>425</v>
      </c>
      <c r="B430" s="1" t="s">
        <v>2222</v>
      </c>
      <c r="C430" s="2" t="s">
        <v>2433</v>
      </c>
      <c r="D430" s="3" t="s">
        <v>2434</v>
      </c>
      <c r="E430" s="2" t="s">
        <v>2435</v>
      </c>
      <c r="F430" s="4">
        <v>964220324</v>
      </c>
      <c r="G430" s="2" t="s">
        <v>2436</v>
      </c>
      <c r="H430" s="5">
        <v>42005</v>
      </c>
      <c r="I430" s="22" t="s">
        <v>2849</v>
      </c>
      <c r="J430" s="19">
        <f t="shared" si="9"/>
        <v>0</v>
      </c>
      <c r="K430" s="19">
        <v>0</v>
      </c>
      <c r="L430" s="19">
        <v>0</v>
      </c>
      <c r="M430" s="1"/>
      <c r="N430" s="1"/>
      <c r="O430" s="1"/>
      <c r="P430" s="1"/>
      <c r="Q430" s="1"/>
      <c r="R430" s="1" t="s">
        <v>37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20"/>
    </row>
    <row r="431" spans="1:51" s="21" customFormat="1" ht="30" customHeight="1" x14ac:dyDescent="0.15">
      <c r="A431" s="21">
        <v>426</v>
      </c>
      <c r="B431" s="1" t="s">
        <v>2222</v>
      </c>
      <c r="C431" s="2" t="s">
        <v>2244</v>
      </c>
      <c r="D431" s="3" t="s">
        <v>2245</v>
      </c>
      <c r="E431" s="2" t="s">
        <v>2246</v>
      </c>
      <c r="F431" s="4">
        <v>964220555</v>
      </c>
      <c r="G431" s="2" t="s">
        <v>2247</v>
      </c>
      <c r="H431" s="5">
        <v>23316</v>
      </c>
      <c r="I431" s="22" t="s">
        <v>2849</v>
      </c>
      <c r="J431" s="19">
        <f t="shared" si="9"/>
        <v>0</v>
      </c>
      <c r="K431" s="19">
        <v>0</v>
      </c>
      <c r="L431" s="19">
        <v>0</v>
      </c>
      <c r="M431" s="1" t="s">
        <v>37</v>
      </c>
      <c r="N431" s="1"/>
      <c r="O431" s="1"/>
      <c r="P431" s="1" t="s">
        <v>37</v>
      </c>
      <c r="Q431" s="1"/>
      <c r="R431" s="1"/>
      <c r="S431" s="1"/>
      <c r="T431" s="1"/>
      <c r="U431" s="1"/>
      <c r="V431" s="1" t="s">
        <v>37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20"/>
    </row>
    <row r="432" spans="1:51" s="21" customFormat="1" ht="30" customHeight="1" x14ac:dyDescent="0.15">
      <c r="A432" s="21">
        <v>427</v>
      </c>
      <c r="B432" s="1" t="s">
        <v>2222</v>
      </c>
      <c r="C432" s="2" t="s">
        <v>2947</v>
      </c>
      <c r="D432" s="3" t="s">
        <v>2948</v>
      </c>
      <c r="E432" s="2" t="s">
        <v>2949</v>
      </c>
      <c r="F432" s="4">
        <v>964221111</v>
      </c>
      <c r="G432" s="2" t="s">
        <v>2955</v>
      </c>
      <c r="H432" s="5">
        <v>44317</v>
      </c>
      <c r="I432" s="22" t="s">
        <v>2849</v>
      </c>
      <c r="J432" s="19">
        <f t="shared" si="9"/>
        <v>0</v>
      </c>
      <c r="K432" s="19">
        <v>0</v>
      </c>
      <c r="L432" s="19">
        <v>0</v>
      </c>
      <c r="M432" s="1" t="s">
        <v>2964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20"/>
    </row>
    <row r="433" spans="1:51" s="21" customFormat="1" ht="30" customHeight="1" x14ac:dyDescent="0.15">
      <c r="A433" s="21">
        <v>428</v>
      </c>
      <c r="B433" s="1" t="s">
        <v>2222</v>
      </c>
      <c r="C433" s="2" t="s">
        <v>2406</v>
      </c>
      <c r="D433" s="3" t="s">
        <v>2407</v>
      </c>
      <c r="E433" s="2" t="s">
        <v>2408</v>
      </c>
      <c r="F433" s="4">
        <v>964221171</v>
      </c>
      <c r="G433" s="2" t="s">
        <v>2409</v>
      </c>
      <c r="H433" s="5">
        <v>40695</v>
      </c>
      <c r="I433" s="22" t="s">
        <v>2849</v>
      </c>
      <c r="J433" s="19">
        <f t="shared" si="9"/>
        <v>19</v>
      </c>
      <c r="K433" s="19">
        <v>19</v>
      </c>
      <c r="L433" s="19">
        <v>0</v>
      </c>
      <c r="M433" s="1" t="s">
        <v>37</v>
      </c>
      <c r="N433" s="1"/>
      <c r="O433" s="1"/>
      <c r="P433" s="1"/>
      <c r="Q433" s="1"/>
      <c r="R433" s="1" t="s">
        <v>37</v>
      </c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20"/>
    </row>
    <row r="434" spans="1:51" s="21" customFormat="1" ht="30" customHeight="1" x14ac:dyDescent="0.15">
      <c r="A434" s="21">
        <v>429</v>
      </c>
      <c r="B434" s="1" t="s">
        <v>2222</v>
      </c>
      <c r="C434" s="2" t="s">
        <v>2223</v>
      </c>
      <c r="D434" s="3" t="s">
        <v>2224</v>
      </c>
      <c r="E434" s="2" t="s">
        <v>2225</v>
      </c>
      <c r="F434" s="4">
        <v>964221600</v>
      </c>
      <c r="G434" s="2" t="s">
        <v>2226</v>
      </c>
      <c r="H434" s="5">
        <v>33451</v>
      </c>
      <c r="I434" s="22" t="s">
        <v>2849</v>
      </c>
      <c r="J434" s="19">
        <f t="shared" si="9"/>
        <v>10</v>
      </c>
      <c r="K434" s="19">
        <v>10</v>
      </c>
      <c r="L434" s="19">
        <v>0</v>
      </c>
      <c r="M434" s="1" t="s">
        <v>37</v>
      </c>
      <c r="N434" s="1"/>
      <c r="O434" s="1"/>
      <c r="P434" s="1"/>
      <c r="Q434" s="1" t="s">
        <v>37</v>
      </c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20"/>
    </row>
    <row r="435" spans="1:51" s="21" customFormat="1" ht="30" customHeight="1" x14ac:dyDescent="0.15">
      <c r="A435" s="21">
        <v>430</v>
      </c>
      <c r="B435" s="1" t="s">
        <v>2222</v>
      </c>
      <c r="C435" s="2" t="s">
        <v>2426</v>
      </c>
      <c r="D435" s="3" t="s">
        <v>2241</v>
      </c>
      <c r="E435" s="2" t="s">
        <v>2427</v>
      </c>
      <c r="F435" s="4">
        <v>964222111</v>
      </c>
      <c r="G435" s="2" t="s">
        <v>2428</v>
      </c>
      <c r="H435" s="5">
        <v>41649</v>
      </c>
      <c r="I435" s="22" t="s">
        <v>2849</v>
      </c>
      <c r="J435" s="19">
        <f t="shared" si="9"/>
        <v>0</v>
      </c>
      <c r="K435" s="19">
        <v>0</v>
      </c>
      <c r="L435" s="19">
        <v>0</v>
      </c>
      <c r="M435" s="1" t="s">
        <v>37</v>
      </c>
      <c r="N435" s="1"/>
      <c r="O435" s="1"/>
      <c r="P435" s="1"/>
      <c r="Q435" s="1"/>
      <c r="R435" s="1" t="s">
        <v>37</v>
      </c>
      <c r="S435" s="1"/>
      <c r="T435" s="1"/>
      <c r="U435" s="1"/>
      <c r="V435" s="1" t="s">
        <v>37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20"/>
    </row>
    <row r="436" spans="1:51" s="21" customFormat="1" ht="30" customHeight="1" x14ac:dyDescent="0.15">
      <c r="A436" s="21">
        <v>431</v>
      </c>
      <c r="B436" s="1" t="s">
        <v>2222</v>
      </c>
      <c r="C436" s="2" t="s">
        <v>2454</v>
      </c>
      <c r="D436" s="3" t="s">
        <v>2245</v>
      </c>
      <c r="E436" s="2" t="s">
        <v>2455</v>
      </c>
      <c r="F436" s="4">
        <v>964223692</v>
      </c>
      <c r="G436" s="2" t="s">
        <v>2456</v>
      </c>
      <c r="H436" s="5">
        <v>43586</v>
      </c>
      <c r="I436" s="22" t="s">
        <v>2849</v>
      </c>
      <c r="J436" s="19">
        <f t="shared" si="9"/>
        <v>0</v>
      </c>
      <c r="K436" s="19">
        <v>0</v>
      </c>
      <c r="L436" s="19">
        <v>0</v>
      </c>
      <c r="M436" s="1" t="s">
        <v>37</v>
      </c>
      <c r="N436" s="1" t="s">
        <v>37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37</v>
      </c>
      <c r="AM436" s="1"/>
      <c r="AN436" s="1"/>
      <c r="AO436" s="1"/>
      <c r="AP436" s="1"/>
      <c r="AQ436" s="1"/>
      <c r="AR436" s="1"/>
      <c r="AS436" s="1"/>
      <c r="AT436" s="1" t="s">
        <v>37</v>
      </c>
      <c r="AU436" s="1"/>
      <c r="AV436" s="1"/>
      <c r="AW436" s="1"/>
      <c r="AX436" s="1"/>
      <c r="AY436" s="20"/>
    </row>
    <row r="437" spans="1:51" s="21" customFormat="1" ht="30" customHeight="1" x14ac:dyDescent="0.15">
      <c r="A437" s="21">
        <v>432</v>
      </c>
      <c r="B437" s="1" t="s">
        <v>2222</v>
      </c>
      <c r="C437" s="2" t="s">
        <v>2965</v>
      </c>
      <c r="D437" s="3" t="s">
        <v>2241</v>
      </c>
      <c r="E437" s="2" t="s">
        <v>2242</v>
      </c>
      <c r="F437" s="4">
        <v>964224100</v>
      </c>
      <c r="G437" s="2" t="s">
        <v>2243</v>
      </c>
      <c r="H437" s="5">
        <v>28216</v>
      </c>
      <c r="I437" s="22" t="s">
        <v>2849</v>
      </c>
      <c r="J437" s="19">
        <f t="shared" si="9"/>
        <v>0</v>
      </c>
      <c r="K437" s="19">
        <v>0</v>
      </c>
      <c r="L437" s="19">
        <v>0</v>
      </c>
      <c r="M437" s="1" t="s">
        <v>37</v>
      </c>
      <c r="N437" s="1"/>
      <c r="O437" s="1"/>
      <c r="P437" s="1"/>
      <c r="Q437" s="1"/>
      <c r="R437" s="1"/>
      <c r="S437" s="1" t="s">
        <v>37</v>
      </c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20"/>
    </row>
    <row r="438" spans="1:51" s="21" customFormat="1" ht="30" customHeight="1" x14ac:dyDescent="0.15">
      <c r="A438" s="21">
        <v>433</v>
      </c>
      <c r="B438" s="1" t="s">
        <v>2222</v>
      </c>
      <c r="C438" s="2" t="s">
        <v>2238</v>
      </c>
      <c r="D438" s="3" t="s">
        <v>2224</v>
      </c>
      <c r="E438" s="2" t="s">
        <v>2239</v>
      </c>
      <c r="F438" s="4">
        <v>964225522</v>
      </c>
      <c r="G438" s="2" t="s">
        <v>2240</v>
      </c>
      <c r="H438" s="5">
        <v>33819</v>
      </c>
      <c r="I438" s="22" t="s">
        <v>2849</v>
      </c>
      <c r="J438" s="19">
        <f t="shared" si="9"/>
        <v>19</v>
      </c>
      <c r="K438" s="19">
        <v>19</v>
      </c>
      <c r="L438" s="19">
        <v>0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 t="s">
        <v>37</v>
      </c>
      <c r="AF438" s="1" t="s">
        <v>37</v>
      </c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20"/>
    </row>
    <row r="439" spans="1:51" s="21" customFormat="1" ht="30" customHeight="1" x14ac:dyDescent="0.15">
      <c r="A439" s="21">
        <v>434</v>
      </c>
      <c r="B439" s="1" t="s">
        <v>2222</v>
      </c>
      <c r="C439" s="2" t="s">
        <v>2372</v>
      </c>
      <c r="D439" s="3" t="s">
        <v>2373</v>
      </c>
      <c r="E439" s="2" t="s">
        <v>2374</v>
      </c>
      <c r="F439" s="4">
        <v>964226000</v>
      </c>
      <c r="G439" s="2" t="s">
        <v>2375</v>
      </c>
      <c r="H439" s="5">
        <v>38869</v>
      </c>
      <c r="I439" s="22" t="s">
        <v>2849</v>
      </c>
      <c r="J439" s="19">
        <f t="shared" si="9"/>
        <v>0</v>
      </c>
      <c r="K439" s="19">
        <v>0</v>
      </c>
      <c r="L439" s="19">
        <v>0</v>
      </c>
      <c r="M439" s="1" t="s">
        <v>37</v>
      </c>
      <c r="N439" s="1"/>
      <c r="O439" s="1"/>
      <c r="P439" s="1"/>
      <c r="Q439" s="1"/>
      <c r="R439" s="1"/>
      <c r="S439" s="1"/>
      <c r="T439" s="1"/>
      <c r="U439" s="1"/>
      <c r="V439" s="1"/>
      <c r="W439" s="1" t="s">
        <v>37</v>
      </c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 t="s">
        <v>37</v>
      </c>
      <c r="AP439" s="1"/>
      <c r="AQ439" s="1"/>
      <c r="AR439" s="1" t="s">
        <v>37</v>
      </c>
      <c r="AS439" s="1"/>
      <c r="AT439" s="1" t="s">
        <v>37</v>
      </c>
      <c r="AU439" s="1"/>
      <c r="AV439" s="1"/>
      <c r="AW439" s="1"/>
      <c r="AX439" s="1"/>
      <c r="AY439" s="20"/>
    </row>
    <row r="440" spans="1:51" s="21" customFormat="1" ht="30" customHeight="1" x14ac:dyDescent="0.15">
      <c r="A440" s="21">
        <v>435</v>
      </c>
      <c r="B440" s="1" t="s">
        <v>2222</v>
      </c>
      <c r="C440" s="2" t="s">
        <v>2259</v>
      </c>
      <c r="D440" s="3" t="s">
        <v>2241</v>
      </c>
      <c r="E440" s="2" t="s">
        <v>2260</v>
      </c>
      <c r="F440" s="4">
        <v>964226600</v>
      </c>
      <c r="G440" s="2" t="s">
        <v>2261</v>
      </c>
      <c r="H440" s="5">
        <v>35247</v>
      </c>
      <c r="I440" s="22" t="s">
        <v>2849</v>
      </c>
      <c r="J440" s="19">
        <f t="shared" si="9"/>
        <v>0</v>
      </c>
      <c r="K440" s="19">
        <v>0</v>
      </c>
      <c r="L440" s="19">
        <v>0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 t="s">
        <v>37</v>
      </c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20"/>
    </row>
    <row r="441" spans="1:51" s="21" customFormat="1" ht="30" customHeight="1" x14ac:dyDescent="0.15">
      <c r="A441" s="21">
        <v>436</v>
      </c>
      <c r="B441" s="1" t="s">
        <v>2222</v>
      </c>
      <c r="C441" s="2" t="s">
        <v>2262</v>
      </c>
      <c r="D441" s="3" t="s">
        <v>2263</v>
      </c>
      <c r="E441" s="2" t="s">
        <v>2264</v>
      </c>
      <c r="F441" s="4">
        <v>964232341</v>
      </c>
      <c r="G441" s="2" t="s">
        <v>2265</v>
      </c>
      <c r="H441" s="5">
        <v>32599</v>
      </c>
      <c r="I441" s="22" t="s">
        <v>2849</v>
      </c>
      <c r="J441" s="19">
        <f t="shared" si="9"/>
        <v>0</v>
      </c>
      <c r="K441" s="19">
        <v>0</v>
      </c>
      <c r="L441" s="19">
        <v>0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 t="s">
        <v>37</v>
      </c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 t="s">
        <v>37</v>
      </c>
      <c r="AP441" s="1"/>
      <c r="AQ441" s="1"/>
      <c r="AR441" s="1"/>
      <c r="AS441" s="1"/>
      <c r="AT441" s="1" t="s">
        <v>37</v>
      </c>
      <c r="AU441" s="1"/>
      <c r="AV441" s="1"/>
      <c r="AW441" s="1"/>
      <c r="AX441" s="1"/>
      <c r="AY441" s="20"/>
    </row>
    <row r="442" spans="1:51" s="21" customFormat="1" ht="30" customHeight="1" x14ac:dyDescent="0.15">
      <c r="A442" s="21">
        <v>437</v>
      </c>
      <c r="B442" s="1" t="s">
        <v>2222</v>
      </c>
      <c r="C442" s="2" t="s">
        <v>2235</v>
      </c>
      <c r="D442" s="3" t="s">
        <v>2236</v>
      </c>
      <c r="E442" s="2" t="s">
        <v>3052</v>
      </c>
      <c r="F442" s="4">
        <v>964235558</v>
      </c>
      <c r="G442" s="2" t="s">
        <v>2237</v>
      </c>
      <c r="H442" s="5">
        <v>34835</v>
      </c>
      <c r="I442" s="22" t="s">
        <v>2849</v>
      </c>
      <c r="J442" s="19">
        <f t="shared" si="9"/>
        <v>0</v>
      </c>
      <c r="K442" s="19">
        <v>0</v>
      </c>
      <c r="L442" s="19">
        <v>0</v>
      </c>
      <c r="M442" s="1" t="s">
        <v>37</v>
      </c>
      <c r="N442" s="1"/>
      <c r="O442" s="1"/>
      <c r="P442" s="1" t="s">
        <v>37</v>
      </c>
      <c r="Q442" s="1"/>
      <c r="R442" s="1"/>
      <c r="S442" s="1"/>
      <c r="T442" s="1"/>
      <c r="U442" s="1"/>
      <c r="V442" s="1" t="s">
        <v>37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 t="s">
        <v>37</v>
      </c>
      <c r="AJ442" s="1"/>
      <c r="AK442" s="1"/>
      <c r="AL442" s="1"/>
      <c r="AM442" s="1"/>
      <c r="AN442" s="1" t="s">
        <v>37</v>
      </c>
      <c r="AO442" s="1" t="s">
        <v>37</v>
      </c>
      <c r="AP442" s="1" t="s">
        <v>37</v>
      </c>
      <c r="AQ442" s="1" t="s">
        <v>37</v>
      </c>
      <c r="AR442" s="1"/>
      <c r="AS442" s="1"/>
      <c r="AT442" s="1"/>
      <c r="AU442" s="1"/>
      <c r="AV442" s="1"/>
      <c r="AW442" s="1"/>
      <c r="AX442" s="1"/>
      <c r="AY442" s="20"/>
    </row>
    <row r="443" spans="1:51" s="21" customFormat="1" ht="30" customHeight="1" x14ac:dyDescent="0.15">
      <c r="A443" s="21">
        <v>438</v>
      </c>
      <c r="B443" s="1" t="s">
        <v>2222</v>
      </c>
      <c r="C443" s="2" t="s">
        <v>2248</v>
      </c>
      <c r="D443" s="3" t="s">
        <v>2249</v>
      </c>
      <c r="E443" s="2" t="s">
        <v>2250</v>
      </c>
      <c r="F443" s="4">
        <v>964235851</v>
      </c>
      <c r="G443" s="2" t="s">
        <v>2251</v>
      </c>
      <c r="H443" s="5">
        <v>35217</v>
      </c>
      <c r="I443" s="22" t="s">
        <v>2849</v>
      </c>
      <c r="J443" s="19">
        <f t="shared" si="9"/>
        <v>0</v>
      </c>
      <c r="K443" s="19">
        <v>0</v>
      </c>
      <c r="L443" s="19">
        <v>0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 t="s">
        <v>37</v>
      </c>
      <c r="AI443" s="1"/>
      <c r="AJ443" s="1"/>
      <c r="AK443" s="1" t="s">
        <v>37</v>
      </c>
      <c r="AL443" s="1"/>
      <c r="AM443" s="1"/>
      <c r="AN443" s="1"/>
      <c r="AO443" s="1"/>
      <c r="AP443" s="1"/>
      <c r="AQ443" s="1"/>
      <c r="AR443" s="1"/>
      <c r="AS443" s="1" t="s">
        <v>37</v>
      </c>
      <c r="AT443" s="1"/>
      <c r="AU443" s="1"/>
      <c r="AV443" s="1"/>
      <c r="AW443" s="1"/>
      <c r="AX443" s="1"/>
      <c r="AY443" s="20"/>
    </row>
    <row r="444" spans="1:51" s="21" customFormat="1" ht="30" customHeight="1" x14ac:dyDescent="0.15">
      <c r="A444" s="21">
        <v>439</v>
      </c>
      <c r="B444" s="1" t="s">
        <v>2222</v>
      </c>
      <c r="C444" s="2" t="s">
        <v>2255</v>
      </c>
      <c r="D444" s="3" t="s">
        <v>2256</v>
      </c>
      <c r="E444" s="2" t="s">
        <v>2257</v>
      </c>
      <c r="F444" s="4">
        <v>964236555</v>
      </c>
      <c r="G444" s="2" t="s">
        <v>2258</v>
      </c>
      <c r="H444" s="5">
        <v>37844</v>
      </c>
      <c r="I444" s="22" t="s">
        <v>2849</v>
      </c>
      <c r="J444" s="19">
        <f t="shared" si="9"/>
        <v>0</v>
      </c>
      <c r="K444" s="19">
        <v>0</v>
      </c>
      <c r="L444" s="19">
        <v>0</v>
      </c>
      <c r="M444" s="1" t="s">
        <v>37</v>
      </c>
      <c r="N444" s="1"/>
      <c r="O444" s="1"/>
      <c r="P444" s="1"/>
      <c r="Q444" s="1" t="s">
        <v>37</v>
      </c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20"/>
    </row>
    <row r="445" spans="1:51" s="21" customFormat="1" ht="30" customHeight="1" x14ac:dyDescent="0.15">
      <c r="A445" s="21">
        <v>440</v>
      </c>
      <c r="B445" s="1" t="s">
        <v>2222</v>
      </c>
      <c r="C445" s="2" t="s">
        <v>2386</v>
      </c>
      <c r="D445" s="3" t="s">
        <v>2241</v>
      </c>
      <c r="E445" s="2" t="s">
        <v>2387</v>
      </c>
      <c r="F445" s="4">
        <v>964241187</v>
      </c>
      <c r="G445" s="2" t="s">
        <v>2388</v>
      </c>
      <c r="H445" s="5">
        <v>39540</v>
      </c>
      <c r="I445" s="22" t="s">
        <v>2849</v>
      </c>
      <c r="J445" s="19">
        <f t="shared" si="9"/>
        <v>0</v>
      </c>
      <c r="K445" s="19">
        <v>0</v>
      </c>
      <c r="L445" s="19">
        <v>0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 t="s">
        <v>37</v>
      </c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20"/>
    </row>
    <row r="446" spans="1:51" s="21" customFormat="1" ht="30" customHeight="1" x14ac:dyDescent="0.15">
      <c r="A446" s="21">
        <v>441</v>
      </c>
      <c r="B446" s="1" t="s">
        <v>2222</v>
      </c>
      <c r="C446" s="2" t="s">
        <v>2326</v>
      </c>
      <c r="D446" s="3" t="s">
        <v>2327</v>
      </c>
      <c r="E446" s="2" t="s">
        <v>2328</v>
      </c>
      <c r="F446" s="4">
        <v>964252522</v>
      </c>
      <c r="G446" s="2" t="s">
        <v>2329</v>
      </c>
      <c r="H446" s="5">
        <v>37151</v>
      </c>
      <c r="I446" s="22" t="s">
        <v>2849</v>
      </c>
      <c r="J446" s="19">
        <f t="shared" si="9"/>
        <v>0</v>
      </c>
      <c r="K446" s="19">
        <v>0</v>
      </c>
      <c r="L446" s="19">
        <v>0</v>
      </c>
      <c r="M446" s="1"/>
      <c r="N446" s="1"/>
      <c r="O446" s="1"/>
      <c r="P446" s="1"/>
      <c r="Q446" s="1"/>
      <c r="R446" s="1" t="s">
        <v>37</v>
      </c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 t="s">
        <v>37</v>
      </c>
      <c r="AT446" s="1"/>
      <c r="AU446" s="1"/>
      <c r="AV446" s="1"/>
      <c r="AW446" s="1"/>
      <c r="AX446" s="1"/>
      <c r="AY446" s="20" t="s">
        <v>2966</v>
      </c>
    </row>
    <row r="447" spans="1:51" s="21" customFormat="1" ht="30" customHeight="1" x14ac:dyDescent="0.15">
      <c r="A447" s="21">
        <v>442</v>
      </c>
      <c r="B447" s="1" t="s">
        <v>2222</v>
      </c>
      <c r="C447" s="2" t="s">
        <v>2422</v>
      </c>
      <c r="D447" s="3" t="s">
        <v>2423</v>
      </c>
      <c r="E447" s="2" t="s">
        <v>2424</v>
      </c>
      <c r="F447" s="4">
        <v>964270555</v>
      </c>
      <c r="G447" s="2" t="s">
        <v>2425</v>
      </c>
      <c r="H447" s="5">
        <v>41548</v>
      </c>
      <c r="I447" s="22" t="s">
        <v>2849</v>
      </c>
      <c r="J447" s="19">
        <f t="shared" si="9"/>
        <v>0</v>
      </c>
      <c r="K447" s="19">
        <v>0</v>
      </c>
      <c r="L447" s="19">
        <v>0</v>
      </c>
      <c r="M447" s="1" t="s">
        <v>37</v>
      </c>
      <c r="N447" s="1"/>
      <c r="O447" s="1"/>
      <c r="P447" s="1"/>
      <c r="Q447" s="1"/>
      <c r="R447" s="1" t="s">
        <v>37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20"/>
    </row>
    <row r="448" spans="1:51" s="21" customFormat="1" ht="30" customHeight="1" x14ac:dyDescent="0.15">
      <c r="A448" s="21">
        <v>443</v>
      </c>
      <c r="B448" s="1" t="s">
        <v>2222</v>
      </c>
      <c r="C448" s="2" t="s">
        <v>2383</v>
      </c>
      <c r="D448" s="3" t="s">
        <v>2301</v>
      </c>
      <c r="E448" s="2" t="s">
        <v>2384</v>
      </c>
      <c r="F448" s="4">
        <v>964320010</v>
      </c>
      <c r="G448" s="2" t="s">
        <v>2385</v>
      </c>
      <c r="H448" s="5">
        <v>39448</v>
      </c>
      <c r="I448" s="22" t="s">
        <v>2849</v>
      </c>
      <c r="J448" s="19">
        <f t="shared" si="9"/>
        <v>0</v>
      </c>
      <c r="K448" s="19">
        <v>0</v>
      </c>
      <c r="L448" s="19">
        <v>0</v>
      </c>
      <c r="M448" s="1" t="s">
        <v>37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20"/>
    </row>
    <row r="449" spans="1:51" s="21" customFormat="1" ht="30" customHeight="1" x14ac:dyDescent="0.15">
      <c r="A449" s="21">
        <v>444</v>
      </c>
      <c r="B449" s="1" t="s">
        <v>2222</v>
      </c>
      <c r="C449" s="2" t="s">
        <v>2307</v>
      </c>
      <c r="D449" s="3" t="s">
        <v>2301</v>
      </c>
      <c r="E449" s="2" t="s">
        <v>2308</v>
      </c>
      <c r="F449" s="4">
        <v>964320166</v>
      </c>
      <c r="G449" s="2" t="s">
        <v>2309</v>
      </c>
      <c r="H449" s="5">
        <v>32964</v>
      </c>
      <c r="I449" s="22" t="s">
        <v>2849</v>
      </c>
      <c r="J449" s="19">
        <f t="shared" si="9"/>
        <v>0</v>
      </c>
      <c r="K449" s="19">
        <v>0</v>
      </c>
      <c r="L449" s="19">
        <v>0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 t="s">
        <v>37</v>
      </c>
      <c r="AL449" s="1" t="s">
        <v>37</v>
      </c>
      <c r="AM449" s="1"/>
      <c r="AN449" s="1"/>
      <c r="AO449" s="1"/>
      <c r="AP449" s="1"/>
      <c r="AQ449" s="1"/>
      <c r="AR449" s="1"/>
      <c r="AS449" s="1" t="s">
        <v>37</v>
      </c>
      <c r="AT449" s="1"/>
      <c r="AU449" s="1"/>
      <c r="AV449" s="1"/>
      <c r="AW449" s="1"/>
      <c r="AX449" s="1"/>
      <c r="AY449" s="20"/>
    </row>
    <row r="450" spans="1:51" s="21" customFormat="1" ht="30" customHeight="1" x14ac:dyDescent="0.15">
      <c r="A450" s="21">
        <v>445</v>
      </c>
      <c r="B450" s="1" t="s">
        <v>2222</v>
      </c>
      <c r="C450" s="2" t="s">
        <v>2933</v>
      </c>
      <c r="D450" s="3" t="s">
        <v>2967</v>
      </c>
      <c r="E450" s="2" t="s">
        <v>2934</v>
      </c>
      <c r="F450" s="4">
        <v>964320335</v>
      </c>
      <c r="G450" s="2" t="s">
        <v>2935</v>
      </c>
      <c r="H450" s="5">
        <v>44986</v>
      </c>
      <c r="I450" s="22" t="s">
        <v>2849</v>
      </c>
      <c r="J450" s="19">
        <f t="shared" si="9"/>
        <v>0</v>
      </c>
      <c r="K450" s="19">
        <v>0</v>
      </c>
      <c r="L450" s="19">
        <v>0</v>
      </c>
      <c r="M450" s="1"/>
      <c r="N450" s="1"/>
      <c r="O450" s="1"/>
      <c r="P450" s="1"/>
      <c r="Q450" s="1"/>
      <c r="R450" s="1"/>
      <c r="S450" s="1"/>
      <c r="T450" s="1"/>
      <c r="U450" s="1"/>
      <c r="V450" s="1" t="s">
        <v>2968</v>
      </c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 t="s">
        <v>2968</v>
      </c>
      <c r="AQ450" s="1"/>
      <c r="AR450" s="1"/>
      <c r="AS450" s="1"/>
      <c r="AT450" s="1"/>
      <c r="AU450" s="1"/>
      <c r="AV450" s="1"/>
      <c r="AW450" s="1"/>
      <c r="AX450" s="1"/>
      <c r="AY450" s="20" t="s">
        <v>2936</v>
      </c>
    </row>
    <row r="451" spans="1:51" s="21" customFormat="1" ht="30" customHeight="1" x14ac:dyDescent="0.15">
      <c r="A451" s="21">
        <v>446</v>
      </c>
      <c r="B451" s="1" t="s">
        <v>2222</v>
      </c>
      <c r="C451" s="2" t="s">
        <v>2286</v>
      </c>
      <c r="D451" s="3" t="s">
        <v>2287</v>
      </c>
      <c r="E451" s="2" t="s">
        <v>2288</v>
      </c>
      <c r="F451" s="4">
        <v>964320437</v>
      </c>
      <c r="G451" s="2" t="s">
        <v>2289</v>
      </c>
      <c r="H451" s="5">
        <v>35339</v>
      </c>
      <c r="I451" s="22" t="s">
        <v>2849</v>
      </c>
      <c r="J451" s="19">
        <f t="shared" si="9"/>
        <v>0</v>
      </c>
      <c r="K451" s="19">
        <v>0</v>
      </c>
      <c r="L451" s="19">
        <v>0</v>
      </c>
      <c r="M451" s="1" t="s">
        <v>37</v>
      </c>
      <c r="N451" s="1"/>
      <c r="O451" s="1" t="s">
        <v>37</v>
      </c>
      <c r="P451" s="1"/>
      <c r="Q451" s="1"/>
      <c r="R451" s="1"/>
      <c r="S451" s="1"/>
      <c r="T451" s="1"/>
      <c r="U451" s="1"/>
      <c r="V451" s="1" t="s">
        <v>37</v>
      </c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20"/>
    </row>
    <row r="452" spans="1:51" s="21" customFormat="1" ht="30" customHeight="1" x14ac:dyDescent="0.15">
      <c r="A452" s="21">
        <v>447</v>
      </c>
      <c r="B452" s="1" t="s">
        <v>2222</v>
      </c>
      <c r="C452" s="2" t="s">
        <v>2403</v>
      </c>
      <c r="D452" s="3" t="s">
        <v>2301</v>
      </c>
      <c r="E452" s="2" t="s">
        <v>2404</v>
      </c>
      <c r="F452" s="4">
        <v>964320445</v>
      </c>
      <c r="G452" s="2" t="s">
        <v>2405</v>
      </c>
      <c r="H452" s="5">
        <v>40221</v>
      </c>
      <c r="I452" s="22" t="s">
        <v>2849</v>
      </c>
      <c r="J452" s="19">
        <f t="shared" si="9"/>
        <v>0</v>
      </c>
      <c r="K452" s="19">
        <v>0</v>
      </c>
      <c r="L452" s="19">
        <v>0</v>
      </c>
      <c r="M452" s="1" t="s">
        <v>37</v>
      </c>
      <c r="N452" s="1"/>
      <c r="O452" s="1"/>
      <c r="P452" s="1"/>
      <c r="Q452" s="1"/>
      <c r="R452" s="1" t="s">
        <v>37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20"/>
    </row>
    <row r="453" spans="1:51" s="21" customFormat="1" ht="30" customHeight="1" x14ac:dyDescent="0.15">
      <c r="A453" s="21">
        <v>448</v>
      </c>
      <c r="B453" s="1" t="s">
        <v>2222</v>
      </c>
      <c r="C453" s="2" t="s">
        <v>2389</v>
      </c>
      <c r="D453" s="3" t="s">
        <v>2301</v>
      </c>
      <c r="E453" s="2" t="s">
        <v>2390</v>
      </c>
      <c r="F453" s="4">
        <v>964320550</v>
      </c>
      <c r="G453" s="2" t="s">
        <v>2391</v>
      </c>
      <c r="H453" s="5">
        <v>39630</v>
      </c>
      <c r="I453" s="22" t="s">
        <v>2849</v>
      </c>
      <c r="J453" s="19">
        <f t="shared" si="9"/>
        <v>0</v>
      </c>
      <c r="K453" s="19">
        <v>0</v>
      </c>
      <c r="L453" s="19">
        <v>0</v>
      </c>
      <c r="M453" s="1" t="s">
        <v>37</v>
      </c>
      <c r="N453" s="1"/>
      <c r="O453" s="1"/>
      <c r="P453" s="1"/>
      <c r="Q453" s="1"/>
      <c r="R453" s="1" t="s">
        <v>37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 t="s">
        <v>37</v>
      </c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 t="s">
        <v>37</v>
      </c>
      <c r="AT453" s="1"/>
      <c r="AU453" s="1"/>
      <c r="AV453" s="1"/>
      <c r="AW453" s="1"/>
      <c r="AX453" s="1"/>
      <c r="AY453" s="20"/>
    </row>
    <row r="454" spans="1:51" s="21" customFormat="1" ht="30" customHeight="1" x14ac:dyDescent="0.15">
      <c r="A454" s="21">
        <v>449</v>
      </c>
      <c r="B454" s="1" t="s">
        <v>2222</v>
      </c>
      <c r="C454" s="2" t="s">
        <v>2002</v>
      </c>
      <c r="D454" s="3" t="s">
        <v>2320</v>
      </c>
      <c r="E454" s="2" t="s">
        <v>2321</v>
      </c>
      <c r="F454" s="4">
        <v>964320555</v>
      </c>
      <c r="G454" s="2" t="s">
        <v>2322</v>
      </c>
      <c r="H454" s="5">
        <v>34090</v>
      </c>
      <c r="I454" s="22" t="s">
        <v>2849</v>
      </c>
      <c r="J454" s="19">
        <f t="shared" si="9"/>
        <v>11</v>
      </c>
      <c r="K454" s="19">
        <v>11</v>
      </c>
      <c r="L454" s="19">
        <v>0</v>
      </c>
      <c r="M454" s="1" t="s">
        <v>37</v>
      </c>
      <c r="N454" s="1"/>
      <c r="O454" s="1"/>
      <c r="P454" s="1"/>
      <c r="Q454" s="1"/>
      <c r="R454" s="1" t="s">
        <v>37</v>
      </c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 t="s">
        <v>37</v>
      </c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20"/>
    </row>
    <row r="455" spans="1:51" s="21" customFormat="1" ht="30" customHeight="1" x14ac:dyDescent="0.15">
      <c r="A455" s="21">
        <v>450</v>
      </c>
      <c r="B455" s="1" t="s">
        <v>2222</v>
      </c>
      <c r="C455" s="2" t="s">
        <v>2316</v>
      </c>
      <c r="D455" s="3" t="s">
        <v>2317</v>
      </c>
      <c r="E455" s="2" t="s">
        <v>2318</v>
      </c>
      <c r="F455" s="4">
        <v>964320709</v>
      </c>
      <c r="G455" s="2" t="s">
        <v>2319</v>
      </c>
      <c r="H455" s="5">
        <v>24339</v>
      </c>
      <c r="I455" s="22" t="s">
        <v>2849</v>
      </c>
      <c r="J455" s="19">
        <f t="shared" si="9"/>
        <v>0</v>
      </c>
      <c r="K455" s="19">
        <v>0</v>
      </c>
      <c r="L455" s="19">
        <v>0</v>
      </c>
      <c r="M455" s="1" t="s">
        <v>37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20"/>
    </row>
    <row r="456" spans="1:51" s="21" customFormat="1" ht="30" customHeight="1" x14ac:dyDescent="0.15">
      <c r="A456" s="21">
        <v>451</v>
      </c>
      <c r="B456" s="1" t="s">
        <v>2222</v>
      </c>
      <c r="C456" s="2" t="s">
        <v>2440</v>
      </c>
      <c r="D456" s="3" t="s">
        <v>2441</v>
      </c>
      <c r="E456" s="2" t="s">
        <v>2442</v>
      </c>
      <c r="F456" s="4">
        <v>964320722</v>
      </c>
      <c r="G456" s="2" t="s">
        <v>2443</v>
      </c>
      <c r="H456" s="5">
        <v>42275</v>
      </c>
      <c r="I456" s="22" t="s">
        <v>2849</v>
      </c>
      <c r="J456" s="19">
        <f t="shared" si="9"/>
        <v>0</v>
      </c>
      <c r="K456" s="19">
        <v>0</v>
      </c>
      <c r="L456" s="19">
        <v>0</v>
      </c>
      <c r="M456" s="1" t="s">
        <v>37</v>
      </c>
      <c r="N456" s="1"/>
      <c r="O456" s="1"/>
      <c r="P456" s="1"/>
      <c r="Q456" s="1" t="s">
        <v>37</v>
      </c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20"/>
    </row>
    <row r="457" spans="1:51" s="21" customFormat="1" ht="30" customHeight="1" x14ac:dyDescent="0.15">
      <c r="A457" s="21">
        <v>452</v>
      </c>
      <c r="B457" s="1" t="s">
        <v>2222</v>
      </c>
      <c r="C457" s="2" t="s">
        <v>2336</v>
      </c>
      <c r="D457" s="3" t="s">
        <v>2301</v>
      </c>
      <c r="E457" s="2" t="s">
        <v>2337</v>
      </c>
      <c r="F457" s="4">
        <v>964320733</v>
      </c>
      <c r="G457" s="2" t="s">
        <v>2338</v>
      </c>
      <c r="H457" s="5">
        <v>33756</v>
      </c>
      <c r="I457" s="22" t="s">
        <v>2849</v>
      </c>
      <c r="J457" s="19">
        <f t="shared" si="9"/>
        <v>0</v>
      </c>
      <c r="K457" s="19">
        <v>0</v>
      </c>
      <c r="L457" s="19">
        <v>0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 t="s">
        <v>37</v>
      </c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20"/>
    </row>
    <row r="458" spans="1:51" s="21" customFormat="1" ht="30" customHeight="1" x14ac:dyDescent="0.15">
      <c r="A458" s="21">
        <v>453</v>
      </c>
      <c r="B458" s="1" t="s">
        <v>2222</v>
      </c>
      <c r="C458" s="2" t="s">
        <v>2950</v>
      </c>
      <c r="D458" s="3" t="s">
        <v>2270</v>
      </c>
      <c r="E458" s="2" t="s">
        <v>2951</v>
      </c>
      <c r="F458" s="4">
        <v>964321111</v>
      </c>
      <c r="G458" s="2" t="s">
        <v>2956</v>
      </c>
      <c r="H458" s="5">
        <v>44317</v>
      </c>
      <c r="I458" s="22" t="s">
        <v>2849</v>
      </c>
      <c r="J458" s="19">
        <f t="shared" ref="J458:J489" si="10">K458+L458</f>
        <v>0</v>
      </c>
      <c r="K458" s="19">
        <v>0</v>
      </c>
      <c r="L458" s="19">
        <v>0</v>
      </c>
      <c r="M458" s="1" t="s">
        <v>2968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20"/>
    </row>
    <row r="459" spans="1:51" s="21" customFormat="1" ht="30" customHeight="1" x14ac:dyDescent="0.15">
      <c r="A459" s="21">
        <v>454</v>
      </c>
      <c r="B459" s="1" t="s">
        <v>2222</v>
      </c>
      <c r="C459" s="2" t="s">
        <v>2310</v>
      </c>
      <c r="D459" s="3" t="s">
        <v>2305</v>
      </c>
      <c r="E459" s="2" t="s">
        <v>2311</v>
      </c>
      <c r="F459" s="4">
        <v>964322207</v>
      </c>
      <c r="G459" s="2" t="s">
        <v>2312</v>
      </c>
      <c r="H459" s="5">
        <v>34759</v>
      </c>
      <c r="I459" s="22" t="s">
        <v>2849</v>
      </c>
      <c r="J459" s="19">
        <f t="shared" si="10"/>
        <v>19</v>
      </c>
      <c r="K459" s="19">
        <v>19</v>
      </c>
      <c r="L459" s="19">
        <v>0</v>
      </c>
      <c r="M459" s="1"/>
      <c r="N459" s="1"/>
      <c r="O459" s="1"/>
      <c r="P459" s="1"/>
      <c r="Q459" s="1"/>
      <c r="R459" s="1"/>
      <c r="S459" s="1"/>
      <c r="T459" s="1"/>
      <c r="U459" s="1"/>
      <c r="V459" s="1" t="s">
        <v>37</v>
      </c>
      <c r="W459" s="1" t="s">
        <v>37</v>
      </c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 t="s">
        <v>37</v>
      </c>
      <c r="AO459" s="1" t="s">
        <v>37</v>
      </c>
      <c r="AP459" s="1"/>
      <c r="AQ459" s="1"/>
      <c r="AR459" s="1"/>
      <c r="AS459" s="1"/>
      <c r="AT459" s="1" t="s">
        <v>37</v>
      </c>
      <c r="AU459" s="1"/>
      <c r="AV459" s="1"/>
      <c r="AW459" s="1"/>
      <c r="AX459" s="1"/>
      <c r="AY459" s="20"/>
    </row>
    <row r="460" spans="1:51" s="21" customFormat="1" ht="30" customHeight="1" x14ac:dyDescent="0.15">
      <c r="A460" s="21">
        <v>455</v>
      </c>
      <c r="B460" s="1" t="s">
        <v>2222</v>
      </c>
      <c r="C460" s="2" t="s">
        <v>2304</v>
      </c>
      <c r="D460" s="3" t="s">
        <v>2305</v>
      </c>
      <c r="E460" s="2" t="s">
        <v>2306</v>
      </c>
      <c r="F460" s="4">
        <v>964322416</v>
      </c>
      <c r="G460" s="2" t="s">
        <v>48</v>
      </c>
      <c r="H460" s="5">
        <v>35521</v>
      </c>
      <c r="I460" s="22" t="s">
        <v>2849</v>
      </c>
      <c r="J460" s="19">
        <f t="shared" si="10"/>
        <v>0</v>
      </c>
      <c r="K460" s="19">
        <v>0</v>
      </c>
      <c r="L460" s="19">
        <v>0</v>
      </c>
      <c r="M460" s="1" t="s">
        <v>37</v>
      </c>
      <c r="N460" s="1"/>
      <c r="O460" s="1"/>
      <c r="P460" s="1"/>
      <c r="Q460" s="1"/>
      <c r="R460" s="1" t="s">
        <v>37</v>
      </c>
      <c r="S460" s="1" t="s">
        <v>37</v>
      </c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20"/>
    </row>
    <row r="461" spans="1:51" s="21" customFormat="1" ht="30" customHeight="1" x14ac:dyDescent="0.15">
      <c r="A461" s="21">
        <v>456</v>
      </c>
      <c r="B461" s="1" t="s">
        <v>2222</v>
      </c>
      <c r="C461" s="2" t="s">
        <v>2333</v>
      </c>
      <c r="D461" s="3" t="s">
        <v>2317</v>
      </c>
      <c r="E461" s="2" t="s">
        <v>2334</v>
      </c>
      <c r="F461" s="4">
        <v>964323372</v>
      </c>
      <c r="G461" s="2" t="s">
        <v>2335</v>
      </c>
      <c r="H461" s="5">
        <v>37012</v>
      </c>
      <c r="I461" s="22" t="s">
        <v>2849</v>
      </c>
      <c r="J461" s="19">
        <f t="shared" si="10"/>
        <v>19</v>
      </c>
      <c r="K461" s="19">
        <v>0</v>
      </c>
      <c r="L461" s="19">
        <v>19</v>
      </c>
      <c r="M461" s="1" t="s">
        <v>37</v>
      </c>
      <c r="N461" s="1"/>
      <c r="O461" s="1"/>
      <c r="P461" s="1" t="s">
        <v>37</v>
      </c>
      <c r="Q461" s="1"/>
      <c r="R461" s="1"/>
      <c r="S461" s="1"/>
      <c r="T461" s="1"/>
      <c r="U461" s="1"/>
      <c r="V461" s="1" t="s">
        <v>37</v>
      </c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 t="s">
        <v>37</v>
      </c>
      <c r="AO461" s="1" t="s">
        <v>37</v>
      </c>
      <c r="AP461" s="1"/>
      <c r="AQ461" s="1"/>
      <c r="AR461" s="1"/>
      <c r="AS461" s="1"/>
      <c r="AT461" s="1"/>
      <c r="AU461" s="1"/>
      <c r="AV461" s="1"/>
      <c r="AW461" s="1"/>
      <c r="AX461" s="1"/>
      <c r="AY461" s="20"/>
    </row>
    <row r="462" spans="1:51" s="21" customFormat="1" ht="30" customHeight="1" x14ac:dyDescent="0.15">
      <c r="A462" s="21">
        <v>457</v>
      </c>
      <c r="B462" s="1" t="s">
        <v>2222</v>
      </c>
      <c r="C462" s="2" t="s">
        <v>2323</v>
      </c>
      <c r="D462" s="3" t="s">
        <v>2305</v>
      </c>
      <c r="E462" s="2" t="s">
        <v>2324</v>
      </c>
      <c r="F462" s="4">
        <v>964323911</v>
      </c>
      <c r="G462" s="2" t="s">
        <v>2325</v>
      </c>
      <c r="H462" s="5">
        <v>35582</v>
      </c>
      <c r="I462" s="22" t="s">
        <v>2849</v>
      </c>
      <c r="J462" s="19">
        <f t="shared" si="10"/>
        <v>0</v>
      </c>
      <c r="K462" s="19">
        <v>0</v>
      </c>
      <c r="L462" s="19">
        <v>0</v>
      </c>
      <c r="M462" s="1" t="s">
        <v>37</v>
      </c>
      <c r="N462" s="1" t="s">
        <v>37</v>
      </c>
      <c r="O462" s="1" t="s">
        <v>37</v>
      </c>
      <c r="P462" s="1" t="s">
        <v>37</v>
      </c>
      <c r="Q462" s="1" t="s">
        <v>37</v>
      </c>
      <c r="R462" s="1"/>
      <c r="S462" s="1"/>
      <c r="T462" s="1"/>
      <c r="U462" s="1"/>
      <c r="V462" s="1" t="s">
        <v>37</v>
      </c>
      <c r="W462" s="1" t="s">
        <v>37</v>
      </c>
      <c r="X462" s="1"/>
      <c r="Y462" s="1"/>
      <c r="Z462" s="1"/>
      <c r="AA462" s="1" t="s">
        <v>37</v>
      </c>
      <c r="AB462" s="1"/>
      <c r="AC462" s="1" t="s">
        <v>37</v>
      </c>
      <c r="AD462" s="1"/>
      <c r="AE462" s="1"/>
      <c r="AF462" s="1"/>
      <c r="AG462" s="1"/>
      <c r="AH462" s="1"/>
      <c r="AI462" s="1" t="s">
        <v>37</v>
      </c>
      <c r="AJ462" s="1" t="s">
        <v>37</v>
      </c>
      <c r="AK462" s="1"/>
      <c r="AL462" s="1" t="s">
        <v>37</v>
      </c>
      <c r="AM462" s="1"/>
      <c r="AN462" s="1" t="s">
        <v>37</v>
      </c>
      <c r="AO462" s="1" t="s">
        <v>37</v>
      </c>
      <c r="AP462" s="1"/>
      <c r="AQ462" s="1"/>
      <c r="AR462" s="1"/>
      <c r="AS462" s="1"/>
      <c r="AT462" s="1"/>
      <c r="AU462" s="1"/>
      <c r="AV462" s="1"/>
      <c r="AW462" s="1"/>
      <c r="AX462" s="1"/>
      <c r="AY462" s="20"/>
    </row>
    <row r="463" spans="1:51" s="21" customFormat="1" ht="30" customHeight="1" x14ac:dyDescent="0.15">
      <c r="A463" s="21">
        <v>458</v>
      </c>
      <c r="B463" s="1" t="s">
        <v>2222</v>
      </c>
      <c r="C463" s="2" t="s">
        <v>2294</v>
      </c>
      <c r="D463" s="3" t="s">
        <v>2291</v>
      </c>
      <c r="E463" s="2" t="s">
        <v>2295</v>
      </c>
      <c r="F463" s="4">
        <v>964325551</v>
      </c>
      <c r="G463" s="2" t="s">
        <v>2296</v>
      </c>
      <c r="H463" s="5">
        <v>34731</v>
      </c>
      <c r="I463" s="22" t="s">
        <v>2849</v>
      </c>
      <c r="J463" s="19">
        <f t="shared" si="10"/>
        <v>0</v>
      </c>
      <c r="K463" s="19">
        <v>0</v>
      </c>
      <c r="L463" s="19">
        <v>0</v>
      </c>
      <c r="M463" s="1" t="s">
        <v>37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20"/>
    </row>
    <row r="464" spans="1:51" s="21" customFormat="1" ht="30" customHeight="1" x14ac:dyDescent="0.15">
      <c r="A464" s="21">
        <v>459</v>
      </c>
      <c r="B464" s="1" t="s">
        <v>2222</v>
      </c>
      <c r="C464" s="2" t="s">
        <v>2297</v>
      </c>
      <c r="D464" s="3" t="s">
        <v>2287</v>
      </c>
      <c r="E464" s="2" t="s">
        <v>2298</v>
      </c>
      <c r="F464" s="4">
        <v>964325775</v>
      </c>
      <c r="G464" s="2" t="s">
        <v>2299</v>
      </c>
      <c r="H464" s="5">
        <v>34090</v>
      </c>
      <c r="I464" s="22" t="s">
        <v>2849</v>
      </c>
      <c r="J464" s="19">
        <f t="shared" si="10"/>
        <v>0</v>
      </c>
      <c r="K464" s="19">
        <v>0</v>
      </c>
      <c r="L464" s="19">
        <v>0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 t="s">
        <v>37</v>
      </c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 t="s">
        <v>37</v>
      </c>
      <c r="AP464" s="1"/>
      <c r="AQ464" s="1" t="s">
        <v>37</v>
      </c>
      <c r="AR464" s="1"/>
      <c r="AS464" s="1"/>
      <c r="AT464" s="1"/>
      <c r="AU464" s="1"/>
      <c r="AV464" s="1"/>
      <c r="AW464" s="1"/>
      <c r="AX464" s="1"/>
      <c r="AY464" s="20"/>
    </row>
    <row r="465" spans="1:51" s="21" customFormat="1" ht="30" customHeight="1" x14ac:dyDescent="0.15">
      <c r="A465" s="21">
        <v>460</v>
      </c>
      <c r="B465" s="1" t="s">
        <v>2222</v>
      </c>
      <c r="C465" s="2" t="s">
        <v>2444</v>
      </c>
      <c r="D465" s="3" t="s">
        <v>2327</v>
      </c>
      <c r="E465" s="2" t="s">
        <v>2445</v>
      </c>
      <c r="F465" s="4">
        <v>964326322</v>
      </c>
      <c r="G465" s="2" t="s">
        <v>2285</v>
      </c>
      <c r="H465" s="5">
        <v>42887</v>
      </c>
      <c r="I465" s="22" t="s">
        <v>2849</v>
      </c>
      <c r="J465" s="19">
        <f t="shared" si="10"/>
        <v>8</v>
      </c>
      <c r="K465" s="19">
        <v>8</v>
      </c>
      <c r="L465" s="19">
        <v>0</v>
      </c>
      <c r="M465" s="1" t="s">
        <v>37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37</v>
      </c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20" t="s">
        <v>2969</v>
      </c>
    </row>
    <row r="466" spans="1:51" s="21" customFormat="1" ht="30" customHeight="1" x14ac:dyDescent="0.15">
      <c r="A466" s="21">
        <v>461</v>
      </c>
      <c r="B466" s="1" t="s">
        <v>2222</v>
      </c>
      <c r="C466" s="2" t="s">
        <v>2313</v>
      </c>
      <c r="D466" s="3" t="s">
        <v>2301</v>
      </c>
      <c r="E466" s="2" t="s">
        <v>2314</v>
      </c>
      <c r="F466" s="4">
        <v>964331122</v>
      </c>
      <c r="G466" s="2" t="s">
        <v>2315</v>
      </c>
      <c r="H466" s="5">
        <v>19380</v>
      </c>
      <c r="I466" s="22" t="s">
        <v>2849</v>
      </c>
      <c r="J466" s="19">
        <f t="shared" si="10"/>
        <v>0</v>
      </c>
      <c r="K466" s="19">
        <v>0</v>
      </c>
      <c r="L466" s="19">
        <v>0</v>
      </c>
      <c r="M466" s="1" t="s">
        <v>37</v>
      </c>
      <c r="N466" s="1" t="s">
        <v>37</v>
      </c>
      <c r="O466" s="1" t="s">
        <v>37</v>
      </c>
      <c r="P466" s="1"/>
      <c r="Q466" s="1" t="s">
        <v>37</v>
      </c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 t="s">
        <v>37</v>
      </c>
      <c r="AQ466" s="1"/>
      <c r="AR466" s="1"/>
      <c r="AS466" s="1"/>
      <c r="AT466" s="1"/>
      <c r="AU466" s="1"/>
      <c r="AV466" s="1"/>
      <c r="AW466" s="1"/>
      <c r="AX466" s="1"/>
      <c r="AY466" s="20"/>
    </row>
    <row r="467" spans="1:51" s="21" customFormat="1" ht="30" customHeight="1" x14ac:dyDescent="0.15">
      <c r="A467" s="21">
        <v>462</v>
      </c>
      <c r="B467" s="1" t="s">
        <v>2222</v>
      </c>
      <c r="C467" s="2" t="s">
        <v>2290</v>
      </c>
      <c r="D467" s="3" t="s">
        <v>2291</v>
      </c>
      <c r="E467" s="2" t="s">
        <v>2292</v>
      </c>
      <c r="F467" s="4">
        <v>964331206</v>
      </c>
      <c r="G467" s="2" t="s">
        <v>2293</v>
      </c>
      <c r="H467" s="5">
        <v>33298</v>
      </c>
      <c r="I467" s="22" t="s">
        <v>2849</v>
      </c>
      <c r="J467" s="19">
        <f t="shared" si="10"/>
        <v>19</v>
      </c>
      <c r="K467" s="19">
        <v>19</v>
      </c>
      <c r="L467" s="19">
        <v>0</v>
      </c>
      <c r="M467" s="1" t="s">
        <v>37</v>
      </c>
      <c r="N467" s="1" t="s">
        <v>37</v>
      </c>
      <c r="O467" s="1"/>
      <c r="P467" s="1" t="s">
        <v>37</v>
      </c>
      <c r="Q467" s="1" t="s">
        <v>37</v>
      </c>
      <c r="R467" s="1"/>
      <c r="S467" s="1"/>
      <c r="T467" s="1"/>
      <c r="U467" s="1" t="s">
        <v>37</v>
      </c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20"/>
    </row>
    <row r="468" spans="1:51" s="21" customFormat="1" ht="30" customHeight="1" x14ac:dyDescent="0.15">
      <c r="A468" s="21">
        <v>463</v>
      </c>
      <c r="B468" s="1" t="s">
        <v>2222</v>
      </c>
      <c r="C468" s="2" t="s">
        <v>2300</v>
      </c>
      <c r="D468" s="3" t="s">
        <v>2301</v>
      </c>
      <c r="E468" s="2" t="s">
        <v>2302</v>
      </c>
      <c r="F468" s="4">
        <v>964332277</v>
      </c>
      <c r="G468" s="2" t="s">
        <v>2303</v>
      </c>
      <c r="H468" s="5">
        <v>33848</v>
      </c>
      <c r="I468" s="22" t="s">
        <v>2849</v>
      </c>
      <c r="J468" s="19">
        <f t="shared" si="10"/>
        <v>19</v>
      </c>
      <c r="K468" s="19">
        <v>19</v>
      </c>
      <c r="L468" s="19">
        <v>0</v>
      </c>
      <c r="M468" s="1" t="s">
        <v>37</v>
      </c>
      <c r="N468" s="1" t="s">
        <v>37</v>
      </c>
      <c r="O468" s="1"/>
      <c r="P468" s="1" t="s">
        <v>37</v>
      </c>
      <c r="Q468" s="1"/>
      <c r="R468" s="1"/>
      <c r="S468" s="1"/>
      <c r="T468" s="1"/>
      <c r="U468" s="1"/>
      <c r="V468" s="1" t="s">
        <v>37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 t="s">
        <v>37</v>
      </c>
      <c r="AO468" s="1" t="s">
        <v>37</v>
      </c>
      <c r="AP468" s="1"/>
      <c r="AQ468" s="1"/>
      <c r="AR468" s="1"/>
      <c r="AS468" s="1"/>
      <c r="AT468" s="1"/>
      <c r="AU468" s="1"/>
      <c r="AV468" s="1"/>
      <c r="AW468" s="1"/>
      <c r="AX468" s="1"/>
      <c r="AY468" s="20"/>
    </row>
    <row r="469" spans="1:51" s="21" customFormat="1" ht="30" customHeight="1" x14ac:dyDescent="0.15">
      <c r="A469" s="21">
        <v>464</v>
      </c>
      <c r="B469" s="1" t="s">
        <v>2222</v>
      </c>
      <c r="C469" s="2" t="s">
        <v>2392</v>
      </c>
      <c r="D469" s="3" t="s">
        <v>2327</v>
      </c>
      <c r="E469" s="2" t="s">
        <v>2393</v>
      </c>
      <c r="F469" s="4">
        <v>964334133</v>
      </c>
      <c r="G469" s="2" t="s">
        <v>2394</v>
      </c>
      <c r="H469" s="5">
        <v>39934</v>
      </c>
      <c r="I469" s="22" t="s">
        <v>2849</v>
      </c>
      <c r="J469" s="19">
        <f t="shared" si="10"/>
        <v>0</v>
      </c>
      <c r="K469" s="19">
        <v>0</v>
      </c>
      <c r="L469" s="19">
        <v>0</v>
      </c>
      <c r="M469" s="1" t="s">
        <v>37</v>
      </c>
      <c r="N469" s="1"/>
      <c r="O469" s="1"/>
      <c r="P469" s="1"/>
      <c r="Q469" s="1"/>
      <c r="R469" s="1" t="s">
        <v>37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 t="s">
        <v>37</v>
      </c>
      <c r="AI469" s="1"/>
      <c r="AJ469" s="1"/>
      <c r="AK469" s="1"/>
      <c r="AL469" s="1"/>
      <c r="AM469" s="1"/>
      <c r="AN469" s="1"/>
      <c r="AO469" s="1"/>
      <c r="AP469" s="1" t="s">
        <v>37</v>
      </c>
      <c r="AQ469" s="1"/>
      <c r="AR469" s="1"/>
      <c r="AS469" s="1" t="s">
        <v>37</v>
      </c>
      <c r="AT469" s="1"/>
      <c r="AU469" s="1"/>
      <c r="AV469" s="1"/>
      <c r="AW469" s="1"/>
      <c r="AX469" s="1"/>
      <c r="AY469" s="20"/>
    </row>
    <row r="470" spans="1:51" s="21" customFormat="1" ht="30" customHeight="1" x14ac:dyDescent="0.15">
      <c r="A470" s="21">
        <v>465</v>
      </c>
      <c r="B470" s="1" t="s">
        <v>2222</v>
      </c>
      <c r="C470" s="2" t="s">
        <v>2446</v>
      </c>
      <c r="D470" s="3" t="s">
        <v>2301</v>
      </c>
      <c r="E470" s="2" t="s">
        <v>2447</v>
      </c>
      <c r="F470" s="4">
        <v>964340177</v>
      </c>
      <c r="G470" s="2" t="s">
        <v>2448</v>
      </c>
      <c r="H470" s="5">
        <v>43252</v>
      </c>
      <c r="I470" s="22" t="s">
        <v>2849</v>
      </c>
      <c r="J470" s="19">
        <f t="shared" si="10"/>
        <v>19</v>
      </c>
      <c r="K470" s="19">
        <v>19</v>
      </c>
      <c r="L470" s="19">
        <v>0</v>
      </c>
      <c r="M470" s="1"/>
      <c r="N470" s="1"/>
      <c r="O470" s="1" t="s">
        <v>37</v>
      </c>
      <c r="P470" s="1" t="s">
        <v>37</v>
      </c>
      <c r="Q470" s="1"/>
      <c r="R470" s="1"/>
      <c r="S470" s="1"/>
      <c r="T470" s="1"/>
      <c r="U470" s="1"/>
      <c r="V470" s="1" t="s">
        <v>37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 t="s">
        <v>37</v>
      </c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20"/>
    </row>
    <row r="471" spans="1:51" s="21" customFormat="1" ht="30" customHeight="1" x14ac:dyDescent="0.15">
      <c r="A471" s="21">
        <v>466</v>
      </c>
      <c r="B471" s="1" t="s">
        <v>2222</v>
      </c>
      <c r="C471" s="2" t="s">
        <v>2330</v>
      </c>
      <c r="D471" s="3" t="s">
        <v>2301</v>
      </c>
      <c r="E471" s="2" t="s">
        <v>2331</v>
      </c>
      <c r="F471" s="4">
        <v>964340303</v>
      </c>
      <c r="G471" s="2" t="s">
        <v>2332</v>
      </c>
      <c r="H471" s="5">
        <v>36220</v>
      </c>
      <c r="I471" s="22" t="s">
        <v>2849</v>
      </c>
      <c r="J471" s="19">
        <f t="shared" si="10"/>
        <v>19</v>
      </c>
      <c r="K471" s="19">
        <v>19</v>
      </c>
      <c r="L471" s="19">
        <v>0</v>
      </c>
      <c r="M471" s="1"/>
      <c r="N471" s="1"/>
      <c r="O471" s="1"/>
      <c r="P471" s="1"/>
      <c r="Q471" s="1"/>
      <c r="R471" s="1" t="s">
        <v>37</v>
      </c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 t="s">
        <v>37</v>
      </c>
      <c r="AE471" s="1" t="s">
        <v>37</v>
      </c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20"/>
    </row>
    <row r="472" spans="1:51" s="21" customFormat="1" ht="30" customHeight="1" x14ac:dyDescent="0.15">
      <c r="A472" s="21">
        <v>467</v>
      </c>
      <c r="B472" s="1" t="s">
        <v>2222</v>
      </c>
      <c r="C472" s="2" t="s">
        <v>2457</v>
      </c>
      <c r="D472" s="3" t="s">
        <v>2458</v>
      </c>
      <c r="E472" s="2" t="s">
        <v>2459</v>
      </c>
      <c r="F472" s="4">
        <v>964343077</v>
      </c>
      <c r="G472" s="2" t="s">
        <v>2460</v>
      </c>
      <c r="H472" s="5">
        <v>44061</v>
      </c>
      <c r="I472" s="22" t="s">
        <v>2849</v>
      </c>
      <c r="J472" s="19">
        <f t="shared" si="10"/>
        <v>0</v>
      </c>
      <c r="K472" s="19">
        <v>0</v>
      </c>
      <c r="L472" s="19">
        <v>0</v>
      </c>
      <c r="M472" s="1" t="s">
        <v>37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20" t="s">
        <v>2461</v>
      </c>
    </row>
    <row r="473" spans="1:51" s="21" customFormat="1" ht="30" customHeight="1" x14ac:dyDescent="0.15">
      <c r="A473" s="21">
        <v>468</v>
      </c>
      <c r="B473" s="1" t="s">
        <v>2222</v>
      </c>
      <c r="C473" s="2" t="s">
        <v>2419</v>
      </c>
      <c r="D473" s="3" t="s">
        <v>2327</v>
      </c>
      <c r="E473" s="2" t="s">
        <v>2420</v>
      </c>
      <c r="F473" s="4">
        <v>964343933</v>
      </c>
      <c r="G473" s="2" t="s">
        <v>2421</v>
      </c>
      <c r="H473" s="5">
        <v>41078</v>
      </c>
      <c r="I473" s="22" t="s">
        <v>2849</v>
      </c>
      <c r="J473" s="19">
        <f t="shared" si="10"/>
        <v>0</v>
      </c>
      <c r="K473" s="19">
        <v>0</v>
      </c>
      <c r="L473" s="19">
        <v>0</v>
      </c>
      <c r="M473" s="1" t="s">
        <v>37</v>
      </c>
      <c r="N473" s="1"/>
      <c r="O473" s="1"/>
      <c r="P473" s="1"/>
      <c r="Q473" s="1"/>
      <c r="R473" s="1" t="s">
        <v>37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 t="s">
        <v>37</v>
      </c>
      <c r="AT473" s="1"/>
      <c r="AU473" s="1"/>
      <c r="AV473" s="1"/>
      <c r="AW473" s="1"/>
      <c r="AX473" s="1"/>
      <c r="AY473" s="20"/>
    </row>
    <row r="474" spans="1:51" s="21" customFormat="1" ht="30" customHeight="1" x14ac:dyDescent="0.15">
      <c r="A474" s="21">
        <v>469</v>
      </c>
      <c r="B474" s="1" t="s">
        <v>2222</v>
      </c>
      <c r="C474" s="2" t="s">
        <v>2416</v>
      </c>
      <c r="D474" s="3" t="s">
        <v>2340</v>
      </c>
      <c r="E474" s="2" t="s">
        <v>2417</v>
      </c>
      <c r="F474" s="4">
        <v>964346071</v>
      </c>
      <c r="G474" s="2" t="s">
        <v>2418</v>
      </c>
      <c r="H474" s="5">
        <v>40695</v>
      </c>
      <c r="I474" s="22" t="s">
        <v>2849</v>
      </c>
      <c r="J474" s="19">
        <f t="shared" si="10"/>
        <v>0</v>
      </c>
      <c r="K474" s="19">
        <v>0</v>
      </c>
      <c r="L474" s="19">
        <v>0</v>
      </c>
      <c r="M474" s="1" t="s">
        <v>37</v>
      </c>
      <c r="N474" s="1"/>
      <c r="O474" s="1"/>
      <c r="P474" s="1"/>
      <c r="Q474" s="1"/>
      <c r="R474" s="1" t="s">
        <v>37</v>
      </c>
      <c r="S474" s="1"/>
      <c r="T474" s="1"/>
      <c r="U474" s="1"/>
      <c r="V474" s="1"/>
      <c r="W474" s="1"/>
      <c r="X474" s="1" t="s">
        <v>37</v>
      </c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 t="s">
        <v>37</v>
      </c>
      <c r="AL474" s="1"/>
      <c r="AM474" s="1"/>
      <c r="AN474" s="1"/>
      <c r="AO474" s="1"/>
      <c r="AP474" s="1"/>
      <c r="AQ474" s="1"/>
      <c r="AR474" s="1"/>
      <c r="AS474" s="1" t="s">
        <v>37</v>
      </c>
      <c r="AT474" s="1"/>
      <c r="AU474" s="1"/>
      <c r="AV474" s="1"/>
      <c r="AW474" s="1"/>
      <c r="AX474" s="1"/>
      <c r="AY474" s="20"/>
    </row>
    <row r="475" spans="1:51" s="21" customFormat="1" ht="30" customHeight="1" x14ac:dyDescent="0.15">
      <c r="A475" s="21">
        <v>470</v>
      </c>
      <c r="B475" s="1" t="s">
        <v>2222</v>
      </c>
      <c r="C475" s="2" t="s">
        <v>2347</v>
      </c>
      <c r="D475" s="3" t="s">
        <v>2348</v>
      </c>
      <c r="E475" s="2" t="s">
        <v>2349</v>
      </c>
      <c r="F475" s="4">
        <v>964346300</v>
      </c>
      <c r="G475" s="2" t="s">
        <v>2350</v>
      </c>
      <c r="H475" s="5">
        <v>35886</v>
      </c>
      <c r="I475" s="22" t="s">
        <v>2849</v>
      </c>
      <c r="J475" s="19">
        <f t="shared" si="10"/>
        <v>0</v>
      </c>
      <c r="K475" s="19">
        <v>0</v>
      </c>
      <c r="L475" s="19">
        <v>0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 t="s">
        <v>37</v>
      </c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 t="s">
        <v>37</v>
      </c>
      <c r="AU475" s="1"/>
      <c r="AV475" s="1"/>
      <c r="AW475" s="1"/>
      <c r="AX475" s="1"/>
      <c r="AY475" s="20"/>
    </row>
    <row r="476" spans="1:51" s="21" customFormat="1" ht="30" customHeight="1" x14ac:dyDescent="0.15">
      <c r="A476" s="21">
        <v>471</v>
      </c>
      <c r="B476" s="1" t="s">
        <v>2222</v>
      </c>
      <c r="C476" s="2" t="s">
        <v>2429</v>
      </c>
      <c r="D476" s="3" t="s">
        <v>2430</v>
      </c>
      <c r="E476" s="2" t="s">
        <v>2431</v>
      </c>
      <c r="F476" s="4">
        <v>964422016</v>
      </c>
      <c r="G476" s="2" t="s">
        <v>2432</v>
      </c>
      <c r="H476" s="5">
        <v>41730</v>
      </c>
      <c r="I476" s="22" t="s">
        <v>2849</v>
      </c>
      <c r="J476" s="19">
        <f t="shared" si="10"/>
        <v>0</v>
      </c>
      <c r="K476" s="19">
        <v>0</v>
      </c>
      <c r="L476" s="19">
        <v>0</v>
      </c>
      <c r="M476" s="1" t="s">
        <v>37</v>
      </c>
      <c r="N476" s="1"/>
      <c r="O476" s="1" t="s">
        <v>37</v>
      </c>
      <c r="P476" s="1"/>
      <c r="Q476" s="1"/>
      <c r="R476" s="1"/>
      <c r="S476" s="1"/>
      <c r="T476" s="1"/>
      <c r="U476" s="1"/>
      <c r="V476" s="1" t="s">
        <v>37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20"/>
    </row>
    <row r="477" spans="1:51" s="21" customFormat="1" ht="30" customHeight="1" x14ac:dyDescent="0.15">
      <c r="A477" s="21">
        <v>472</v>
      </c>
      <c r="B477" s="1" t="s">
        <v>2222</v>
      </c>
      <c r="C477" s="2" t="s">
        <v>2395</v>
      </c>
      <c r="D477" s="3" t="s">
        <v>2396</v>
      </c>
      <c r="E477" s="2" t="s">
        <v>2397</v>
      </c>
      <c r="F477" s="4">
        <v>964430008</v>
      </c>
      <c r="G477" s="2" t="s">
        <v>2398</v>
      </c>
      <c r="H477" s="5">
        <v>39916</v>
      </c>
      <c r="I477" s="22" t="s">
        <v>2849</v>
      </c>
      <c r="J477" s="19">
        <f t="shared" si="10"/>
        <v>0</v>
      </c>
      <c r="K477" s="19">
        <v>0</v>
      </c>
      <c r="L477" s="19">
        <v>0</v>
      </c>
      <c r="M477" s="1" t="s">
        <v>37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20" t="s">
        <v>67</v>
      </c>
    </row>
    <row r="478" spans="1:51" s="21" customFormat="1" ht="30" customHeight="1" x14ac:dyDescent="0.15">
      <c r="A478" s="21">
        <v>473</v>
      </c>
      <c r="B478" s="1" t="s">
        <v>2222</v>
      </c>
      <c r="C478" s="2" t="s">
        <v>2343</v>
      </c>
      <c r="D478" s="3" t="s">
        <v>2344</v>
      </c>
      <c r="E478" s="2" t="s">
        <v>2345</v>
      </c>
      <c r="F478" s="4">
        <v>964430333</v>
      </c>
      <c r="G478" s="2" t="s">
        <v>2346</v>
      </c>
      <c r="H478" s="5">
        <v>37196</v>
      </c>
      <c r="I478" s="22" t="s">
        <v>2849</v>
      </c>
      <c r="J478" s="19">
        <f t="shared" si="10"/>
        <v>0</v>
      </c>
      <c r="K478" s="19">
        <v>0</v>
      </c>
      <c r="L478" s="19">
        <v>0</v>
      </c>
      <c r="M478" s="1" t="s">
        <v>37</v>
      </c>
      <c r="N478" s="1"/>
      <c r="O478" s="1"/>
      <c r="P478" s="1"/>
      <c r="Q478" s="1"/>
      <c r="R478" s="1"/>
      <c r="S478" s="1"/>
      <c r="T478" s="1"/>
      <c r="U478" s="1"/>
      <c r="V478" s="1"/>
      <c r="W478" s="1" t="s">
        <v>37</v>
      </c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 t="s">
        <v>37</v>
      </c>
      <c r="AU478" s="1"/>
      <c r="AV478" s="1"/>
      <c r="AW478" s="1"/>
      <c r="AX478" s="1"/>
      <c r="AY478" s="20"/>
    </row>
    <row r="479" spans="1:51" s="21" customFormat="1" ht="30" customHeight="1" x14ac:dyDescent="0.15">
      <c r="A479" s="21">
        <v>474</v>
      </c>
      <c r="B479" s="1" t="s">
        <v>2222</v>
      </c>
      <c r="C479" s="2" t="s">
        <v>2339</v>
      </c>
      <c r="D479" s="3" t="s">
        <v>2340</v>
      </c>
      <c r="E479" s="2" t="s">
        <v>2341</v>
      </c>
      <c r="F479" s="4">
        <v>964434433</v>
      </c>
      <c r="G479" s="2" t="s">
        <v>2342</v>
      </c>
      <c r="H479" s="5">
        <v>34394</v>
      </c>
      <c r="I479" s="22" t="s">
        <v>2849</v>
      </c>
      <c r="J479" s="19">
        <f t="shared" si="10"/>
        <v>0</v>
      </c>
      <c r="K479" s="19">
        <v>0</v>
      </c>
      <c r="L479" s="19">
        <v>0</v>
      </c>
      <c r="M479" s="1" t="s">
        <v>37</v>
      </c>
      <c r="N479" s="1"/>
      <c r="O479" s="1"/>
      <c r="P479" s="1" t="s">
        <v>37</v>
      </c>
      <c r="Q479" s="1"/>
      <c r="R479" s="1"/>
      <c r="S479" s="1"/>
      <c r="T479" s="1"/>
      <c r="U479" s="1"/>
      <c r="V479" s="1" t="s">
        <v>37</v>
      </c>
      <c r="W479" s="1" t="s">
        <v>37</v>
      </c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 t="s">
        <v>37</v>
      </c>
      <c r="AO479" s="1" t="s">
        <v>37</v>
      </c>
      <c r="AP479" s="1"/>
      <c r="AQ479" s="1" t="s">
        <v>37</v>
      </c>
      <c r="AR479" s="1"/>
      <c r="AS479" s="1"/>
      <c r="AT479" s="1"/>
      <c r="AU479" s="1"/>
      <c r="AV479" s="1"/>
      <c r="AW479" s="1"/>
      <c r="AX479" s="1"/>
      <c r="AY479" s="20"/>
    </row>
    <row r="480" spans="1:51" s="21" customFormat="1" ht="69.75" customHeight="1" x14ac:dyDescent="0.15">
      <c r="A480" s="21">
        <v>475</v>
      </c>
      <c r="B480" s="1" t="s">
        <v>2222</v>
      </c>
      <c r="C480" s="2" t="s">
        <v>2399</v>
      </c>
      <c r="D480" s="3" t="s">
        <v>2344</v>
      </c>
      <c r="E480" s="2" t="s">
        <v>2400</v>
      </c>
      <c r="F480" s="4">
        <v>964435363</v>
      </c>
      <c r="G480" s="2" t="s">
        <v>2401</v>
      </c>
      <c r="H480" s="5">
        <v>40035</v>
      </c>
      <c r="I480" s="22" t="s">
        <v>2849</v>
      </c>
      <c r="J480" s="19">
        <f t="shared" si="10"/>
        <v>0</v>
      </c>
      <c r="K480" s="19">
        <v>0</v>
      </c>
      <c r="L480" s="19">
        <v>0</v>
      </c>
      <c r="M480" s="1" t="s">
        <v>37</v>
      </c>
      <c r="N480" s="1"/>
      <c r="O480" s="1"/>
      <c r="P480" s="1"/>
      <c r="Q480" s="1"/>
      <c r="R480" s="1"/>
      <c r="S480" s="1"/>
      <c r="T480" s="1"/>
      <c r="U480" s="1"/>
      <c r="V480" s="1" t="s">
        <v>37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 t="s">
        <v>37</v>
      </c>
      <c r="AP480" s="1"/>
      <c r="AQ480" s="1"/>
      <c r="AR480" s="1"/>
      <c r="AS480" s="1" t="s">
        <v>37</v>
      </c>
      <c r="AT480" s="1" t="s">
        <v>37</v>
      </c>
      <c r="AU480" s="1"/>
      <c r="AV480" s="1"/>
      <c r="AW480" s="1"/>
      <c r="AX480" s="1"/>
      <c r="AY480" s="20" t="s">
        <v>2402</v>
      </c>
    </row>
    <row r="481" spans="1:51" s="21" customFormat="1" ht="30" customHeight="1" x14ac:dyDescent="0.15">
      <c r="A481" s="21">
        <v>476</v>
      </c>
      <c r="B481" s="1" t="s">
        <v>2222</v>
      </c>
      <c r="C481" s="2" t="s">
        <v>2351</v>
      </c>
      <c r="D481" s="3" t="s">
        <v>2352</v>
      </c>
      <c r="E481" s="2" t="s">
        <v>2353</v>
      </c>
      <c r="F481" s="4">
        <v>964436543</v>
      </c>
      <c r="G481" s="2" t="s">
        <v>2354</v>
      </c>
      <c r="H481" s="5">
        <v>37333</v>
      </c>
      <c r="I481" s="22" t="s">
        <v>2849</v>
      </c>
      <c r="J481" s="19">
        <f t="shared" si="10"/>
        <v>0</v>
      </c>
      <c r="K481" s="19">
        <v>0</v>
      </c>
      <c r="L481" s="19">
        <v>0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 t="s">
        <v>37</v>
      </c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20"/>
    </row>
    <row r="482" spans="1:51" s="21" customFormat="1" ht="30" customHeight="1" x14ac:dyDescent="0.15">
      <c r="A482" s="21">
        <v>477</v>
      </c>
      <c r="B482" s="1" t="s">
        <v>2222</v>
      </c>
      <c r="C482" s="2" t="s">
        <v>2355</v>
      </c>
      <c r="D482" s="3" t="s">
        <v>2356</v>
      </c>
      <c r="E482" s="2" t="s">
        <v>2357</v>
      </c>
      <c r="F482" s="4">
        <v>964452017</v>
      </c>
      <c r="G482" s="2" t="s">
        <v>2358</v>
      </c>
      <c r="H482" s="5">
        <v>34608</v>
      </c>
      <c r="I482" s="22" t="s">
        <v>2849</v>
      </c>
      <c r="J482" s="19">
        <f t="shared" si="10"/>
        <v>0</v>
      </c>
      <c r="K482" s="19">
        <v>0</v>
      </c>
      <c r="L482" s="19">
        <v>0</v>
      </c>
      <c r="M482" s="1" t="s">
        <v>37</v>
      </c>
      <c r="N482" s="1"/>
      <c r="O482" s="1"/>
      <c r="P482" s="1"/>
      <c r="Q482" s="1"/>
      <c r="R482" s="1" t="s">
        <v>37</v>
      </c>
      <c r="S482" s="1"/>
      <c r="T482" s="1"/>
      <c r="U482" s="1"/>
      <c r="V482" s="1" t="s">
        <v>37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 t="s">
        <v>37</v>
      </c>
      <c r="AK482" s="1"/>
      <c r="AL482" s="1"/>
      <c r="AM482" s="1"/>
      <c r="AN482" s="1"/>
      <c r="AO482" s="1" t="s">
        <v>37</v>
      </c>
      <c r="AP482" s="1"/>
      <c r="AQ482" s="1"/>
      <c r="AR482" s="1"/>
      <c r="AS482" s="1"/>
      <c r="AT482" s="1"/>
      <c r="AU482" s="1"/>
      <c r="AV482" s="1"/>
      <c r="AW482" s="1"/>
      <c r="AX482" s="1"/>
      <c r="AY482" s="20"/>
    </row>
    <row r="483" spans="1:51" s="21" customFormat="1" ht="30" customHeight="1" x14ac:dyDescent="0.15">
      <c r="A483" s="21">
        <v>478</v>
      </c>
      <c r="B483" s="1" t="s">
        <v>2222</v>
      </c>
      <c r="C483" s="2" t="s">
        <v>2380</v>
      </c>
      <c r="D483" s="3" t="s">
        <v>2356</v>
      </c>
      <c r="E483" s="2" t="s">
        <v>2381</v>
      </c>
      <c r="F483" s="4">
        <v>964453755</v>
      </c>
      <c r="G483" s="2" t="s">
        <v>2382</v>
      </c>
      <c r="H483" s="5">
        <v>38448</v>
      </c>
      <c r="I483" s="22" t="s">
        <v>2849</v>
      </c>
      <c r="J483" s="19">
        <f t="shared" si="10"/>
        <v>0</v>
      </c>
      <c r="K483" s="19">
        <v>0</v>
      </c>
      <c r="L483" s="19">
        <v>0</v>
      </c>
      <c r="M483" s="1" t="s">
        <v>37</v>
      </c>
      <c r="N483" s="1"/>
      <c r="O483" s="1"/>
      <c r="P483" s="1"/>
      <c r="Q483" s="1"/>
      <c r="R483" s="1" t="s">
        <v>37</v>
      </c>
      <c r="S483" s="1"/>
      <c r="T483" s="1"/>
      <c r="U483" s="1"/>
      <c r="V483" s="1" t="s">
        <v>37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 t="s">
        <v>37</v>
      </c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20"/>
    </row>
    <row r="484" spans="1:51" s="21" customFormat="1" ht="30" customHeight="1" x14ac:dyDescent="0.15">
      <c r="A484" s="21">
        <v>479</v>
      </c>
      <c r="B484" s="1" t="s">
        <v>2222</v>
      </c>
      <c r="C484" s="2" t="s">
        <v>2952</v>
      </c>
      <c r="D484" s="3" t="s">
        <v>2953</v>
      </c>
      <c r="E484" s="2" t="s">
        <v>2954</v>
      </c>
      <c r="F484" s="4">
        <v>964462113</v>
      </c>
      <c r="G484" s="2" t="s">
        <v>2957</v>
      </c>
      <c r="H484" s="5">
        <v>44348</v>
      </c>
      <c r="I484" s="22" t="s">
        <v>2849</v>
      </c>
      <c r="J484" s="19">
        <f t="shared" si="10"/>
        <v>0</v>
      </c>
      <c r="K484" s="19">
        <v>0</v>
      </c>
      <c r="L484" s="19">
        <v>0</v>
      </c>
      <c r="M484" s="1" t="s">
        <v>2968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20"/>
    </row>
    <row r="485" spans="1:51" s="21" customFormat="1" ht="30" customHeight="1" x14ac:dyDescent="0.15">
      <c r="A485" s="21">
        <v>480</v>
      </c>
      <c r="B485" s="1" t="s">
        <v>2222</v>
      </c>
      <c r="C485" s="2" t="s">
        <v>2359</v>
      </c>
      <c r="D485" s="3" t="s">
        <v>2360</v>
      </c>
      <c r="E485" s="2" t="s">
        <v>2361</v>
      </c>
      <c r="F485" s="4">
        <v>964463990</v>
      </c>
      <c r="G485" s="2" t="s">
        <v>2362</v>
      </c>
      <c r="H485" s="5">
        <v>35247</v>
      </c>
      <c r="I485" s="22" t="s">
        <v>2849</v>
      </c>
      <c r="J485" s="19">
        <f t="shared" si="10"/>
        <v>0</v>
      </c>
      <c r="K485" s="19">
        <v>0</v>
      </c>
      <c r="L485" s="19">
        <v>0</v>
      </c>
      <c r="M485" s="1" t="s">
        <v>37</v>
      </c>
      <c r="N485" s="1"/>
      <c r="O485" s="1"/>
      <c r="P485" s="1" t="s">
        <v>37</v>
      </c>
      <c r="Q485" s="1"/>
      <c r="R485" s="1"/>
      <c r="S485" s="1"/>
      <c r="T485" s="1"/>
      <c r="U485" s="1"/>
      <c r="V485" s="1" t="s">
        <v>37</v>
      </c>
      <c r="W485" s="1"/>
      <c r="X485" s="1"/>
      <c r="Y485" s="1"/>
      <c r="Z485" s="1"/>
      <c r="AA485" s="1"/>
      <c r="AB485" s="1"/>
      <c r="AC485" s="1" t="s">
        <v>37</v>
      </c>
      <c r="AD485" s="1"/>
      <c r="AE485" s="1"/>
      <c r="AF485" s="1"/>
      <c r="AG485" s="1"/>
      <c r="AH485" s="1"/>
      <c r="AI485" s="1"/>
      <c r="AJ485" s="1" t="s">
        <v>37</v>
      </c>
      <c r="AK485" s="1"/>
      <c r="AL485" s="1"/>
      <c r="AM485" s="1"/>
      <c r="AN485" s="1" t="s">
        <v>37</v>
      </c>
      <c r="AO485" s="1" t="s">
        <v>37</v>
      </c>
      <c r="AP485" s="1" t="s">
        <v>37</v>
      </c>
      <c r="AQ485" s="1" t="s">
        <v>37</v>
      </c>
      <c r="AR485" s="1"/>
      <c r="AS485" s="1"/>
      <c r="AT485" s="1"/>
      <c r="AU485" s="1"/>
      <c r="AV485" s="1"/>
      <c r="AW485" s="1"/>
      <c r="AX485" s="1"/>
      <c r="AY485" s="20"/>
    </row>
    <row r="486" spans="1:51" s="21" customFormat="1" ht="30" customHeight="1" x14ac:dyDescent="0.15">
      <c r="A486" s="21">
        <v>481</v>
      </c>
      <c r="B486" s="1" t="s">
        <v>2222</v>
      </c>
      <c r="C486" s="2" t="s">
        <v>2366</v>
      </c>
      <c r="D486" s="3" t="s">
        <v>2367</v>
      </c>
      <c r="E486" s="2" t="s">
        <v>2368</v>
      </c>
      <c r="F486" s="4">
        <v>964472600</v>
      </c>
      <c r="G486" s="2" t="s">
        <v>885</v>
      </c>
      <c r="H486" s="5">
        <v>34425</v>
      </c>
      <c r="I486" s="22" t="s">
        <v>2849</v>
      </c>
      <c r="J486" s="19">
        <f t="shared" si="10"/>
        <v>0</v>
      </c>
      <c r="K486" s="19">
        <v>0</v>
      </c>
      <c r="L486" s="19">
        <v>0</v>
      </c>
      <c r="M486" s="1" t="s">
        <v>37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20"/>
    </row>
    <row r="487" spans="1:51" s="21" customFormat="1" ht="30" customHeight="1" x14ac:dyDescent="0.15">
      <c r="A487" s="21">
        <v>482</v>
      </c>
      <c r="B487" s="1" t="s">
        <v>2222</v>
      </c>
      <c r="C487" s="2" t="s">
        <v>2376</v>
      </c>
      <c r="D487" s="3" t="s">
        <v>2377</v>
      </c>
      <c r="E487" s="2" t="s">
        <v>2378</v>
      </c>
      <c r="F487" s="4">
        <v>964476032</v>
      </c>
      <c r="G487" s="2" t="s">
        <v>2379</v>
      </c>
      <c r="H487" s="5">
        <v>39326</v>
      </c>
      <c r="I487" s="22" t="s">
        <v>2849</v>
      </c>
      <c r="J487" s="19">
        <f t="shared" si="10"/>
        <v>0</v>
      </c>
      <c r="K487" s="19">
        <v>0</v>
      </c>
      <c r="L487" s="19">
        <v>0</v>
      </c>
      <c r="M487" s="1" t="s">
        <v>37</v>
      </c>
      <c r="N487" s="1"/>
      <c r="O487" s="1"/>
      <c r="P487" s="1" t="s">
        <v>37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 t="s">
        <v>37</v>
      </c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20"/>
    </row>
    <row r="488" spans="1:51" s="21" customFormat="1" ht="30" customHeight="1" x14ac:dyDescent="0.15">
      <c r="A488" s="21">
        <v>483</v>
      </c>
      <c r="B488" s="1" t="s">
        <v>2222</v>
      </c>
      <c r="C488" s="2" t="s">
        <v>2363</v>
      </c>
      <c r="D488" s="3" t="s">
        <v>2364</v>
      </c>
      <c r="E488" s="2" t="s">
        <v>2365</v>
      </c>
      <c r="F488" s="4">
        <v>964476277</v>
      </c>
      <c r="G488" s="2" t="s">
        <v>898</v>
      </c>
      <c r="H488" s="5">
        <v>37334</v>
      </c>
      <c r="I488" s="22" t="s">
        <v>2849</v>
      </c>
      <c r="J488" s="19">
        <f t="shared" si="10"/>
        <v>0</v>
      </c>
      <c r="K488" s="19">
        <v>0</v>
      </c>
      <c r="L488" s="19">
        <v>0</v>
      </c>
      <c r="M488" s="1" t="s">
        <v>37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20"/>
    </row>
    <row r="489" spans="1:51" s="21" customFormat="1" ht="30" customHeight="1" x14ac:dyDescent="0.15">
      <c r="A489" s="21">
        <v>484</v>
      </c>
      <c r="B489" s="1" t="s">
        <v>2222</v>
      </c>
      <c r="C489" s="2" t="s">
        <v>2449</v>
      </c>
      <c r="D489" s="3" t="s">
        <v>2450</v>
      </c>
      <c r="E489" s="2" t="s">
        <v>2451</v>
      </c>
      <c r="F489" s="4">
        <v>964480211</v>
      </c>
      <c r="G489" s="2" t="s">
        <v>2452</v>
      </c>
      <c r="H489" s="5">
        <v>43556</v>
      </c>
      <c r="I489" s="22" t="s">
        <v>2849</v>
      </c>
      <c r="J489" s="19">
        <f t="shared" si="10"/>
        <v>0</v>
      </c>
      <c r="K489" s="19">
        <v>0</v>
      </c>
      <c r="L489" s="19">
        <v>0</v>
      </c>
      <c r="M489" s="1" t="s">
        <v>37</v>
      </c>
      <c r="N489" s="1"/>
      <c r="O489" s="1"/>
      <c r="P489" s="1"/>
      <c r="Q489" s="1"/>
      <c r="R489" s="1"/>
      <c r="S489" s="1"/>
      <c r="T489" s="1"/>
      <c r="U489" s="1"/>
      <c r="V489" s="1" t="s">
        <v>37</v>
      </c>
      <c r="W489" s="1" t="s">
        <v>37</v>
      </c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 t="s">
        <v>37</v>
      </c>
      <c r="AP489" s="1"/>
      <c r="AQ489" s="1"/>
      <c r="AR489" s="1"/>
      <c r="AS489" s="1"/>
      <c r="AT489" s="1"/>
      <c r="AU489" s="1" t="s">
        <v>37</v>
      </c>
      <c r="AV489" s="1"/>
      <c r="AW489" s="1"/>
      <c r="AX489" s="1"/>
      <c r="AY489" s="20" t="s">
        <v>2453</v>
      </c>
    </row>
    <row r="490" spans="1:51" s="21" customFormat="1" ht="30" customHeight="1" x14ac:dyDescent="0.15">
      <c r="A490" s="21">
        <v>485</v>
      </c>
      <c r="B490" s="1" t="s">
        <v>2222</v>
      </c>
      <c r="C490" s="2" t="s">
        <v>2269</v>
      </c>
      <c r="D490" s="3" t="s">
        <v>2270</v>
      </c>
      <c r="E490" s="2" t="s">
        <v>2271</v>
      </c>
      <c r="F490" s="4">
        <v>964522610</v>
      </c>
      <c r="G490" s="2" t="s">
        <v>2272</v>
      </c>
      <c r="H490" s="5">
        <v>21218</v>
      </c>
      <c r="I490" s="22" t="s">
        <v>2849</v>
      </c>
      <c r="J490" s="19">
        <f t="shared" ref="J490:J516" si="11">K490+L490</f>
        <v>0</v>
      </c>
      <c r="K490" s="19">
        <v>0</v>
      </c>
      <c r="L490" s="19">
        <v>0</v>
      </c>
      <c r="M490" s="1" t="s">
        <v>37</v>
      </c>
      <c r="N490" s="1"/>
      <c r="O490" s="1" t="s">
        <v>37</v>
      </c>
      <c r="P490" s="1" t="s">
        <v>37</v>
      </c>
      <c r="Q490" s="1" t="s">
        <v>37</v>
      </c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 t="s">
        <v>37</v>
      </c>
      <c r="AQ490" s="1"/>
      <c r="AR490" s="1"/>
      <c r="AS490" s="1"/>
      <c r="AT490" s="1"/>
      <c r="AU490" s="1"/>
      <c r="AV490" s="1"/>
      <c r="AW490" s="1"/>
      <c r="AX490" s="1"/>
      <c r="AY490" s="20"/>
    </row>
    <row r="491" spans="1:51" s="21" customFormat="1" ht="30" customHeight="1" x14ac:dyDescent="0.15">
      <c r="A491" s="21">
        <v>486</v>
      </c>
      <c r="B491" s="1" t="s">
        <v>2222</v>
      </c>
      <c r="C491" s="2" t="s">
        <v>60</v>
      </c>
      <c r="D491" s="3" t="s">
        <v>2273</v>
      </c>
      <c r="E491" s="2" t="s">
        <v>2276</v>
      </c>
      <c r="F491" s="4">
        <v>964522748</v>
      </c>
      <c r="G491" s="2" t="s">
        <v>2277</v>
      </c>
      <c r="H491" s="5">
        <v>31339</v>
      </c>
      <c r="I491" s="22" t="s">
        <v>2849</v>
      </c>
      <c r="J491" s="19">
        <f t="shared" si="11"/>
        <v>0</v>
      </c>
      <c r="K491" s="19">
        <v>0</v>
      </c>
      <c r="L491" s="19">
        <v>0</v>
      </c>
      <c r="M491" s="1" t="s">
        <v>37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 t="s">
        <v>37</v>
      </c>
      <c r="AR491" s="1"/>
      <c r="AS491" s="1"/>
      <c r="AT491" s="1"/>
      <c r="AU491" s="1"/>
      <c r="AV491" s="1"/>
      <c r="AW491" s="1"/>
      <c r="AX491" s="1"/>
      <c r="AY491" s="20"/>
    </row>
    <row r="492" spans="1:51" s="21" customFormat="1" ht="30" customHeight="1" x14ac:dyDescent="0.15">
      <c r="A492" s="21">
        <v>487</v>
      </c>
      <c r="B492" s="1" t="s">
        <v>2222</v>
      </c>
      <c r="C492" s="2" t="s">
        <v>2282</v>
      </c>
      <c r="D492" s="3" t="s">
        <v>2283</v>
      </c>
      <c r="E492" s="2" t="s">
        <v>2284</v>
      </c>
      <c r="F492" s="4">
        <v>964523003</v>
      </c>
      <c r="G492" s="2" t="s">
        <v>2285</v>
      </c>
      <c r="H492" s="5">
        <v>34243</v>
      </c>
      <c r="I492" s="22" t="s">
        <v>2849</v>
      </c>
      <c r="J492" s="19">
        <f t="shared" si="11"/>
        <v>0</v>
      </c>
      <c r="K492" s="19">
        <v>0</v>
      </c>
      <c r="L492" s="19">
        <v>0</v>
      </c>
      <c r="M492" s="1" t="s">
        <v>37</v>
      </c>
      <c r="N492" s="1"/>
      <c r="O492" s="1" t="s">
        <v>37</v>
      </c>
      <c r="P492" s="1"/>
      <c r="Q492" s="1"/>
      <c r="R492" s="1"/>
      <c r="S492" s="1"/>
      <c r="T492" s="1"/>
      <c r="U492" s="1"/>
      <c r="V492" s="1" t="s">
        <v>37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20" t="s">
        <v>2021</v>
      </c>
    </row>
    <row r="493" spans="1:51" s="21" customFormat="1" ht="30" customHeight="1" x14ac:dyDescent="0.15">
      <c r="A493" s="21">
        <v>488</v>
      </c>
      <c r="B493" s="1" t="s">
        <v>2222</v>
      </c>
      <c r="C493" s="2" t="s">
        <v>2369</v>
      </c>
      <c r="D493" s="3" t="s">
        <v>2283</v>
      </c>
      <c r="E493" s="2" t="s">
        <v>2370</v>
      </c>
      <c r="F493" s="4">
        <v>964523688</v>
      </c>
      <c r="G493" s="2" t="s">
        <v>2371</v>
      </c>
      <c r="H493" s="5">
        <v>38473</v>
      </c>
      <c r="I493" s="22" t="s">
        <v>2849</v>
      </c>
      <c r="J493" s="19">
        <f t="shared" si="11"/>
        <v>5</v>
      </c>
      <c r="K493" s="19">
        <v>5</v>
      </c>
      <c r="L493" s="19">
        <v>0</v>
      </c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 t="s">
        <v>37</v>
      </c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20"/>
    </row>
    <row r="494" spans="1:51" s="21" customFormat="1" ht="30" customHeight="1" x14ac:dyDescent="0.15">
      <c r="A494" s="21">
        <v>489</v>
      </c>
      <c r="B494" s="1" t="s">
        <v>2222</v>
      </c>
      <c r="C494" s="2" t="s">
        <v>2410</v>
      </c>
      <c r="D494" s="3" t="s">
        <v>2320</v>
      </c>
      <c r="E494" s="2" t="s">
        <v>2411</v>
      </c>
      <c r="F494" s="4">
        <v>964539517</v>
      </c>
      <c r="G494" s="2" t="s">
        <v>2412</v>
      </c>
      <c r="H494" s="5">
        <v>40500</v>
      </c>
      <c r="I494" s="22" t="s">
        <v>2849</v>
      </c>
      <c r="J494" s="19">
        <f t="shared" si="11"/>
        <v>0</v>
      </c>
      <c r="K494" s="19">
        <v>0</v>
      </c>
      <c r="L494" s="19">
        <v>0</v>
      </c>
      <c r="M494" s="1" t="s">
        <v>37</v>
      </c>
      <c r="N494" s="1"/>
      <c r="O494" s="1"/>
      <c r="P494" s="1"/>
      <c r="Q494" s="1"/>
      <c r="R494" s="1" t="s">
        <v>37</v>
      </c>
      <c r="S494" s="1"/>
      <c r="T494" s="1"/>
      <c r="U494" s="1"/>
      <c r="V494" s="1" t="s">
        <v>37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20" t="s">
        <v>49</v>
      </c>
    </row>
    <row r="495" spans="1:51" s="21" customFormat="1" ht="30" customHeight="1" x14ac:dyDescent="0.15">
      <c r="A495" s="21">
        <v>490</v>
      </c>
      <c r="B495" s="24" t="s">
        <v>2222</v>
      </c>
      <c r="C495" s="23" t="s">
        <v>198</v>
      </c>
      <c r="D495" s="31" t="s">
        <v>2273</v>
      </c>
      <c r="E495" s="23" t="s">
        <v>2274</v>
      </c>
      <c r="F495" s="4">
        <v>964541070</v>
      </c>
      <c r="G495" s="23" t="s">
        <v>2275</v>
      </c>
      <c r="H495" s="32">
        <v>27972</v>
      </c>
      <c r="I495" s="22" t="s">
        <v>2850</v>
      </c>
      <c r="J495" s="19">
        <f t="shared" si="11"/>
        <v>0</v>
      </c>
      <c r="K495" s="33">
        <v>0</v>
      </c>
      <c r="L495" s="33">
        <v>0</v>
      </c>
      <c r="M495" s="24" t="s">
        <v>37</v>
      </c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34"/>
    </row>
    <row r="496" spans="1:51" s="21" customFormat="1" ht="30" customHeight="1" x14ac:dyDescent="0.15">
      <c r="A496" s="21">
        <v>491</v>
      </c>
      <c r="B496" s="1" t="s">
        <v>2222</v>
      </c>
      <c r="C496" s="2" t="s">
        <v>2278</v>
      </c>
      <c r="D496" s="3" t="s">
        <v>2279</v>
      </c>
      <c r="E496" s="2" t="s">
        <v>2280</v>
      </c>
      <c r="F496" s="4">
        <v>964541100</v>
      </c>
      <c r="G496" s="2" t="s">
        <v>2281</v>
      </c>
      <c r="H496" s="5">
        <v>32234</v>
      </c>
      <c r="I496" s="22" t="s">
        <v>2849</v>
      </c>
      <c r="J496" s="19">
        <f t="shared" si="11"/>
        <v>0</v>
      </c>
      <c r="K496" s="19">
        <v>0</v>
      </c>
      <c r="L496" s="19">
        <v>0</v>
      </c>
      <c r="M496" s="1" t="s">
        <v>37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20"/>
    </row>
    <row r="497" spans="1:51" s="21" customFormat="1" ht="30" customHeight="1" x14ac:dyDescent="0.15">
      <c r="A497" s="21">
        <v>492</v>
      </c>
      <c r="B497" s="1" t="s">
        <v>2222</v>
      </c>
      <c r="C497" s="2" t="s">
        <v>2437</v>
      </c>
      <c r="D497" s="3" t="s">
        <v>2327</v>
      </c>
      <c r="E497" s="2" t="s">
        <v>2438</v>
      </c>
      <c r="F497" s="4">
        <v>964541311</v>
      </c>
      <c r="G497" s="2" t="s">
        <v>2439</v>
      </c>
      <c r="H497" s="5">
        <v>42135</v>
      </c>
      <c r="I497" s="22" t="s">
        <v>2849</v>
      </c>
      <c r="J497" s="19">
        <f t="shared" si="11"/>
        <v>0</v>
      </c>
      <c r="K497" s="19">
        <v>0</v>
      </c>
      <c r="L497" s="19">
        <v>0</v>
      </c>
      <c r="M497" s="1" t="s">
        <v>37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20"/>
    </row>
    <row r="498" spans="1:51" s="21" customFormat="1" ht="30" customHeight="1" x14ac:dyDescent="0.15">
      <c r="A498" s="21">
        <v>493</v>
      </c>
      <c r="B498" s="1" t="s">
        <v>2222</v>
      </c>
      <c r="C498" s="2" t="s">
        <v>2266</v>
      </c>
      <c r="D498" s="3" t="s">
        <v>2241</v>
      </c>
      <c r="E498" s="2" t="s">
        <v>2267</v>
      </c>
      <c r="F498" s="4">
        <v>964581411</v>
      </c>
      <c r="G498" s="2" t="s">
        <v>2268</v>
      </c>
      <c r="H498" s="5">
        <v>37591</v>
      </c>
      <c r="I498" s="22" t="s">
        <v>2849</v>
      </c>
      <c r="J498" s="19">
        <f t="shared" si="11"/>
        <v>0</v>
      </c>
      <c r="K498" s="19">
        <v>0</v>
      </c>
      <c r="L498" s="19">
        <v>0</v>
      </c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37</v>
      </c>
      <c r="AM498" s="1" t="s">
        <v>37</v>
      </c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20"/>
    </row>
    <row r="499" spans="1:51" s="21" customFormat="1" ht="30" customHeight="1" x14ac:dyDescent="0.15">
      <c r="A499" s="21">
        <v>494</v>
      </c>
      <c r="B499" s="1" t="s">
        <v>951</v>
      </c>
      <c r="C499" s="2" t="s">
        <v>1233</v>
      </c>
      <c r="D499" s="3" t="s">
        <v>1234</v>
      </c>
      <c r="E499" s="2" t="s">
        <v>1235</v>
      </c>
      <c r="F499" s="4">
        <v>965308380</v>
      </c>
      <c r="G499" s="2" t="s">
        <v>1236</v>
      </c>
      <c r="H499" s="5">
        <v>38443</v>
      </c>
      <c r="I499" s="22" t="s">
        <v>2849</v>
      </c>
      <c r="J499" s="19">
        <f t="shared" si="11"/>
        <v>0</v>
      </c>
      <c r="K499" s="19">
        <v>0</v>
      </c>
      <c r="L499" s="19">
        <v>0</v>
      </c>
      <c r="M499" s="1"/>
      <c r="N499" s="1"/>
      <c r="O499" s="1"/>
      <c r="P499" s="1"/>
      <c r="Q499" s="1"/>
      <c r="R499" s="1" t="s">
        <v>37</v>
      </c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20"/>
    </row>
    <row r="500" spans="1:51" s="21" customFormat="1" ht="30" customHeight="1" x14ac:dyDescent="0.15">
      <c r="A500" s="21">
        <v>495</v>
      </c>
      <c r="B500" s="1" t="s">
        <v>951</v>
      </c>
      <c r="C500" s="2" t="s">
        <v>979</v>
      </c>
      <c r="D500" s="3" t="s">
        <v>980</v>
      </c>
      <c r="E500" s="2" t="s">
        <v>981</v>
      </c>
      <c r="F500" s="4">
        <v>965310277</v>
      </c>
      <c r="G500" s="2" t="s">
        <v>982</v>
      </c>
      <c r="H500" s="5">
        <v>35765</v>
      </c>
      <c r="I500" s="22" t="s">
        <v>2849</v>
      </c>
      <c r="J500" s="19">
        <f t="shared" si="11"/>
        <v>0</v>
      </c>
      <c r="K500" s="19">
        <v>0</v>
      </c>
      <c r="L500" s="19">
        <v>0</v>
      </c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 t="s">
        <v>37</v>
      </c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20"/>
    </row>
    <row r="501" spans="1:51" s="21" customFormat="1" ht="30" customHeight="1" x14ac:dyDescent="0.15">
      <c r="A501" s="21">
        <v>496</v>
      </c>
      <c r="B501" s="1" t="s">
        <v>951</v>
      </c>
      <c r="C501" s="2" t="s">
        <v>1212</v>
      </c>
      <c r="D501" s="3" t="s">
        <v>1213</v>
      </c>
      <c r="E501" s="2" t="s">
        <v>1214</v>
      </c>
      <c r="F501" s="4">
        <v>965310611</v>
      </c>
      <c r="G501" s="2" t="s">
        <v>61</v>
      </c>
      <c r="H501" s="5">
        <v>38525</v>
      </c>
      <c r="I501" s="22" t="s">
        <v>2849</v>
      </c>
      <c r="J501" s="19">
        <f t="shared" si="11"/>
        <v>0</v>
      </c>
      <c r="K501" s="19">
        <v>0</v>
      </c>
      <c r="L501" s="19">
        <v>0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 t="s">
        <v>37</v>
      </c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20"/>
    </row>
    <row r="502" spans="1:51" s="21" customFormat="1" ht="30" customHeight="1" x14ac:dyDescent="0.15">
      <c r="A502" s="21">
        <v>497</v>
      </c>
      <c r="B502" s="1" t="s">
        <v>951</v>
      </c>
      <c r="C502" s="2" t="s">
        <v>1247</v>
      </c>
      <c r="D502" s="1" t="str">
        <f>"866-0846"</f>
        <v>866-0846</v>
      </c>
      <c r="E502" s="2" t="s">
        <v>2864</v>
      </c>
      <c r="F502" s="4">
        <v>965311555</v>
      </c>
      <c r="G502" s="2" t="s">
        <v>1248</v>
      </c>
      <c r="H502" s="5">
        <v>44501</v>
      </c>
      <c r="I502" s="22" t="s">
        <v>2849</v>
      </c>
      <c r="J502" s="19">
        <f t="shared" si="11"/>
        <v>0</v>
      </c>
      <c r="K502" s="19">
        <v>0</v>
      </c>
      <c r="L502" s="19">
        <v>0</v>
      </c>
      <c r="M502" s="1" t="s">
        <v>37</v>
      </c>
      <c r="N502" s="1" t="s">
        <v>37</v>
      </c>
      <c r="O502" s="1"/>
      <c r="P502" s="1" t="s">
        <v>37</v>
      </c>
      <c r="Q502" s="1" t="s">
        <v>37</v>
      </c>
      <c r="R502" s="1" t="s">
        <v>37</v>
      </c>
      <c r="S502" s="1"/>
      <c r="T502" s="1" t="s">
        <v>37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20"/>
    </row>
    <row r="503" spans="1:51" s="21" customFormat="1" ht="30" customHeight="1" x14ac:dyDescent="0.15">
      <c r="A503" s="21">
        <v>498</v>
      </c>
      <c r="B503" s="1" t="s">
        <v>951</v>
      </c>
      <c r="C503" s="2" t="s">
        <v>1244</v>
      </c>
      <c r="D503" s="3" t="s">
        <v>1080</v>
      </c>
      <c r="E503" s="2" t="s">
        <v>1245</v>
      </c>
      <c r="F503" s="4">
        <v>965315000</v>
      </c>
      <c r="G503" s="2" t="s">
        <v>1246</v>
      </c>
      <c r="H503" s="5">
        <v>39052</v>
      </c>
      <c r="I503" s="22" t="s">
        <v>2849</v>
      </c>
      <c r="J503" s="19">
        <f t="shared" si="11"/>
        <v>16</v>
      </c>
      <c r="K503" s="19">
        <v>16</v>
      </c>
      <c r="L503" s="19">
        <v>0</v>
      </c>
      <c r="M503" s="1" t="s">
        <v>37</v>
      </c>
      <c r="N503" s="1"/>
      <c r="O503" s="1"/>
      <c r="P503" s="1" t="s">
        <v>37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20"/>
    </row>
    <row r="504" spans="1:51" s="21" customFormat="1" ht="30" customHeight="1" x14ac:dyDescent="0.15">
      <c r="A504" s="21">
        <v>499</v>
      </c>
      <c r="B504" s="1" t="s">
        <v>951</v>
      </c>
      <c r="C504" s="2" t="s">
        <v>1079</v>
      </c>
      <c r="D504" s="3" t="s">
        <v>1080</v>
      </c>
      <c r="E504" s="2" t="s">
        <v>1081</v>
      </c>
      <c r="F504" s="4">
        <v>965315757</v>
      </c>
      <c r="G504" s="2" t="s">
        <v>1082</v>
      </c>
      <c r="H504" s="5">
        <v>36861</v>
      </c>
      <c r="I504" s="22" t="s">
        <v>2849</v>
      </c>
      <c r="J504" s="19">
        <f t="shared" si="11"/>
        <v>17</v>
      </c>
      <c r="K504" s="19">
        <v>17</v>
      </c>
      <c r="L504" s="19">
        <v>0</v>
      </c>
      <c r="M504" s="1" t="s">
        <v>37</v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20" t="s">
        <v>56</v>
      </c>
    </row>
    <row r="505" spans="1:51" s="21" customFormat="1" ht="30" customHeight="1" x14ac:dyDescent="0.15">
      <c r="A505" s="21">
        <v>500</v>
      </c>
      <c r="B505" s="1" t="s">
        <v>951</v>
      </c>
      <c r="C505" s="2" t="s">
        <v>971</v>
      </c>
      <c r="D505" s="3" t="s">
        <v>972</v>
      </c>
      <c r="E505" s="2" t="s">
        <v>973</v>
      </c>
      <c r="F505" s="4">
        <v>965317200</v>
      </c>
      <c r="G505" s="2" t="s">
        <v>974</v>
      </c>
      <c r="H505" s="5">
        <v>36678</v>
      </c>
      <c r="I505" s="22" t="s">
        <v>2849</v>
      </c>
      <c r="J505" s="19">
        <f t="shared" si="11"/>
        <v>0</v>
      </c>
      <c r="K505" s="19">
        <v>0</v>
      </c>
      <c r="L505" s="19">
        <v>0</v>
      </c>
      <c r="M505" s="1"/>
      <c r="N505" s="1"/>
      <c r="O505" s="1"/>
      <c r="P505" s="1"/>
      <c r="Q505" s="1"/>
      <c r="R505" s="1" t="s">
        <v>37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20"/>
    </row>
    <row r="506" spans="1:51" s="21" customFormat="1" ht="30" customHeight="1" x14ac:dyDescent="0.15">
      <c r="A506" s="21">
        <v>501</v>
      </c>
      <c r="B506" s="1" t="s">
        <v>951</v>
      </c>
      <c r="C506" s="2" t="s">
        <v>1067</v>
      </c>
      <c r="D506" s="3" t="s">
        <v>1011</v>
      </c>
      <c r="E506" s="2" t="s">
        <v>1068</v>
      </c>
      <c r="F506" s="4">
        <v>965317600</v>
      </c>
      <c r="G506" s="2" t="s">
        <v>1069</v>
      </c>
      <c r="H506" s="5">
        <v>34639</v>
      </c>
      <c r="I506" s="22" t="s">
        <v>2849</v>
      </c>
      <c r="J506" s="19">
        <f t="shared" si="11"/>
        <v>0</v>
      </c>
      <c r="K506" s="19">
        <v>0</v>
      </c>
      <c r="L506" s="19">
        <v>0</v>
      </c>
      <c r="M506" s="1" t="s">
        <v>37</v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20"/>
    </row>
    <row r="507" spans="1:51" s="21" customFormat="1" ht="30" customHeight="1" x14ac:dyDescent="0.15">
      <c r="A507" s="21">
        <v>502</v>
      </c>
      <c r="B507" s="1" t="s">
        <v>951</v>
      </c>
      <c r="C507" s="2" t="s">
        <v>1252</v>
      </c>
      <c r="D507" s="3" t="s">
        <v>1253</v>
      </c>
      <c r="E507" s="2" t="s">
        <v>2971</v>
      </c>
      <c r="F507" s="4">
        <v>965317622</v>
      </c>
      <c r="G507" s="2" t="s">
        <v>1254</v>
      </c>
      <c r="H507" s="5">
        <v>39203</v>
      </c>
      <c r="I507" s="22" t="s">
        <v>2849</v>
      </c>
      <c r="J507" s="19">
        <f t="shared" si="11"/>
        <v>0</v>
      </c>
      <c r="K507" s="19">
        <v>0</v>
      </c>
      <c r="L507" s="19">
        <v>0</v>
      </c>
      <c r="M507" s="1" t="s">
        <v>37</v>
      </c>
      <c r="N507" s="1" t="s">
        <v>37</v>
      </c>
      <c r="O507" s="1" t="s">
        <v>37</v>
      </c>
      <c r="P507" s="1" t="s">
        <v>37</v>
      </c>
      <c r="Q507" s="1" t="s">
        <v>37</v>
      </c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 t="s">
        <v>37</v>
      </c>
      <c r="AQ507" s="1"/>
      <c r="AR507" s="1"/>
      <c r="AS507" s="1" t="s">
        <v>37</v>
      </c>
      <c r="AT507" s="1" t="s">
        <v>37</v>
      </c>
      <c r="AU507" s="1"/>
      <c r="AV507" s="1"/>
      <c r="AW507" s="1"/>
      <c r="AX507" s="1"/>
      <c r="AY507" s="20"/>
    </row>
    <row r="508" spans="1:51" s="21" customFormat="1" ht="30" customHeight="1" x14ac:dyDescent="0.15">
      <c r="A508" s="21">
        <v>503</v>
      </c>
      <c r="B508" s="1" t="s">
        <v>951</v>
      </c>
      <c r="C508" s="2" t="s">
        <v>1112</v>
      </c>
      <c r="D508" s="3" t="s">
        <v>1113</v>
      </c>
      <c r="E508" s="2" t="s">
        <v>1114</v>
      </c>
      <c r="F508" s="4">
        <v>965320088</v>
      </c>
      <c r="G508" s="2" t="s">
        <v>1115</v>
      </c>
      <c r="H508" s="5">
        <v>34060</v>
      </c>
      <c r="I508" s="22" t="s">
        <v>2849</v>
      </c>
      <c r="J508" s="19">
        <f t="shared" si="11"/>
        <v>0</v>
      </c>
      <c r="K508" s="19">
        <v>0</v>
      </c>
      <c r="L508" s="19">
        <v>0</v>
      </c>
      <c r="M508" s="1" t="s">
        <v>37</v>
      </c>
      <c r="N508" s="1"/>
      <c r="O508" s="1"/>
      <c r="P508" s="1"/>
      <c r="Q508" s="1"/>
      <c r="R508" s="1"/>
      <c r="S508" s="1"/>
      <c r="T508" s="1"/>
      <c r="U508" s="1"/>
      <c r="V508" s="1" t="s">
        <v>37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20"/>
    </row>
    <row r="509" spans="1:51" s="21" customFormat="1" ht="30" customHeight="1" x14ac:dyDescent="0.15">
      <c r="A509" s="21">
        <v>504</v>
      </c>
      <c r="B509" s="1" t="s">
        <v>951</v>
      </c>
      <c r="C509" s="2" t="s">
        <v>1090</v>
      </c>
      <c r="D509" s="3" t="s">
        <v>1091</v>
      </c>
      <c r="E509" s="2" t="s">
        <v>1092</v>
      </c>
      <c r="F509" s="4">
        <v>965321222</v>
      </c>
      <c r="G509" s="2" t="s">
        <v>1093</v>
      </c>
      <c r="H509" s="5">
        <v>33270</v>
      </c>
      <c r="I509" s="22" t="s">
        <v>2849</v>
      </c>
      <c r="J509" s="19">
        <f t="shared" si="11"/>
        <v>0</v>
      </c>
      <c r="K509" s="19">
        <v>0</v>
      </c>
      <c r="L509" s="19">
        <v>0</v>
      </c>
      <c r="M509" s="1" t="s">
        <v>37</v>
      </c>
      <c r="N509" s="1"/>
      <c r="O509" s="1"/>
      <c r="P509" s="1"/>
      <c r="Q509" s="1"/>
      <c r="R509" s="1"/>
      <c r="S509" s="1"/>
      <c r="T509" s="1"/>
      <c r="U509" s="1"/>
      <c r="V509" s="1"/>
      <c r="W509" s="1" t="s">
        <v>37</v>
      </c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 t="s">
        <v>37</v>
      </c>
      <c r="AP509" s="1"/>
      <c r="AQ509" s="1"/>
      <c r="AR509" s="1"/>
      <c r="AS509" s="1"/>
      <c r="AT509" s="1"/>
      <c r="AU509" s="1"/>
      <c r="AV509" s="1"/>
      <c r="AW509" s="1"/>
      <c r="AX509" s="1"/>
      <c r="AY509" s="20"/>
    </row>
    <row r="510" spans="1:51" s="21" customFormat="1" ht="30" customHeight="1" x14ac:dyDescent="0.15">
      <c r="A510" s="21">
        <v>505</v>
      </c>
      <c r="B510" s="1" t="s">
        <v>951</v>
      </c>
      <c r="C510" s="2" t="s">
        <v>1230</v>
      </c>
      <c r="D510" s="3" t="s">
        <v>980</v>
      </c>
      <c r="E510" s="2" t="s">
        <v>1231</v>
      </c>
      <c r="F510" s="4">
        <v>965321600</v>
      </c>
      <c r="G510" s="2" t="s">
        <v>1232</v>
      </c>
      <c r="H510" s="5">
        <v>38854</v>
      </c>
      <c r="I510" s="22" t="s">
        <v>2849</v>
      </c>
      <c r="J510" s="19">
        <f t="shared" si="11"/>
        <v>0</v>
      </c>
      <c r="K510" s="19">
        <v>0</v>
      </c>
      <c r="L510" s="19">
        <v>0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 t="s">
        <v>37</v>
      </c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20"/>
    </row>
    <row r="511" spans="1:51" s="21" customFormat="1" ht="30" customHeight="1" x14ac:dyDescent="0.15">
      <c r="A511" s="21">
        <v>506</v>
      </c>
      <c r="B511" s="1" t="s">
        <v>951</v>
      </c>
      <c r="C511" s="2" t="s">
        <v>1043</v>
      </c>
      <c r="D511" s="3" t="s">
        <v>961</v>
      </c>
      <c r="E511" s="2" t="s">
        <v>1044</v>
      </c>
      <c r="F511" s="4">
        <v>965322014</v>
      </c>
      <c r="G511" s="2" t="s">
        <v>1045</v>
      </c>
      <c r="H511" s="5">
        <v>37088</v>
      </c>
      <c r="I511" s="22" t="s">
        <v>2849</v>
      </c>
      <c r="J511" s="19">
        <f t="shared" si="11"/>
        <v>0</v>
      </c>
      <c r="K511" s="19">
        <v>0</v>
      </c>
      <c r="L511" s="19">
        <v>0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 t="s">
        <v>37</v>
      </c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 t="s">
        <v>37</v>
      </c>
      <c r="AP511" s="1"/>
      <c r="AQ511" s="1"/>
      <c r="AR511" s="1"/>
      <c r="AS511" s="1"/>
      <c r="AT511" s="1" t="s">
        <v>37</v>
      </c>
      <c r="AU511" s="1"/>
      <c r="AV511" s="1"/>
      <c r="AW511" s="1"/>
      <c r="AX511" s="1"/>
      <c r="AY511" s="20"/>
    </row>
    <row r="512" spans="1:51" s="21" customFormat="1" ht="30" customHeight="1" x14ac:dyDescent="0.15">
      <c r="A512" s="21">
        <v>507</v>
      </c>
      <c r="B512" s="1" t="s">
        <v>951</v>
      </c>
      <c r="C512" s="2" t="s">
        <v>1003</v>
      </c>
      <c r="D512" s="3" t="s">
        <v>1004</v>
      </c>
      <c r="E512" s="2" t="s">
        <v>1005</v>
      </c>
      <c r="F512" s="4">
        <v>965322218</v>
      </c>
      <c r="G512" s="2" t="s">
        <v>1006</v>
      </c>
      <c r="H512" s="5">
        <v>33848</v>
      </c>
      <c r="I512" s="22" t="s">
        <v>2849</v>
      </c>
      <c r="J512" s="19">
        <f t="shared" si="11"/>
        <v>0</v>
      </c>
      <c r="K512" s="19">
        <v>0</v>
      </c>
      <c r="L512" s="19">
        <v>0</v>
      </c>
      <c r="M512" s="1" t="s">
        <v>37</v>
      </c>
      <c r="N512" s="1"/>
      <c r="O512" s="1" t="s">
        <v>37</v>
      </c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20"/>
    </row>
    <row r="513" spans="1:51" s="21" customFormat="1" ht="30" customHeight="1" x14ac:dyDescent="0.15">
      <c r="A513" s="21">
        <v>508</v>
      </c>
      <c r="B513" s="1" t="s">
        <v>951</v>
      </c>
      <c r="C513" s="2" t="s">
        <v>968</v>
      </c>
      <c r="D513" s="3" t="s">
        <v>969</v>
      </c>
      <c r="E513" s="2" t="s">
        <v>970</v>
      </c>
      <c r="F513" s="4">
        <v>965322239</v>
      </c>
      <c r="G513" s="2" t="s">
        <v>2972</v>
      </c>
      <c r="H513" s="5">
        <v>45017</v>
      </c>
      <c r="I513" s="22" t="s">
        <v>2849</v>
      </c>
      <c r="J513" s="19">
        <f t="shared" si="11"/>
        <v>0</v>
      </c>
      <c r="K513" s="19">
        <v>0</v>
      </c>
      <c r="L513" s="19">
        <v>0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 t="s">
        <v>37</v>
      </c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20"/>
    </row>
    <row r="514" spans="1:51" s="21" customFormat="1" ht="30" customHeight="1" x14ac:dyDescent="0.15">
      <c r="A514" s="21">
        <v>509</v>
      </c>
      <c r="B514" s="1" t="s">
        <v>951</v>
      </c>
      <c r="C514" s="2" t="s">
        <v>991</v>
      </c>
      <c r="D514" s="3" t="s">
        <v>961</v>
      </c>
      <c r="E514" s="2" t="s">
        <v>992</v>
      </c>
      <c r="F514" s="4">
        <v>965322344</v>
      </c>
      <c r="G514" s="2" t="s">
        <v>993</v>
      </c>
      <c r="H514" s="5">
        <v>37895</v>
      </c>
      <c r="I514" s="22" t="s">
        <v>2849</v>
      </c>
      <c r="J514" s="19">
        <f t="shared" si="11"/>
        <v>18</v>
      </c>
      <c r="K514" s="19">
        <v>18</v>
      </c>
      <c r="L514" s="19">
        <v>0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 t="s">
        <v>37</v>
      </c>
      <c r="AF514" s="1" t="s">
        <v>37</v>
      </c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20"/>
    </row>
    <row r="515" spans="1:51" s="21" customFormat="1" ht="30" customHeight="1" x14ac:dyDescent="0.15">
      <c r="A515" s="21">
        <v>510</v>
      </c>
      <c r="B515" s="1" t="s">
        <v>951</v>
      </c>
      <c r="C515" s="2" t="s">
        <v>1116</v>
      </c>
      <c r="D515" s="3" t="s">
        <v>953</v>
      </c>
      <c r="E515" s="2" t="s">
        <v>1117</v>
      </c>
      <c r="F515" s="4">
        <v>965322414</v>
      </c>
      <c r="G515" s="2" t="s">
        <v>1118</v>
      </c>
      <c r="H515" s="5">
        <v>33162</v>
      </c>
      <c r="I515" s="22" t="s">
        <v>2849</v>
      </c>
      <c r="J515" s="19">
        <f t="shared" si="11"/>
        <v>0</v>
      </c>
      <c r="K515" s="19">
        <v>0</v>
      </c>
      <c r="L515" s="19">
        <v>0</v>
      </c>
      <c r="M515" s="1" t="s">
        <v>37</v>
      </c>
      <c r="N515" s="1"/>
      <c r="O515" s="1"/>
      <c r="P515" s="1"/>
      <c r="Q515" s="1"/>
      <c r="R515" s="1" t="s">
        <v>37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20"/>
    </row>
    <row r="516" spans="1:51" s="21" customFormat="1" ht="30" customHeight="1" x14ac:dyDescent="0.15">
      <c r="A516" s="21">
        <v>511</v>
      </c>
      <c r="B516" s="1" t="s">
        <v>951</v>
      </c>
      <c r="C516" s="2" t="s">
        <v>1356</v>
      </c>
      <c r="D516" s="3" t="s">
        <v>953</v>
      </c>
      <c r="E516" s="2" t="s">
        <v>1357</v>
      </c>
      <c r="F516" s="4">
        <v>965322524</v>
      </c>
      <c r="G516" s="2" t="s">
        <v>1358</v>
      </c>
      <c r="H516" s="5">
        <v>43402</v>
      </c>
      <c r="I516" s="22" t="s">
        <v>2849</v>
      </c>
      <c r="J516" s="19">
        <f t="shared" si="11"/>
        <v>18</v>
      </c>
      <c r="K516" s="19">
        <v>18</v>
      </c>
      <c r="L516" s="19">
        <v>0</v>
      </c>
      <c r="M516" s="1" t="s">
        <v>37</v>
      </c>
      <c r="N516" s="1"/>
      <c r="O516" s="1"/>
      <c r="P516" s="1"/>
      <c r="Q516" s="1"/>
      <c r="R516" s="1"/>
      <c r="S516" s="1"/>
      <c r="T516" s="1"/>
      <c r="U516" s="1"/>
      <c r="V516" s="1"/>
      <c r="W516" s="1" t="s">
        <v>37</v>
      </c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 t="s">
        <v>37</v>
      </c>
      <c r="AL516" s="1"/>
      <c r="AM516" s="1"/>
      <c r="AN516" s="1"/>
      <c r="AO516" s="1" t="s">
        <v>37</v>
      </c>
      <c r="AP516" s="1"/>
      <c r="AQ516" s="1"/>
      <c r="AR516" s="1"/>
      <c r="AS516" s="1"/>
      <c r="AT516" s="1" t="s">
        <v>37</v>
      </c>
      <c r="AU516" s="1"/>
      <c r="AV516" s="1"/>
      <c r="AW516" s="1"/>
      <c r="AX516" s="1"/>
      <c r="AY516" s="20"/>
    </row>
    <row r="517" spans="1:51" s="21" customFormat="1" ht="30" customHeight="1" x14ac:dyDescent="0.15">
      <c r="A517" s="21">
        <v>512</v>
      </c>
      <c r="B517" s="1" t="s">
        <v>951</v>
      </c>
      <c r="C517" s="2" t="s">
        <v>964</v>
      </c>
      <c r="D517" s="3" t="s">
        <v>965</v>
      </c>
      <c r="E517" s="2" t="s">
        <v>966</v>
      </c>
      <c r="F517" s="4">
        <v>965322606</v>
      </c>
      <c r="G517" s="2" t="s">
        <v>967</v>
      </c>
      <c r="H517" s="5">
        <v>34669</v>
      </c>
      <c r="I517" s="22" t="s">
        <v>2849</v>
      </c>
      <c r="J517" s="19">
        <v>10</v>
      </c>
      <c r="K517" s="19">
        <v>10</v>
      </c>
      <c r="L517" s="19">
        <v>0</v>
      </c>
      <c r="M517" s="1" t="s">
        <v>37</v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20" t="s">
        <v>299</v>
      </c>
    </row>
    <row r="518" spans="1:51" s="21" customFormat="1" ht="30" customHeight="1" x14ac:dyDescent="0.15">
      <c r="A518" s="21">
        <v>513</v>
      </c>
      <c r="B518" s="1" t="s">
        <v>951</v>
      </c>
      <c r="C518" s="2" t="s">
        <v>1039</v>
      </c>
      <c r="D518" s="3" t="s">
        <v>1040</v>
      </c>
      <c r="E518" s="2" t="s">
        <v>1041</v>
      </c>
      <c r="F518" s="4">
        <v>965322720</v>
      </c>
      <c r="G518" s="2" t="s">
        <v>1042</v>
      </c>
      <c r="H518" s="5">
        <v>36678</v>
      </c>
      <c r="I518" s="22" t="s">
        <v>2849</v>
      </c>
      <c r="J518" s="19">
        <f t="shared" ref="J518:J549" si="12">K518+L518</f>
        <v>0</v>
      </c>
      <c r="K518" s="19">
        <v>0</v>
      </c>
      <c r="L518" s="19">
        <v>0</v>
      </c>
      <c r="M518" s="1" t="s">
        <v>37</v>
      </c>
      <c r="N518" s="1" t="s">
        <v>37</v>
      </c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20"/>
    </row>
    <row r="519" spans="1:51" s="21" customFormat="1" ht="30" customHeight="1" x14ac:dyDescent="0.15">
      <c r="A519" s="21">
        <v>514</v>
      </c>
      <c r="B519" s="1" t="s">
        <v>951</v>
      </c>
      <c r="C519" s="2" t="s">
        <v>1136</v>
      </c>
      <c r="D519" s="3" t="s">
        <v>965</v>
      </c>
      <c r="E519" s="2" t="s">
        <v>1137</v>
      </c>
      <c r="F519" s="4">
        <v>965322755</v>
      </c>
      <c r="G519" s="2" t="s">
        <v>1138</v>
      </c>
      <c r="H519" s="5">
        <v>35735</v>
      </c>
      <c r="I519" s="22" t="s">
        <v>2849</v>
      </c>
      <c r="J519" s="19">
        <f t="shared" si="12"/>
        <v>0</v>
      </c>
      <c r="K519" s="19">
        <v>0</v>
      </c>
      <c r="L519" s="19">
        <v>0</v>
      </c>
      <c r="M519" s="1"/>
      <c r="N519" s="1"/>
      <c r="O519" s="1"/>
      <c r="P519" s="1"/>
      <c r="Q519" s="1"/>
      <c r="R519" s="1" t="s">
        <v>37</v>
      </c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20"/>
    </row>
    <row r="520" spans="1:51" s="21" customFormat="1" ht="30" customHeight="1" x14ac:dyDescent="0.15">
      <c r="A520" s="21">
        <v>515</v>
      </c>
      <c r="B520" s="1" t="s">
        <v>951</v>
      </c>
      <c r="C520" s="2" t="s">
        <v>1215</v>
      </c>
      <c r="D520" s="3" t="s">
        <v>1216</v>
      </c>
      <c r="E520" s="2" t="s">
        <v>1217</v>
      </c>
      <c r="F520" s="4">
        <v>965323258</v>
      </c>
      <c r="G520" s="2" t="s">
        <v>1218</v>
      </c>
      <c r="H520" s="5">
        <v>38586</v>
      </c>
      <c r="I520" s="22" t="s">
        <v>2849</v>
      </c>
      <c r="J520" s="19">
        <f t="shared" si="12"/>
        <v>0</v>
      </c>
      <c r="K520" s="19">
        <v>0</v>
      </c>
      <c r="L520" s="19">
        <v>0</v>
      </c>
      <c r="M520" s="1" t="s">
        <v>37</v>
      </c>
      <c r="N520" s="1"/>
      <c r="O520" s="1"/>
      <c r="P520" s="1"/>
      <c r="Q520" s="1"/>
      <c r="R520" s="1"/>
      <c r="S520" s="1" t="s">
        <v>37</v>
      </c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 t="s">
        <v>37</v>
      </c>
      <c r="AS520" s="1"/>
      <c r="AT520" s="1"/>
      <c r="AU520" s="1"/>
      <c r="AV520" s="1"/>
      <c r="AW520" s="1"/>
      <c r="AX520" s="1"/>
      <c r="AY520" s="20"/>
    </row>
    <row r="521" spans="1:51" s="21" customFormat="1" ht="30" customHeight="1" x14ac:dyDescent="0.15">
      <c r="A521" s="21">
        <v>516</v>
      </c>
      <c r="B521" s="1" t="s">
        <v>951</v>
      </c>
      <c r="C521" s="2" t="s">
        <v>2938</v>
      </c>
      <c r="D521" s="3" t="s">
        <v>965</v>
      </c>
      <c r="E521" s="2" t="s">
        <v>1014</v>
      </c>
      <c r="F521" s="4">
        <v>965323405</v>
      </c>
      <c r="G521" s="2" t="s">
        <v>2939</v>
      </c>
      <c r="H521" s="5">
        <v>33270</v>
      </c>
      <c r="I521" s="22" t="s">
        <v>2849</v>
      </c>
      <c r="J521" s="19">
        <f t="shared" si="12"/>
        <v>19</v>
      </c>
      <c r="K521" s="19">
        <v>19</v>
      </c>
      <c r="L521" s="19">
        <v>0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 t="s">
        <v>37</v>
      </c>
      <c r="AF521" s="1" t="s">
        <v>37</v>
      </c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 t="s">
        <v>37</v>
      </c>
      <c r="AR521" s="1"/>
      <c r="AS521" s="1"/>
      <c r="AT521" s="1"/>
      <c r="AU521" s="1"/>
      <c r="AV521" s="1"/>
      <c r="AW521" s="1"/>
      <c r="AX521" s="1"/>
      <c r="AY521" s="20"/>
    </row>
    <row r="522" spans="1:51" s="21" customFormat="1" ht="30" customHeight="1" x14ac:dyDescent="0.15">
      <c r="A522" s="21">
        <v>517</v>
      </c>
      <c r="B522" s="1" t="s">
        <v>951</v>
      </c>
      <c r="C522" s="2" t="s">
        <v>1083</v>
      </c>
      <c r="D522" s="3" t="s">
        <v>961</v>
      </c>
      <c r="E522" s="2" t="s">
        <v>1084</v>
      </c>
      <c r="F522" s="4">
        <v>965323408</v>
      </c>
      <c r="G522" s="2" t="s">
        <v>1085</v>
      </c>
      <c r="H522" s="5">
        <v>36800</v>
      </c>
      <c r="I522" s="22" t="s">
        <v>2849</v>
      </c>
      <c r="J522" s="19">
        <f t="shared" si="12"/>
        <v>0</v>
      </c>
      <c r="K522" s="19">
        <v>0</v>
      </c>
      <c r="L522" s="19">
        <v>0</v>
      </c>
      <c r="M522" s="1" t="s">
        <v>37</v>
      </c>
      <c r="N522" s="1" t="s">
        <v>37</v>
      </c>
      <c r="O522" s="1" t="s">
        <v>37</v>
      </c>
      <c r="P522" s="1"/>
      <c r="Q522" s="1" t="s">
        <v>37</v>
      </c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20"/>
    </row>
    <row r="523" spans="1:51" s="21" customFormat="1" ht="30" customHeight="1" x14ac:dyDescent="0.15">
      <c r="A523" s="21">
        <v>518</v>
      </c>
      <c r="B523" s="1" t="s">
        <v>951</v>
      </c>
      <c r="C523" s="2" t="s">
        <v>1335</v>
      </c>
      <c r="D523" s="3" t="s">
        <v>1336</v>
      </c>
      <c r="E523" s="2" t="s">
        <v>1337</v>
      </c>
      <c r="F523" s="4">
        <v>965323410</v>
      </c>
      <c r="G523" s="2" t="s">
        <v>1338</v>
      </c>
      <c r="H523" s="5">
        <v>42736</v>
      </c>
      <c r="I523" s="22" t="s">
        <v>2849</v>
      </c>
      <c r="J523" s="19">
        <f t="shared" si="12"/>
        <v>0</v>
      </c>
      <c r="K523" s="19">
        <v>0</v>
      </c>
      <c r="L523" s="19">
        <v>0</v>
      </c>
      <c r="M523" s="1" t="s">
        <v>37</v>
      </c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20"/>
    </row>
    <row r="524" spans="1:51" s="21" customFormat="1" ht="30" customHeight="1" x14ac:dyDescent="0.15">
      <c r="A524" s="21">
        <v>519</v>
      </c>
      <c r="B524" s="1" t="s">
        <v>951</v>
      </c>
      <c r="C524" s="2" t="s">
        <v>1105</v>
      </c>
      <c r="D524" s="3" t="s">
        <v>1106</v>
      </c>
      <c r="E524" s="2" t="s">
        <v>1107</v>
      </c>
      <c r="F524" s="4">
        <v>965323845</v>
      </c>
      <c r="G524" s="2" t="s">
        <v>1108</v>
      </c>
      <c r="H524" s="5">
        <v>31880</v>
      </c>
      <c r="I524" s="22" t="s">
        <v>2849</v>
      </c>
      <c r="J524" s="19">
        <f t="shared" si="12"/>
        <v>0</v>
      </c>
      <c r="K524" s="19">
        <v>0</v>
      </c>
      <c r="L524" s="19">
        <v>0</v>
      </c>
      <c r="M524" s="1" t="s">
        <v>37</v>
      </c>
      <c r="N524" s="1"/>
      <c r="O524" s="1"/>
      <c r="P524" s="1" t="s">
        <v>37</v>
      </c>
      <c r="Q524" s="1"/>
      <c r="R524" s="1"/>
      <c r="S524" s="1"/>
      <c r="T524" s="1"/>
      <c r="U524" s="1"/>
      <c r="V524" s="1" t="s">
        <v>37</v>
      </c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 t="s">
        <v>37</v>
      </c>
      <c r="AP524" s="1" t="s">
        <v>37</v>
      </c>
      <c r="AQ524" s="1"/>
      <c r="AR524" s="1"/>
      <c r="AS524" s="1"/>
      <c r="AT524" s="1"/>
      <c r="AU524" s="1"/>
      <c r="AV524" s="1"/>
      <c r="AW524" s="1"/>
      <c r="AX524" s="1"/>
      <c r="AY524" s="20"/>
    </row>
    <row r="525" spans="1:51" s="21" customFormat="1" ht="30" customHeight="1" x14ac:dyDescent="0.15">
      <c r="A525" s="21">
        <v>520</v>
      </c>
      <c r="B525" s="1" t="s">
        <v>951</v>
      </c>
      <c r="C525" s="2" t="s">
        <v>994</v>
      </c>
      <c r="D525" s="3" t="s">
        <v>953</v>
      </c>
      <c r="E525" s="2" t="s">
        <v>995</v>
      </c>
      <c r="F525" s="4">
        <v>965323946</v>
      </c>
      <c r="G525" s="2" t="s">
        <v>996</v>
      </c>
      <c r="H525" s="5">
        <v>35479</v>
      </c>
      <c r="I525" s="22" t="s">
        <v>2849</v>
      </c>
      <c r="J525" s="19">
        <f t="shared" si="12"/>
        <v>0</v>
      </c>
      <c r="K525" s="19">
        <v>0</v>
      </c>
      <c r="L525" s="19">
        <v>0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 t="s">
        <v>37</v>
      </c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20"/>
    </row>
    <row r="526" spans="1:51" s="21" customFormat="1" ht="30" customHeight="1" x14ac:dyDescent="0.15">
      <c r="A526" s="21">
        <v>521</v>
      </c>
      <c r="B526" s="1" t="s">
        <v>951</v>
      </c>
      <c r="C526" s="2" t="s">
        <v>1073</v>
      </c>
      <c r="D526" s="3" t="s">
        <v>1000</v>
      </c>
      <c r="E526" s="2" t="s">
        <v>1074</v>
      </c>
      <c r="F526" s="4">
        <v>965324155</v>
      </c>
      <c r="G526" s="2" t="s">
        <v>1075</v>
      </c>
      <c r="H526" s="5">
        <v>30132</v>
      </c>
      <c r="I526" s="22" t="s">
        <v>2849</v>
      </c>
      <c r="J526" s="19">
        <f t="shared" si="12"/>
        <v>19</v>
      </c>
      <c r="K526" s="19">
        <v>19</v>
      </c>
      <c r="L526" s="19">
        <v>0</v>
      </c>
      <c r="M526" s="1" t="s">
        <v>37</v>
      </c>
      <c r="N526" s="1"/>
      <c r="O526" s="1"/>
      <c r="P526" s="1"/>
      <c r="Q526" s="1"/>
      <c r="R526" s="1" t="s">
        <v>37</v>
      </c>
      <c r="S526" s="1"/>
      <c r="T526" s="1"/>
      <c r="U526" s="1"/>
      <c r="V526" s="1" t="s">
        <v>37</v>
      </c>
      <c r="W526" s="1"/>
      <c r="X526" s="1"/>
      <c r="Y526" s="1"/>
      <c r="Z526" s="1"/>
      <c r="AA526" s="1"/>
      <c r="AB526" s="1"/>
      <c r="AC526" s="1"/>
      <c r="AD526" s="1"/>
      <c r="AE526" s="1" t="s">
        <v>37</v>
      </c>
      <c r="AF526" s="1" t="s">
        <v>37</v>
      </c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20"/>
    </row>
    <row r="527" spans="1:51" s="21" customFormat="1" ht="30" customHeight="1" x14ac:dyDescent="0.15">
      <c r="A527" s="21">
        <v>522</v>
      </c>
      <c r="B527" s="1" t="s">
        <v>951</v>
      </c>
      <c r="C527" s="2" t="s">
        <v>98</v>
      </c>
      <c r="D527" s="3" t="s">
        <v>961</v>
      </c>
      <c r="E527" s="2" t="s">
        <v>1022</v>
      </c>
      <c r="F527" s="4">
        <v>965324433</v>
      </c>
      <c r="G527" s="2" t="s">
        <v>1023</v>
      </c>
      <c r="H527" s="5">
        <v>23164</v>
      </c>
      <c r="I527" s="22" t="s">
        <v>2849</v>
      </c>
      <c r="J527" s="19">
        <f t="shared" si="12"/>
        <v>0</v>
      </c>
      <c r="K527" s="19">
        <v>0</v>
      </c>
      <c r="L527" s="19">
        <v>0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 t="s">
        <v>37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 t="s">
        <v>37</v>
      </c>
      <c r="AP527" s="1"/>
      <c r="AQ527" s="1"/>
      <c r="AR527" s="1"/>
      <c r="AS527" s="1"/>
      <c r="AT527" s="1" t="s">
        <v>37</v>
      </c>
      <c r="AU527" s="1"/>
      <c r="AV527" s="1"/>
      <c r="AW527" s="1"/>
      <c r="AX527" s="1"/>
      <c r="AY527" s="20"/>
    </row>
    <row r="528" spans="1:51" s="21" customFormat="1" ht="30" customHeight="1" x14ac:dyDescent="0.15">
      <c r="A528" s="21">
        <v>523</v>
      </c>
      <c r="B528" s="1" t="s">
        <v>951</v>
      </c>
      <c r="C528" s="2" t="s">
        <v>1024</v>
      </c>
      <c r="D528" s="3" t="s">
        <v>965</v>
      </c>
      <c r="E528" s="2" t="s">
        <v>1025</v>
      </c>
      <c r="F528" s="4">
        <v>965324862</v>
      </c>
      <c r="G528" s="2" t="s">
        <v>1026</v>
      </c>
      <c r="H528" s="5">
        <v>34516</v>
      </c>
      <c r="I528" s="22" t="s">
        <v>2849</v>
      </c>
      <c r="J528" s="19">
        <f t="shared" si="12"/>
        <v>0</v>
      </c>
      <c r="K528" s="19">
        <v>0</v>
      </c>
      <c r="L528" s="19">
        <v>0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 t="s">
        <v>37</v>
      </c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20"/>
    </row>
    <row r="529" spans="1:52" s="21" customFormat="1" ht="30" customHeight="1" x14ac:dyDescent="0.15">
      <c r="A529" s="21">
        <v>524</v>
      </c>
      <c r="B529" s="1" t="s">
        <v>951</v>
      </c>
      <c r="C529" s="2" t="s">
        <v>1050</v>
      </c>
      <c r="D529" s="3" t="s">
        <v>1051</v>
      </c>
      <c r="E529" s="2" t="s">
        <v>1052</v>
      </c>
      <c r="F529" s="4">
        <v>965324897</v>
      </c>
      <c r="G529" s="2" t="s">
        <v>1053</v>
      </c>
      <c r="H529" s="5">
        <v>33512</v>
      </c>
      <c r="I529" s="22" t="s">
        <v>2849</v>
      </c>
      <c r="J529" s="19">
        <f t="shared" si="12"/>
        <v>0</v>
      </c>
      <c r="K529" s="19">
        <v>0</v>
      </c>
      <c r="L529" s="19">
        <v>0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 t="s">
        <v>37</v>
      </c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 t="s">
        <v>37</v>
      </c>
      <c r="AP529" s="1"/>
      <c r="AQ529" s="1"/>
      <c r="AR529" s="1"/>
      <c r="AS529" s="1"/>
      <c r="AT529" s="1" t="s">
        <v>37</v>
      </c>
      <c r="AU529" s="1"/>
      <c r="AV529" s="1"/>
      <c r="AW529" s="1"/>
      <c r="AX529" s="1"/>
      <c r="AY529" s="20"/>
    </row>
    <row r="530" spans="1:52" s="21" customFormat="1" ht="30" customHeight="1" x14ac:dyDescent="0.15">
      <c r="A530" s="21">
        <v>525</v>
      </c>
      <c r="B530" s="1" t="s">
        <v>951</v>
      </c>
      <c r="C530" s="2" t="s">
        <v>1328</v>
      </c>
      <c r="D530" s="3" t="s">
        <v>1329</v>
      </c>
      <c r="E530" s="2" t="s">
        <v>1330</v>
      </c>
      <c r="F530" s="4">
        <v>965324990</v>
      </c>
      <c r="G530" s="2" t="s">
        <v>1331</v>
      </c>
      <c r="H530" s="5">
        <v>42491</v>
      </c>
      <c r="I530" s="22" t="s">
        <v>2849</v>
      </c>
      <c r="J530" s="19">
        <f t="shared" si="12"/>
        <v>19</v>
      </c>
      <c r="K530" s="19">
        <v>19</v>
      </c>
      <c r="L530" s="19">
        <v>0</v>
      </c>
      <c r="M530" s="1" t="s">
        <v>37</v>
      </c>
      <c r="N530" s="1"/>
      <c r="O530" s="1"/>
      <c r="P530" s="1"/>
      <c r="Q530" s="1"/>
      <c r="R530" s="1"/>
      <c r="S530" s="1"/>
      <c r="T530" s="1"/>
      <c r="U530" s="1"/>
      <c r="V530" s="1" t="s">
        <v>37</v>
      </c>
      <c r="W530" s="1"/>
      <c r="X530" s="1"/>
      <c r="Y530" s="1"/>
      <c r="Z530" s="1" t="s">
        <v>37</v>
      </c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 t="s">
        <v>37</v>
      </c>
      <c r="AP530" s="1"/>
      <c r="AQ530" s="1" t="s">
        <v>37</v>
      </c>
      <c r="AR530" s="1"/>
      <c r="AS530" s="1"/>
      <c r="AT530" s="1"/>
      <c r="AU530" s="1"/>
      <c r="AV530" s="1"/>
      <c r="AW530" s="1"/>
      <c r="AX530" s="1"/>
      <c r="AY530" s="20" t="s">
        <v>39</v>
      </c>
    </row>
    <row r="531" spans="1:52" s="21" customFormat="1" ht="30" customHeight="1" x14ac:dyDescent="0.15">
      <c r="A531" s="21">
        <v>526</v>
      </c>
      <c r="B531" s="1" t="s">
        <v>951</v>
      </c>
      <c r="C531" s="2" t="s">
        <v>1101</v>
      </c>
      <c r="D531" s="3" t="s">
        <v>1102</v>
      </c>
      <c r="E531" s="2" t="s">
        <v>1103</v>
      </c>
      <c r="F531" s="4">
        <v>965324993</v>
      </c>
      <c r="G531" s="2" t="s">
        <v>1104</v>
      </c>
      <c r="H531" s="5">
        <v>37622</v>
      </c>
      <c r="I531" s="22" t="s">
        <v>2849</v>
      </c>
      <c r="J531" s="19">
        <f t="shared" si="12"/>
        <v>0</v>
      </c>
      <c r="K531" s="19">
        <v>0</v>
      </c>
      <c r="L531" s="19">
        <v>0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 t="s">
        <v>37</v>
      </c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20"/>
    </row>
    <row r="532" spans="1:52" s="21" customFormat="1" ht="30" customHeight="1" x14ac:dyDescent="0.15">
      <c r="A532" s="21">
        <v>527</v>
      </c>
      <c r="B532" s="1" t="s">
        <v>951</v>
      </c>
      <c r="C532" s="2" t="s">
        <v>1015</v>
      </c>
      <c r="D532" s="3" t="s">
        <v>1000</v>
      </c>
      <c r="E532" s="2" t="s">
        <v>1016</v>
      </c>
      <c r="F532" s="4">
        <v>965325000</v>
      </c>
      <c r="G532" s="2" t="s">
        <v>1017</v>
      </c>
      <c r="H532" s="5">
        <v>34366</v>
      </c>
      <c r="I532" s="22" t="s">
        <v>2849</v>
      </c>
      <c r="J532" s="19">
        <f t="shared" si="12"/>
        <v>0</v>
      </c>
      <c r="K532" s="19">
        <v>0</v>
      </c>
      <c r="L532" s="19">
        <v>0</v>
      </c>
      <c r="M532" s="1" t="s">
        <v>37</v>
      </c>
      <c r="N532" s="1"/>
      <c r="O532" s="1"/>
      <c r="P532" s="1"/>
      <c r="Q532" s="1"/>
      <c r="R532" s="1" t="s">
        <v>37</v>
      </c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20"/>
      <c r="AZ532" s="26"/>
    </row>
    <row r="533" spans="1:52" s="21" customFormat="1" ht="30" customHeight="1" x14ac:dyDescent="0.15">
      <c r="A533" s="21">
        <v>528</v>
      </c>
      <c r="B533" s="1" t="s">
        <v>951</v>
      </c>
      <c r="C533" s="2" t="s">
        <v>952</v>
      </c>
      <c r="D533" s="3" t="s">
        <v>953</v>
      </c>
      <c r="E533" s="2" t="s">
        <v>954</v>
      </c>
      <c r="F533" s="4">
        <v>965325941</v>
      </c>
      <c r="G533" s="2" t="s">
        <v>955</v>
      </c>
      <c r="H533" s="5">
        <v>35704</v>
      </c>
      <c r="I533" s="22" t="s">
        <v>2849</v>
      </c>
      <c r="J533" s="19">
        <f t="shared" si="12"/>
        <v>0</v>
      </c>
      <c r="K533" s="19">
        <v>0</v>
      </c>
      <c r="L533" s="19">
        <v>0</v>
      </c>
      <c r="M533" s="1" t="s">
        <v>37</v>
      </c>
      <c r="N533" s="1" t="s">
        <v>37</v>
      </c>
      <c r="O533" s="1"/>
      <c r="P533" s="1" t="s">
        <v>37</v>
      </c>
      <c r="Q533" s="1" t="s">
        <v>37</v>
      </c>
      <c r="R533" s="1" t="s">
        <v>37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20"/>
    </row>
    <row r="534" spans="1:52" s="21" customFormat="1" ht="30" customHeight="1" x14ac:dyDescent="0.15">
      <c r="A534" s="21">
        <v>529</v>
      </c>
      <c r="B534" s="1" t="s">
        <v>951</v>
      </c>
      <c r="C534" s="2" t="s">
        <v>2937</v>
      </c>
      <c r="D534" s="3" t="s">
        <v>969</v>
      </c>
      <c r="E534" s="2" t="s">
        <v>997</v>
      </c>
      <c r="F534" s="4">
        <v>965327057</v>
      </c>
      <c r="G534" s="2" t="s">
        <v>998</v>
      </c>
      <c r="H534" s="5">
        <v>36434</v>
      </c>
      <c r="I534" s="22" t="s">
        <v>2849</v>
      </c>
      <c r="J534" s="19">
        <f t="shared" si="12"/>
        <v>0</v>
      </c>
      <c r="K534" s="19">
        <v>0</v>
      </c>
      <c r="L534" s="19">
        <v>0</v>
      </c>
      <c r="M534" s="1" t="s">
        <v>37</v>
      </c>
      <c r="N534" s="1"/>
      <c r="O534" s="1"/>
      <c r="P534" s="1"/>
      <c r="Q534" s="1"/>
      <c r="R534" s="1"/>
      <c r="S534" s="1"/>
      <c r="T534" s="1"/>
      <c r="U534" s="1"/>
      <c r="V534" s="1" t="s">
        <v>2968</v>
      </c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20" t="s">
        <v>2973</v>
      </c>
    </row>
    <row r="535" spans="1:52" s="21" customFormat="1" ht="30" customHeight="1" x14ac:dyDescent="0.15">
      <c r="A535" s="21">
        <v>530</v>
      </c>
      <c r="B535" s="1" t="s">
        <v>951</v>
      </c>
      <c r="C535" s="2" t="s">
        <v>1359</v>
      </c>
      <c r="D535" s="3" t="s">
        <v>1360</v>
      </c>
      <c r="E535" s="2" t="s">
        <v>1361</v>
      </c>
      <c r="F535" s="4">
        <v>965327111</v>
      </c>
      <c r="G535" s="2" t="s">
        <v>1362</v>
      </c>
      <c r="H535" s="5">
        <v>43556</v>
      </c>
      <c r="I535" s="22" t="s">
        <v>2849</v>
      </c>
      <c r="J535" s="19">
        <f t="shared" si="12"/>
        <v>0</v>
      </c>
      <c r="K535" s="19">
        <v>0</v>
      </c>
      <c r="L535" s="19">
        <v>0</v>
      </c>
      <c r="M535" s="1" t="s">
        <v>37</v>
      </c>
      <c r="N535" s="1"/>
      <c r="O535" s="1"/>
      <c r="P535" s="1"/>
      <c r="Q535" s="1"/>
      <c r="R535" s="1"/>
      <c r="S535" s="1"/>
      <c r="T535" s="1"/>
      <c r="U535" s="1"/>
      <c r="V535" s="1" t="s">
        <v>37</v>
      </c>
      <c r="W535" s="1" t="s">
        <v>37</v>
      </c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20" t="s">
        <v>1363</v>
      </c>
    </row>
    <row r="536" spans="1:52" s="21" customFormat="1" ht="30" customHeight="1" x14ac:dyDescent="0.15">
      <c r="A536" s="21">
        <v>531</v>
      </c>
      <c r="B536" s="1" t="s">
        <v>951</v>
      </c>
      <c r="C536" s="2" t="s">
        <v>1133</v>
      </c>
      <c r="D536" s="3" t="s">
        <v>980</v>
      </c>
      <c r="E536" s="2" t="s">
        <v>1134</v>
      </c>
      <c r="F536" s="4">
        <v>965328008</v>
      </c>
      <c r="G536" s="2" t="s">
        <v>1135</v>
      </c>
      <c r="H536" s="5">
        <v>33540</v>
      </c>
      <c r="I536" s="22" t="s">
        <v>2849</v>
      </c>
      <c r="J536" s="19">
        <f t="shared" si="12"/>
        <v>0</v>
      </c>
      <c r="K536" s="19">
        <v>0</v>
      </c>
      <c r="L536" s="19">
        <v>0</v>
      </c>
      <c r="M536" s="1" t="s">
        <v>37</v>
      </c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20"/>
    </row>
    <row r="537" spans="1:52" s="21" customFormat="1" ht="30" customHeight="1" x14ac:dyDescent="0.15">
      <c r="A537" s="21">
        <v>532</v>
      </c>
      <c r="B537" s="1" t="s">
        <v>951</v>
      </c>
      <c r="C537" s="2" t="s">
        <v>1315</v>
      </c>
      <c r="D537" s="3" t="s">
        <v>1058</v>
      </c>
      <c r="E537" s="2" t="s">
        <v>1316</v>
      </c>
      <c r="F537" s="4">
        <v>965330033</v>
      </c>
      <c r="G537" s="2" t="s">
        <v>1317</v>
      </c>
      <c r="H537" s="5">
        <v>42170</v>
      </c>
      <c r="I537" s="22" t="s">
        <v>2849</v>
      </c>
      <c r="J537" s="19">
        <f t="shared" si="12"/>
        <v>0</v>
      </c>
      <c r="K537" s="19">
        <v>0</v>
      </c>
      <c r="L537" s="19">
        <v>0</v>
      </c>
      <c r="M537" s="1" t="s">
        <v>37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20" t="s">
        <v>1318</v>
      </c>
    </row>
    <row r="538" spans="1:52" s="21" customFormat="1" ht="30" customHeight="1" x14ac:dyDescent="0.15">
      <c r="A538" s="21">
        <v>533</v>
      </c>
      <c r="B538" s="1" t="s">
        <v>951</v>
      </c>
      <c r="C538" s="2" t="s">
        <v>1035</v>
      </c>
      <c r="D538" s="3" t="s">
        <v>1036</v>
      </c>
      <c r="E538" s="2" t="s">
        <v>1037</v>
      </c>
      <c r="F538" s="4">
        <v>965330321</v>
      </c>
      <c r="G538" s="2" t="s">
        <v>1038</v>
      </c>
      <c r="H538" s="5">
        <v>32858</v>
      </c>
      <c r="I538" s="22" t="s">
        <v>2849</v>
      </c>
      <c r="J538" s="19">
        <f t="shared" si="12"/>
        <v>17</v>
      </c>
      <c r="K538" s="19">
        <v>17</v>
      </c>
      <c r="L538" s="19">
        <v>0</v>
      </c>
      <c r="M538" s="1" t="s">
        <v>37</v>
      </c>
      <c r="N538" s="1"/>
      <c r="O538" s="1"/>
      <c r="P538" s="1" t="s">
        <v>37</v>
      </c>
      <c r="Q538" s="1"/>
      <c r="R538" s="1"/>
      <c r="S538" s="1"/>
      <c r="T538" s="1"/>
      <c r="U538" s="1"/>
      <c r="V538" s="1" t="s">
        <v>37</v>
      </c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 t="s">
        <v>37</v>
      </c>
      <c r="AO538" s="1" t="s">
        <v>37</v>
      </c>
      <c r="AP538" s="1" t="s">
        <v>37</v>
      </c>
      <c r="AQ538" s="1"/>
      <c r="AR538" s="1"/>
      <c r="AS538" s="1"/>
      <c r="AT538" s="1"/>
      <c r="AU538" s="1"/>
      <c r="AV538" s="1"/>
      <c r="AW538" s="1"/>
      <c r="AX538" s="1"/>
      <c r="AY538" s="20"/>
    </row>
    <row r="539" spans="1:52" s="21" customFormat="1" ht="30" customHeight="1" x14ac:dyDescent="0.15">
      <c r="A539" s="21">
        <v>534</v>
      </c>
      <c r="B539" s="1" t="s">
        <v>951</v>
      </c>
      <c r="C539" s="2" t="s">
        <v>1046</v>
      </c>
      <c r="D539" s="3" t="s">
        <v>1047</v>
      </c>
      <c r="E539" s="2" t="s">
        <v>1048</v>
      </c>
      <c r="F539" s="4">
        <v>965331100</v>
      </c>
      <c r="G539" s="2" t="s">
        <v>1049</v>
      </c>
      <c r="H539" s="5">
        <v>35977</v>
      </c>
      <c r="I539" s="22" t="s">
        <v>2849</v>
      </c>
      <c r="J539" s="19">
        <f t="shared" si="12"/>
        <v>14</v>
      </c>
      <c r="K539" s="19">
        <v>14</v>
      </c>
      <c r="L539" s="19">
        <v>0</v>
      </c>
      <c r="M539" s="1"/>
      <c r="N539" s="1"/>
      <c r="O539" s="1"/>
      <c r="P539" s="1"/>
      <c r="Q539" s="1"/>
      <c r="R539" s="1"/>
      <c r="S539" s="1"/>
      <c r="T539" s="1"/>
      <c r="U539" s="1"/>
      <c r="V539" s="1" t="s">
        <v>37</v>
      </c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 t="s">
        <v>37</v>
      </c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20"/>
    </row>
    <row r="540" spans="1:52" s="21" customFormat="1" ht="30" customHeight="1" x14ac:dyDescent="0.15">
      <c r="A540" s="21">
        <v>535</v>
      </c>
      <c r="B540" s="1" t="s">
        <v>951</v>
      </c>
      <c r="C540" s="2" t="s">
        <v>1332</v>
      </c>
      <c r="D540" s="3" t="s">
        <v>961</v>
      </c>
      <c r="E540" s="2" t="s">
        <v>1333</v>
      </c>
      <c r="F540" s="4">
        <v>965331131</v>
      </c>
      <c r="G540" s="2" t="s">
        <v>1334</v>
      </c>
      <c r="H540" s="5">
        <v>42716</v>
      </c>
      <c r="I540" s="22" t="s">
        <v>2849</v>
      </c>
      <c r="J540" s="19">
        <f t="shared" si="12"/>
        <v>0</v>
      </c>
      <c r="K540" s="19">
        <v>0</v>
      </c>
      <c r="L540" s="19">
        <v>0</v>
      </c>
      <c r="M540" s="1" t="s">
        <v>37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20" t="s">
        <v>49</v>
      </c>
    </row>
    <row r="541" spans="1:52" s="21" customFormat="1" ht="30" customHeight="1" x14ac:dyDescent="0.15">
      <c r="A541" s="21">
        <v>536</v>
      </c>
      <c r="B541" s="1" t="s">
        <v>951</v>
      </c>
      <c r="C541" s="2" t="s">
        <v>1320</v>
      </c>
      <c r="D541" s="3" t="s">
        <v>984</v>
      </c>
      <c r="E541" s="2" t="s">
        <v>1321</v>
      </c>
      <c r="F541" s="4">
        <v>965332381</v>
      </c>
      <c r="G541" s="2" t="s">
        <v>1322</v>
      </c>
      <c r="H541" s="5">
        <v>42370</v>
      </c>
      <c r="I541" s="22" t="s">
        <v>2849</v>
      </c>
      <c r="J541" s="19">
        <f t="shared" si="12"/>
        <v>0</v>
      </c>
      <c r="K541" s="19">
        <v>0</v>
      </c>
      <c r="L541" s="19">
        <v>0</v>
      </c>
      <c r="M541" s="1" t="s">
        <v>37</v>
      </c>
      <c r="N541" s="1"/>
      <c r="O541" s="1"/>
      <c r="P541" s="1"/>
      <c r="Q541" s="1"/>
      <c r="R541" s="1"/>
      <c r="S541" s="1"/>
      <c r="T541" s="1"/>
      <c r="U541" s="1"/>
      <c r="V541" s="1" t="s">
        <v>37</v>
      </c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20" t="s">
        <v>43</v>
      </c>
    </row>
    <row r="542" spans="1:52" s="21" customFormat="1" ht="30" customHeight="1" x14ac:dyDescent="0.15">
      <c r="A542" s="21">
        <v>537</v>
      </c>
      <c r="B542" s="1" t="s">
        <v>951</v>
      </c>
      <c r="C542" s="2" t="s">
        <v>1255</v>
      </c>
      <c r="D542" s="3" t="s">
        <v>972</v>
      </c>
      <c r="E542" s="2" t="s">
        <v>1256</v>
      </c>
      <c r="F542" s="4">
        <v>965332661</v>
      </c>
      <c r="G542" s="2" t="s">
        <v>1257</v>
      </c>
      <c r="H542" s="5">
        <v>39234</v>
      </c>
      <c r="I542" s="22" t="s">
        <v>2849</v>
      </c>
      <c r="J542" s="19">
        <f t="shared" si="12"/>
        <v>0</v>
      </c>
      <c r="K542" s="19">
        <v>0</v>
      </c>
      <c r="L542" s="19">
        <v>0</v>
      </c>
      <c r="M542" s="1" t="s">
        <v>37</v>
      </c>
      <c r="N542" s="1"/>
      <c r="O542" s="1"/>
      <c r="P542" s="1" t="s">
        <v>37</v>
      </c>
      <c r="Q542" s="1"/>
      <c r="R542" s="1"/>
      <c r="S542" s="1"/>
      <c r="T542" s="1"/>
      <c r="U542" s="1"/>
      <c r="V542" s="1" t="s">
        <v>37</v>
      </c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 t="s">
        <v>37</v>
      </c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20"/>
    </row>
    <row r="543" spans="1:52" s="21" customFormat="1" ht="30" customHeight="1" x14ac:dyDescent="0.15">
      <c r="A543" s="21">
        <v>538</v>
      </c>
      <c r="B543" s="1" t="s">
        <v>951</v>
      </c>
      <c r="C543" s="2" t="s">
        <v>1109</v>
      </c>
      <c r="D543" s="3" t="s">
        <v>969</v>
      </c>
      <c r="E543" s="2" t="s">
        <v>1110</v>
      </c>
      <c r="F543" s="4">
        <v>965332766</v>
      </c>
      <c r="G543" s="2" t="s">
        <v>1111</v>
      </c>
      <c r="H543" s="5">
        <v>37226</v>
      </c>
      <c r="I543" s="22" t="s">
        <v>2849</v>
      </c>
      <c r="J543" s="19">
        <f t="shared" si="12"/>
        <v>16</v>
      </c>
      <c r="K543" s="19">
        <v>16</v>
      </c>
      <c r="L543" s="19">
        <v>0</v>
      </c>
      <c r="M543" s="1" t="s">
        <v>37</v>
      </c>
      <c r="N543" s="1"/>
      <c r="O543" s="1"/>
      <c r="P543" s="1"/>
      <c r="Q543" s="1" t="s">
        <v>37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20"/>
    </row>
    <row r="544" spans="1:52" s="21" customFormat="1" ht="30" customHeight="1" x14ac:dyDescent="0.15">
      <c r="A544" s="21">
        <v>539</v>
      </c>
      <c r="B544" s="1" t="s">
        <v>951</v>
      </c>
      <c r="C544" s="2" t="s">
        <v>1269</v>
      </c>
      <c r="D544" s="3" t="s">
        <v>1070</v>
      </c>
      <c r="E544" s="2" t="s">
        <v>1270</v>
      </c>
      <c r="F544" s="4">
        <v>965332913</v>
      </c>
      <c r="G544" s="2" t="s">
        <v>1271</v>
      </c>
      <c r="H544" s="5">
        <v>39860</v>
      </c>
      <c r="I544" s="22" t="s">
        <v>2849</v>
      </c>
      <c r="J544" s="19">
        <f t="shared" si="12"/>
        <v>0</v>
      </c>
      <c r="K544" s="19">
        <v>0</v>
      </c>
      <c r="L544" s="19">
        <v>0</v>
      </c>
      <c r="M544" s="1" t="s">
        <v>37</v>
      </c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20" t="s">
        <v>41</v>
      </c>
    </row>
    <row r="545" spans="1:51" s="21" customFormat="1" ht="30" customHeight="1" x14ac:dyDescent="0.15">
      <c r="A545" s="21">
        <v>540</v>
      </c>
      <c r="B545" s="1" t="s">
        <v>951</v>
      </c>
      <c r="C545" s="2" t="s">
        <v>1007</v>
      </c>
      <c r="D545" s="3" t="s">
        <v>1008</v>
      </c>
      <c r="E545" s="2" t="s">
        <v>1009</v>
      </c>
      <c r="F545" s="4">
        <v>965333197</v>
      </c>
      <c r="G545" s="2" t="s">
        <v>48</v>
      </c>
      <c r="H545" s="5">
        <v>35325</v>
      </c>
      <c r="I545" s="22" t="s">
        <v>2849</v>
      </c>
      <c r="J545" s="19">
        <f t="shared" si="12"/>
        <v>0</v>
      </c>
      <c r="K545" s="19">
        <v>0</v>
      </c>
      <c r="L545" s="19">
        <v>0</v>
      </c>
      <c r="M545" s="1" t="s">
        <v>37</v>
      </c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20"/>
    </row>
    <row r="546" spans="1:51" s="21" customFormat="1" ht="30" customHeight="1" x14ac:dyDescent="0.15">
      <c r="A546" s="21">
        <v>541</v>
      </c>
      <c r="B546" s="1" t="s">
        <v>951</v>
      </c>
      <c r="C546" s="2" t="s">
        <v>1018</v>
      </c>
      <c r="D546" s="3" t="s">
        <v>1019</v>
      </c>
      <c r="E546" s="2" t="s">
        <v>1020</v>
      </c>
      <c r="F546" s="4">
        <v>965333813</v>
      </c>
      <c r="G546" s="2" t="s">
        <v>1021</v>
      </c>
      <c r="H546" s="5">
        <v>32658</v>
      </c>
      <c r="I546" s="22" t="s">
        <v>2849</v>
      </c>
      <c r="J546" s="19">
        <f t="shared" si="12"/>
        <v>0</v>
      </c>
      <c r="K546" s="19">
        <v>0</v>
      </c>
      <c r="L546" s="19">
        <v>0</v>
      </c>
      <c r="M546" s="1" t="s">
        <v>37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20"/>
    </row>
    <row r="547" spans="1:51" s="21" customFormat="1" ht="30" customHeight="1" x14ac:dyDescent="0.15">
      <c r="A547" s="21">
        <v>542</v>
      </c>
      <c r="B547" s="1" t="s">
        <v>951</v>
      </c>
      <c r="C547" s="2" t="s">
        <v>1054</v>
      </c>
      <c r="D547" s="3" t="s">
        <v>1051</v>
      </c>
      <c r="E547" s="2" t="s">
        <v>1055</v>
      </c>
      <c r="F547" s="4">
        <v>965336727</v>
      </c>
      <c r="G547" s="2" t="s">
        <v>1056</v>
      </c>
      <c r="H547" s="5">
        <v>33499</v>
      </c>
      <c r="I547" s="22" t="s">
        <v>2849</v>
      </c>
      <c r="J547" s="19">
        <f t="shared" si="12"/>
        <v>0</v>
      </c>
      <c r="K547" s="19">
        <v>0</v>
      </c>
      <c r="L547" s="19">
        <v>0</v>
      </c>
      <c r="M547" s="1" t="s">
        <v>37</v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20"/>
    </row>
    <row r="548" spans="1:51" s="21" customFormat="1" ht="30" customHeight="1" x14ac:dyDescent="0.15">
      <c r="A548" s="21">
        <v>543</v>
      </c>
      <c r="B548" s="1" t="s">
        <v>951</v>
      </c>
      <c r="C548" s="2" t="s">
        <v>74</v>
      </c>
      <c r="D548" s="3" t="s">
        <v>1070</v>
      </c>
      <c r="E548" s="2" t="s">
        <v>1071</v>
      </c>
      <c r="F548" s="4">
        <v>965338885</v>
      </c>
      <c r="G548" s="2" t="s">
        <v>1072</v>
      </c>
      <c r="H548" s="5">
        <v>35947</v>
      </c>
      <c r="I548" s="22" t="s">
        <v>2849</v>
      </c>
      <c r="J548" s="19">
        <f t="shared" si="12"/>
        <v>0</v>
      </c>
      <c r="K548" s="19">
        <v>0</v>
      </c>
      <c r="L548" s="19">
        <v>0</v>
      </c>
      <c r="M548" s="1" t="s">
        <v>37</v>
      </c>
      <c r="N548" s="1" t="s">
        <v>37</v>
      </c>
      <c r="O548" s="1" t="s">
        <v>37</v>
      </c>
      <c r="P548" s="1" t="s">
        <v>37</v>
      </c>
      <c r="Q548" s="1" t="s">
        <v>37</v>
      </c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20"/>
    </row>
    <row r="549" spans="1:51" s="21" customFormat="1" ht="30" customHeight="1" x14ac:dyDescent="0.15">
      <c r="A549" s="21">
        <v>544</v>
      </c>
      <c r="B549" s="1" t="s">
        <v>951</v>
      </c>
      <c r="C549" s="2" t="s">
        <v>1307</v>
      </c>
      <c r="D549" s="3" t="s">
        <v>1070</v>
      </c>
      <c r="E549" s="2" t="s">
        <v>1308</v>
      </c>
      <c r="F549" s="4">
        <v>965341238</v>
      </c>
      <c r="G549" s="2" t="s">
        <v>1309</v>
      </c>
      <c r="H549" s="5">
        <v>41534</v>
      </c>
      <c r="I549" s="22" t="s">
        <v>2849</v>
      </c>
      <c r="J549" s="19">
        <f t="shared" si="12"/>
        <v>0</v>
      </c>
      <c r="K549" s="19">
        <v>0</v>
      </c>
      <c r="L549" s="19">
        <v>0</v>
      </c>
      <c r="M549" s="1" t="s">
        <v>37</v>
      </c>
      <c r="N549" s="1"/>
      <c r="O549" s="1"/>
      <c r="P549" s="1"/>
      <c r="Q549" s="1"/>
      <c r="R549" s="1"/>
      <c r="S549" s="1" t="s">
        <v>37</v>
      </c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 t="s">
        <v>37</v>
      </c>
      <c r="AS549" s="1"/>
      <c r="AT549" s="1"/>
      <c r="AU549" s="1"/>
      <c r="AV549" s="1"/>
      <c r="AW549" s="1"/>
      <c r="AX549" s="1"/>
      <c r="AY549" s="20"/>
    </row>
    <row r="550" spans="1:51" s="21" customFormat="1" ht="30" customHeight="1" x14ac:dyDescent="0.15">
      <c r="A550" s="21">
        <v>545</v>
      </c>
      <c r="B550" s="1" t="s">
        <v>951</v>
      </c>
      <c r="C550" s="2" t="s">
        <v>960</v>
      </c>
      <c r="D550" s="3" t="s">
        <v>961</v>
      </c>
      <c r="E550" s="2" t="s">
        <v>962</v>
      </c>
      <c r="F550" s="4">
        <v>965341814</v>
      </c>
      <c r="G550" s="2" t="s">
        <v>963</v>
      </c>
      <c r="H550" s="5">
        <v>38443</v>
      </c>
      <c r="I550" s="22" t="s">
        <v>2849</v>
      </c>
      <c r="J550" s="19">
        <f t="shared" ref="J550:J581" si="13">K550+L550</f>
        <v>0</v>
      </c>
      <c r="K550" s="19">
        <v>0</v>
      </c>
      <c r="L550" s="19">
        <v>0</v>
      </c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 t="s">
        <v>37</v>
      </c>
      <c r="AI550" s="1" t="s">
        <v>37</v>
      </c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20"/>
    </row>
    <row r="551" spans="1:51" s="21" customFormat="1" ht="30" customHeight="1" x14ac:dyDescent="0.15">
      <c r="A551" s="21">
        <v>546</v>
      </c>
      <c r="B551" s="1" t="s">
        <v>951</v>
      </c>
      <c r="C551" s="2" t="s">
        <v>1119</v>
      </c>
      <c r="D551" s="3" t="s">
        <v>1120</v>
      </c>
      <c r="E551" s="2" t="s">
        <v>1121</v>
      </c>
      <c r="F551" s="4">
        <v>965341872</v>
      </c>
      <c r="G551" s="2" t="s">
        <v>1122</v>
      </c>
      <c r="H551" s="5">
        <v>37895</v>
      </c>
      <c r="I551" s="22" t="s">
        <v>2849</v>
      </c>
      <c r="J551" s="19">
        <f t="shared" si="13"/>
        <v>6</v>
      </c>
      <c r="K551" s="19">
        <v>6</v>
      </c>
      <c r="L551" s="19">
        <v>0</v>
      </c>
      <c r="M551" s="1" t="s">
        <v>37</v>
      </c>
      <c r="N551" s="1"/>
      <c r="O551" s="1"/>
      <c r="P551" s="1"/>
      <c r="Q551" s="1"/>
      <c r="R551" s="1"/>
      <c r="S551" s="1"/>
      <c r="T551" s="1"/>
      <c r="U551" s="1"/>
      <c r="V551" s="1" t="s">
        <v>37</v>
      </c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20"/>
    </row>
    <row r="552" spans="1:51" s="21" customFormat="1" ht="30" customHeight="1" x14ac:dyDescent="0.15">
      <c r="A552" s="21">
        <v>547</v>
      </c>
      <c r="B552" s="1" t="s">
        <v>951</v>
      </c>
      <c r="C552" s="2" t="s">
        <v>1086</v>
      </c>
      <c r="D552" s="3" t="s">
        <v>1087</v>
      </c>
      <c r="E552" s="2" t="s">
        <v>1088</v>
      </c>
      <c r="F552" s="4">
        <v>965342820</v>
      </c>
      <c r="G552" s="2" t="s">
        <v>1089</v>
      </c>
      <c r="H552" s="5">
        <v>33848</v>
      </c>
      <c r="I552" s="22" t="s">
        <v>2849</v>
      </c>
      <c r="J552" s="19">
        <f t="shared" si="13"/>
        <v>0</v>
      </c>
      <c r="K552" s="19">
        <v>0</v>
      </c>
      <c r="L552" s="19">
        <v>0</v>
      </c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 t="s">
        <v>37</v>
      </c>
      <c r="AL552" s="1"/>
      <c r="AM552" s="1"/>
      <c r="AN552" s="1"/>
      <c r="AO552" s="1"/>
      <c r="AP552" s="1"/>
      <c r="AQ552" s="1"/>
      <c r="AR552" s="1"/>
      <c r="AS552" s="1" t="s">
        <v>37</v>
      </c>
      <c r="AT552" s="1"/>
      <c r="AU552" s="1"/>
      <c r="AV552" s="1"/>
      <c r="AW552" s="1"/>
      <c r="AX552" s="1"/>
      <c r="AY552" s="20" t="s">
        <v>2974</v>
      </c>
    </row>
    <row r="553" spans="1:51" s="21" customFormat="1" ht="30" customHeight="1" x14ac:dyDescent="0.15">
      <c r="A553" s="21">
        <v>548</v>
      </c>
      <c r="B553" s="1" t="s">
        <v>951</v>
      </c>
      <c r="C553" s="2" t="s">
        <v>1128</v>
      </c>
      <c r="D553" s="3" t="s">
        <v>980</v>
      </c>
      <c r="E553" s="2" t="s">
        <v>1129</v>
      </c>
      <c r="F553" s="4">
        <v>965343141</v>
      </c>
      <c r="G553" s="2" t="s">
        <v>1130</v>
      </c>
      <c r="H553" s="5">
        <v>35490</v>
      </c>
      <c r="I553" s="22" t="s">
        <v>2849</v>
      </c>
      <c r="J553" s="19">
        <f t="shared" si="13"/>
        <v>19</v>
      </c>
      <c r="K553" s="19">
        <v>19</v>
      </c>
      <c r="L553" s="19">
        <v>0</v>
      </c>
      <c r="M553" s="1" t="s">
        <v>37</v>
      </c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20"/>
    </row>
    <row r="554" spans="1:51" s="21" customFormat="1" ht="30" customHeight="1" x14ac:dyDescent="0.15">
      <c r="A554" s="21">
        <v>549</v>
      </c>
      <c r="B554" s="1" t="s">
        <v>951</v>
      </c>
      <c r="C554" s="2" t="s">
        <v>2975</v>
      </c>
      <c r="D554" s="3" t="s">
        <v>1124</v>
      </c>
      <c r="E554" s="2" t="s">
        <v>1384</v>
      </c>
      <c r="F554" s="4">
        <v>965348850</v>
      </c>
      <c r="G554" s="2" t="s">
        <v>1385</v>
      </c>
      <c r="H554" s="5">
        <v>44013</v>
      </c>
      <c r="I554" s="22" t="s">
        <v>2849</v>
      </c>
      <c r="J554" s="19">
        <f t="shared" si="13"/>
        <v>0</v>
      </c>
      <c r="K554" s="19">
        <v>0</v>
      </c>
      <c r="L554" s="19">
        <v>0</v>
      </c>
      <c r="M554" s="1" t="s">
        <v>37</v>
      </c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20"/>
    </row>
    <row r="555" spans="1:51" s="21" customFormat="1" ht="30" customHeight="1" x14ac:dyDescent="0.15">
      <c r="A555" s="21">
        <v>550</v>
      </c>
      <c r="B555" s="1" t="s">
        <v>951</v>
      </c>
      <c r="C555" s="2" t="s">
        <v>1098</v>
      </c>
      <c r="D555" s="3" t="s">
        <v>1036</v>
      </c>
      <c r="E555" s="2" t="s">
        <v>1099</v>
      </c>
      <c r="F555" s="4">
        <v>965350293</v>
      </c>
      <c r="G555" s="2" t="s">
        <v>1100</v>
      </c>
      <c r="H555" s="5">
        <v>37203</v>
      </c>
      <c r="I555" s="22" t="s">
        <v>2849</v>
      </c>
      <c r="J555" s="19">
        <f t="shared" si="13"/>
        <v>0</v>
      </c>
      <c r="K555" s="19">
        <v>0</v>
      </c>
      <c r="L555" s="19">
        <v>0</v>
      </c>
      <c r="M555" s="1" t="s">
        <v>37</v>
      </c>
      <c r="N555" s="1"/>
      <c r="O555" s="1" t="s">
        <v>37</v>
      </c>
      <c r="P555" s="1" t="s">
        <v>37</v>
      </c>
      <c r="Q555" s="1" t="s">
        <v>37</v>
      </c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20"/>
    </row>
    <row r="556" spans="1:51" s="21" customFormat="1" ht="30" customHeight="1" x14ac:dyDescent="0.15">
      <c r="A556" s="21">
        <v>551</v>
      </c>
      <c r="B556" s="1" t="s">
        <v>951</v>
      </c>
      <c r="C556" s="2" t="s">
        <v>999</v>
      </c>
      <c r="D556" s="3" t="s">
        <v>1000</v>
      </c>
      <c r="E556" s="2" t="s">
        <v>1001</v>
      </c>
      <c r="F556" s="4">
        <v>965351161</v>
      </c>
      <c r="G556" s="2" t="s">
        <v>1002</v>
      </c>
      <c r="H556" s="5">
        <v>33390</v>
      </c>
      <c r="I556" s="22" t="s">
        <v>2849</v>
      </c>
      <c r="J556" s="19">
        <f t="shared" si="13"/>
        <v>19</v>
      </c>
      <c r="K556" s="19">
        <v>13</v>
      </c>
      <c r="L556" s="19">
        <v>6</v>
      </c>
      <c r="M556" s="1"/>
      <c r="N556" s="1"/>
      <c r="O556" s="1"/>
      <c r="P556" s="1" t="s">
        <v>37</v>
      </c>
      <c r="Q556" s="1"/>
      <c r="R556" s="1"/>
      <c r="S556" s="1"/>
      <c r="T556" s="1"/>
      <c r="U556" s="1"/>
      <c r="V556" s="1" t="s">
        <v>37</v>
      </c>
      <c r="W556" s="1" t="s">
        <v>37</v>
      </c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 t="s">
        <v>37</v>
      </c>
      <c r="AO556" s="1"/>
      <c r="AP556" s="1" t="s">
        <v>37</v>
      </c>
      <c r="AQ556" s="1"/>
      <c r="AR556" s="1"/>
      <c r="AS556" s="1"/>
      <c r="AT556" s="1"/>
      <c r="AU556" s="1"/>
      <c r="AV556" s="1"/>
      <c r="AW556" s="1"/>
      <c r="AX556" s="1"/>
      <c r="AY556" s="20"/>
    </row>
    <row r="557" spans="1:51" s="21" customFormat="1" ht="30" customHeight="1" x14ac:dyDescent="0.15">
      <c r="A557" s="21">
        <v>552</v>
      </c>
      <c r="B557" s="1" t="s">
        <v>951</v>
      </c>
      <c r="C557" s="2" t="s">
        <v>1076</v>
      </c>
      <c r="D557" s="3" t="s">
        <v>1051</v>
      </c>
      <c r="E557" s="2" t="s">
        <v>1077</v>
      </c>
      <c r="F557" s="4">
        <v>965352600</v>
      </c>
      <c r="G557" s="2" t="s">
        <v>1078</v>
      </c>
      <c r="H557" s="5">
        <v>34060</v>
      </c>
      <c r="I557" s="22" t="s">
        <v>2850</v>
      </c>
      <c r="J557" s="19">
        <f t="shared" si="13"/>
        <v>19</v>
      </c>
      <c r="K557" s="19">
        <v>19</v>
      </c>
      <c r="L557" s="19">
        <v>0</v>
      </c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 t="s">
        <v>37</v>
      </c>
      <c r="X557" s="1" t="s">
        <v>37</v>
      </c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 t="s">
        <v>37</v>
      </c>
      <c r="AP557" s="1"/>
      <c r="AQ557" s="1" t="s">
        <v>37</v>
      </c>
      <c r="AR557" s="1"/>
      <c r="AS557" s="1"/>
      <c r="AT557" s="1"/>
      <c r="AU557" s="1"/>
      <c r="AV557" s="1"/>
      <c r="AW557" s="1"/>
      <c r="AX557" s="1"/>
      <c r="AY557" s="20"/>
    </row>
    <row r="558" spans="1:51" s="21" customFormat="1" ht="30" customHeight="1" x14ac:dyDescent="0.15">
      <c r="A558" s="21">
        <v>553</v>
      </c>
      <c r="B558" s="1" t="s">
        <v>951</v>
      </c>
      <c r="C558" s="2" t="s">
        <v>1123</v>
      </c>
      <c r="D558" s="3" t="s">
        <v>1124</v>
      </c>
      <c r="E558" s="2" t="s">
        <v>1125</v>
      </c>
      <c r="F558" s="4">
        <v>965352772</v>
      </c>
      <c r="G558" s="2" t="s">
        <v>1126</v>
      </c>
      <c r="H558" s="5">
        <v>33848</v>
      </c>
      <c r="I558" s="22" t="s">
        <v>2849</v>
      </c>
      <c r="J558" s="19">
        <f t="shared" si="13"/>
        <v>0</v>
      </c>
      <c r="K558" s="19">
        <v>0</v>
      </c>
      <c r="L558" s="19">
        <v>0</v>
      </c>
      <c r="M558" s="1" t="s">
        <v>37</v>
      </c>
      <c r="N558" s="1"/>
      <c r="O558" s="1"/>
      <c r="P558" s="1" t="s">
        <v>37</v>
      </c>
      <c r="Q558" s="1"/>
      <c r="R558" s="1"/>
      <c r="S558" s="1"/>
      <c r="T558" s="1"/>
      <c r="U558" s="1"/>
      <c r="V558" s="1" t="s">
        <v>37</v>
      </c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 t="s">
        <v>37</v>
      </c>
      <c r="AP558" s="1" t="s">
        <v>37</v>
      </c>
      <c r="AQ558" s="1"/>
      <c r="AR558" s="1"/>
      <c r="AS558" s="1"/>
      <c r="AT558" s="1"/>
      <c r="AU558" s="1"/>
      <c r="AV558" s="1"/>
      <c r="AW558" s="1"/>
      <c r="AX558" s="1"/>
      <c r="AY558" s="20" t="s">
        <v>1127</v>
      </c>
    </row>
    <row r="559" spans="1:51" s="21" customFormat="1" ht="30" customHeight="1" x14ac:dyDescent="0.15">
      <c r="A559" s="21">
        <v>554</v>
      </c>
      <c r="B559" s="1" t="s">
        <v>951</v>
      </c>
      <c r="C559" s="2" t="s">
        <v>2976</v>
      </c>
      <c r="D559" s="3" t="s">
        <v>1124</v>
      </c>
      <c r="E559" s="2" t="s">
        <v>1131</v>
      </c>
      <c r="F559" s="4">
        <v>965353004</v>
      </c>
      <c r="G559" s="2" t="s">
        <v>1132</v>
      </c>
      <c r="H559" s="5">
        <v>33684</v>
      </c>
      <c r="I559" s="22" t="s">
        <v>2849</v>
      </c>
      <c r="J559" s="19">
        <f t="shared" si="13"/>
        <v>0</v>
      </c>
      <c r="K559" s="19">
        <v>0</v>
      </c>
      <c r="L559" s="19">
        <v>0</v>
      </c>
      <c r="M559" s="1" t="s">
        <v>37</v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20"/>
    </row>
    <row r="560" spans="1:51" s="21" customFormat="1" ht="30" customHeight="1" x14ac:dyDescent="0.15">
      <c r="A560" s="21">
        <v>555</v>
      </c>
      <c r="B560" s="1" t="s">
        <v>951</v>
      </c>
      <c r="C560" s="2" t="s">
        <v>1282</v>
      </c>
      <c r="D560" s="3" t="s">
        <v>1238</v>
      </c>
      <c r="E560" s="2" t="s">
        <v>1283</v>
      </c>
      <c r="F560" s="4">
        <v>965353125</v>
      </c>
      <c r="G560" s="2" t="s">
        <v>1284</v>
      </c>
      <c r="H560" s="5">
        <v>40909</v>
      </c>
      <c r="I560" s="22" t="s">
        <v>2849</v>
      </c>
      <c r="J560" s="19">
        <f t="shared" si="13"/>
        <v>0</v>
      </c>
      <c r="K560" s="19">
        <v>0</v>
      </c>
      <c r="L560" s="19">
        <v>0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 t="s">
        <v>37</v>
      </c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20"/>
    </row>
    <row r="561" spans="1:51" s="21" customFormat="1" ht="30" customHeight="1" x14ac:dyDescent="0.15">
      <c r="A561" s="21">
        <v>556</v>
      </c>
      <c r="B561" s="1" t="s">
        <v>951</v>
      </c>
      <c r="C561" s="2" t="s">
        <v>1353</v>
      </c>
      <c r="D561" s="3" t="s">
        <v>1106</v>
      </c>
      <c r="E561" s="2" t="s">
        <v>1354</v>
      </c>
      <c r="F561" s="4">
        <v>965353715</v>
      </c>
      <c r="G561" s="2" t="s">
        <v>1355</v>
      </c>
      <c r="H561" s="5">
        <v>43206</v>
      </c>
      <c r="I561" s="22" t="s">
        <v>2849</v>
      </c>
      <c r="J561" s="19">
        <f t="shared" si="13"/>
        <v>0</v>
      </c>
      <c r="K561" s="19">
        <v>0</v>
      </c>
      <c r="L561" s="19">
        <v>0</v>
      </c>
      <c r="M561" s="1"/>
      <c r="N561" s="1"/>
      <c r="O561" s="1"/>
      <c r="P561" s="1"/>
      <c r="Q561" s="1"/>
      <c r="R561" s="1" t="s">
        <v>37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20"/>
    </row>
    <row r="562" spans="1:51" s="21" customFormat="1" ht="30" customHeight="1" x14ac:dyDescent="0.15">
      <c r="A562" s="21">
        <v>557</v>
      </c>
      <c r="B562" s="1" t="s">
        <v>951</v>
      </c>
      <c r="C562" s="2" t="s">
        <v>987</v>
      </c>
      <c r="D562" s="3" t="s">
        <v>988</v>
      </c>
      <c r="E562" s="2" t="s">
        <v>989</v>
      </c>
      <c r="F562" s="4">
        <v>965355382</v>
      </c>
      <c r="G562" s="2" t="s">
        <v>990</v>
      </c>
      <c r="H562" s="5">
        <v>35886</v>
      </c>
      <c r="I562" s="22" t="s">
        <v>2849</v>
      </c>
      <c r="J562" s="19">
        <f t="shared" si="13"/>
        <v>0</v>
      </c>
      <c r="K562" s="19">
        <v>0</v>
      </c>
      <c r="L562" s="19">
        <v>0</v>
      </c>
      <c r="M562" s="1" t="s">
        <v>37</v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 t="s">
        <v>37</v>
      </c>
      <c r="AR562" s="1"/>
      <c r="AS562" s="1"/>
      <c r="AT562" s="1"/>
      <c r="AU562" s="1"/>
      <c r="AV562" s="1"/>
      <c r="AW562" s="1"/>
      <c r="AX562" s="1"/>
      <c r="AY562" s="20"/>
    </row>
    <row r="563" spans="1:51" s="21" customFormat="1" ht="30" customHeight="1" x14ac:dyDescent="0.15">
      <c r="A563" s="21">
        <v>558</v>
      </c>
      <c r="B563" s="1" t="s">
        <v>951</v>
      </c>
      <c r="C563" s="2" t="s">
        <v>1249</v>
      </c>
      <c r="D563" s="3" t="s">
        <v>980</v>
      </c>
      <c r="E563" s="2" t="s">
        <v>1250</v>
      </c>
      <c r="F563" s="4">
        <v>965355551</v>
      </c>
      <c r="G563" s="2" t="s">
        <v>1251</v>
      </c>
      <c r="H563" s="5">
        <v>39173</v>
      </c>
      <c r="I563" s="22" t="s">
        <v>2849</v>
      </c>
      <c r="J563" s="19">
        <f t="shared" si="13"/>
        <v>0</v>
      </c>
      <c r="K563" s="19">
        <v>0</v>
      </c>
      <c r="L563" s="19">
        <v>0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 t="s">
        <v>37</v>
      </c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20"/>
    </row>
    <row r="564" spans="1:51" s="21" customFormat="1" ht="30" customHeight="1" x14ac:dyDescent="0.15">
      <c r="A564" s="21">
        <v>559</v>
      </c>
      <c r="B564" s="1" t="s">
        <v>951</v>
      </c>
      <c r="C564" s="2" t="s">
        <v>1057</v>
      </c>
      <c r="D564" s="3" t="s">
        <v>1058</v>
      </c>
      <c r="E564" s="2" t="s">
        <v>1059</v>
      </c>
      <c r="F564" s="4">
        <v>965355757</v>
      </c>
      <c r="G564" s="2" t="s">
        <v>1060</v>
      </c>
      <c r="H564" s="5">
        <v>32690</v>
      </c>
      <c r="I564" s="22" t="s">
        <v>2849</v>
      </c>
      <c r="J564" s="19">
        <f t="shared" si="13"/>
        <v>0</v>
      </c>
      <c r="K564" s="19">
        <v>0</v>
      </c>
      <c r="L564" s="19">
        <v>0</v>
      </c>
      <c r="M564" s="1" t="s">
        <v>37</v>
      </c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20"/>
    </row>
    <row r="565" spans="1:51" s="21" customFormat="1" ht="30" customHeight="1" x14ac:dyDescent="0.15">
      <c r="A565" s="21">
        <v>560</v>
      </c>
      <c r="B565" s="1" t="s">
        <v>951</v>
      </c>
      <c r="C565" s="2" t="s">
        <v>1272</v>
      </c>
      <c r="D565" s="3" t="s">
        <v>1273</v>
      </c>
      <c r="E565" s="2" t="s">
        <v>2977</v>
      </c>
      <c r="F565" s="4">
        <v>965356111</v>
      </c>
      <c r="G565" s="2" t="s">
        <v>1274</v>
      </c>
      <c r="H565" s="5">
        <v>40299</v>
      </c>
      <c r="I565" s="22" t="s">
        <v>2849</v>
      </c>
      <c r="J565" s="19">
        <f t="shared" si="13"/>
        <v>0</v>
      </c>
      <c r="K565" s="19">
        <v>0</v>
      </c>
      <c r="L565" s="19">
        <v>0</v>
      </c>
      <c r="M565" s="1"/>
      <c r="N565" s="1" t="s">
        <v>37</v>
      </c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 t="s">
        <v>37</v>
      </c>
      <c r="AI565" s="1" t="s">
        <v>37</v>
      </c>
      <c r="AJ565" s="1"/>
      <c r="AK565" s="1"/>
      <c r="AL565" s="1"/>
      <c r="AM565" s="1"/>
      <c r="AN565" s="1"/>
      <c r="AO565" s="1"/>
      <c r="AP565" s="1"/>
      <c r="AQ565" s="1"/>
      <c r="AR565" s="1"/>
      <c r="AS565" s="1" t="s">
        <v>37</v>
      </c>
      <c r="AT565" s="1"/>
      <c r="AU565" s="1"/>
      <c r="AV565" s="1"/>
      <c r="AW565" s="1"/>
      <c r="AX565" s="1"/>
      <c r="AY565" s="20"/>
    </row>
    <row r="566" spans="1:51" s="21" customFormat="1" ht="30" customHeight="1" x14ac:dyDescent="0.15">
      <c r="A566" s="21">
        <v>561</v>
      </c>
      <c r="B566" s="1" t="s">
        <v>951</v>
      </c>
      <c r="C566" s="2" t="s">
        <v>1237</v>
      </c>
      <c r="D566" s="3" t="s">
        <v>1238</v>
      </c>
      <c r="E566" s="2" t="s">
        <v>1239</v>
      </c>
      <c r="F566" s="4">
        <v>965356780</v>
      </c>
      <c r="G566" s="2" t="s">
        <v>1240</v>
      </c>
      <c r="H566" s="5">
        <v>38961</v>
      </c>
      <c r="I566" s="22" t="s">
        <v>2849</v>
      </c>
      <c r="J566" s="19">
        <f t="shared" si="13"/>
        <v>19</v>
      </c>
      <c r="K566" s="19">
        <v>19</v>
      </c>
      <c r="L566" s="19">
        <v>0</v>
      </c>
      <c r="M566" s="1"/>
      <c r="N566" s="1" t="s">
        <v>37</v>
      </c>
      <c r="O566" s="1" t="s">
        <v>37</v>
      </c>
      <c r="P566" s="1"/>
      <c r="Q566" s="1" t="s">
        <v>37</v>
      </c>
      <c r="R566" s="1"/>
      <c r="S566" s="1"/>
      <c r="T566" s="1"/>
      <c r="U566" s="1" t="s">
        <v>37</v>
      </c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20"/>
    </row>
    <row r="567" spans="1:51" s="21" customFormat="1" ht="30" customHeight="1" x14ac:dyDescent="0.15">
      <c r="A567" s="21">
        <v>562</v>
      </c>
      <c r="B567" s="1" t="s">
        <v>951</v>
      </c>
      <c r="C567" s="2" t="s">
        <v>1226</v>
      </c>
      <c r="D567" s="3" t="s">
        <v>1227</v>
      </c>
      <c r="E567" s="2" t="s">
        <v>1228</v>
      </c>
      <c r="F567" s="4">
        <v>965358211</v>
      </c>
      <c r="G567" s="2" t="s">
        <v>1229</v>
      </c>
      <c r="H567" s="5">
        <v>38777</v>
      </c>
      <c r="I567" s="22" t="s">
        <v>2849</v>
      </c>
      <c r="J567" s="19">
        <f t="shared" si="13"/>
        <v>10</v>
      </c>
      <c r="K567" s="19">
        <v>10</v>
      </c>
      <c r="L567" s="19">
        <v>0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 t="s">
        <v>37</v>
      </c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20"/>
    </row>
    <row r="568" spans="1:51" s="21" customFormat="1" ht="30" customHeight="1" x14ac:dyDescent="0.15">
      <c r="A568" s="21">
        <v>563</v>
      </c>
      <c r="B568" s="1" t="s">
        <v>951</v>
      </c>
      <c r="C568" s="2" t="s">
        <v>1275</v>
      </c>
      <c r="D568" s="3" t="s">
        <v>1276</v>
      </c>
      <c r="E568" s="2" t="s">
        <v>1277</v>
      </c>
      <c r="F568" s="4">
        <v>965370157</v>
      </c>
      <c r="G568" s="2" t="s">
        <v>1278</v>
      </c>
      <c r="H568" s="5">
        <v>40537</v>
      </c>
      <c r="I568" s="22" t="s">
        <v>2849</v>
      </c>
      <c r="J568" s="19">
        <f t="shared" si="13"/>
        <v>0</v>
      </c>
      <c r="K568" s="19">
        <v>0</v>
      </c>
      <c r="L568" s="19">
        <v>0</v>
      </c>
      <c r="M568" s="1" t="s">
        <v>37</v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 t="s">
        <v>37</v>
      </c>
      <c r="AQ568" s="1"/>
      <c r="AR568" s="1"/>
      <c r="AS568" s="1"/>
      <c r="AT568" s="1"/>
      <c r="AU568" s="1"/>
      <c r="AV568" s="1"/>
      <c r="AW568" s="1"/>
      <c r="AX568" s="1"/>
      <c r="AY568" s="20"/>
    </row>
    <row r="569" spans="1:51" s="21" customFormat="1" ht="30" customHeight="1" x14ac:dyDescent="0.15">
      <c r="A569" s="21">
        <v>564</v>
      </c>
      <c r="B569" s="1" t="s">
        <v>951</v>
      </c>
      <c r="C569" s="2" t="s">
        <v>1279</v>
      </c>
      <c r="D569" s="3" t="s">
        <v>1253</v>
      </c>
      <c r="E569" s="2" t="s">
        <v>1280</v>
      </c>
      <c r="F569" s="4">
        <v>965377200</v>
      </c>
      <c r="G569" s="2" t="s">
        <v>1281</v>
      </c>
      <c r="H569" s="5">
        <v>40725</v>
      </c>
      <c r="I569" s="22" t="s">
        <v>2849</v>
      </c>
      <c r="J569" s="19">
        <f t="shared" si="13"/>
        <v>0</v>
      </c>
      <c r="K569" s="19">
        <v>0</v>
      </c>
      <c r="L569" s="19">
        <v>0</v>
      </c>
      <c r="M569" s="1" t="s">
        <v>37</v>
      </c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20" t="s">
        <v>41</v>
      </c>
    </row>
    <row r="570" spans="1:51" s="21" customFormat="1" ht="30" customHeight="1" x14ac:dyDescent="0.15">
      <c r="A570" s="21">
        <v>565</v>
      </c>
      <c r="B570" s="1" t="s">
        <v>951</v>
      </c>
      <c r="C570" s="2" t="s">
        <v>1349</v>
      </c>
      <c r="D570" s="3" t="s">
        <v>1036</v>
      </c>
      <c r="E570" s="2" t="s">
        <v>1350</v>
      </c>
      <c r="F570" s="4">
        <v>965378211</v>
      </c>
      <c r="G570" s="2" t="s">
        <v>1351</v>
      </c>
      <c r="H570" s="5">
        <v>43206</v>
      </c>
      <c r="I570" s="22" t="s">
        <v>2849</v>
      </c>
      <c r="J570" s="19">
        <f t="shared" si="13"/>
        <v>0</v>
      </c>
      <c r="K570" s="19">
        <v>0</v>
      </c>
      <c r="L570" s="19">
        <v>0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 t="s">
        <v>37</v>
      </c>
      <c r="AT570" s="1"/>
      <c r="AU570" s="1"/>
      <c r="AV570" s="1"/>
      <c r="AW570" s="1"/>
      <c r="AX570" s="1"/>
      <c r="AY570" s="20" t="s">
        <v>1352</v>
      </c>
    </row>
    <row r="571" spans="1:51" s="21" customFormat="1" ht="30" customHeight="1" x14ac:dyDescent="0.15">
      <c r="A571" s="21">
        <v>566</v>
      </c>
      <c r="B571" s="1" t="s">
        <v>951</v>
      </c>
      <c r="C571" s="2" t="s">
        <v>1339</v>
      </c>
      <c r="D571" s="3" t="s">
        <v>980</v>
      </c>
      <c r="E571" s="2" t="s">
        <v>1340</v>
      </c>
      <c r="F571" s="4">
        <v>965378255</v>
      </c>
      <c r="G571" s="2" t="s">
        <v>1341</v>
      </c>
      <c r="H571" s="5">
        <v>42836</v>
      </c>
      <c r="I571" s="22" t="s">
        <v>2849</v>
      </c>
      <c r="J571" s="19">
        <f t="shared" si="13"/>
        <v>0</v>
      </c>
      <c r="K571" s="19">
        <v>0</v>
      </c>
      <c r="L571" s="19">
        <v>0</v>
      </c>
      <c r="M571" s="1" t="s">
        <v>37</v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20" t="s">
        <v>38</v>
      </c>
    </row>
    <row r="572" spans="1:51" s="21" customFormat="1" ht="30" customHeight="1" x14ac:dyDescent="0.15">
      <c r="A572" s="21">
        <v>567</v>
      </c>
      <c r="B572" s="1" t="s">
        <v>951</v>
      </c>
      <c r="C572" s="2" t="s">
        <v>1094</v>
      </c>
      <c r="D572" s="3" t="s">
        <v>1095</v>
      </c>
      <c r="E572" s="2" t="s">
        <v>1096</v>
      </c>
      <c r="F572" s="4">
        <v>965380068</v>
      </c>
      <c r="G572" s="2" t="s">
        <v>1097</v>
      </c>
      <c r="H572" s="5">
        <v>33512</v>
      </c>
      <c r="I572" s="22" t="s">
        <v>2849</v>
      </c>
      <c r="J572" s="19">
        <f t="shared" si="13"/>
        <v>0</v>
      </c>
      <c r="K572" s="19">
        <v>0</v>
      </c>
      <c r="L572" s="19">
        <v>0</v>
      </c>
      <c r="M572" s="1" t="s">
        <v>37</v>
      </c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 t="s">
        <v>37</v>
      </c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20"/>
    </row>
    <row r="573" spans="1:51" s="21" customFormat="1" ht="30" customHeight="1" x14ac:dyDescent="0.15">
      <c r="A573" s="21">
        <v>568</v>
      </c>
      <c r="B573" s="1" t="s">
        <v>951</v>
      </c>
      <c r="C573" s="2" t="s">
        <v>1010</v>
      </c>
      <c r="D573" s="3" t="s">
        <v>1011</v>
      </c>
      <c r="E573" s="2" t="s">
        <v>1012</v>
      </c>
      <c r="F573" s="4">
        <v>965380302</v>
      </c>
      <c r="G573" s="2" t="s">
        <v>1013</v>
      </c>
      <c r="H573" s="5">
        <v>22402</v>
      </c>
      <c r="I573" s="22" t="s">
        <v>2849</v>
      </c>
      <c r="J573" s="19">
        <f t="shared" si="13"/>
        <v>0</v>
      </c>
      <c r="K573" s="19">
        <v>0</v>
      </c>
      <c r="L573" s="19">
        <v>0</v>
      </c>
      <c r="M573" s="1" t="s">
        <v>37</v>
      </c>
      <c r="N573" s="1" t="s">
        <v>37</v>
      </c>
      <c r="O573" s="1"/>
      <c r="P573" s="1"/>
      <c r="Q573" s="1" t="s">
        <v>37</v>
      </c>
      <c r="R573" s="1" t="s">
        <v>37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 t="s">
        <v>37</v>
      </c>
      <c r="AQ573" s="1"/>
      <c r="AR573" s="1"/>
      <c r="AS573" s="1"/>
      <c r="AT573" s="1"/>
      <c r="AU573" s="1"/>
      <c r="AV573" s="1"/>
      <c r="AW573" s="1"/>
      <c r="AX573" s="1"/>
      <c r="AY573" s="20"/>
    </row>
    <row r="574" spans="1:51" s="21" customFormat="1" ht="30" customHeight="1" x14ac:dyDescent="0.15">
      <c r="A574" s="21">
        <v>569</v>
      </c>
      <c r="B574" s="1" t="s">
        <v>951</v>
      </c>
      <c r="C574" s="2" t="s">
        <v>1310</v>
      </c>
      <c r="D574" s="3" t="s">
        <v>1311</v>
      </c>
      <c r="E574" s="2" t="s">
        <v>1312</v>
      </c>
      <c r="F574" s="4">
        <v>965380732</v>
      </c>
      <c r="G574" s="2" t="s">
        <v>1313</v>
      </c>
      <c r="H574" s="5">
        <v>41730</v>
      </c>
      <c r="I574" s="22" t="s">
        <v>2849</v>
      </c>
      <c r="J574" s="19">
        <f t="shared" si="13"/>
        <v>0</v>
      </c>
      <c r="K574" s="19">
        <v>0</v>
      </c>
      <c r="L574" s="19">
        <v>0</v>
      </c>
      <c r="M574" s="1" t="s">
        <v>37</v>
      </c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20"/>
    </row>
    <row r="575" spans="1:51" s="21" customFormat="1" ht="30" customHeight="1" x14ac:dyDescent="0.15">
      <c r="A575" s="21">
        <v>570</v>
      </c>
      <c r="B575" s="1" t="s">
        <v>951</v>
      </c>
      <c r="C575" s="2" t="s">
        <v>1027</v>
      </c>
      <c r="D575" s="3" t="s">
        <v>1028</v>
      </c>
      <c r="E575" s="2" t="s">
        <v>1029</v>
      </c>
      <c r="F575" s="4">
        <v>965381700</v>
      </c>
      <c r="G575" s="2" t="s">
        <v>1030</v>
      </c>
      <c r="H575" s="5">
        <v>34519</v>
      </c>
      <c r="I575" s="22" t="s">
        <v>2849</v>
      </c>
      <c r="J575" s="19">
        <f t="shared" si="13"/>
        <v>0</v>
      </c>
      <c r="K575" s="19">
        <v>0</v>
      </c>
      <c r="L575" s="19">
        <v>0</v>
      </c>
      <c r="M575" s="1" t="s">
        <v>37</v>
      </c>
      <c r="N575" s="1"/>
      <c r="O575" s="1"/>
      <c r="P575" s="1" t="s">
        <v>37</v>
      </c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20"/>
    </row>
    <row r="576" spans="1:51" s="21" customFormat="1" ht="30" customHeight="1" x14ac:dyDescent="0.15">
      <c r="A576" s="21">
        <v>571</v>
      </c>
      <c r="B576" s="1" t="s">
        <v>951</v>
      </c>
      <c r="C576" s="2" t="s">
        <v>1061</v>
      </c>
      <c r="D576" s="3" t="s">
        <v>957</v>
      </c>
      <c r="E576" s="2" t="s">
        <v>1062</v>
      </c>
      <c r="F576" s="4">
        <v>965382011</v>
      </c>
      <c r="G576" s="2" t="s">
        <v>1063</v>
      </c>
      <c r="H576" s="5">
        <v>26802</v>
      </c>
      <c r="I576" s="22" t="s">
        <v>2849</v>
      </c>
      <c r="J576" s="19">
        <f t="shared" si="13"/>
        <v>0</v>
      </c>
      <c r="K576" s="19">
        <v>0</v>
      </c>
      <c r="L576" s="19">
        <v>0</v>
      </c>
      <c r="M576" s="1" t="s">
        <v>37</v>
      </c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20"/>
    </row>
    <row r="577" spans="1:51" s="21" customFormat="1" ht="30" customHeight="1" x14ac:dyDescent="0.15">
      <c r="A577" s="21">
        <v>572</v>
      </c>
      <c r="B577" s="1" t="s">
        <v>951</v>
      </c>
      <c r="C577" s="2" t="s">
        <v>2978</v>
      </c>
      <c r="D577" s="3" t="s">
        <v>1380</v>
      </c>
      <c r="E577" s="2" t="s">
        <v>1381</v>
      </c>
      <c r="F577" s="4">
        <v>965382138</v>
      </c>
      <c r="G577" s="2" t="s">
        <v>1382</v>
      </c>
      <c r="H577" s="5">
        <v>43998</v>
      </c>
      <c r="I577" s="22" t="s">
        <v>2849</v>
      </c>
      <c r="J577" s="19">
        <f t="shared" si="13"/>
        <v>0</v>
      </c>
      <c r="K577" s="19">
        <v>0</v>
      </c>
      <c r="L577" s="19">
        <v>0</v>
      </c>
      <c r="M577" s="1" t="s">
        <v>37</v>
      </c>
      <c r="N577" s="1" t="s">
        <v>37</v>
      </c>
      <c r="O577" s="1"/>
      <c r="P577" s="1" t="s">
        <v>37</v>
      </c>
      <c r="Q577" s="1" t="s">
        <v>37</v>
      </c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 t="s">
        <v>37</v>
      </c>
      <c r="AT577" s="1"/>
      <c r="AU577" s="1"/>
      <c r="AV577" s="1"/>
      <c r="AW577" s="1"/>
      <c r="AX577" s="1"/>
      <c r="AY577" s="20" t="s">
        <v>1383</v>
      </c>
    </row>
    <row r="578" spans="1:51" s="21" customFormat="1" ht="30" customHeight="1" x14ac:dyDescent="0.15">
      <c r="A578" s="21">
        <v>573</v>
      </c>
      <c r="B578" s="1" t="s">
        <v>951</v>
      </c>
      <c r="C578" s="2" t="s">
        <v>956</v>
      </c>
      <c r="D578" s="3" t="s">
        <v>957</v>
      </c>
      <c r="E578" s="2" t="s">
        <v>958</v>
      </c>
      <c r="F578" s="4">
        <v>965383700</v>
      </c>
      <c r="G578" s="2" t="s">
        <v>959</v>
      </c>
      <c r="H578" s="5">
        <v>36526</v>
      </c>
      <c r="I578" s="22" t="s">
        <v>2849</v>
      </c>
      <c r="J578" s="19">
        <f t="shared" si="13"/>
        <v>0</v>
      </c>
      <c r="K578" s="19">
        <v>0</v>
      </c>
      <c r="L578" s="19">
        <v>0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 t="s">
        <v>37</v>
      </c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 t="s">
        <v>37</v>
      </c>
      <c r="AP578" s="1"/>
      <c r="AQ578" s="1"/>
      <c r="AR578" s="1"/>
      <c r="AS578" s="1"/>
      <c r="AT578" s="1" t="s">
        <v>37</v>
      </c>
      <c r="AU578" s="1"/>
      <c r="AV578" s="1"/>
      <c r="AW578" s="1"/>
      <c r="AX578" s="1"/>
      <c r="AY578" s="20"/>
    </row>
    <row r="579" spans="1:51" s="21" customFormat="1" ht="30" customHeight="1" x14ac:dyDescent="0.15">
      <c r="A579" s="21">
        <v>574</v>
      </c>
      <c r="B579" s="1" t="s">
        <v>951</v>
      </c>
      <c r="C579" s="2" t="s">
        <v>1258</v>
      </c>
      <c r="D579" s="3" t="s">
        <v>1028</v>
      </c>
      <c r="E579" s="2" t="s">
        <v>1259</v>
      </c>
      <c r="F579" s="4">
        <v>965383730</v>
      </c>
      <c r="G579" s="2" t="s">
        <v>1063</v>
      </c>
      <c r="H579" s="5">
        <v>39546</v>
      </c>
      <c r="I579" s="22" t="s">
        <v>2849</v>
      </c>
      <c r="J579" s="19">
        <f t="shared" si="13"/>
        <v>0</v>
      </c>
      <c r="K579" s="19">
        <v>0</v>
      </c>
      <c r="L579" s="19">
        <v>0</v>
      </c>
      <c r="M579" s="1" t="s">
        <v>37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20"/>
    </row>
    <row r="580" spans="1:51" s="21" customFormat="1" ht="30" customHeight="1" x14ac:dyDescent="0.15">
      <c r="A580" s="21">
        <v>575</v>
      </c>
      <c r="B580" s="1" t="s">
        <v>951</v>
      </c>
      <c r="C580" s="2" t="s">
        <v>1031</v>
      </c>
      <c r="D580" s="3" t="s">
        <v>1032</v>
      </c>
      <c r="E580" s="2" t="s">
        <v>1033</v>
      </c>
      <c r="F580" s="4">
        <v>965389011</v>
      </c>
      <c r="G580" s="2" t="s">
        <v>1034</v>
      </c>
      <c r="H580" s="5">
        <v>29312</v>
      </c>
      <c r="I580" s="22" t="s">
        <v>2849</v>
      </c>
      <c r="J580" s="19">
        <f t="shared" si="13"/>
        <v>0</v>
      </c>
      <c r="K580" s="19">
        <v>0</v>
      </c>
      <c r="L580" s="19">
        <v>0</v>
      </c>
      <c r="M580" s="1" t="s">
        <v>37</v>
      </c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20"/>
    </row>
    <row r="581" spans="1:51" s="21" customFormat="1" ht="30" customHeight="1" x14ac:dyDescent="0.15">
      <c r="A581" s="21">
        <v>576</v>
      </c>
      <c r="B581" s="1" t="s">
        <v>951</v>
      </c>
      <c r="C581" s="2" t="s">
        <v>975</v>
      </c>
      <c r="D581" s="3" t="s">
        <v>976</v>
      </c>
      <c r="E581" s="2" t="s">
        <v>977</v>
      </c>
      <c r="F581" s="4">
        <v>965390059</v>
      </c>
      <c r="G581" s="2" t="s">
        <v>978</v>
      </c>
      <c r="H581" s="5">
        <v>25673</v>
      </c>
      <c r="I581" s="22" t="s">
        <v>2849</v>
      </c>
      <c r="J581" s="19">
        <f t="shared" si="13"/>
        <v>0</v>
      </c>
      <c r="K581" s="19">
        <v>0</v>
      </c>
      <c r="L581" s="19">
        <v>0</v>
      </c>
      <c r="M581" s="1" t="s">
        <v>37</v>
      </c>
      <c r="N581" s="1"/>
      <c r="O581" s="1"/>
      <c r="P581" s="1" t="s">
        <v>37</v>
      </c>
      <c r="Q581" s="1"/>
      <c r="R581" s="1"/>
      <c r="S581" s="1"/>
      <c r="T581" s="1"/>
      <c r="U581" s="1"/>
      <c r="V581" s="1" t="s">
        <v>37</v>
      </c>
      <c r="W581" s="1" t="s">
        <v>37</v>
      </c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 t="s">
        <v>37</v>
      </c>
      <c r="AL581" s="1" t="s">
        <v>37</v>
      </c>
      <c r="AM581" s="1"/>
      <c r="AN581" s="1" t="s">
        <v>37</v>
      </c>
      <c r="AO581" s="1" t="s">
        <v>37</v>
      </c>
      <c r="AP581" s="1" t="s">
        <v>37</v>
      </c>
      <c r="AQ581" s="1"/>
      <c r="AR581" s="1"/>
      <c r="AS581" s="1"/>
      <c r="AT581" s="1"/>
      <c r="AU581" s="1"/>
      <c r="AV581" s="1"/>
      <c r="AW581" s="1"/>
      <c r="AX581" s="1"/>
      <c r="AY581" s="20"/>
    </row>
    <row r="582" spans="1:51" s="21" customFormat="1" ht="30" customHeight="1" x14ac:dyDescent="0.15">
      <c r="A582" s="21">
        <v>577</v>
      </c>
      <c r="B582" s="1" t="s">
        <v>951</v>
      </c>
      <c r="C582" s="2" t="s">
        <v>1260</v>
      </c>
      <c r="D582" s="3" t="s">
        <v>1261</v>
      </c>
      <c r="E582" s="2" t="s">
        <v>1262</v>
      </c>
      <c r="F582" s="4">
        <v>965391120</v>
      </c>
      <c r="G582" s="2" t="s">
        <v>1263</v>
      </c>
      <c r="H582" s="5">
        <v>39569</v>
      </c>
      <c r="I582" s="22" t="s">
        <v>2849</v>
      </c>
      <c r="J582" s="19">
        <f t="shared" ref="J582:J613" si="14">K582+L582</f>
        <v>0</v>
      </c>
      <c r="K582" s="19">
        <v>0</v>
      </c>
      <c r="L582" s="19">
        <v>0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 t="s">
        <v>37</v>
      </c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 t="s">
        <v>37</v>
      </c>
      <c r="AP582" s="1"/>
      <c r="AQ582" s="1"/>
      <c r="AR582" s="1"/>
      <c r="AS582" s="1"/>
      <c r="AT582" s="1"/>
      <c r="AU582" s="1"/>
      <c r="AV582" s="1"/>
      <c r="AW582" s="1"/>
      <c r="AX582" s="1"/>
      <c r="AY582" s="20"/>
    </row>
    <row r="583" spans="1:51" s="21" customFormat="1" ht="30" customHeight="1" x14ac:dyDescent="0.15">
      <c r="A583" s="21">
        <v>578</v>
      </c>
      <c r="B583" s="1" t="s">
        <v>951</v>
      </c>
      <c r="C583" s="2" t="s">
        <v>1364</v>
      </c>
      <c r="D583" s="3" t="s">
        <v>1365</v>
      </c>
      <c r="E583" s="2" t="s">
        <v>1366</v>
      </c>
      <c r="F583" s="4">
        <v>965393925</v>
      </c>
      <c r="G583" s="2" t="s">
        <v>1367</v>
      </c>
      <c r="H583" s="5">
        <v>43739</v>
      </c>
      <c r="I583" s="22" t="s">
        <v>2849</v>
      </c>
      <c r="J583" s="19">
        <f t="shared" si="14"/>
        <v>0</v>
      </c>
      <c r="K583" s="19">
        <v>0</v>
      </c>
      <c r="L583" s="19">
        <v>0</v>
      </c>
      <c r="M583" s="1"/>
      <c r="N583" s="1"/>
      <c r="O583" s="1"/>
      <c r="P583" s="1"/>
      <c r="Q583" s="1"/>
      <c r="R583" s="1" t="s">
        <v>37</v>
      </c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 t="s">
        <v>37</v>
      </c>
      <c r="AT583" s="1"/>
      <c r="AU583" s="1"/>
      <c r="AV583" s="1"/>
      <c r="AW583" s="1"/>
      <c r="AX583" s="1"/>
      <c r="AY583" s="20"/>
    </row>
    <row r="584" spans="1:51" s="21" customFormat="1" ht="30" customHeight="1" x14ac:dyDescent="0.15">
      <c r="A584" s="21">
        <v>579</v>
      </c>
      <c r="B584" s="1" t="s">
        <v>951</v>
      </c>
      <c r="C584" s="2" t="s">
        <v>983</v>
      </c>
      <c r="D584" s="3" t="s">
        <v>984</v>
      </c>
      <c r="E584" s="2" t="s">
        <v>985</v>
      </c>
      <c r="F584" s="4">
        <v>965395665</v>
      </c>
      <c r="G584" s="2" t="s">
        <v>986</v>
      </c>
      <c r="H584" s="5">
        <v>37881</v>
      </c>
      <c r="I584" s="22" t="s">
        <v>2849</v>
      </c>
      <c r="J584" s="19">
        <f t="shared" si="14"/>
        <v>19</v>
      </c>
      <c r="K584" s="19">
        <v>19</v>
      </c>
      <c r="L584" s="19">
        <v>0</v>
      </c>
      <c r="M584" s="1" t="s">
        <v>37</v>
      </c>
      <c r="N584" s="1"/>
      <c r="O584" s="1"/>
      <c r="P584" s="1"/>
      <c r="Q584" s="1"/>
      <c r="R584" s="1"/>
      <c r="S584" s="1"/>
      <c r="T584" s="1"/>
      <c r="U584" s="1"/>
      <c r="V584" s="1" t="s">
        <v>37</v>
      </c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20"/>
    </row>
    <row r="585" spans="1:51" s="21" customFormat="1" ht="30" customHeight="1" x14ac:dyDescent="0.15">
      <c r="A585" s="21">
        <v>580</v>
      </c>
      <c r="B585" s="1" t="s">
        <v>951</v>
      </c>
      <c r="C585" s="2" t="s">
        <v>1064</v>
      </c>
      <c r="D585" s="3" t="s">
        <v>1065</v>
      </c>
      <c r="E585" s="2" t="s">
        <v>1066</v>
      </c>
      <c r="F585" s="4">
        <v>965397511</v>
      </c>
      <c r="G585" s="2" t="s">
        <v>1021</v>
      </c>
      <c r="H585" s="5">
        <v>36251</v>
      </c>
      <c r="I585" s="22" t="s">
        <v>2849</v>
      </c>
      <c r="J585" s="19">
        <f t="shared" si="14"/>
        <v>0</v>
      </c>
      <c r="K585" s="19">
        <v>0</v>
      </c>
      <c r="L585" s="19">
        <v>0</v>
      </c>
      <c r="M585" s="1" t="s">
        <v>37</v>
      </c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20"/>
    </row>
    <row r="586" spans="1:51" s="21" customFormat="1" ht="30" customHeight="1" x14ac:dyDescent="0.15">
      <c r="A586" s="21">
        <v>581</v>
      </c>
      <c r="B586" s="1" t="s">
        <v>951</v>
      </c>
      <c r="C586" s="2" t="s">
        <v>1323</v>
      </c>
      <c r="D586" s="3" t="s">
        <v>1065</v>
      </c>
      <c r="E586" s="2" t="s">
        <v>1324</v>
      </c>
      <c r="F586" s="4">
        <v>965397611</v>
      </c>
      <c r="G586" s="2" t="s">
        <v>1021</v>
      </c>
      <c r="H586" s="5">
        <v>42461</v>
      </c>
      <c r="I586" s="22" t="s">
        <v>2849</v>
      </c>
      <c r="J586" s="19">
        <f t="shared" si="14"/>
        <v>0</v>
      </c>
      <c r="K586" s="19">
        <v>0</v>
      </c>
      <c r="L586" s="19">
        <v>0</v>
      </c>
      <c r="M586" s="1" t="s">
        <v>37</v>
      </c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20"/>
    </row>
    <row r="587" spans="1:51" s="21" customFormat="1" ht="30" customHeight="1" x14ac:dyDescent="0.15">
      <c r="A587" s="21">
        <v>582</v>
      </c>
      <c r="B587" s="1" t="s">
        <v>951</v>
      </c>
      <c r="C587" s="2" t="s">
        <v>1325</v>
      </c>
      <c r="D587" s="3" t="s">
        <v>1047</v>
      </c>
      <c r="E587" s="2" t="s">
        <v>1326</v>
      </c>
      <c r="F587" s="4">
        <v>965452323</v>
      </c>
      <c r="G587" s="2" t="s">
        <v>1248</v>
      </c>
      <c r="H587" s="5">
        <v>42767</v>
      </c>
      <c r="I587" s="22" t="s">
        <v>2849</v>
      </c>
      <c r="J587" s="19">
        <f t="shared" si="14"/>
        <v>0</v>
      </c>
      <c r="K587" s="19">
        <v>0</v>
      </c>
      <c r="L587" s="19">
        <v>0</v>
      </c>
      <c r="M587" s="1" t="s">
        <v>37</v>
      </c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 t="s">
        <v>37</v>
      </c>
      <c r="AP587" s="1" t="s">
        <v>37</v>
      </c>
      <c r="AQ587" s="1"/>
      <c r="AR587" s="1"/>
      <c r="AS587" s="1"/>
      <c r="AT587" s="1"/>
      <c r="AU587" s="1"/>
      <c r="AV587" s="1"/>
      <c r="AW587" s="1"/>
      <c r="AX587" s="1"/>
      <c r="AY587" s="20" t="s">
        <v>1327</v>
      </c>
    </row>
    <row r="588" spans="1:51" s="21" customFormat="1" ht="30" customHeight="1" x14ac:dyDescent="0.15">
      <c r="A588" s="21">
        <v>583</v>
      </c>
      <c r="B588" s="1" t="s">
        <v>951</v>
      </c>
      <c r="C588" s="2" t="s">
        <v>1368</v>
      </c>
      <c r="D588" s="3" t="s">
        <v>1369</v>
      </c>
      <c r="E588" s="2" t="s">
        <v>1370</v>
      </c>
      <c r="F588" s="4">
        <v>965455255</v>
      </c>
      <c r="G588" s="2" t="s">
        <v>1371</v>
      </c>
      <c r="H588" s="5">
        <v>43755</v>
      </c>
      <c r="I588" s="22" t="s">
        <v>2849</v>
      </c>
      <c r="J588" s="19">
        <f t="shared" si="14"/>
        <v>0</v>
      </c>
      <c r="K588" s="19">
        <v>0</v>
      </c>
      <c r="L588" s="19">
        <v>0</v>
      </c>
      <c r="M588" s="1" t="s">
        <v>37</v>
      </c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 t="s">
        <v>37</v>
      </c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 t="s">
        <v>37</v>
      </c>
      <c r="AR588" s="1"/>
      <c r="AS588" s="1"/>
      <c r="AT588" s="1"/>
      <c r="AU588" s="1"/>
      <c r="AV588" s="1"/>
      <c r="AW588" s="1"/>
      <c r="AX588" s="1"/>
      <c r="AY588" s="20"/>
    </row>
    <row r="589" spans="1:51" s="21" customFormat="1" ht="30" customHeight="1" x14ac:dyDescent="0.15">
      <c r="A589" s="21">
        <v>584</v>
      </c>
      <c r="B589" s="1" t="s">
        <v>951</v>
      </c>
      <c r="C589" s="2" t="s">
        <v>1386</v>
      </c>
      <c r="D589" s="3" t="s">
        <v>1387</v>
      </c>
      <c r="E589" s="2" t="s">
        <v>1388</v>
      </c>
      <c r="F589" s="4">
        <v>965455595</v>
      </c>
      <c r="G589" s="2" t="s">
        <v>1060</v>
      </c>
      <c r="H589" s="5">
        <v>44228</v>
      </c>
      <c r="I589" s="22" t="s">
        <v>2849</v>
      </c>
      <c r="J589" s="19">
        <f t="shared" si="14"/>
        <v>0</v>
      </c>
      <c r="K589" s="19">
        <v>0</v>
      </c>
      <c r="L589" s="19">
        <v>0</v>
      </c>
      <c r="M589" s="1" t="s">
        <v>37</v>
      </c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20"/>
    </row>
    <row r="590" spans="1:51" s="21" customFormat="1" ht="30" customHeight="1" x14ac:dyDescent="0.15">
      <c r="A590" s="21">
        <v>585</v>
      </c>
      <c r="B590" s="1" t="s">
        <v>951</v>
      </c>
      <c r="C590" s="2" t="s">
        <v>1294</v>
      </c>
      <c r="D590" s="3" t="s">
        <v>1295</v>
      </c>
      <c r="E590" s="2" t="s">
        <v>1296</v>
      </c>
      <c r="F590" s="4">
        <v>965459120</v>
      </c>
      <c r="G590" s="2" t="s">
        <v>1297</v>
      </c>
      <c r="H590" s="5">
        <v>41334</v>
      </c>
      <c r="I590" s="22" t="s">
        <v>2849</v>
      </c>
      <c r="J590" s="19">
        <f t="shared" si="14"/>
        <v>0</v>
      </c>
      <c r="K590" s="19">
        <v>0</v>
      </c>
      <c r="L590" s="19">
        <v>0</v>
      </c>
      <c r="M590" s="1" t="s">
        <v>37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 t="s">
        <v>37</v>
      </c>
      <c r="AQ590" s="1"/>
      <c r="AR590" s="1"/>
      <c r="AS590" s="1"/>
      <c r="AT590" s="1"/>
      <c r="AU590" s="1"/>
      <c r="AV590" s="1"/>
      <c r="AW590" s="1"/>
      <c r="AX590" s="1"/>
      <c r="AY590" s="20" t="s">
        <v>41</v>
      </c>
    </row>
    <row r="591" spans="1:51" s="21" customFormat="1" ht="30" customHeight="1" x14ac:dyDescent="0.15">
      <c r="A591" s="21">
        <v>586</v>
      </c>
      <c r="B591" s="1" t="s">
        <v>951</v>
      </c>
      <c r="C591" s="2" t="s">
        <v>1153</v>
      </c>
      <c r="D591" s="3" t="s">
        <v>1154</v>
      </c>
      <c r="E591" s="2" t="s">
        <v>1155</v>
      </c>
      <c r="F591" s="4">
        <v>965460007</v>
      </c>
      <c r="G591" s="2" t="s">
        <v>1156</v>
      </c>
      <c r="H591" s="5">
        <v>37742</v>
      </c>
      <c r="I591" s="22" t="s">
        <v>2849</v>
      </c>
      <c r="J591" s="19">
        <f t="shared" si="14"/>
        <v>0</v>
      </c>
      <c r="K591" s="19">
        <v>0</v>
      </c>
      <c r="L591" s="19">
        <v>0</v>
      </c>
      <c r="M591" s="1" t="s">
        <v>37</v>
      </c>
      <c r="N591" s="1"/>
      <c r="O591" s="1"/>
      <c r="P591" s="1"/>
      <c r="Q591" s="1" t="s">
        <v>37</v>
      </c>
      <c r="R591" s="1" t="s">
        <v>37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20"/>
    </row>
    <row r="592" spans="1:51" s="21" customFormat="1" ht="30" customHeight="1" x14ac:dyDescent="0.15">
      <c r="A592" s="21">
        <v>587</v>
      </c>
      <c r="B592" s="1" t="s">
        <v>951</v>
      </c>
      <c r="C592" s="2" t="s">
        <v>1149</v>
      </c>
      <c r="D592" s="3" t="s">
        <v>1150</v>
      </c>
      <c r="E592" s="2" t="s">
        <v>1151</v>
      </c>
      <c r="F592" s="4">
        <v>965460027</v>
      </c>
      <c r="G592" s="2" t="s">
        <v>1152</v>
      </c>
      <c r="H592" s="5">
        <v>33817</v>
      </c>
      <c r="I592" s="22" t="s">
        <v>2849</v>
      </c>
      <c r="J592" s="19">
        <f t="shared" si="14"/>
        <v>0</v>
      </c>
      <c r="K592" s="19">
        <v>0</v>
      </c>
      <c r="L592" s="19">
        <v>0</v>
      </c>
      <c r="M592" s="1" t="s">
        <v>37</v>
      </c>
      <c r="N592" s="1"/>
      <c r="O592" s="1"/>
      <c r="P592" s="1" t="s">
        <v>37</v>
      </c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20"/>
    </row>
    <row r="593" spans="1:51" s="21" customFormat="1" ht="30" customHeight="1" x14ac:dyDescent="0.15">
      <c r="A593" s="21">
        <v>588</v>
      </c>
      <c r="B593" s="1" t="s">
        <v>951</v>
      </c>
      <c r="C593" s="2" t="s">
        <v>1267</v>
      </c>
      <c r="D593" s="3" t="s">
        <v>1146</v>
      </c>
      <c r="E593" s="2" t="s">
        <v>1268</v>
      </c>
      <c r="F593" s="4">
        <v>965460032</v>
      </c>
      <c r="G593" s="2" t="s">
        <v>1207</v>
      </c>
      <c r="H593" s="5">
        <v>39904</v>
      </c>
      <c r="I593" s="22" t="s">
        <v>2849</v>
      </c>
      <c r="J593" s="19">
        <f t="shared" si="14"/>
        <v>0</v>
      </c>
      <c r="K593" s="19">
        <v>0</v>
      </c>
      <c r="L593" s="19">
        <v>0</v>
      </c>
      <c r="M593" s="1" t="s">
        <v>37</v>
      </c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20"/>
    </row>
    <row r="594" spans="1:51" s="21" customFormat="1" ht="30" customHeight="1" x14ac:dyDescent="0.15">
      <c r="A594" s="21">
        <v>589</v>
      </c>
      <c r="B594" s="1" t="s">
        <v>951</v>
      </c>
      <c r="C594" s="2" t="s">
        <v>1145</v>
      </c>
      <c r="D594" s="3" t="s">
        <v>1146</v>
      </c>
      <c r="E594" s="2" t="s">
        <v>1147</v>
      </c>
      <c r="F594" s="4">
        <v>965461144</v>
      </c>
      <c r="G594" s="2" t="s">
        <v>1148</v>
      </c>
      <c r="H594" s="5">
        <v>35521</v>
      </c>
      <c r="I594" s="22" t="s">
        <v>2849</v>
      </c>
      <c r="J594" s="19">
        <f t="shared" si="14"/>
        <v>0</v>
      </c>
      <c r="K594" s="19">
        <v>0</v>
      </c>
      <c r="L594" s="19">
        <v>0</v>
      </c>
      <c r="M594" s="1" t="s">
        <v>37</v>
      </c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20"/>
    </row>
    <row r="595" spans="1:51" s="21" customFormat="1" ht="30" customHeight="1" x14ac:dyDescent="0.15">
      <c r="A595" s="21">
        <v>590</v>
      </c>
      <c r="B595" s="1" t="s">
        <v>951</v>
      </c>
      <c r="C595" s="2" t="s">
        <v>1241</v>
      </c>
      <c r="D595" s="3" t="s">
        <v>1158</v>
      </c>
      <c r="E595" s="2" t="s">
        <v>1242</v>
      </c>
      <c r="F595" s="4">
        <v>965468110</v>
      </c>
      <c r="G595" s="2" t="s">
        <v>1243</v>
      </c>
      <c r="H595" s="5">
        <v>38961</v>
      </c>
      <c r="I595" s="22" t="s">
        <v>2849</v>
      </c>
      <c r="J595" s="19">
        <f t="shared" si="14"/>
        <v>0</v>
      </c>
      <c r="K595" s="19">
        <v>0</v>
      </c>
      <c r="L595" s="19">
        <v>0</v>
      </c>
      <c r="M595" s="1" t="s">
        <v>37</v>
      </c>
      <c r="N595" s="1"/>
      <c r="O595" s="1"/>
      <c r="P595" s="1"/>
      <c r="Q595" s="1"/>
      <c r="R595" s="1"/>
      <c r="S595" s="1"/>
      <c r="T595" s="1"/>
      <c r="U595" s="1"/>
      <c r="V595" s="1"/>
      <c r="W595" s="1" t="s">
        <v>37</v>
      </c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 t="s">
        <v>37</v>
      </c>
      <c r="AP595" s="1"/>
      <c r="AQ595" s="1"/>
      <c r="AR595" s="1"/>
      <c r="AS595" s="1"/>
      <c r="AT595" s="1" t="s">
        <v>37</v>
      </c>
      <c r="AU595" s="1"/>
      <c r="AV595" s="1"/>
      <c r="AW595" s="1"/>
      <c r="AX595" s="1"/>
      <c r="AY595" s="20"/>
    </row>
    <row r="596" spans="1:51" s="21" customFormat="1" ht="30" customHeight="1" x14ac:dyDescent="0.15">
      <c r="A596" s="21">
        <v>591</v>
      </c>
      <c r="B596" s="1" t="s">
        <v>951</v>
      </c>
      <c r="C596" s="2" t="s">
        <v>1179</v>
      </c>
      <c r="D596" s="3" t="s">
        <v>1173</v>
      </c>
      <c r="E596" s="2" t="s">
        <v>1180</v>
      </c>
      <c r="F596" s="4">
        <v>965520037</v>
      </c>
      <c r="G596" s="2" t="s">
        <v>1181</v>
      </c>
      <c r="H596" s="5">
        <v>32752</v>
      </c>
      <c r="I596" s="22" t="s">
        <v>2849</v>
      </c>
      <c r="J596" s="19">
        <f t="shared" si="14"/>
        <v>0</v>
      </c>
      <c r="K596" s="19">
        <v>0</v>
      </c>
      <c r="L596" s="19">
        <v>0</v>
      </c>
      <c r="M596" s="1" t="s">
        <v>37</v>
      </c>
      <c r="N596" s="1" t="s">
        <v>37</v>
      </c>
      <c r="O596" s="1"/>
      <c r="P596" s="1" t="s">
        <v>37</v>
      </c>
      <c r="Q596" s="1"/>
      <c r="R596" s="1" t="s">
        <v>37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20"/>
    </row>
    <row r="597" spans="1:51" s="21" customFormat="1" ht="30" customHeight="1" x14ac:dyDescent="0.15">
      <c r="A597" s="21">
        <v>592</v>
      </c>
      <c r="B597" s="1" t="s">
        <v>951</v>
      </c>
      <c r="C597" s="2" t="s">
        <v>1172</v>
      </c>
      <c r="D597" s="3" t="s">
        <v>1173</v>
      </c>
      <c r="E597" s="2" t="s">
        <v>1174</v>
      </c>
      <c r="F597" s="4">
        <v>965520131</v>
      </c>
      <c r="G597" s="2" t="s">
        <v>1175</v>
      </c>
      <c r="H597" s="5">
        <v>35796</v>
      </c>
      <c r="I597" s="22" t="s">
        <v>2849</v>
      </c>
      <c r="J597" s="19">
        <f t="shared" si="14"/>
        <v>7</v>
      </c>
      <c r="K597" s="19">
        <v>7</v>
      </c>
      <c r="L597" s="19">
        <v>0</v>
      </c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 t="s">
        <v>37</v>
      </c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20"/>
    </row>
    <row r="598" spans="1:51" s="21" customFormat="1" ht="30" customHeight="1" x14ac:dyDescent="0.15">
      <c r="A598" s="21">
        <v>593</v>
      </c>
      <c r="B598" s="1" t="s">
        <v>951</v>
      </c>
      <c r="C598" s="2" t="s">
        <v>1198</v>
      </c>
      <c r="D598" s="3" t="s">
        <v>1191</v>
      </c>
      <c r="E598" s="2" t="s">
        <v>1199</v>
      </c>
      <c r="F598" s="4">
        <v>965520173</v>
      </c>
      <c r="G598" s="2" t="s">
        <v>1193</v>
      </c>
      <c r="H598" s="5">
        <v>31649</v>
      </c>
      <c r="I598" s="22" t="s">
        <v>2849</v>
      </c>
      <c r="J598" s="19">
        <f t="shared" si="14"/>
        <v>0</v>
      </c>
      <c r="K598" s="19">
        <v>0</v>
      </c>
      <c r="L598" s="19">
        <v>0</v>
      </c>
      <c r="M598" s="1" t="s">
        <v>37</v>
      </c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20"/>
    </row>
    <row r="599" spans="1:51" s="21" customFormat="1" ht="30" customHeight="1" x14ac:dyDescent="0.15">
      <c r="A599" s="21">
        <v>594</v>
      </c>
      <c r="B599" s="1" t="s">
        <v>951</v>
      </c>
      <c r="C599" s="2" t="s">
        <v>1176</v>
      </c>
      <c r="D599" s="3" t="s">
        <v>1165</v>
      </c>
      <c r="E599" s="2" t="s">
        <v>1177</v>
      </c>
      <c r="F599" s="4">
        <v>965520330</v>
      </c>
      <c r="G599" s="2" t="s">
        <v>1178</v>
      </c>
      <c r="H599" s="5">
        <v>32964</v>
      </c>
      <c r="I599" s="22" t="s">
        <v>2849</v>
      </c>
      <c r="J599" s="19">
        <f t="shared" si="14"/>
        <v>17</v>
      </c>
      <c r="K599" s="19">
        <v>3</v>
      </c>
      <c r="L599" s="19">
        <v>14</v>
      </c>
      <c r="M599" s="1" t="s">
        <v>37</v>
      </c>
      <c r="N599" s="1"/>
      <c r="O599" s="1"/>
      <c r="P599" s="1"/>
      <c r="Q599" s="1"/>
      <c r="R599" s="1" t="s">
        <v>37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 t="s">
        <v>37</v>
      </c>
      <c r="AQ599" s="1"/>
      <c r="AR599" s="1"/>
      <c r="AS599" s="1"/>
      <c r="AT599" s="1"/>
      <c r="AU599" s="1"/>
      <c r="AV599" s="1"/>
      <c r="AW599" s="1"/>
      <c r="AX599" s="1"/>
      <c r="AY599" s="20"/>
    </row>
    <row r="600" spans="1:51" s="21" customFormat="1" ht="30" customHeight="1" x14ac:dyDescent="0.15">
      <c r="A600" s="21">
        <v>595</v>
      </c>
      <c r="B600" s="1" t="s">
        <v>951</v>
      </c>
      <c r="C600" s="2" t="s">
        <v>1264</v>
      </c>
      <c r="D600" s="3" t="s">
        <v>1265</v>
      </c>
      <c r="E600" s="2" t="s">
        <v>1266</v>
      </c>
      <c r="F600" s="4">
        <v>965520840</v>
      </c>
      <c r="G600" s="2" t="s">
        <v>814</v>
      </c>
      <c r="H600" s="5">
        <v>39661</v>
      </c>
      <c r="I600" s="22" t="s">
        <v>2849</v>
      </c>
      <c r="J600" s="19">
        <f t="shared" si="14"/>
        <v>0</v>
      </c>
      <c r="K600" s="19">
        <v>0</v>
      </c>
      <c r="L600" s="19">
        <v>0</v>
      </c>
      <c r="M600" s="1" t="s">
        <v>37</v>
      </c>
      <c r="N600" s="1"/>
      <c r="O600" s="1"/>
      <c r="P600" s="1"/>
      <c r="Q600" s="1"/>
      <c r="R600" s="1"/>
      <c r="S600" s="1"/>
      <c r="T600" s="1"/>
      <c r="U600" s="1"/>
      <c r="V600" s="1" t="s">
        <v>37</v>
      </c>
      <c r="W600" s="1" t="s">
        <v>37</v>
      </c>
      <c r="X600" s="1"/>
      <c r="Y600" s="1"/>
      <c r="Z600" s="1" t="s">
        <v>37</v>
      </c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 t="s">
        <v>37</v>
      </c>
      <c r="AL600" s="1"/>
      <c r="AM600" s="1"/>
      <c r="AN600" s="1"/>
      <c r="AO600" s="1" t="s">
        <v>37</v>
      </c>
      <c r="AP600" s="1"/>
      <c r="AQ600" s="1"/>
      <c r="AR600" s="1"/>
      <c r="AS600" s="1"/>
      <c r="AT600" s="1"/>
      <c r="AU600" s="1"/>
      <c r="AV600" s="1"/>
      <c r="AW600" s="1"/>
      <c r="AX600" s="1"/>
      <c r="AY600" s="20"/>
    </row>
    <row r="601" spans="1:51" s="21" customFormat="1" ht="30" customHeight="1" x14ac:dyDescent="0.15">
      <c r="A601" s="21">
        <v>596</v>
      </c>
      <c r="B601" s="1" t="s">
        <v>951</v>
      </c>
      <c r="C601" s="2" t="s">
        <v>42</v>
      </c>
      <c r="D601" s="3" t="s">
        <v>1168</v>
      </c>
      <c r="E601" s="2" t="s">
        <v>1169</v>
      </c>
      <c r="F601" s="4">
        <v>965521310</v>
      </c>
      <c r="G601" s="2" t="s">
        <v>1170</v>
      </c>
      <c r="H601" s="5">
        <v>33025</v>
      </c>
      <c r="I601" s="22" t="s">
        <v>2849</v>
      </c>
      <c r="J601" s="19">
        <f t="shared" si="14"/>
        <v>0</v>
      </c>
      <c r="K601" s="19">
        <v>0</v>
      </c>
      <c r="L601" s="19">
        <v>0</v>
      </c>
      <c r="M601" s="1" t="s">
        <v>37</v>
      </c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20" t="s">
        <v>1171</v>
      </c>
    </row>
    <row r="602" spans="1:51" s="21" customFormat="1" ht="30" customHeight="1" x14ac:dyDescent="0.15">
      <c r="A602" s="21">
        <v>597</v>
      </c>
      <c r="B602" s="1" t="s">
        <v>951</v>
      </c>
      <c r="C602" s="2" t="s">
        <v>1291</v>
      </c>
      <c r="D602" s="3" t="s">
        <v>1191</v>
      </c>
      <c r="E602" s="2" t="s">
        <v>1292</v>
      </c>
      <c r="F602" s="4">
        <v>965521860</v>
      </c>
      <c r="G602" s="2" t="s">
        <v>1293</v>
      </c>
      <c r="H602" s="5">
        <v>41275</v>
      </c>
      <c r="I602" s="22" t="s">
        <v>2849</v>
      </c>
      <c r="J602" s="19">
        <f t="shared" si="14"/>
        <v>0</v>
      </c>
      <c r="K602" s="19">
        <v>0</v>
      </c>
      <c r="L602" s="19">
        <v>0</v>
      </c>
      <c r="M602" s="1" t="s">
        <v>37</v>
      </c>
      <c r="N602" s="1" t="s">
        <v>37</v>
      </c>
      <c r="O602" s="1"/>
      <c r="P602" s="1" t="s">
        <v>37</v>
      </c>
      <c r="Q602" s="1" t="s">
        <v>37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20"/>
    </row>
    <row r="603" spans="1:51" s="21" customFormat="1" ht="30" customHeight="1" x14ac:dyDescent="0.15">
      <c r="A603" s="21">
        <v>598</v>
      </c>
      <c r="B603" s="1" t="s">
        <v>951</v>
      </c>
      <c r="C603" s="2" t="s">
        <v>1190</v>
      </c>
      <c r="D603" s="3" t="s">
        <v>1191</v>
      </c>
      <c r="E603" s="2" t="s">
        <v>1192</v>
      </c>
      <c r="F603" s="4">
        <v>965525505</v>
      </c>
      <c r="G603" s="2" t="s">
        <v>1193</v>
      </c>
      <c r="H603" s="5">
        <v>36251</v>
      </c>
      <c r="I603" s="22" t="s">
        <v>2849</v>
      </c>
      <c r="J603" s="19">
        <f t="shared" si="14"/>
        <v>0</v>
      </c>
      <c r="K603" s="19">
        <v>0</v>
      </c>
      <c r="L603" s="19">
        <v>0</v>
      </c>
      <c r="M603" s="1" t="s">
        <v>37</v>
      </c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20"/>
    </row>
    <row r="604" spans="1:51" s="21" customFormat="1" ht="30" customHeight="1" x14ac:dyDescent="0.15">
      <c r="A604" s="21">
        <v>599</v>
      </c>
      <c r="B604" s="1" t="s">
        <v>951</v>
      </c>
      <c r="C604" s="2" t="s">
        <v>1342</v>
      </c>
      <c r="D604" s="3" t="s">
        <v>1168</v>
      </c>
      <c r="E604" s="2" t="s">
        <v>1343</v>
      </c>
      <c r="F604" s="4">
        <v>965525555</v>
      </c>
      <c r="G604" s="2" t="s">
        <v>1344</v>
      </c>
      <c r="H604" s="5">
        <v>42887</v>
      </c>
      <c r="I604" s="22" t="s">
        <v>2849</v>
      </c>
      <c r="J604" s="19">
        <f t="shared" si="14"/>
        <v>0</v>
      </c>
      <c r="K604" s="19">
        <v>0</v>
      </c>
      <c r="L604" s="19">
        <v>0</v>
      </c>
      <c r="M604" s="1" t="s">
        <v>37</v>
      </c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20"/>
    </row>
    <row r="605" spans="1:51" s="21" customFormat="1" ht="30" customHeight="1" x14ac:dyDescent="0.15">
      <c r="A605" s="21">
        <v>600</v>
      </c>
      <c r="B605" s="1" t="s">
        <v>951</v>
      </c>
      <c r="C605" s="2" t="s">
        <v>1194</v>
      </c>
      <c r="D605" s="3" t="s">
        <v>1195</v>
      </c>
      <c r="E605" s="2" t="s">
        <v>1196</v>
      </c>
      <c r="F605" s="4">
        <v>965527811</v>
      </c>
      <c r="G605" s="2" t="s">
        <v>1197</v>
      </c>
      <c r="H605" s="5">
        <v>34060</v>
      </c>
      <c r="I605" s="22" t="s">
        <v>2849</v>
      </c>
      <c r="J605" s="19">
        <f t="shared" si="14"/>
        <v>19</v>
      </c>
      <c r="K605" s="19">
        <v>19</v>
      </c>
      <c r="L605" s="19">
        <v>0</v>
      </c>
      <c r="M605" s="1" t="s">
        <v>37</v>
      </c>
      <c r="N605" s="1"/>
      <c r="O605" s="1"/>
      <c r="P605" s="1" t="s">
        <v>37</v>
      </c>
      <c r="Q605" s="1"/>
      <c r="R605" s="1"/>
      <c r="S605" s="1"/>
      <c r="T605" s="1"/>
      <c r="U605" s="1"/>
      <c r="V605" s="1" t="s">
        <v>37</v>
      </c>
      <c r="W605" s="1" t="s">
        <v>37</v>
      </c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 t="s">
        <v>37</v>
      </c>
      <c r="AL605" s="1"/>
      <c r="AM605" s="1"/>
      <c r="AN605" s="1" t="s">
        <v>37</v>
      </c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20"/>
    </row>
    <row r="606" spans="1:51" s="21" customFormat="1" ht="30" customHeight="1" x14ac:dyDescent="0.15">
      <c r="A606" s="21">
        <v>601</v>
      </c>
      <c r="B606" s="1" t="s">
        <v>951</v>
      </c>
      <c r="C606" s="2" t="s">
        <v>1161</v>
      </c>
      <c r="D606" s="3" t="s">
        <v>1158</v>
      </c>
      <c r="E606" s="2" t="s">
        <v>1162</v>
      </c>
      <c r="F606" s="4">
        <v>965528011</v>
      </c>
      <c r="G606" s="2" t="s">
        <v>1163</v>
      </c>
      <c r="H606" s="5">
        <v>37803</v>
      </c>
      <c r="I606" s="22" t="s">
        <v>2849</v>
      </c>
      <c r="J606" s="19">
        <f t="shared" si="14"/>
        <v>19</v>
      </c>
      <c r="K606" s="19">
        <v>19</v>
      </c>
      <c r="L606" s="19">
        <v>0</v>
      </c>
      <c r="M606" s="1" t="s">
        <v>37</v>
      </c>
      <c r="N606" s="1" t="s">
        <v>37</v>
      </c>
      <c r="O606" s="1"/>
      <c r="P606" s="1" t="s">
        <v>37</v>
      </c>
      <c r="Q606" s="1" t="s">
        <v>37</v>
      </c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20"/>
    </row>
    <row r="607" spans="1:51" s="21" customFormat="1" ht="30" customHeight="1" x14ac:dyDescent="0.15">
      <c r="A607" s="21">
        <v>602</v>
      </c>
      <c r="B607" s="1" t="s">
        <v>951</v>
      </c>
      <c r="C607" s="2" t="s">
        <v>1182</v>
      </c>
      <c r="D607" s="3" t="s">
        <v>1183</v>
      </c>
      <c r="E607" s="2" t="s">
        <v>1184</v>
      </c>
      <c r="F607" s="4">
        <v>965528091</v>
      </c>
      <c r="G607" s="2" t="s">
        <v>1185</v>
      </c>
      <c r="H607" s="5">
        <v>30194</v>
      </c>
      <c r="I607" s="22" t="s">
        <v>2849</v>
      </c>
      <c r="J607" s="19">
        <f t="shared" si="14"/>
        <v>0</v>
      </c>
      <c r="K607" s="19">
        <v>0</v>
      </c>
      <c r="L607" s="19">
        <v>0</v>
      </c>
      <c r="M607" s="1" t="s">
        <v>37</v>
      </c>
      <c r="N607" s="1"/>
      <c r="O607" s="1"/>
      <c r="P607" s="1" t="s">
        <v>37</v>
      </c>
      <c r="Q607" s="1" t="s">
        <v>37</v>
      </c>
      <c r="R607" s="1" t="s">
        <v>37</v>
      </c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20"/>
    </row>
    <row r="608" spans="1:51" s="21" customFormat="1" ht="30" customHeight="1" x14ac:dyDescent="0.15">
      <c r="A608" s="21">
        <v>603</v>
      </c>
      <c r="B608" s="1" t="s">
        <v>951</v>
      </c>
      <c r="C608" s="2" t="s">
        <v>1157</v>
      </c>
      <c r="D608" s="3" t="s">
        <v>1158</v>
      </c>
      <c r="E608" s="2" t="s">
        <v>1159</v>
      </c>
      <c r="F608" s="4">
        <v>965528777</v>
      </c>
      <c r="G608" s="2" t="s">
        <v>1160</v>
      </c>
      <c r="H608" s="5">
        <v>37742</v>
      </c>
      <c r="I608" s="22" t="s">
        <v>2849</v>
      </c>
      <c r="J608" s="19">
        <f t="shared" si="14"/>
        <v>0</v>
      </c>
      <c r="K608" s="19">
        <v>0</v>
      </c>
      <c r="L608" s="19">
        <v>0</v>
      </c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 t="s">
        <v>37</v>
      </c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20"/>
    </row>
    <row r="609" spans="1:52" s="21" customFormat="1" ht="30" customHeight="1" x14ac:dyDescent="0.15">
      <c r="A609" s="21">
        <v>604</v>
      </c>
      <c r="B609" s="1" t="s">
        <v>951</v>
      </c>
      <c r="C609" s="2" t="s">
        <v>1376</v>
      </c>
      <c r="D609" s="3" t="s">
        <v>1377</v>
      </c>
      <c r="E609" s="2" t="s">
        <v>1378</v>
      </c>
      <c r="F609" s="4">
        <v>965528787</v>
      </c>
      <c r="G609" s="2" t="s">
        <v>1379</v>
      </c>
      <c r="H609" s="5">
        <v>44075</v>
      </c>
      <c r="I609" s="22" t="s">
        <v>2849</v>
      </c>
      <c r="J609" s="19">
        <f t="shared" si="14"/>
        <v>0</v>
      </c>
      <c r="K609" s="19">
        <v>0</v>
      </c>
      <c r="L609" s="19">
        <v>0</v>
      </c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 t="s">
        <v>37</v>
      </c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20"/>
    </row>
    <row r="610" spans="1:52" s="21" customFormat="1" ht="30" customHeight="1" x14ac:dyDescent="0.15">
      <c r="A610" s="21">
        <v>605</v>
      </c>
      <c r="B610" s="1" t="s">
        <v>951</v>
      </c>
      <c r="C610" s="2" t="s">
        <v>1164</v>
      </c>
      <c r="D610" s="3" t="s">
        <v>1165</v>
      </c>
      <c r="E610" s="2" t="s">
        <v>1166</v>
      </c>
      <c r="F610" s="4">
        <v>965532100</v>
      </c>
      <c r="G610" s="2" t="s">
        <v>1167</v>
      </c>
      <c r="H610" s="5">
        <v>36617</v>
      </c>
      <c r="I610" s="22" t="s">
        <v>2849</v>
      </c>
      <c r="J610" s="19">
        <f t="shared" si="14"/>
        <v>0</v>
      </c>
      <c r="K610" s="19">
        <v>0</v>
      </c>
      <c r="L610" s="19">
        <v>0</v>
      </c>
      <c r="M610" s="1" t="s">
        <v>37</v>
      </c>
      <c r="N610" s="1"/>
      <c r="O610" s="1" t="s">
        <v>37</v>
      </c>
      <c r="P610" s="1"/>
      <c r="Q610" s="1" t="s">
        <v>37</v>
      </c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 t="s">
        <v>37</v>
      </c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20"/>
    </row>
    <row r="611" spans="1:52" s="21" customFormat="1" ht="30" customHeight="1" x14ac:dyDescent="0.15">
      <c r="A611" s="21">
        <v>606</v>
      </c>
      <c r="B611" s="1" t="s">
        <v>951</v>
      </c>
      <c r="C611" s="2" t="s">
        <v>1139</v>
      </c>
      <c r="D611" s="3" t="s">
        <v>1140</v>
      </c>
      <c r="E611" s="2" t="s">
        <v>1141</v>
      </c>
      <c r="F611" s="4">
        <v>965537277</v>
      </c>
      <c r="G611" s="2" t="s">
        <v>1142</v>
      </c>
      <c r="H611" s="5">
        <v>38078</v>
      </c>
      <c r="I611" s="22" t="s">
        <v>2849</v>
      </c>
      <c r="J611" s="19">
        <f t="shared" si="14"/>
        <v>0</v>
      </c>
      <c r="K611" s="19">
        <v>0</v>
      </c>
      <c r="L611" s="19">
        <v>0</v>
      </c>
      <c r="M611" s="1" t="s">
        <v>37</v>
      </c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20"/>
    </row>
    <row r="612" spans="1:52" s="21" customFormat="1" ht="30" customHeight="1" x14ac:dyDescent="0.15">
      <c r="A612" s="21">
        <v>607</v>
      </c>
      <c r="B612" s="1" t="s">
        <v>951</v>
      </c>
      <c r="C612" s="2" t="s">
        <v>1200</v>
      </c>
      <c r="D612" s="3" t="s">
        <v>1201</v>
      </c>
      <c r="E612" s="2" t="s">
        <v>1202</v>
      </c>
      <c r="F612" s="4">
        <v>965622013</v>
      </c>
      <c r="G612" s="2" t="s">
        <v>1203</v>
      </c>
      <c r="H612" s="5">
        <v>34182</v>
      </c>
      <c r="I612" s="22" t="s">
        <v>2849</v>
      </c>
      <c r="J612" s="19">
        <f t="shared" si="14"/>
        <v>0</v>
      </c>
      <c r="K612" s="19">
        <v>0</v>
      </c>
      <c r="L612" s="19">
        <v>0</v>
      </c>
      <c r="M612" s="1" t="s">
        <v>37</v>
      </c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20"/>
    </row>
    <row r="613" spans="1:52" s="21" customFormat="1" ht="30" customHeight="1" x14ac:dyDescent="0.15">
      <c r="A613" s="21">
        <v>608</v>
      </c>
      <c r="B613" s="1" t="s">
        <v>951</v>
      </c>
      <c r="C613" s="2" t="s">
        <v>1186</v>
      </c>
      <c r="D613" s="3" t="s">
        <v>1187</v>
      </c>
      <c r="E613" s="2" t="s">
        <v>1188</v>
      </c>
      <c r="F613" s="4">
        <v>965623377</v>
      </c>
      <c r="G613" s="2" t="s">
        <v>1189</v>
      </c>
      <c r="H613" s="5">
        <v>33975</v>
      </c>
      <c r="I613" s="22" t="s">
        <v>2849</v>
      </c>
      <c r="J613" s="19">
        <f t="shared" si="14"/>
        <v>0</v>
      </c>
      <c r="K613" s="19">
        <v>0</v>
      </c>
      <c r="L613" s="19">
        <v>0</v>
      </c>
      <c r="M613" s="1" t="s">
        <v>37</v>
      </c>
      <c r="N613" s="1"/>
      <c r="O613" s="1"/>
      <c r="P613" s="1"/>
      <c r="Q613" s="1"/>
      <c r="R613" s="1"/>
      <c r="S613" s="1"/>
      <c r="T613" s="1"/>
      <c r="U613" s="1"/>
      <c r="V613" s="1"/>
      <c r="W613" s="1" t="s">
        <v>37</v>
      </c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 t="s">
        <v>37</v>
      </c>
      <c r="AP613" s="1"/>
      <c r="AQ613" s="1"/>
      <c r="AR613" s="1"/>
      <c r="AS613" s="1"/>
      <c r="AT613" s="1"/>
      <c r="AU613" s="1"/>
      <c r="AV613" s="1"/>
      <c r="AW613" s="1"/>
      <c r="AX613" s="1"/>
      <c r="AY613" s="20"/>
    </row>
    <row r="614" spans="1:52" s="21" customFormat="1" ht="30" customHeight="1" x14ac:dyDescent="0.15">
      <c r="A614" s="21">
        <v>609</v>
      </c>
      <c r="B614" s="1" t="s">
        <v>951</v>
      </c>
      <c r="C614" s="2" t="s">
        <v>1345</v>
      </c>
      <c r="D614" s="3" t="s">
        <v>1346</v>
      </c>
      <c r="E614" s="2" t="s">
        <v>1347</v>
      </c>
      <c r="F614" s="4">
        <v>965623838</v>
      </c>
      <c r="G614" s="2" t="s">
        <v>1348</v>
      </c>
      <c r="H614" s="5">
        <v>43429</v>
      </c>
      <c r="I614" s="22" t="s">
        <v>2849</v>
      </c>
      <c r="J614" s="19">
        <f t="shared" ref="J614:J645" si="15">K614+L614</f>
        <v>0</v>
      </c>
      <c r="K614" s="19">
        <v>0</v>
      </c>
      <c r="L614" s="19">
        <v>0</v>
      </c>
      <c r="M614" s="1" t="s">
        <v>37</v>
      </c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20"/>
    </row>
    <row r="615" spans="1:52" s="21" customFormat="1" ht="55.5" customHeight="1" x14ac:dyDescent="0.15">
      <c r="A615" s="21">
        <v>610</v>
      </c>
      <c r="B615" s="1" t="s">
        <v>951</v>
      </c>
      <c r="C615" s="2" t="s">
        <v>1285</v>
      </c>
      <c r="D615" s="3" t="s">
        <v>980</v>
      </c>
      <c r="E615" s="2" t="s">
        <v>1286</v>
      </c>
      <c r="F615" s="4">
        <v>965628100</v>
      </c>
      <c r="G615" s="2" t="s">
        <v>1287</v>
      </c>
      <c r="H615" s="5">
        <v>41000</v>
      </c>
      <c r="I615" s="22" t="s">
        <v>2849</v>
      </c>
      <c r="J615" s="19">
        <f t="shared" si="15"/>
        <v>0</v>
      </c>
      <c r="K615" s="19">
        <v>0</v>
      </c>
      <c r="L615" s="19">
        <v>0</v>
      </c>
      <c r="M615" s="1" t="s">
        <v>37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20" t="s">
        <v>1288</v>
      </c>
    </row>
    <row r="616" spans="1:52" s="21" customFormat="1" ht="30" customHeight="1" x14ac:dyDescent="0.15">
      <c r="A616" s="21">
        <v>611</v>
      </c>
      <c r="B616" s="1" t="s">
        <v>951</v>
      </c>
      <c r="C616" s="2" t="s">
        <v>1289</v>
      </c>
      <c r="D616" s="3" t="s">
        <v>1195</v>
      </c>
      <c r="E616" s="2" t="s">
        <v>2979</v>
      </c>
      <c r="F616" s="4">
        <v>965628139</v>
      </c>
      <c r="G616" s="2" t="s">
        <v>1290</v>
      </c>
      <c r="H616" s="5">
        <v>41015</v>
      </c>
      <c r="I616" s="22" t="s">
        <v>2849</v>
      </c>
      <c r="J616" s="19">
        <f t="shared" si="15"/>
        <v>0</v>
      </c>
      <c r="K616" s="19">
        <v>0</v>
      </c>
      <c r="L616" s="19">
        <v>0</v>
      </c>
      <c r="M616" s="1" t="s">
        <v>37</v>
      </c>
      <c r="N616" s="1"/>
      <c r="O616" s="1"/>
      <c r="P616" s="1"/>
      <c r="Q616" s="1" t="s">
        <v>37</v>
      </c>
      <c r="R616" s="1" t="s">
        <v>37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20"/>
    </row>
    <row r="617" spans="1:52" s="21" customFormat="1" ht="30" customHeight="1" x14ac:dyDescent="0.15">
      <c r="A617" s="21">
        <v>612</v>
      </c>
      <c r="B617" s="1" t="s">
        <v>951</v>
      </c>
      <c r="C617" s="2" t="s">
        <v>1300</v>
      </c>
      <c r="D617" s="3" t="s">
        <v>1238</v>
      </c>
      <c r="E617" s="2" t="s">
        <v>1301</v>
      </c>
      <c r="F617" s="4">
        <v>965628550</v>
      </c>
      <c r="G617" s="2" t="s">
        <v>1302</v>
      </c>
      <c r="H617" s="5">
        <v>41540</v>
      </c>
      <c r="I617" s="22" t="s">
        <v>2849</v>
      </c>
      <c r="J617" s="19">
        <f t="shared" si="15"/>
        <v>0</v>
      </c>
      <c r="K617" s="19">
        <v>0</v>
      </c>
      <c r="L617" s="19">
        <v>0</v>
      </c>
      <c r="M617" s="1" t="s">
        <v>37</v>
      </c>
      <c r="N617" s="1"/>
      <c r="O617" s="1"/>
      <c r="P617" s="1"/>
      <c r="Q617" s="1"/>
      <c r="R617" s="1"/>
      <c r="S617" s="1" t="s">
        <v>37</v>
      </c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20"/>
    </row>
    <row r="618" spans="1:52" s="21" customFormat="1" ht="30" customHeight="1" x14ac:dyDescent="0.15">
      <c r="A618" s="21">
        <v>613</v>
      </c>
      <c r="B618" s="1" t="s">
        <v>951</v>
      </c>
      <c r="C618" s="2" t="s">
        <v>1143</v>
      </c>
      <c r="D618" s="3" t="s">
        <v>1314</v>
      </c>
      <c r="E618" s="2" t="s">
        <v>2980</v>
      </c>
      <c r="F618" s="4">
        <v>965628721</v>
      </c>
      <c r="G618" s="2" t="s">
        <v>1144</v>
      </c>
      <c r="H618" s="5">
        <v>44915</v>
      </c>
      <c r="I618" s="22" t="s">
        <v>2849</v>
      </c>
      <c r="J618" s="19">
        <f t="shared" si="15"/>
        <v>17</v>
      </c>
      <c r="K618" s="19">
        <v>2</v>
      </c>
      <c r="L618" s="19">
        <v>15</v>
      </c>
      <c r="M618" s="1" t="s">
        <v>37</v>
      </c>
      <c r="N618" s="1"/>
      <c r="O618" s="1"/>
      <c r="P618" s="1" t="s">
        <v>37</v>
      </c>
      <c r="Q618" s="1" t="s">
        <v>37</v>
      </c>
      <c r="R618" s="1"/>
      <c r="S618" s="1"/>
      <c r="T618" s="1"/>
      <c r="U618" s="1"/>
      <c r="V618" s="1" t="s">
        <v>37</v>
      </c>
      <c r="W618" s="1" t="s">
        <v>37</v>
      </c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 t="s">
        <v>37</v>
      </c>
      <c r="AP618" s="1"/>
      <c r="AQ618" s="1"/>
      <c r="AR618" s="1"/>
      <c r="AS618" s="1"/>
      <c r="AT618" s="1"/>
      <c r="AU618" s="1"/>
      <c r="AV618" s="1"/>
      <c r="AW618" s="1"/>
      <c r="AX618" s="1"/>
      <c r="AY618" s="20"/>
    </row>
    <row r="619" spans="1:52" s="21" customFormat="1" ht="30" customHeight="1" x14ac:dyDescent="0.15">
      <c r="A619" s="21">
        <v>614</v>
      </c>
      <c r="B619" s="1" t="s">
        <v>951</v>
      </c>
      <c r="C619" s="2" t="s">
        <v>1303</v>
      </c>
      <c r="D619" s="3" t="s">
        <v>1304</v>
      </c>
      <c r="E619" s="2" t="s">
        <v>1305</v>
      </c>
      <c r="F619" s="4">
        <v>965628868</v>
      </c>
      <c r="G619" s="2" t="s">
        <v>1306</v>
      </c>
      <c r="H619" s="5">
        <v>41548</v>
      </c>
      <c r="I619" s="22" t="s">
        <v>2849</v>
      </c>
      <c r="J619" s="19">
        <f t="shared" si="15"/>
        <v>0</v>
      </c>
      <c r="K619" s="19">
        <v>0</v>
      </c>
      <c r="L619" s="19">
        <v>0</v>
      </c>
      <c r="M619" s="1" t="s">
        <v>37</v>
      </c>
      <c r="N619" s="1"/>
      <c r="O619" s="1"/>
      <c r="P619" s="1"/>
      <c r="Q619" s="1"/>
      <c r="R619" s="1" t="s">
        <v>37</v>
      </c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20"/>
    </row>
    <row r="620" spans="1:52" s="21" customFormat="1" ht="30" customHeight="1" x14ac:dyDescent="0.15">
      <c r="A620" s="21">
        <v>615</v>
      </c>
      <c r="B620" s="1" t="s">
        <v>951</v>
      </c>
      <c r="C620" s="2" t="s">
        <v>1372</v>
      </c>
      <c r="D620" s="3" t="s">
        <v>1319</v>
      </c>
      <c r="E620" s="2" t="s">
        <v>1373</v>
      </c>
      <c r="F620" s="4">
        <v>965628877</v>
      </c>
      <c r="G620" s="2" t="s">
        <v>1374</v>
      </c>
      <c r="H620" s="5">
        <v>43922</v>
      </c>
      <c r="I620" s="22" t="s">
        <v>2849</v>
      </c>
      <c r="J620" s="19">
        <f t="shared" si="15"/>
        <v>0</v>
      </c>
      <c r="K620" s="19">
        <v>0</v>
      </c>
      <c r="L620" s="19">
        <v>0</v>
      </c>
      <c r="M620" s="1" t="s">
        <v>37</v>
      </c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 t="s">
        <v>37</v>
      </c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20" t="s">
        <v>1375</v>
      </c>
    </row>
    <row r="621" spans="1:52" s="21" customFormat="1" ht="30" customHeight="1" x14ac:dyDescent="0.15">
      <c r="A621" s="21">
        <v>616</v>
      </c>
      <c r="B621" s="1" t="s">
        <v>951</v>
      </c>
      <c r="C621" s="2" t="s">
        <v>63</v>
      </c>
      <c r="D621" s="3" t="s">
        <v>1205</v>
      </c>
      <c r="E621" s="2" t="s">
        <v>1298</v>
      </c>
      <c r="F621" s="4">
        <v>965652121</v>
      </c>
      <c r="G621" s="2" t="s">
        <v>1299</v>
      </c>
      <c r="H621" s="5">
        <v>41365</v>
      </c>
      <c r="I621" s="22" t="s">
        <v>2849</v>
      </c>
      <c r="J621" s="19">
        <f t="shared" si="15"/>
        <v>0</v>
      </c>
      <c r="K621" s="19">
        <v>0</v>
      </c>
      <c r="L621" s="19">
        <v>0</v>
      </c>
      <c r="M621" s="1" t="s">
        <v>37</v>
      </c>
      <c r="N621" s="1"/>
      <c r="O621" s="1"/>
      <c r="P621" s="1"/>
      <c r="Q621" s="1"/>
      <c r="R621" s="1"/>
      <c r="S621" s="1"/>
      <c r="T621" s="1"/>
      <c r="U621" s="1"/>
      <c r="V621" s="1" t="s">
        <v>37</v>
      </c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 t="s">
        <v>37</v>
      </c>
      <c r="AL621" s="1"/>
      <c r="AM621" s="1"/>
      <c r="AN621" s="1"/>
      <c r="AO621" s="1"/>
      <c r="AP621" s="1"/>
      <c r="AQ621" s="1"/>
      <c r="AR621" s="1"/>
      <c r="AS621" s="1"/>
      <c r="AT621" s="1" t="s">
        <v>37</v>
      </c>
      <c r="AU621" s="1"/>
      <c r="AV621" s="1"/>
      <c r="AW621" s="1"/>
      <c r="AX621" s="1"/>
      <c r="AY621" s="20"/>
    </row>
    <row r="622" spans="1:52" s="29" customFormat="1" ht="24.95" customHeight="1" x14ac:dyDescent="0.15">
      <c r="A622" s="21">
        <v>617</v>
      </c>
      <c r="B622" s="1" t="s">
        <v>951</v>
      </c>
      <c r="C622" s="2" t="s">
        <v>1204</v>
      </c>
      <c r="D622" s="3" t="s">
        <v>1205</v>
      </c>
      <c r="E622" s="2" t="s">
        <v>1206</v>
      </c>
      <c r="F622" s="4">
        <v>965653100</v>
      </c>
      <c r="G622" s="2" t="s">
        <v>1207</v>
      </c>
      <c r="H622" s="5">
        <v>35156</v>
      </c>
      <c r="I622" s="22" t="s">
        <v>2849</v>
      </c>
      <c r="J622" s="19">
        <f t="shared" si="15"/>
        <v>0</v>
      </c>
      <c r="K622" s="19">
        <v>0</v>
      </c>
      <c r="L622" s="19">
        <v>0</v>
      </c>
      <c r="M622" s="1" t="s">
        <v>37</v>
      </c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20"/>
      <c r="AZ622" s="21"/>
    </row>
    <row r="623" spans="1:52" s="29" customFormat="1" ht="24.95" customHeight="1" x14ac:dyDescent="0.15">
      <c r="A623" s="21">
        <v>618</v>
      </c>
      <c r="B623" s="1" t="s">
        <v>951</v>
      </c>
      <c r="C623" s="2" t="s">
        <v>1208</v>
      </c>
      <c r="D623" s="3" t="s">
        <v>1209</v>
      </c>
      <c r="E623" s="2" t="s">
        <v>1210</v>
      </c>
      <c r="F623" s="4">
        <v>965672010</v>
      </c>
      <c r="G623" s="2" t="s">
        <v>1211</v>
      </c>
      <c r="H623" s="5">
        <v>37257</v>
      </c>
      <c r="I623" s="22" t="s">
        <v>2849</v>
      </c>
      <c r="J623" s="19">
        <f t="shared" si="15"/>
        <v>0</v>
      </c>
      <c r="K623" s="19">
        <v>0</v>
      </c>
      <c r="L623" s="19">
        <v>0</v>
      </c>
      <c r="M623" s="1" t="s">
        <v>37</v>
      </c>
      <c r="N623" s="1"/>
      <c r="O623" s="1"/>
      <c r="P623" s="1"/>
      <c r="Q623" s="1"/>
      <c r="R623" s="1"/>
      <c r="S623" s="1"/>
      <c r="T623" s="1"/>
      <c r="U623" s="1"/>
      <c r="V623" s="1" t="s">
        <v>37</v>
      </c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20"/>
      <c r="AZ623" s="21"/>
    </row>
    <row r="624" spans="1:52" s="29" customFormat="1" ht="24.95" customHeight="1" x14ac:dyDescent="0.15">
      <c r="A624" s="21">
        <v>619</v>
      </c>
      <c r="B624" s="1" t="s">
        <v>951</v>
      </c>
      <c r="C624" s="2" t="s">
        <v>1223</v>
      </c>
      <c r="D624" s="3" t="s">
        <v>1224</v>
      </c>
      <c r="E624" s="2" t="s">
        <v>1225</v>
      </c>
      <c r="F624" s="4">
        <v>965673405</v>
      </c>
      <c r="G624" s="2" t="s">
        <v>1222</v>
      </c>
      <c r="H624" s="5">
        <v>38565</v>
      </c>
      <c r="I624" s="22" t="s">
        <v>2849</v>
      </c>
      <c r="J624" s="19">
        <f t="shared" si="15"/>
        <v>0</v>
      </c>
      <c r="K624" s="19">
        <v>0</v>
      </c>
      <c r="L624" s="19">
        <v>0</v>
      </c>
      <c r="M624" s="1" t="s">
        <v>37</v>
      </c>
      <c r="N624" s="1"/>
      <c r="O624" s="1"/>
      <c r="P624" s="1"/>
      <c r="Q624" s="1"/>
      <c r="R624" s="1" t="s">
        <v>37</v>
      </c>
      <c r="S624" s="1"/>
      <c r="T624" s="1"/>
      <c r="U624" s="1"/>
      <c r="V624" s="1" t="s">
        <v>37</v>
      </c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20"/>
      <c r="AZ624" s="21"/>
    </row>
    <row r="625" spans="1:52" s="29" customFormat="1" ht="24.95" customHeight="1" x14ac:dyDescent="0.15">
      <c r="A625" s="21">
        <v>620</v>
      </c>
      <c r="B625" s="1" t="s">
        <v>951</v>
      </c>
      <c r="C625" s="2" t="s">
        <v>1219</v>
      </c>
      <c r="D625" s="3" t="s">
        <v>1220</v>
      </c>
      <c r="E625" s="2" t="s">
        <v>1221</v>
      </c>
      <c r="F625" s="4">
        <v>965675151</v>
      </c>
      <c r="G625" s="2" t="s">
        <v>1222</v>
      </c>
      <c r="H625" s="5">
        <v>38565</v>
      </c>
      <c r="I625" s="22" t="s">
        <v>2849</v>
      </c>
      <c r="J625" s="19">
        <f t="shared" si="15"/>
        <v>0</v>
      </c>
      <c r="K625" s="19">
        <v>0</v>
      </c>
      <c r="L625" s="19">
        <v>0</v>
      </c>
      <c r="M625" s="1" t="s">
        <v>37</v>
      </c>
      <c r="N625" s="1"/>
      <c r="O625" s="1"/>
      <c r="P625" s="1"/>
      <c r="Q625" s="1"/>
      <c r="R625" s="1" t="s">
        <v>37</v>
      </c>
      <c r="S625" s="1"/>
      <c r="T625" s="1"/>
      <c r="U625" s="1"/>
      <c r="V625" s="1" t="s">
        <v>37</v>
      </c>
      <c r="W625" s="1" t="s">
        <v>37</v>
      </c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20"/>
      <c r="AZ625" s="21"/>
    </row>
    <row r="626" spans="1:52" s="21" customFormat="1" ht="30" customHeight="1" x14ac:dyDescent="0.15">
      <c r="A626" s="21">
        <v>621</v>
      </c>
      <c r="B626" s="18" t="s">
        <v>2792</v>
      </c>
      <c r="C626" s="2" t="s">
        <v>3002</v>
      </c>
      <c r="D626" s="3" t="s">
        <v>1389</v>
      </c>
      <c r="E626" s="2" t="s">
        <v>1390</v>
      </c>
      <c r="F626" s="4">
        <v>966620707</v>
      </c>
      <c r="G626" s="2" t="s">
        <v>1391</v>
      </c>
      <c r="H626" s="5">
        <v>36465</v>
      </c>
      <c r="I626" s="22" t="s">
        <v>2849</v>
      </c>
      <c r="J626" s="19">
        <f t="shared" si="15"/>
        <v>0</v>
      </c>
      <c r="K626" s="19">
        <v>0</v>
      </c>
      <c r="L626" s="19">
        <v>0</v>
      </c>
      <c r="M626" s="1" t="s">
        <v>37</v>
      </c>
      <c r="N626" s="1" t="s">
        <v>37</v>
      </c>
      <c r="O626" s="1" t="s">
        <v>37</v>
      </c>
      <c r="P626" s="1"/>
      <c r="Q626" s="1"/>
      <c r="R626" s="1" t="s">
        <v>37</v>
      </c>
      <c r="S626" s="1"/>
      <c r="T626" s="1"/>
      <c r="U626" s="1" t="s">
        <v>37</v>
      </c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20"/>
    </row>
    <row r="627" spans="1:52" s="21" customFormat="1" ht="30" customHeight="1" x14ac:dyDescent="0.15">
      <c r="A627" s="21">
        <v>622</v>
      </c>
      <c r="B627" s="18" t="s">
        <v>2792</v>
      </c>
      <c r="C627" s="2" t="s">
        <v>1480</v>
      </c>
      <c r="D627" s="3" t="s">
        <v>1393</v>
      </c>
      <c r="E627" s="2" t="s">
        <v>1481</v>
      </c>
      <c r="F627" s="4">
        <v>966628733</v>
      </c>
      <c r="G627" s="2" t="s">
        <v>1482</v>
      </c>
      <c r="H627" s="5">
        <v>38688</v>
      </c>
      <c r="I627" s="22" t="s">
        <v>2849</v>
      </c>
      <c r="J627" s="19">
        <f t="shared" si="15"/>
        <v>0</v>
      </c>
      <c r="K627" s="19">
        <v>0</v>
      </c>
      <c r="L627" s="19">
        <v>0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 t="s">
        <v>37</v>
      </c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 t="s">
        <v>37</v>
      </c>
      <c r="AT627" s="1"/>
      <c r="AU627" s="1"/>
      <c r="AV627" s="1"/>
      <c r="AW627" s="1"/>
      <c r="AX627" s="1"/>
      <c r="AY627" s="20"/>
    </row>
    <row r="628" spans="1:52" s="21" customFormat="1" ht="30" customHeight="1" x14ac:dyDescent="0.15">
      <c r="A628" s="21">
        <v>623</v>
      </c>
      <c r="B628" s="18" t="s">
        <v>2792</v>
      </c>
      <c r="C628" s="2" t="s">
        <v>1416</v>
      </c>
      <c r="D628" s="3" t="s">
        <v>1414</v>
      </c>
      <c r="E628" s="2" t="s">
        <v>1417</v>
      </c>
      <c r="F628" s="4">
        <v>966628777</v>
      </c>
      <c r="G628" s="2" t="s">
        <v>1418</v>
      </c>
      <c r="H628" s="5">
        <v>37347</v>
      </c>
      <c r="I628" s="22" t="s">
        <v>2849</v>
      </c>
      <c r="J628" s="19">
        <f t="shared" si="15"/>
        <v>0</v>
      </c>
      <c r="K628" s="19">
        <v>0</v>
      </c>
      <c r="L628" s="19">
        <v>0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 t="s">
        <v>37</v>
      </c>
      <c r="AH628" s="1" t="s">
        <v>37</v>
      </c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 t="s">
        <v>37</v>
      </c>
      <c r="AT628" s="1"/>
      <c r="AU628" s="1"/>
      <c r="AV628" s="1"/>
      <c r="AW628" s="1"/>
      <c r="AX628" s="1"/>
      <c r="AY628" s="20"/>
    </row>
    <row r="629" spans="1:52" s="21" customFormat="1" ht="30" customHeight="1" x14ac:dyDescent="0.15">
      <c r="A629" s="21">
        <v>624</v>
      </c>
      <c r="B629" s="18" t="s">
        <v>2792</v>
      </c>
      <c r="C629" s="2" t="s">
        <v>1419</v>
      </c>
      <c r="D629" s="3" t="s">
        <v>1420</v>
      </c>
      <c r="E629" s="2" t="s">
        <v>1421</v>
      </c>
      <c r="F629" s="4">
        <v>966631200</v>
      </c>
      <c r="G629" s="2" t="s">
        <v>1422</v>
      </c>
      <c r="H629" s="5">
        <v>35886</v>
      </c>
      <c r="I629" s="22" t="s">
        <v>2849</v>
      </c>
      <c r="J629" s="19">
        <f t="shared" si="15"/>
        <v>16</v>
      </c>
      <c r="K629" s="19">
        <v>16</v>
      </c>
      <c r="L629" s="19">
        <v>0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 t="s">
        <v>37</v>
      </c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20"/>
    </row>
    <row r="630" spans="1:52" s="21" customFormat="1" ht="30" customHeight="1" x14ac:dyDescent="0.15">
      <c r="A630" s="21">
        <v>625</v>
      </c>
      <c r="B630" s="18" t="s">
        <v>2792</v>
      </c>
      <c r="C630" s="2" t="s">
        <v>1506</v>
      </c>
      <c r="D630" s="3" t="s">
        <v>1420</v>
      </c>
      <c r="E630" s="2" t="s">
        <v>1507</v>
      </c>
      <c r="F630" s="4">
        <v>966632019</v>
      </c>
      <c r="G630" s="2" t="s">
        <v>1508</v>
      </c>
      <c r="H630" s="5">
        <v>40725</v>
      </c>
      <c r="I630" s="22" t="s">
        <v>2849</v>
      </c>
      <c r="J630" s="19">
        <f t="shared" si="15"/>
        <v>9</v>
      </c>
      <c r="K630" s="19">
        <v>9</v>
      </c>
      <c r="L630" s="19">
        <v>0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 t="s">
        <v>37</v>
      </c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20"/>
    </row>
    <row r="631" spans="1:52" s="21" customFormat="1" ht="30" customHeight="1" x14ac:dyDescent="0.15">
      <c r="A631" s="21">
        <v>626</v>
      </c>
      <c r="B631" s="18" t="s">
        <v>2792</v>
      </c>
      <c r="C631" s="2" t="s">
        <v>1502</v>
      </c>
      <c r="D631" s="3" t="s">
        <v>1503</v>
      </c>
      <c r="E631" s="2" t="s">
        <v>1504</v>
      </c>
      <c r="F631" s="4">
        <v>966632110</v>
      </c>
      <c r="G631" s="2" t="s">
        <v>1505</v>
      </c>
      <c r="H631" s="5">
        <v>40638</v>
      </c>
      <c r="I631" s="22" t="s">
        <v>2849</v>
      </c>
      <c r="J631" s="19">
        <f t="shared" si="15"/>
        <v>0</v>
      </c>
      <c r="K631" s="19">
        <v>0</v>
      </c>
      <c r="L631" s="19">
        <v>0</v>
      </c>
      <c r="M631" s="1" t="s">
        <v>37</v>
      </c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20"/>
    </row>
    <row r="632" spans="1:52" s="21" customFormat="1" ht="30" customHeight="1" x14ac:dyDescent="0.15">
      <c r="A632" s="21">
        <v>627</v>
      </c>
      <c r="B632" s="18" t="s">
        <v>2792</v>
      </c>
      <c r="C632" s="2" t="s">
        <v>1488</v>
      </c>
      <c r="D632" s="3" t="s">
        <v>1489</v>
      </c>
      <c r="E632" s="2" t="s">
        <v>1490</v>
      </c>
      <c r="F632" s="4">
        <v>966632532</v>
      </c>
      <c r="G632" s="2" t="s">
        <v>1491</v>
      </c>
      <c r="H632" s="5">
        <v>40290</v>
      </c>
      <c r="I632" s="22" t="s">
        <v>2849</v>
      </c>
      <c r="J632" s="19">
        <f t="shared" si="15"/>
        <v>0</v>
      </c>
      <c r="K632" s="19">
        <v>0</v>
      </c>
      <c r="L632" s="19">
        <v>0</v>
      </c>
      <c r="M632" s="1" t="s">
        <v>37</v>
      </c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20"/>
    </row>
    <row r="633" spans="1:52" s="21" customFormat="1" ht="30" customHeight="1" x14ac:dyDescent="0.15">
      <c r="A633" s="21">
        <v>628</v>
      </c>
      <c r="B633" s="18" t="s">
        <v>2792</v>
      </c>
      <c r="C633" s="2" t="s">
        <v>3003</v>
      </c>
      <c r="D633" s="3" t="s">
        <v>1410</v>
      </c>
      <c r="E633" s="2" t="s">
        <v>1411</v>
      </c>
      <c r="F633" s="4">
        <v>966633111</v>
      </c>
      <c r="G633" s="2" t="s">
        <v>1412</v>
      </c>
      <c r="H633" s="5">
        <v>29613</v>
      </c>
      <c r="I633" s="22" t="s">
        <v>2849</v>
      </c>
      <c r="J633" s="19">
        <f t="shared" si="15"/>
        <v>0</v>
      </c>
      <c r="K633" s="19">
        <v>0</v>
      </c>
      <c r="L633" s="19">
        <v>0</v>
      </c>
      <c r="M633" s="1"/>
      <c r="N633" s="1"/>
      <c r="O633" s="1"/>
      <c r="P633" s="1"/>
      <c r="Q633" s="1"/>
      <c r="R633" s="1"/>
      <c r="S633" s="1"/>
      <c r="T633" s="1"/>
      <c r="U633" s="1" t="s">
        <v>37</v>
      </c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 t="s">
        <v>37</v>
      </c>
      <c r="AP633" s="1"/>
      <c r="AQ633" s="1"/>
      <c r="AR633" s="1"/>
      <c r="AS633" s="1"/>
      <c r="AT633" s="1"/>
      <c r="AU633" s="1"/>
      <c r="AV633" s="1"/>
      <c r="AW633" s="1"/>
      <c r="AX633" s="1"/>
      <c r="AY633" s="20"/>
    </row>
    <row r="634" spans="1:52" s="21" customFormat="1" ht="30" customHeight="1" x14ac:dyDescent="0.15">
      <c r="A634" s="21">
        <v>629</v>
      </c>
      <c r="B634" s="18" t="s">
        <v>2792</v>
      </c>
      <c r="C634" s="2" t="s">
        <v>1400</v>
      </c>
      <c r="D634" s="3" t="s">
        <v>1401</v>
      </c>
      <c r="E634" s="2" t="s">
        <v>1402</v>
      </c>
      <c r="F634" s="4">
        <v>966633438</v>
      </c>
      <c r="G634" s="2" t="s">
        <v>1403</v>
      </c>
      <c r="H634" s="5">
        <v>36831</v>
      </c>
      <c r="I634" s="22" t="s">
        <v>2849</v>
      </c>
      <c r="J634" s="19">
        <f t="shared" si="15"/>
        <v>19</v>
      </c>
      <c r="K634" s="19">
        <v>19</v>
      </c>
      <c r="L634" s="19">
        <v>0</v>
      </c>
      <c r="M634" s="1" t="s">
        <v>37</v>
      </c>
      <c r="N634" s="1"/>
      <c r="O634" s="1" t="s">
        <v>37</v>
      </c>
      <c r="P634" s="1"/>
      <c r="Q634" s="1" t="s">
        <v>37</v>
      </c>
      <c r="R634" s="1"/>
      <c r="S634" s="1"/>
      <c r="T634" s="1"/>
      <c r="U634" s="1"/>
      <c r="V634" s="1" t="s">
        <v>37</v>
      </c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 t="s">
        <v>37</v>
      </c>
      <c r="AO634" s="1"/>
      <c r="AP634" s="1"/>
      <c r="AQ634" s="1" t="s">
        <v>37</v>
      </c>
      <c r="AR634" s="1"/>
      <c r="AS634" s="1"/>
      <c r="AT634" s="1"/>
      <c r="AU634" s="1"/>
      <c r="AV634" s="1"/>
      <c r="AW634" s="1"/>
      <c r="AX634" s="1"/>
      <c r="AY634" s="20"/>
    </row>
    <row r="635" spans="1:52" s="21" customFormat="1" ht="30" customHeight="1" x14ac:dyDescent="0.15">
      <c r="A635" s="21">
        <v>630</v>
      </c>
      <c r="B635" s="18" t="s">
        <v>2792</v>
      </c>
      <c r="C635" s="42" t="s">
        <v>1396</v>
      </c>
      <c r="D635" s="43" t="s">
        <v>1397</v>
      </c>
      <c r="E635" s="42" t="s">
        <v>1398</v>
      </c>
      <c r="F635" s="44">
        <v>966633881</v>
      </c>
      <c r="G635" s="42" t="s">
        <v>1399</v>
      </c>
      <c r="H635" s="5">
        <v>37012</v>
      </c>
      <c r="I635" s="22" t="s">
        <v>2849</v>
      </c>
      <c r="J635" s="19">
        <f t="shared" si="15"/>
        <v>16</v>
      </c>
      <c r="K635" s="19">
        <v>16</v>
      </c>
      <c r="L635" s="19">
        <v>0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 t="s">
        <v>37</v>
      </c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20"/>
    </row>
    <row r="636" spans="1:52" s="21" customFormat="1" ht="30" customHeight="1" x14ac:dyDescent="0.15">
      <c r="A636" s="21">
        <v>631</v>
      </c>
      <c r="B636" s="18" t="s">
        <v>2792</v>
      </c>
      <c r="C636" s="2" t="s">
        <v>1407</v>
      </c>
      <c r="D636" s="3" t="s">
        <v>1408</v>
      </c>
      <c r="E636" s="2" t="s">
        <v>1409</v>
      </c>
      <c r="F636" s="4">
        <v>966634104</v>
      </c>
      <c r="G636" s="2" t="s">
        <v>48</v>
      </c>
      <c r="H636" s="5">
        <v>25235</v>
      </c>
      <c r="I636" s="22" t="s">
        <v>2849</v>
      </c>
      <c r="J636" s="19">
        <f t="shared" si="15"/>
        <v>0</v>
      </c>
      <c r="K636" s="19">
        <v>0</v>
      </c>
      <c r="L636" s="19">
        <v>0</v>
      </c>
      <c r="M636" s="1" t="s">
        <v>37</v>
      </c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20"/>
    </row>
    <row r="637" spans="1:52" s="21" customFormat="1" ht="30" customHeight="1" x14ac:dyDescent="0.15">
      <c r="A637" s="21">
        <v>632</v>
      </c>
      <c r="B637" s="18" t="s">
        <v>2792</v>
      </c>
      <c r="C637" s="2" t="s">
        <v>1509</v>
      </c>
      <c r="D637" s="3" t="s">
        <v>1510</v>
      </c>
      <c r="E637" s="2" t="s">
        <v>1511</v>
      </c>
      <c r="F637" s="4">
        <v>966634715</v>
      </c>
      <c r="G637" s="2" t="s">
        <v>1512</v>
      </c>
      <c r="H637" s="5">
        <v>41061</v>
      </c>
      <c r="I637" s="45" t="s">
        <v>2849</v>
      </c>
      <c r="J637" s="19">
        <f t="shared" si="15"/>
        <v>0</v>
      </c>
      <c r="K637" s="19">
        <v>0</v>
      </c>
      <c r="L637" s="19">
        <v>0</v>
      </c>
      <c r="M637" s="1" t="s">
        <v>37</v>
      </c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20"/>
    </row>
    <row r="638" spans="1:52" s="21" customFormat="1" ht="30" customHeight="1" x14ac:dyDescent="0.15">
      <c r="A638" s="21">
        <v>633</v>
      </c>
      <c r="B638" s="18" t="s">
        <v>2792</v>
      </c>
      <c r="C638" s="2" t="s">
        <v>1531</v>
      </c>
      <c r="D638" s="3" t="s">
        <v>1510</v>
      </c>
      <c r="E638" s="2" t="s">
        <v>1532</v>
      </c>
      <c r="F638" s="4">
        <v>966634715</v>
      </c>
      <c r="G638" s="2" t="s">
        <v>1533</v>
      </c>
      <c r="H638" s="5">
        <v>44085</v>
      </c>
      <c r="I638" s="45" t="s">
        <v>2849</v>
      </c>
      <c r="J638" s="19">
        <f t="shared" si="15"/>
        <v>0</v>
      </c>
      <c r="K638" s="19">
        <v>0</v>
      </c>
      <c r="L638" s="19">
        <v>0</v>
      </c>
      <c r="M638" s="1" t="s">
        <v>37</v>
      </c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20"/>
    </row>
    <row r="639" spans="1:52" s="21" customFormat="1" ht="30" customHeight="1" x14ac:dyDescent="0.15">
      <c r="A639" s="21">
        <v>634</v>
      </c>
      <c r="B639" s="18" t="s">
        <v>2792</v>
      </c>
      <c r="C639" s="2" t="s">
        <v>1434</v>
      </c>
      <c r="D639" s="3" t="s">
        <v>1435</v>
      </c>
      <c r="E639" s="2" t="s">
        <v>1436</v>
      </c>
      <c r="F639" s="4">
        <v>966635188</v>
      </c>
      <c r="G639" s="2" t="s">
        <v>1437</v>
      </c>
      <c r="H639" s="5">
        <v>32843</v>
      </c>
      <c r="I639" s="46" t="s">
        <v>2849</v>
      </c>
      <c r="J639" s="19">
        <f t="shared" si="15"/>
        <v>19</v>
      </c>
      <c r="K639" s="19">
        <v>15</v>
      </c>
      <c r="L639" s="19">
        <v>4</v>
      </c>
      <c r="M639" s="1" t="s">
        <v>37</v>
      </c>
      <c r="N639" s="1" t="s">
        <v>37</v>
      </c>
      <c r="O639" s="1" t="s">
        <v>37</v>
      </c>
      <c r="P639" s="1"/>
      <c r="Q639" s="1" t="s">
        <v>37</v>
      </c>
      <c r="R639" s="1" t="s">
        <v>37</v>
      </c>
      <c r="S639" s="1"/>
      <c r="T639" s="1"/>
      <c r="U639" s="1" t="s">
        <v>37</v>
      </c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 t="s">
        <v>37</v>
      </c>
      <c r="AP639" s="1"/>
      <c r="AQ639" s="1"/>
      <c r="AR639" s="1" t="s">
        <v>37</v>
      </c>
      <c r="AS639" s="1"/>
      <c r="AT639" s="1"/>
      <c r="AU639" s="1"/>
      <c r="AV639" s="1"/>
      <c r="AW639" s="1"/>
      <c r="AX639" s="1"/>
      <c r="AY639" s="20"/>
    </row>
    <row r="640" spans="1:52" s="21" customFormat="1" ht="30" customHeight="1" x14ac:dyDescent="0.15">
      <c r="A640" s="21">
        <v>635</v>
      </c>
      <c r="B640" s="18" t="s">
        <v>2792</v>
      </c>
      <c r="C640" s="2" t="s">
        <v>1423</v>
      </c>
      <c r="D640" s="3" t="s">
        <v>1424</v>
      </c>
      <c r="E640" s="2" t="s">
        <v>1425</v>
      </c>
      <c r="F640" s="4">
        <v>966636390</v>
      </c>
      <c r="G640" s="2" t="s">
        <v>1426</v>
      </c>
      <c r="H640" s="5">
        <v>33482</v>
      </c>
      <c r="I640" s="22" t="s">
        <v>2849</v>
      </c>
      <c r="J640" s="19">
        <f t="shared" si="15"/>
        <v>18</v>
      </c>
      <c r="K640" s="19">
        <v>18</v>
      </c>
      <c r="L640" s="19">
        <v>0</v>
      </c>
      <c r="M640" s="1" t="s">
        <v>37</v>
      </c>
      <c r="N640" s="1"/>
      <c r="O640" s="1" t="s">
        <v>37</v>
      </c>
      <c r="P640" s="1"/>
      <c r="Q640" s="1" t="s">
        <v>37</v>
      </c>
      <c r="R640" s="1" t="s">
        <v>37</v>
      </c>
      <c r="S640" s="1"/>
      <c r="T640" s="1"/>
      <c r="U640" s="1"/>
      <c r="V640" s="1" t="s">
        <v>37</v>
      </c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 t="s">
        <v>37</v>
      </c>
      <c r="AR640" s="1"/>
      <c r="AS640" s="1"/>
      <c r="AT640" s="1"/>
      <c r="AU640" s="1"/>
      <c r="AV640" s="1"/>
      <c r="AW640" s="1"/>
      <c r="AX640" s="1"/>
      <c r="AY640" s="20"/>
    </row>
    <row r="641" spans="1:51" s="21" customFormat="1" ht="30" customHeight="1" x14ac:dyDescent="0.15">
      <c r="A641" s="21">
        <v>636</v>
      </c>
      <c r="B641" s="18" t="s">
        <v>2792</v>
      </c>
      <c r="C641" s="2" t="s">
        <v>1427</v>
      </c>
      <c r="D641" s="3" t="s">
        <v>1428</v>
      </c>
      <c r="E641" s="2" t="s">
        <v>1429</v>
      </c>
      <c r="F641" s="4">
        <v>966636552</v>
      </c>
      <c r="G641" s="2" t="s">
        <v>1430</v>
      </c>
      <c r="H641" s="5">
        <v>37365</v>
      </c>
      <c r="I641" s="22" t="s">
        <v>2849</v>
      </c>
      <c r="J641" s="19">
        <f t="shared" si="15"/>
        <v>0</v>
      </c>
      <c r="K641" s="19">
        <v>0</v>
      </c>
      <c r="L641" s="19">
        <v>0</v>
      </c>
      <c r="M641" s="1" t="s">
        <v>37</v>
      </c>
      <c r="N641" s="1"/>
      <c r="O641" s="1"/>
      <c r="P641" s="1"/>
      <c r="Q641" s="1"/>
      <c r="R641" s="1"/>
      <c r="S641" s="1"/>
      <c r="T641" s="1"/>
      <c r="U641" s="1"/>
      <c r="V641" s="1"/>
      <c r="W641" s="1" t="s">
        <v>37</v>
      </c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 t="s">
        <v>37</v>
      </c>
      <c r="AP641" s="1"/>
      <c r="AQ641" s="1"/>
      <c r="AR641" s="1"/>
      <c r="AS641" s="1"/>
      <c r="AT641" s="1" t="s">
        <v>37</v>
      </c>
      <c r="AU641" s="1"/>
      <c r="AV641" s="1"/>
      <c r="AW641" s="1"/>
      <c r="AX641" s="1"/>
      <c r="AY641" s="20"/>
    </row>
    <row r="642" spans="1:51" s="21" customFormat="1" ht="30" customHeight="1" x14ac:dyDescent="0.15">
      <c r="A642" s="21">
        <v>637</v>
      </c>
      <c r="B642" s="18" t="s">
        <v>2792</v>
      </c>
      <c r="C642" s="2" t="s">
        <v>1413</v>
      </c>
      <c r="D642" s="3" t="s">
        <v>1414</v>
      </c>
      <c r="E642" s="2" t="s">
        <v>1415</v>
      </c>
      <c r="F642" s="4">
        <v>966636835</v>
      </c>
      <c r="G642" s="2" t="s">
        <v>55</v>
      </c>
      <c r="H642" s="5">
        <v>34820</v>
      </c>
      <c r="I642" s="22" t="s">
        <v>2849</v>
      </c>
      <c r="J642" s="19">
        <f t="shared" si="15"/>
        <v>0</v>
      </c>
      <c r="K642" s="19">
        <v>0</v>
      </c>
      <c r="L642" s="19">
        <v>0</v>
      </c>
      <c r="M642" s="1" t="s">
        <v>37</v>
      </c>
      <c r="N642" s="1"/>
      <c r="O642" s="1"/>
      <c r="P642" s="1"/>
      <c r="Q642" s="1"/>
      <c r="R642" s="1"/>
      <c r="S642" s="1" t="s">
        <v>37</v>
      </c>
      <c r="T642" s="1"/>
      <c r="U642" s="1" t="s">
        <v>37</v>
      </c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 t="s">
        <v>37</v>
      </c>
      <c r="AP642" s="1"/>
      <c r="AQ642" s="1"/>
      <c r="AR642" s="1" t="s">
        <v>37</v>
      </c>
      <c r="AS642" s="1"/>
      <c r="AT642" s="1"/>
      <c r="AU642" s="1"/>
      <c r="AV642" s="1"/>
      <c r="AW642" s="1"/>
      <c r="AX642" s="1"/>
      <c r="AY642" s="20"/>
    </row>
    <row r="643" spans="1:51" s="21" customFormat="1" ht="30" customHeight="1" x14ac:dyDescent="0.15">
      <c r="A643" s="21">
        <v>638</v>
      </c>
      <c r="B643" s="18" t="s">
        <v>2792</v>
      </c>
      <c r="C643" s="2" t="s">
        <v>1517</v>
      </c>
      <c r="D643" s="3" t="s">
        <v>1518</v>
      </c>
      <c r="E643" s="2" t="s">
        <v>1519</v>
      </c>
      <c r="F643" s="4">
        <v>966671192</v>
      </c>
      <c r="G643" s="2" t="s">
        <v>1520</v>
      </c>
      <c r="H643" s="5">
        <v>41244</v>
      </c>
      <c r="I643" s="22" t="s">
        <v>2849</v>
      </c>
      <c r="J643" s="19">
        <f t="shared" si="15"/>
        <v>0</v>
      </c>
      <c r="K643" s="19">
        <v>0</v>
      </c>
      <c r="L643" s="19">
        <v>0</v>
      </c>
      <c r="M643" s="1" t="s">
        <v>37</v>
      </c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20" t="s">
        <v>683</v>
      </c>
    </row>
    <row r="644" spans="1:51" s="21" customFormat="1" ht="30" customHeight="1" x14ac:dyDescent="0.15">
      <c r="A644" s="21">
        <v>639</v>
      </c>
      <c r="B644" s="18" t="s">
        <v>2792</v>
      </c>
      <c r="C644" s="2" t="s">
        <v>1392</v>
      </c>
      <c r="D644" s="3" t="s">
        <v>1393</v>
      </c>
      <c r="E644" s="2" t="s">
        <v>1394</v>
      </c>
      <c r="F644" s="4">
        <v>966689636</v>
      </c>
      <c r="G644" s="2" t="s">
        <v>1395</v>
      </c>
      <c r="H644" s="5">
        <v>37503</v>
      </c>
      <c r="I644" s="22" t="s">
        <v>2849</v>
      </c>
      <c r="J644" s="19">
        <f t="shared" si="15"/>
        <v>0</v>
      </c>
      <c r="K644" s="19">
        <v>0</v>
      </c>
      <c r="L644" s="19">
        <v>0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 t="s">
        <v>37</v>
      </c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 t="s">
        <v>37</v>
      </c>
      <c r="AL644" s="1"/>
      <c r="AM644" s="1"/>
      <c r="AN644" s="1"/>
      <c r="AO644" s="1"/>
      <c r="AP644" s="1"/>
      <c r="AQ644" s="1"/>
      <c r="AR644" s="1"/>
      <c r="AS644" s="1" t="s">
        <v>37</v>
      </c>
      <c r="AT644" s="1"/>
      <c r="AU644" s="1"/>
      <c r="AV644" s="1"/>
      <c r="AW644" s="1"/>
      <c r="AX644" s="1"/>
      <c r="AY644" s="20"/>
    </row>
    <row r="645" spans="1:51" s="21" customFormat="1" ht="30" customHeight="1" x14ac:dyDescent="0.15">
      <c r="A645" s="21">
        <v>640</v>
      </c>
      <c r="B645" s="18" t="s">
        <v>2792</v>
      </c>
      <c r="C645" s="2" t="s">
        <v>3004</v>
      </c>
      <c r="D645" s="3" t="s">
        <v>1404</v>
      </c>
      <c r="E645" s="2" t="s">
        <v>1405</v>
      </c>
      <c r="F645" s="4">
        <v>966690200</v>
      </c>
      <c r="G645" s="2" t="s">
        <v>1406</v>
      </c>
      <c r="H645" s="5">
        <v>20711</v>
      </c>
      <c r="I645" s="22" t="s">
        <v>2849</v>
      </c>
      <c r="J645" s="19">
        <f t="shared" si="15"/>
        <v>0</v>
      </c>
      <c r="K645" s="19">
        <v>0</v>
      </c>
      <c r="L645" s="19">
        <v>0</v>
      </c>
      <c r="M645" s="1" t="s">
        <v>37</v>
      </c>
      <c r="N645" s="1"/>
      <c r="O645" s="1"/>
      <c r="P645" s="1"/>
      <c r="Q645" s="1"/>
      <c r="R645" s="1"/>
      <c r="S645" s="1"/>
      <c r="T645" s="1"/>
      <c r="U645" s="1"/>
      <c r="V645" s="1" t="s">
        <v>37</v>
      </c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20"/>
    </row>
    <row r="646" spans="1:51" s="21" customFormat="1" ht="30" customHeight="1" x14ac:dyDescent="0.15">
      <c r="A646" s="21">
        <v>641</v>
      </c>
      <c r="B646" s="18" t="s">
        <v>2792</v>
      </c>
      <c r="C646" s="2" t="s">
        <v>1483</v>
      </c>
      <c r="D646" s="3" t="s">
        <v>1414</v>
      </c>
      <c r="E646" s="2" t="s">
        <v>3005</v>
      </c>
      <c r="F646" s="4">
        <v>966693007</v>
      </c>
      <c r="G646" s="2" t="s">
        <v>1484</v>
      </c>
      <c r="H646" s="5">
        <v>38791</v>
      </c>
      <c r="I646" s="22" t="s">
        <v>2849</v>
      </c>
      <c r="J646" s="19">
        <f t="shared" ref="J646:J650" si="16">K646+L646</f>
        <v>0</v>
      </c>
      <c r="K646" s="19">
        <v>0</v>
      </c>
      <c r="L646" s="19">
        <v>0</v>
      </c>
      <c r="M646" s="1" t="s">
        <v>37</v>
      </c>
      <c r="N646" s="1"/>
      <c r="O646" s="1"/>
      <c r="P646" s="1"/>
      <c r="Q646" s="1"/>
      <c r="R646" s="1"/>
      <c r="S646" s="1"/>
      <c r="T646" s="1"/>
      <c r="U646" s="1" t="s">
        <v>37</v>
      </c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 t="s">
        <v>37</v>
      </c>
      <c r="AS646" s="1"/>
      <c r="AT646" s="1"/>
      <c r="AU646" s="1"/>
      <c r="AV646" s="1"/>
      <c r="AW646" s="1"/>
      <c r="AX646" s="1"/>
      <c r="AY646" s="20"/>
    </row>
    <row r="647" spans="1:51" s="21" customFormat="1" ht="30" customHeight="1" x14ac:dyDescent="0.15">
      <c r="A647" s="21">
        <v>642</v>
      </c>
      <c r="B647" s="18" t="s">
        <v>2792</v>
      </c>
      <c r="C647" s="2" t="s">
        <v>44</v>
      </c>
      <c r="D647" s="3" t="s">
        <v>1431</v>
      </c>
      <c r="E647" s="2" t="s">
        <v>1432</v>
      </c>
      <c r="F647" s="4">
        <v>966693501</v>
      </c>
      <c r="G647" s="2" t="s">
        <v>1433</v>
      </c>
      <c r="H647" s="5">
        <v>37531</v>
      </c>
      <c r="I647" s="22" t="s">
        <v>2849</v>
      </c>
      <c r="J647" s="19">
        <f t="shared" si="16"/>
        <v>0</v>
      </c>
      <c r="K647" s="19">
        <v>0</v>
      </c>
      <c r="L647" s="19">
        <v>0</v>
      </c>
      <c r="M647" s="1" t="s">
        <v>37</v>
      </c>
      <c r="N647" s="1"/>
      <c r="O647" s="1"/>
      <c r="P647" s="1"/>
      <c r="Q647" s="1"/>
      <c r="R647" s="1" t="s">
        <v>37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 t="s">
        <v>37</v>
      </c>
      <c r="AT647" s="1"/>
      <c r="AU647" s="1"/>
      <c r="AV647" s="1"/>
      <c r="AW647" s="1"/>
      <c r="AX647" s="1"/>
      <c r="AY647" s="20"/>
    </row>
    <row r="648" spans="1:51" s="21" customFormat="1" ht="30" customHeight="1" x14ac:dyDescent="0.15">
      <c r="A648" s="21">
        <v>643</v>
      </c>
      <c r="B648" s="18" t="s">
        <v>2792</v>
      </c>
      <c r="C648" s="2" t="s">
        <v>1473</v>
      </c>
      <c r="D648" s="3" t="s">
        <v>1471</v>
      </c>
      <c r="E648" s="2" t="s">
        <v>1474</v>
      </c>
      <c r="F648" s="4">
        <v>966782012</v>
      </c>
      <c r="G648" s="2" t="s">
        <v>1475</v>
      </c>
      <c r="H648" s="5">
        <v>36220</v>
      </c>
      <c r="I648" s="22" t="s">
        <v>2849</v>
      </c>
      <c r="J648" s="19">
        <f t="shared" si="16"/>
        <v>0</v>
      </c>
      <c r="K648" s="19">
        <v>0</v>
      </c>
      <c r="L648" s="19">
        <v>0</v>
      </c>
      <c r="M648" s="1" t="s">
        <v>37</v>
      </c>
      <c r="N648" s="1"/>
      <c r="O648" s="1"/>
      <c r="P648" s="1"/>
      <c r="Q648" s="1"/>
      <c r="R648" s="1" t="s">
        <v>37</v>
      </c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20"/>
    </row>
    <row r="649" spans="1:51" s="21" customFormat="1" ht="30" customHeight="1" x14ac:dyDescent="0.15">
      <c r="A649" s="21">
        <v>644</v>
      </c>
      <c r="B649" s="18" t="s">
        <v>2792</v>
      </c>
      <c r="C649" s="2" t="s">
        <v>1513</v>
      </c>
      <c r="D649" s="3" t="s">
        <v>1514</v>
      </c>
      <c r="E649" s="2" t="s">
        <v>1515</v>
      </c>
      <c r="F649" s="4">
        <v>966782023</v>
      </c>
      <c r="G649" s="2" t="s">
        <v>1516</v>
      </c>
      <c r="H649" s="5">
        <v>41214</v>
      </c>
      <c r="I649" s="22" t="s">
        <v>2849</v>
      </c>
      <c r="J649" s="19">
        <f t="shared" si="16"/>
        <v>0</v>
      </c>
      <c r="K649" s="19">
        <v>0</v>
      </c>
      <c r="L649" s="19">
        <v>0</v>
      </c>
      <c r="M649" s="1" t="s">
        <v>37</v>
      </c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20"/>
    </row>
    <row r="650" spans="1:51" s="21" customFormat="1" ht="30" customHeight="1" x14ac:dyDescent="0.15">
      <c r="A650" s="21">
        <v>645</v>
      </c>
      <c r="B650" s="18" t="s">
        <v>2792</v>
      </c>
      <c r="C650" s="2" t="s">
        <v>1470</v>
      </c>
      <c r="D650" s="3" t="s">
        <v>1471</v>
      </c>
      <c r="E650" s="2" t="s">
        <v>3006</v>
      </c>
      <c r="F650" s="4">
        <v>966784070</v>
      </c>
      <c r="G650" s="2" t="s">
        <v>1472</v>
      </c>
      <c r="H650" s="5">
        <v>34425</v>
      </c>
      <c r="I650" s="22" t="s">
        <v>2849</v>
      </c>
      <c r="J650" s="19">
        <f t="shared" si="16"/>
        <v>0</v>
      </c>
      <c r="K650" s="19">
        <v>0</v>
      </c>
      <c r="L650" s="19">
        <v>0</v>
      </c>
      <c r="M650" s="1" t="s">
        <v>37</v>
      </c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20"/>
    </row>
    <row r="651" spans="1:51" s="21" customFormat="1" ht="30" customHeight="1" x14ac:dyDescent="0.15">
      <c r="A651" s="21">
        <v>646</v>
      </c>
      <c r="B651" s="18" t="s">
        <v>2792</v>
      </c>
      <c r="C651" s="2" t="s">
        <v>1176</v>
      </c>
      <c r="D651" s="3" t="s">
        <v>1456</v>
      </c>
      <c r="E651" s="2" t="s">
        <v>1460</v>
      </c>
      <c r="F651" s="4">
        <v>966822019</v>
      </c>
      <c r="G651" s="2" t="s">
        <v>1461</v>
      </c>
      <c r="H651" s="5">
        <v>35521</v>
      </c>
      <c r="I651" s="22" t="s">
        <v>2849</v>
      </c>
      <c r="J651" s="19">
        <v>0</v>
      </c>
      <c r="K651" s="19">
        <v>0</v>
      </c>
      <c r="L651" s="19">
        <v>0</v>
      </c>
      <c r="M651" s="1" t="s">
        <v>37</v>
      </c>
      <c r="N651" s="1"/>
      <c r="O651" s="1" t="s">
        <v>37</v>
      </c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20"/>
    </row>
    <row r="652" spans="1:51" s="21" customFormat="1" ht="30" customHeight="1" x14ac:dyDescent="0.15">
      <c r="A652" s="21">
        <v>647</v>
      </c>
      <c r="B652" s="18" t="s">
        <v>2792</v>
      </c>
      <c r="C652" s="2" t="s">
        <v>1450</v>
      </c>
      <c r="D652" s="3" t="s">
        <v>1447</v>
      </c>
      <c r="E652" s="2" t="s">
        <v>3007</v>
      </c>
      <c r="F652" s="4">
        <v>966822046</v>
      </c>
      <c r="G652" s="2" t="s">
        <v>1451</v>
      </c>
      <c r="H652" s="5">
        <v>32721</v>
      </c>
      <c r="I652" s="22" t="s">
        <v>2849</v>
      </c>
      <c r="J652" s="19">
        <f t="shared" ref="J652:J715" si="17">K652+L652</f>
        <v>19</v>
      </c>
      <c r="K652" s="19">
        <v>4</v>
      </c>
      <c r="L652" s="19">
        <v>15</v>
      </c>
      <c r="M652" s="1" t="s">
        <v>37</v>
      </c>
      <c r="N652" s="1"/>
      <c r="O652" s="1"/>
      <c r="P652" s="1"/>
      <c r="Q652" s="1"/>
      <c r="R652" s="1" t="s">
        <v>37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 t="s">
        <v>37</v>
      </c>
      <c r="AL652" s="1"/>
      <c r="AM652" s="1"/>
      <c r="AN652" s="1"/>
      <c r="AO652" s="1" t="s">
        <v>37</v>
      </c>
      <c r="AP652" s="1"/>
      <c r="AQ652" s="1"/>
      <c r="AR652" s="1"/>
      <c r="AS652" s="1"/>
      <c r="AT652" s="1"/>
      <c r="AU652" s="1"/>
      <c r="AV652" s="1"/>
      <c r="AW652" s="1"/>
      <c r="AX652" s="1"/>
      <c r="AY652" s="20"/>
    </row>
    <row r="653" spans="1:51" s="21" customFormat="1" ht="30" customHeight="1" x14ac:dyDescent="0.15">
      <c r="A653" s="21">
        <v>648</v>
      </c>
      <c r="B653" s="18" t="s">
        <v>2792</v>
      </c>
      <c r="C653" s="2" t="s">
        <v>1476</v>
      </c>
      <c r="D653" s="3" t="s">
        <v>1477</v>
      </c>
      <c r="E653" s="2" t="s">
        <v>1478</v>
      </c>
      <c r="F653" s="4">
        <v>966822148</v>
      </c>
      <c r="G653" s="2" t="s">
        <v>1479</v>
      </c>
      <c r="H653" s="5">
        <v>38596</v>
      </c>
      <c r="I653" s="22" t="s">
        <v>2849</v>
      </c>
      <c r="J653" s="19">
        <f t="shared" si="17"/>
        <v>0</v>
      </c>
      <c r="K653" s="19">
        <v>0</v>
      </c>
      <c r="L653" s="19">
        <v>0</v>
      </c>
      <c r="M653" s="1" t="s">
        <v>37</v>
      </c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20"/>
    </row>
    <row r="654" spans="1:51" s="21" customFormat="1" ht="30" customHeight="1" x14ac:dyDescent="0.15">
      <c r="A654" s="21">
        <v>649</v>
      </c>
      <c r="B654" s="18" t="s">
        <v>2792</v>
      </c>
      <c r="C654" s="2" t="s">
        <v>1495</v>
      </c>
      <c r="D654" s="3" t="s">
        <v>1463</v>
      </c>
      <c r="E654" s="2" t="s">
        <v>1496</v>
      </c>
      <c r="F654" s="4">
        <v>966822249</v>
      </c>
      <c r="G654" s="2" t="s">
        <v>1497</v>
      </c>
      <c r="H654" s="5">
        <v>40634</v>
      </c>
      <c r="I654" s="22" t="s">
        <v>2849</v>
      </c>
      <c r="J654" s="19">
        <f t="shared" si="17"/>
        <v>0</v>
      </c>
      <c r="K654" s="19">
        <v>0</v>
      </c>
      <c r="L654" s="19">
        <v>0</v>
      </c>
      <c r="M654" s="1" t="s">
        <v>37</v>
      </c>
      <c r="N654" s="1"/>
      <c r="O654" s="1"/>
      <c r="P654" s="1"/>
      <c r="Q654" s="1"/>
      <c r="R654" s="1"/>
      <c r="S654" s="1"/>
      <c r="T654" s="1"/>
      <c r="U654" s="1"/>
      <c r="V654" s="1" t="s">
        <v>37</v>
      </c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20"/>
    </row>
    <row r="655" spans="1:51" s="21" customFormat="1" ht="30" customHeight="1" x14ac:dyDescent="0.15">
      <c r="A655" s="21">
        <v>650</v>
      </c>
      <c r="B655" s="18" t="s">
        <v>2792</v>
      </c>
      <c r="C655" s="2" t="s">
        <v>1485</v>
      </c>
      <c r="D655" s="3" t="s">
        <v>1447</v>
      </c>
      <c r="E655" s="2" t="s">
        <v>1486</v>
      </c>
      <c r="F655" s="4">
        <v>966822254</v>
      </c>
      <c r="G655" s="2" t="s">
        <v>1487</v>
      </c>
      <c r="H655" s="5">
        <v>40513</v>
      </c>
      <c r="I655" s="22" t="s">
        <v>2849</v>
      </c>
      <c r="J655" s="19">
        <f t="shared" si="17"/>
        <v>17</v>
      </c>
      <c r="K655" s="19">
        <v>8</v>
      </c>
      <c r="L655" s="19">
        <v>9</v>
      </c>
      <c r="M655" s="1" t="s">
        <v>37</v>
      </c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 t="s">
        <v>37</v>
      </c>
      <c r="AP655" s="1"/>
      <c r="AQ655" s="1"/>
      <c r="AR655" s="1"/>
      <c r="AS655" s="1"/>
      <c r="AT655" s="1"/>
      <c r="AU655" s="1"/>
      <c r="AV655" s="1"/>
      <c r="AW655" s="1"/>
      <c r="AX655" s="1"/>
      <c r="AY655" s="20" t="s">
        <v>41</v>
      </c>
    </row>
    <row r="656" spans="1:51" s="21" customFormat="1" ht="30" customHeight="1" x14ac:dyDescent="0.15">
      <c r="A656" s="21">
        <v>651</v>
      </c>
      <c r="B656" s="18" t="s">
        <v>2792</v>
      </c>
      <c r="C656" s="2" t="s">
        <v>1446</v>
      </c>
      <c r="D656" s="3" t="s">
        <v>1447</v>
      </c>
      <c r="E656" s="2" t="s">
        <v>1448</v>
      </c>
      <c r="F656" s="4">
        <v>966822503</v>
      </c>
      <c r="G656" s="2" t="s">
        <v>1449</v>
      </c>
      <c r="H656" s="5">
        <v>36982</v>
      </c>
      <c r="I656" s="22" t="s">
        <v>2849</v>
      </c>
      <c r="J656" s="19">
        <f t="shared" si="17"/>
        <v>19</v>
      </c>
      <c r="K656" s="19">
        <v>19</v>
      </c>
      <c r="L656" s="19">
        <v>0</v>
      </c>
      <c r="M656" s="1" t="s">
        <v>37</v>
      </c>
      <c r="N656" s="1"/>
      <c r="O656" s="1"/>
      <c r="P656" s="1" t="s">
        <v>37</v>
      </c>
      <c r="Q656" s="1"/>
      <c r="R656" s="1" t="s">
        <v>37</v>
      </c>
      <c r="S656" s="1"/>
      <c r="T656" s="1"/>
      <c r="U656" s="1"/>
      <c r="V656" s="1" t="s">
        <v>37</v>
      </c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20"/>
    </row>
    <row r="657" spans="1:52" s="21" customFormat="1" ht="30" customHeight="1" x14ac:dyDescent="0.15">
      <c r="A657" s="21">
        <v>652</v>
      </c>
      <c r="B657" s="18" t="s">
        <v>2792</v>
      </c>
      <c r="C657" s="2" t="s">
        <v>1455</v>
      </c>
      <c r="D657" s="3" t="s">
        <v>1456</v>
      </c>
      <c r="E657" s="2" t="s">
        <v>3008</v>
      </c>
      <c r="F657" s="4">
        <v>966824274</v>
      </c>
      <c r="G657" s="2" t="s">
        <v>1457</v>
      </c>
      <c r="H657" s="5">
        <v>27893</v>
      </c>
      <c r="I657" s="22" t="s">
        <v>2849</v>
      </c>
      <c r="J657" s="19">
        <f t="shared" si="17"/>
        <v>0</v>
      </c>
      <c r="K657" s="19">
        <v>0</v>
      </c>
      <c r="L657" s="19">
        <v>0</v>
      </c>
      <c r="M657" s="1" t="s">
        <v>37</v>
      </c>
      <c r="N657" s="1"/>
      <c r="O657" s="1"/>
      <c r="P657" s="1"/>
      <c r="Q657" s="1"/>
      <c r="R657" s="1"/>
      <c r="S657" s="1"/>
      <c r="T657" s="1"/>
      <c r="U657" s="1"/>
      <c r="V657" s="1" t="s">
        <v>37</v>
      </c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20"/>
    </row>
    <row r="658" spans="1:52" s="21" customFormat="1" ht="30" customHeight="1" x14ac:dyDescent="0.15">
      <c r="A658" s="21">
        <v>653</v>
      </c>
      <c r="B658" s="18" t="s">
        <v>2792</v>
      </c>
      <c r="C658" s="2" t="s">
        <v>1462</v>
      </c>
      <c r="D658" s="3" t="s">
        <v>1463</v>
      </c>
      <c r="E658" s="2" t="s">
        <v>3009</v>
      </c>
      <c r="F658" s="4">
        <v>966825510</v>
      </c>
      <c r="G658" s="2" t="s">
        <v>1464</v>
      </c>
      <c r="H658" s="5">
        <v>33025</v>
      </c>
      <c r="I658" s="22" t="s">
        <v>2849</v>
      </c>
      <c r="J658" s="19">
        <f t="shared" si="17"/>
        <v>19</v>
      </c>
      <c r="K658" s="19">
        <v>7</v>
      </c>
      <c r="L658" s="19">
        <v>12</v>
      </c>
      <c r="M658" s="1" t="s">
        <v>37</v>
      </c>
      <c r="N658" s="1"/>
      <c r="O658" s="1" t="s">
        <v>37</v>
      </c>
      <c r="P658" s="1"/>
      <c r="Q658" s="1"/>
      <c r="R658" s="1"/>
      <c r="S658" s="1"/>
      <c r="T658" s="1"/>
      <c r="U658" s="1"/>
      <c r="V658" s="1" t="s">
        <v>37</v>
      </c>
      <c r="W658" s="1" t="s">
        <v>37</v>
      </c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 t="s">
        <v>37</v>
      </c>
      <c r="AP658" s="1"/>
      <c r="AQ658" s="1" t="s">
        <v>37</v>
      </c>
      <c r="AR658" s="1"/>
      <c r="AS658" s="1"/>
      <c r="AT658" s="1"/>
      <c r="AU658" s="1"/>
      <c r="AV658" s="1"/>
      <c r="AW658" s="1"/>
      <c r="AX658" s="1"/>
      <c r="AY658" s="20"/>
    </row>
    <row r="659" spans="1:52" s="21" customFormat="1" ht="30" customHeight="1" x14ac:dyDescent="0.15">
      <c r="A659" s="21">
        <v>654</v>
      </c>
      <c r="B659" s="18" t="s">
        <v>2792</v>
      </c>
      <c r="C659" s="2" t="s">
        <v>1458</v>
      </c>
      <c r="D659" s="3" t="s">
        <v>1459</v>
      </c>
      <c r="E659" s="2" t="s">
        <v>3010</v>
      </c>
      <c r="F659" s="4">
        <v>966825666</v>
      </c>
      <c r="G659" s="2" t="s">
        <v>1422</v>
      </c>
      <c r="H659" s="5">
        <v>38169</v>
      </c>
      <c r="I659" s="22" t="s">
        <v>2849</v>
      </c>
      <c r="J659" s="19">
        <f t="shared" si="17"/>
        <v>0</v>
      </c>
      <c r="K659" s="19">
        <v>0</v>
      </c>
      <c r="L659" s="19">
        <v>0</v>
      </c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 t="s">
        <v>37</v>
      </c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20"/>
    </row>
    <row r="660" spans="1:52" s="21" customFormat="1" ht="30" customHeight="1" x14ac:dyDescent="0.15">
      <c r="A660" s="21">
        <v>655</v>
      </c>
      <c r="B660" s="18" t="s">
        <v>2792</v>
      </c>
      <c r="C660" s="2" t="s">
        <v>1528</v>
      </c>
      <c r="D660" s="3" t="s">
        <v>1463</v>
      </c>
      <c r="E660" s="2" t="s">
        <v>1529</v>
      </c>
      <c r="F660" s="4">
        <v>966825881</v>
      </c>
      <c r="G660" s="2" t="s">
        <v>1530</v>
      </c>
      <c r="H660" s="5">
        <v>42461</v>
      </c>
      <c r="I660" s="22" t="s">
        <v>2849</v>
      </c>
      <c r="J660" s="19">
        <f t="shared" si="17"/>
        <v>0</v>
      </c>
      <c r="K660" s="19">
        <v>0</v>
      </c>
      <c r="L660" s="19">
        <v>0</v>
      </c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 t="s">
        <v>37</v>
      </c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20"/>
    </row>
    <row r="661" spans="1:52" s="21" customFormat="1" ht="30" customHeight="1" x14ac:dyDescent="0.15">
      <c r="A661" s="21">
        <v>656</v>
      </c>
      <c r="B661" s="18" t="s">
        <v>2792</v>
      </c>
      <c r="C661" s="2" t="s">
        <v>1468</v>
      </c>
      <c r="D661" s="3" t="s">
        <v>1469</v>
      </c>
      <c r="E661" s="2" t="s">
        <v>3011</v>
      </c>
      <c r="F661" s="4">
        <v>966830054</v>
      </c>
      <c r="G661" s="2" t="s">
        <v>1467</v>
      </c>
      <c r="H661" s="5">
        <v>30042</v>
      </c>
      <c r="I661" s="22" t="s">
        <v>2850</v>
      </c>
      <c r="J661" s="19">
        <f t="shared" si="17"/>
        <v>0</v>
      </c>
      <c r="K661" s="19">
        <v>0</v>
      </c>
      <c r="L661" s="19">
        <v>0</v>
      </c>
      <c r="M661" s="1" t="s">
        <v>37</v>
      </c>
      <c r="N661" s="1"/>
      <c r="O661" s="1"/>
      <c r="P661" s="1"/>
      <c r="Q661" s="1"/>
      <c r="R661" s="1" t="s">
        <v>37</v>
      </c>
      <c r="S661" s="1"/>
      <c r="T661" s="1"/>
      <c r="U661" s="1"/>
      <c r="V661" s="1" t="s">
        <v>37</v>
      </c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20"/>
    </row>
    <row r="662" spans="1:52" s="21" customFormat="1" ht="30" customHeight="1" x14ac:dyDescent="0.15">
      <c r="A662" s="21">
        <v>657</v>
      </c>
      <c r="B662" s="18" t="s">
        <v>2792</v>
      </c>
      <c r="C662" s="2" t="s">
        <v>1465</v>
      </c>
      <c r="D662" s="3" t="s">
        <v>1466</v>
      </c>
      <c r="E662" s="2" t="s">
        <v>3012</v>
      </c>
      <c r="F662" s="4">
        <v>966830200</v>
      </c>
      <c r="G662" s="2" t="s">
        <v>1467</v>
      </c>
      <c r="H662" s="5">
        <v>30042</v>
      </c>
      <c r="I662" s="22" t="s">
        <v>2850</v>
      </c>
      <c r="J662" s="19">
        <f t="shared" si="17"/>
        <v>0</v>
      </c>
      <c r="K662" s="19">
        <v>0</v>
      </c>
      <c r="L662" s="19">
        <v>0</v>
      </c>
      <c r="M662" s="1" t="s">
        <v>37</v>
      </c>
      <c r="N662" s="1"/>
      <c r="O662" s="1"/>
      <c r="P662" s="1"/>
      <c r="Q662" s="1"/>
      <c r="R662" s="1" t="s">
        <v>37</v>
      </c>
      <c r="S662" s="1"/>
      <c r="T662" s="1"/>
      <c r="U662" s="1"/>
      <c r="V662" s="1" t="s">
        <v>37</v>
      </c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20"/>
    </row>
    <row r="663" spans="1:52" s="21" customFormat="1" ht="30" customHeight="1" x14ac:dyDescent="0.15">
      <c r="A663" s="21">
        <v>658</v>
      </c>
      <c r="B663" s="18" t="s">
        <v>2792</v>
      </c>
      <c r="C663" s="2" t="s">
        <v>1521</v>
      </c>
      <c r="D663" s="3" t="s">
        <v>1510</v>
      </c>
      <c r="E663" s="2" t="s">
        <v>1522</v>
      </c>
      <c r="F663" s="4">
        <v>966849080</v>
      </c>
      <c r="G663" s="2" t="s">
        <v>1523</v>
      </c>
      <c r="H663" s="5">
        <v>41857</v>
      </c>
      <c r="I663" s="22" t="s">
        <v>2849</v>
      </c>
      <c r="J663" s="19">
        <f t="shared" si="17"/>
        <v>0</v>
      </c>
      <c r="K663" s="19">
        <v>0</v>
      </c>
      <c r="L663" s="19">
        <v>0</v>
      </c>
      <c r="M663" s="1" t="s">
        <v>37</v>
      </c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 t="s">
        <v>37</v>
      </c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20"/>
    </row>
    <row r="664" spans="1:52" s="21" customFormat="1" ht="30" customHeight="1" x14ac:dyDescent="0.15">
      <c r="A664" s="21">
        <v>659</v>
      </c>
      <c r="B664" s="18" t="s">
        <v>2792</v>
      </c>
      <c r="C664" s="2" t="s">
        <v>1492</v>
      </c>
      <c r="D664" s="3" t="s">
        <v>1443</v>
      </c>
      <c r="E664" s="2" t="s">
        <v>1493</v>
      </c>
      <c r="F664" s="4">
        <v>966860075</v>
      </c>
      <c r="G664" s="2" t="s">
        <v>1494</v>
      </c>
      <c r="H664" s="5">
        <v>40360</v>
      </c>
      <c r="I664" s="22" t="s">
        <v>2849</v>
      </c>
      <c r="J664" s="19">
        <f t="shared" si="17"/>
        <v>19</v>
      </c>
      <c r="K664" s="19">
        <v>9</v>
      </c>
      <c r="L664" s="19">
        <v>10</v>
      </c>
      <c r="M664" s="1" t="s">
        <v>37</v>
      </c>
      <c r="N664" s="1"/>
      <c r="O664" s="1"/>
      <c r="P664" s="1"/>
      <c r="Q664" s="1"/>
      <c r="R664" s="1" t="s">
        <v>37</v>
      </c>
      <c r="S664" s="1"/>
      <c r="T664" s="1"/>
      <c r="U664" s="1" t="s">
        <v>37</v>
      </c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20"/>
    </row>
    <row r="665" spans="1:52" s="21" customFormat="1" ht="30" customHeight="1" x14ac:dyDescent="0.15">
      <c r="A665" s="21">
        <v>660</v>
      </c>
      <c r="B665" s="18" t="s">
        <v>2792</v>
      </c>
      <c r="C665" s="2" t="s">
        <v>1452</v>
      </c>
      <c r="D665" s="3" t="s">
        <v>1443</v>
      </c>
      <c r="E665" s="2" t="s">
        <v>1453</v>
      </c>
      <c r="F665" s="4">
        <v>966860515</v>
      </c>
      <c r="G665" s="2" t="s">
        <v>1454</v>
      </c>
      <c r="H665" s="5">
        <v>29921</v>
      </c>
      <c r="I665" s="22" t="s">
        <v>2849</v>
      </c>
      <c r="J665" s="19">
        <f t="shared" si="17"/>
        <v>0</v>
      </c>
      <c r="K665" s="19">
        <v>0</v>
      </c>
      <c r="L665" s="19">
        <v>0</v>
      </c>
      <c r="M665" s="1" t="s">
        <v>37</v>
      </c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20"/>
    </row>
    <row r="666" spans="1:52" s="21" customFormat="1" ht="30" customHeight="1" x14ac:dyDescent="0.15">
      <c r="A666" s="21">
        <v>661</v>
      </c>
      <c r="B666" s="18" t="s">
        <v>2792</v>
      </c>
      <c r="C666" s="2" t="s">
        <v>1442</v>
      </c>
      <c r="D666" s="3" t="s">
        <v>1443</v>
      </c>
      <c r="E666" s="2" t="s">
        <v>1444</v>
      </c>
      <c r="F666" s="4">
        <v>966861200</v>
      </c>
      <c r="G666" s="2" t="s">
        <v>1445</v>
      </c>
      <c r="H666" s="5">
        <v>33695</v>
      </c>
      <c r="I666" s="22" t="s">
        <v>2849</v>
      </c>
      <c r="J666" s="19">
        <f t="shared" si="17"/>
        <v>0</v>
      </c>
      <c r="K666" s="19">
        <v>0</v>
      </c>
      <c r="L666" s="19">
        <v>0</v>
      </c>
      <c r="M666" s="1" t="s">
        <v>37</v>
      </c>
      <c r="N666" s="1" t="s">
        <v>37</v>
      </c>
      <c r="O666" s="1" t="s">
        <v>37</v>
      </c>
      <c r="P666" s="1"/>
      <c r="Q666" s="1" t="s">
        <v>37</v>
      </c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 t="s">
        <v>37</v>
      </c>
      <c r="AP666" s="1"/>
      <c r="AQ666" s="1"/>
      <c r="AR666" s="1"/>
      <c r="AS666" s="1"/>
      <c r="AT666" s="1"/>
      <c r="AU666" s="1"/>
      <c r="AV666" s="1"/>
      <c r="AW666" s="1"/>
      <c r="AX666" s="1"/>
      <c r="AY666" s="20"/>
    </row>
    <row r="667" spans="1:52" s="21" customFormat="1" ht="30" customHeight="1" x14ac:dyDescent="0.15">
      <c r="A667" s="21">
        <v>662</v>
      </c>
      <c r="B667" s="18" t="s">
        <v>2792</v>
      </c>
      <c r="C667" s="2" t="s">
        <v>3013</v>
      </c>
      <c r="D667" s="3" t="s">
        <v>1439</v>
      </c>
      <c r="E667" s="2" t="s">
        <v>3014</v>
      </c>
      <c r="F667" s="4">
        <v>966870810</v>
      </c>
      <c r="G667" s="2" t="s">
        <v>1441</v>
      </c>
      <c r="H667" s="5">
        <v>34060</v>
      </c>
      <c r="I667" s="22" t="s">
        <v>2849</v>
      </c>
      <c r="J667" s="19">
        <f t="shared" si="17"/>
        <v>0</v>
      </c>
      <c r="K667" s="19">
        <v>0</v>
      </c>
      <c r="L667" s="19">
        <v>0</v>
      </c>
      <c r="M667" s="1" t="s">
        <v>37</v>
      </c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20"/>
    </row>
    <row r="668" spans="1:52" s="21" customFormat="1" ht="30" customHeight="1" x14ac:dyDescent="0.15">
      <c r="A668" s="21">
        <v>663</v>
      </c>
      <c r="B668" s="18" t="s">
        <v>2792</v>
      </c>
      <c r="C668" s="2" t="s">
        <v>1524</v>
      </c>
      <c r="D668" s="3" t="s">
        <v>1525</v>
      </c>
      <c r="E668" s="2" t="s">
        <v>1526</v>
      </c>
      <c r="F668" s="4">
        <v>966871777</v>
      </c>
      <c r="G668" s="2" t="s">
        <v>1527</v>
      </c>
      <c r="H668" s="5">
        <v>41913</v>
      </c>
      <c r="I668" s="22" t="s">
        <v>2849</v>
      </c>
      <c r="J668" s="19">
        <f t="shared" si="17"/>
        <v>15</v>
      </c>
      <c r="K668" s="19">
        <v>15</v>
      </c>
      <c r="L668" s="19">
        <v>0</v>
      </c>
      <c r="M668" s="1" t="s">
        <v>37</v>
      </c>
      <c r="N668" s="1"/>
      <c r="O668" s="1"/>
      <c r="P668" s="1"/>
      <c r="Q668" s="1"/>
      <c r="R668" s="1" t="s">
        <v>37</v>
      </c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20"/>
    </row>
    <row r="669" spans="1:52" s="21" customFormat="1" ht="30" customHeight="1" x14ac:dyDescent="0.15">
      <c r="A669" s="21">
        <v>664</v>
      </c>
      <c r="B669" s="18" t="s">
        <v>2792</v>
      </c>
      <c r="C669" s="2" t="s">
        <v>1438</v>
      </c>
      <c r="D669" s="3" t="s">
        <v>1439</v>
      </c>
      <c r="E669" s="2" t="s">
        <v>3015</v>
      </c>
      <c r="F669" s="4">
        <v>966872277</v>
      </c>
      <c r="G669" s="2" t="s">
        <v>1440</v>
      </c>
      <c r="H669" s="5">
        <v>30042</v>
      </c>
      <c r="I669" s="22" t="s">
        <v>2849</v>
      </c>
      <c r="J669" s="19">
        <f t="shared" si="17"/>
        <v>0</v>
      </c>
      <c r="K669" s="19">
        <v>0</v>
      </c>
      <c r="L669" s="19">
        <v>0</v>
      </c>
      <c r="M669" s="1" t="s">
        <v>37</v>
      </c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20"/>
    </row>
    <row r="670" spans="1:52" s="21" customFormat="1" ht="30" customHeight="1" x14ac:dyDescent="0.15">
      <c r="A670" s="21">
        <v>665</v>
      </c>
      <c r="B670" s="18" t="s">
        <v>2792</v>
      </c>
      <c r="C670" s="2" t="s">
        <v>1498</v>
      </c>
      <c r="D670" s="3" t="s">
        <v>1499</v>
      </c>
      <c r="E670" s="2" t="s">
        <v>1500</v>
      </c>
      <c r="F670" s="28">
        <v>8064263589</v>
      </c>
      <c r="G670" s="2" t="s">
        <v>1501</v>
      </c>
      <c r="H670" s="5">
        <v>40634</v>
      </c>
      <c r="I670" s="22" t="s">
        <v>2849</v>
      </c>
      <c r="J670" s="19">
        <f t="shared" si="17"/>
        <v>0</v>
      </c>
      <c r="K670" s="19">
        <v>0</v>
      </c>
      <c r="L670" s="19">
        <v>0</v>
      </c>
      <c r="M670" s="1" t="s">
        <v>37</v>
      </c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20"/>
    </row>
    <row r="671" spans="1:52" s="21" customFormat="1" ht="30" customHeight="1" x14ac:dyDescent="0.15">
      <c r="A671" s="21">
        <v>666</v>
      </c>
      <c r="B671" s="18" t="s">
        <v>2792</v>
      </c>
      <c r="C671" s="2" t="s">
        <v>2856</v>
      </c>
      <c r="D671" s="3" t="s">
        <v>2857</v>
      </c>
      <c r="E671" s="2" t="s">
        <v>3049</v>
      </c>
      <c r="F671" s="28">
        <v>9083928596</v>
      </c>
      <c r="G671" s="2" t="s">
        <v>2940</v>
      </c>
      <c r="H671" s="5">
        <v>44436</v>
      </c>
      <c r="I671" s="22" t="s">
        <v>2849</v>
      </c>
      <c r="J671" s="19">
        <f t="shared" si="17"/>
        <v>0</v>
      </c>
      <c r="K671" s="19">
        <v>0</v>
      </c>
      <c r="L671" s="19">
        <v>0</v>
      </c>
      <c r="M671" s="1"/>
      <c r="N671" s="1"/>
      <c r="O671" s="1"/>
      <c r="P671" s="1"/>
      <c r="Q671" s="1"/>
      <c r="R671" s="1" t="s">
        <v>2851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20"/>
      <c r="AZ671" s="29"/>
    </row>
    <row r="672" spans="1:52" s="21" customFormat="1" ht="30" customHeight="1" x14ac:dyDescent="0.15">
      <c r="A672" s="21">
        <v>667</v>
      </c>
      <c r="B672" s="18" t="s">
        <v>2793</v>
      </c>
      <c r="C672" s="2" t="s">
        <v>1795</v>
      </c>
      <c r="D672" s="3" t="s">
        <v>1796</v>
      </c>
      <c r="E672" s="2" t="s">
        <v>1797</v>
      </c>
      <c r="F672" s="4">
        <v>966221040</v>
      </c>
      <c r="G672" s="2" t="s">
        <v>48</v>
      </c>
      <c r="H672" s="5">
        <v>43402</v>
      </c>
      <c r="I672" s="22" t="s">
        <v>2849</v>
      </c>
      <c r="J672" s="19">
        <f t="shared" si="17"/>
        <v>0</v>
      </c>
      <c r="K672" s="19">
        <v>0</v>
      </c>
      <c r="L672" s="19">
        <v>0</v>
      </c>
      <c r="M672" s="1" t="s">
        <v>37</v>
      </c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20"/>
    </row>
    <row r="673" spans="1:51" s="21" customFormat="1" ht="30" customHeight="1" x14ac:dyDescent="0.15">
      <c r="A673" s="21">
        <v>668</v>
      </c>
      <c r="B673" s="18" t="s">
        <v>2793</v>
      </c>
      <c r="C673" s="2" t="s">
        <v>1619</v>
      </c>
      <c r="D673" s="3" t="s">
        <v>1620</v>
      </c>
      <c r="E673" s="2" t="s">
        <v>1621</v>
      </c>
      <c r="F673" s="4">
        <v>966222003</v>
      </c>
      <c r="G673" s="2" t="s">
        <v>1622</v>
      </c>
      <c r="H673" s="5">
        <v>37704</v>
      </c>
      <c r="I673" s="22" t="s">
        <v>2849</v>
      </c>
      <c r="J673" s="19">
        <f t="shared" si="17"/>
        <v>0</v>
      </c>
      <c r="K673" s="19">
        <v>0</v>
      </c>
      <c r="L673" s="19">
        <v>0</v>
      </c>
      <c r="M673" s="1" t="s">
        <v>37</v>
      </c>
      <c r="N673" s="1" t="s">
        <v>37</v>
      </c>
      <c r="O673" s="1" t="s">
        <v>37</v>
      </c>
      <c r="P673" s="1"/>
      <c r="Q673" s="1" t="s">
        <v>37</v>
      </c>
      <c r="R673" s="1" t="s">
        <v>37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 t="s">
        <v>37</v>
      </c>
      <c r="AP673" s="1" t="s">
        <v>37</v>
      </c>
      <c r="AQ673" s="1"/>
      <c r="AR673" s="1"/>
      <c r="AS673" s="1"/>
      <c r="AT673" s="1"/>
      <c r="AU673" s="1"/>
      <c r="AV673" s="1"/>
      <c r="AW673" s="1"/>
      <c r="AX673" s="1"/>
      <c r="AY673" s="20"/>
    </row>
    <row r="674" spans="1:51" s="21" customFormat="1" ht="30" customHeight="1" x14ac:dyDescent="0.15">
      <c r="A674" s="21">
        <v>669</v>
      </c>
      <c r="B674" s="18" t="s">
        <v>2793</v>
      </c>
      <c r="C674" s="2" t="s">
        <v>1623</v>
      </c>
      <c r="D674" s="3" t="s">
        <v>1605</v>
      </c>
      <c r="E674" s="2" t="s">
        <v>1624</v>
      </c>
      <c r="F674" s="4">
        <v>966222031</v>
      </c>
      <c r="G674" s="2" t="s">
        <v>1625</v>
      </c>
      <c r="H674" s="5">
        <v>32933</v>
      </c>
      <c r="I674" s="22" t="s">
        <v>2849</v>
      </c>
      <c r="J674" s="19">
        <f t="shared" si="17"/>
        <v>17</v>
      </c>
      <c r="K674" s="19">
        <v>17</v>
      </c>
      <c r="L674" s="19">
        <v>0</v>
      </c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 t="s">
        <v>37</v>
      </c>
      <c r="AI674" s="1" t="s">
        <v>37</v>
      </c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20"/>
    </row>
    <row r="675" spans="1:51" s="21" customFormat="1" ht="30" customHeight="1" x14ac:dyDescent="0.15">
      <c r="A675" s="21">
        <v>670</v>
      </c>
      <c r="B675" s="18" t="s">
        <v>2793</v>
      </c>
      <c r="C675" s="2" t="s">
        <v>1612</v>
      </c>
      <c r="D675" s="3" t="s">
        <v>1613</v>
      </c>
      <c r="E675" s="2" t="s">
        <v>1614</v>
      </c>
      <c r="F675" s="4">
        <v>966222251</v>
      </c>
      <c r="G675" s="2" t="s">
        <v>1615</v>
      </c>
      <c r="H675" s="5">
        <v>36671</v>
      </c>
      <c r="I675" s="22" t="s">
        <v>2849</v>
      </c>
      <c r="J675" s="19">
        <f t="shared" si="17"/>
        <v>0</v>
      </c>
      <c r="K675" s="19">
        <v>0</v>
      </c>
      <c r="L675" s="19">
        <v>0</v>
      </c>
      <c r="M675" s="1" t="s">
        <v>37</v>
      </c>
      <c r="N675" s="1"/>
      <c r="O675" s="1"/>
      <c r="P675" s="1"/>
      <c r="Q675" s="1" t="s">
        <v>37</v>
      </c>
      <c r="R675" s="1" t="s">
        <v>37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 t="s">
        <v>37</v>
      </c>
      <c r="AP675" s="1" t="s">
        <v>37</v>
      </c>
      <c r="AQ675" s="1"/>
      <c r="AR675" s="1"/>
      <c r="AS675" s="1"/>
      <c r="AT675" s="1"/>
      <c r="AU675" s="1"/>
      <c r="AV675" s="1"/>
      <c r="AW675" s="1"/>
      <c r="AX675" s="1"/>
      <c r="AY675" s="20"/>
    </row>
    <row r="676" spans="1:51" s="21" customFormat="1" ht="30" customHeight="1" x14ac:dyDescent="0.15">
      <c r="A676" s="21">
        <v>671</v>
      </c>
      <c r="B676" s="18" t="s">
        <v>2793</v>
      </c>
      <c r="C676" s="2" t="s">
        <v>1765</v>
      </c>
      <c r="D676" s="3" t="s">
        <v>1627</v>
      </c>
      <c r="E676" s="2" t="s">
        <v>1766</v>
      </c>
      <c r="F676" s="4">
        <v>966222366</v>
      </c>
      <c r="G676" s="2" t="s">
        <v>1767</v>
      </c>
      <c r="H676" s="5">
        <v>40330</v>
      </c>
      <c r="I676" s="22" t="s">
        <v>2849</v>
      </c>
      <c r="J676" s="19">
        <f t="shared" si="17"/>
        <v>13</v>
      </c>
      <c r="K676" s="19">
        <v>13</v>
      </c>
      <c r="L676" s="19">
        <v>0</v>
      </c>
      <c r="M676" s="1" t="s">
        <v>37</v>
      </c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20" t="s">
        <v>50</v>
      </c>
    </row>
    <row r="677" spans="1:51" s="21" customFormat="1" ht="30" customHeight="1" x14ac:dyDescent="0.15">
      <c r="A677" s="21">
        <v>672</v>
      </c>
      <c r="B677" s="18" t="s">
        <v>2793</v>
      </c>
      <c r="C677" s="2" t="s">
        <v>1558</v>
      </c>
      <c r="D677" s="3" t="s">
        <v>1559</v>
      </c>
      <c r="E677" s="2" t="s">
        <v>1560</v>
      </c>
      <c r="F677" s="4">
        <v>966223066</v>
      </c>
      <c r="G677" s="2" t="s">
        <v>1561</v>
      </c>
      <c r="H677" s="5">
        <v>34860</v>
      </c>
      <c r="I677" s="22" t="s">
        <v>2849</v>
      </c>
      <c r="J677" s="19">
        <f t="shared" si="17"/>
        <v>0</v>
      </c>
      <c r="K677" s="19">
        <v>0</v>
      </c>
      <c r="L677" s="19">
        <v>0</v>
      </c>
      <c r="M677" s="1" t="s">
        <v>37</v>
      </c>
      <c r="N677" s="1"/>
      <c r="O677" s="1" t="s">
        <v>37</v>
      </c>
      <c r="P677" s="1" t="s">
        <v>37</v>
      </c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20"/>
    </row>
    <row r="678" spans="1:51" s="21" customFormat="1" ht="30" customHeight="1" x14ac:dyDescent="0.15">
      <c r="A678" s="21">
        <v>673</v>
      </c>
      <c r="B678" s="18" t="s">
        <v>2793</v>
      </c>
      <c r="C678" s="2" t="s">
        <v>1573</v>
      </c>
      <c r="D678" s="3" t="s">
        <v>1574</v>
      </c>
      <c r="E678" s="2" t="s">
        <v>1575</v>
      </c>
      <c r="F678" s="4">
        <v>966223371</v>
      </c>
      <c r="G678" s="2" t="s">
        <v>1576</v>
      </c>
      <c r="H678" s="5">
        <v>27426</v>
      </c>
      <c r="I678" s="22" t="s">
        <v>2849</v>
      </c>
      <c r="J678" s="19">
        <f t="shared" si="17"/>
        <v>19</v>
      </c>
      <c r="K678" s="19">
        <v>19</v>
      </c>
      <c r="L678" s="19">
        <v>0</v>
      </c>
      <c r="M678" s="1" t="s">
        <v>37</v>
      </c>
      <c r="N678" s="1"/>
      <c r="O678" s="1"/>
      <c r="P678" s="1"/>
      <c r="Q678" s="1"/>
      <c r="R678" s="1" t="s">
        <v>37</v>
      </c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20"/>
    </row>
    <row r="679" spans="1:51" s="21" customFormat="1" ht="30" customHeight="1" x14ac:dyDescent="0.15">
      <c r="A679" s="21">
        <v>674</v>
      </c>
      <c r="B679" s="18" t="s">
        <v>2793</v>
      </c>
      <c r="C679" s="2" t="s">
        <v>1577</v>
      </c>
      <c r="D679" s="3" t="s">
        <v>1545</v>
      </c>
      <c r="E679" s="2" t="s">
        <v>1578</v>
      </c>
      <c r="F679" s="4">
        <v>966223383</v>
      </c>
      <c r="G679" s="2" t="s">
        <v>1579</v>
      </c>
      <c r="H679" s="5">
        <v>32874</v>
      </c>
      <c r="I679" s="22" t="s">
        <v>2849</v>
      </c>
      <c r="J679" s="19">
        <f t="shared" si="17"/>
        <v>0</v>
      </c>
      <c r="K679" s="19">
        <v>0</v>
      </c>
      <c r="L679" s="19">
        <v>0</v>
      </c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 t="s">
        <v>37</v>
      </c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20"/>
    </row>
    <row r="680" spans="1:51" s="21" customFormat="1" ht="30" customHeight="1" x14ac:dyDescent="0.15">
      <c r="A680" s="21">
        <v>675</v>
      </c>
      <c r="B680" s="18" t="s">
        <v>2793</v>
      </c>
      <c r="C680" s="2" t="s">
        <v>1787</v>
      </c>
      <c r="D680" s="3" t="s">
        <v>1788</v>
      </c>
      <c r="E680" s="2" t="s">
        <v>1789</v>
      </c>
      <c r="F680" s="4">
        <v>966223401</v>
      </c>
      <c r="G680" s="2" t="s">
        <v>1790</v>
      </c>
      <c r="H680" s="5">
        <v>42083</v>
      </c>
      <c r="I680" s="22" t="s">
        <v>2849</v>
      </c>
      <c r="J680" s="19">
        <f t="shared" si="17"/>
        <v>0</v>
      </c>
      <c r="K680" s="19">
        <v>0</v>
      </c>
      <c r="L680" s="19">
        <v>0</v>
      </c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 t="s">
        <v>37</v>
      </c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 t="s">
        <v>37</v>
      </c>
      <c r="AP680" s="1"/>
      <c r="AQ680" s="1"/>
      <c r="AR680" s="1"/>
      <c r="AS680" s="1"/>
      <c r="AT680" s="1" t="s">
        <v>37</v>
      </c>
      <c r="AU680" s="1"/>
      <c r="AV680" s="1"/>
      <c r="AW680" s="1"/>
      <c r="AX680" s="1"/>
      <c r="AY680" s="20"/>
    </row>
    <row r="681" spans="1:51" s="21" customFormat="1" ht="30" customHeight="1" x14ac:dyDescent="0.15">
      <c r="A681" s="21">
        <v>676</v>
      </c>
      <c r="B681" s="18" t="s">
        <v>2793</v>
      </c>
      <c r="C681" s="2" t="s">
        <v>1626</v>
      </c>
      <c r="D681" s="3" t="s">
        <v>1627</v>
      </c>
      <c r="E681" s="2" t="s">
        <v>1628</v>
      </c>
      <c r="F681" s="4">
        <v>966223415</v>
      </c>
      <c r="G681" s="2" t="s">
        <v>1553</v>
      </c>
      <c r="H681" s="5">
        <v>35506</v>
      </c>
      <c r="I681" s="22" t="s">
        <v>2849</v>
      </c>
      <c r="J681" s="19">
        <f t="shared" si="17"/>
        <v>18</v>
      </c>
      <c r="K681" s="19">
        <v>18</v>
      </c>
      <c r="L681" s="19">
        <v>0</v>
      </c>
      <c r="M681" s="1" t="s">
        <v>37</v>
      </c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 t="s">
        <v>37</v>
      </c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 t="s">
        <v>37</v>
      </c>
      <c r="AS681" s="1"/>
      <c r="AT681" s="1"/>
      <c r="AU681" s="1"/>
      <c r="AV681" s="1"/>
      <c r="AW681" s="1"/>
      <c r="AX681" s="1"/>
      <c r="AY681" s="20"/>
    </row>
    <row r="682" spans="1:51" s="21" customFormat="1" ht="30" customHeight="1" x14ac:dyDescent="0.15">
      <c r="A682" s="21">
        <v>677</v>
      </c>
      <c r="B682" s="18" t="s">
        <v>2793</v>
      </c>
      <c r="C682" s="2" t="s">
        <v>1761</v>
      </c>
      <c r="D682" s="3" t="s">
        <v>1762</v>
      </c>
      <c r="E682" s="2" t="s">
        <v>1763</v>
      </c>
      <c r="F682" s="4">
        <v>966223417</v>
      </c>
      <c r="G682" s="2" t="s">
        <v>1764</v>
      </c>
      <c r="H682" s="5">
        <v>40269</v>
      </c>
      <c r="I682" s="22" t="s">
        <v>2849</v>
      </c>
      <c r="J682" s="19">
        <f t="shared" si="17"/>
        <v>0</v>
      </c>
      <c r="K682" s="19">
        <v>0</v>
      </c>
      <c r="L682" s="19">
        <v>0</v>
      </c>
      <c r="M682" s="1" t="s">
        <v>37</v>
      </c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20"/>
    </row>
    <row r="683" spans="1:51" s="21" customFormat="1" ht="30" customHeight="1" x14ac:dyDescent="0.15">
      <c r="A683" s="21">
        <v>678</v>
      </c>
      <c r="B683" s="18" t="s">
        <v>2793</v>
      </c>
      <c r="C683" s="2" t="s">
        <v>1635</v>
      </c>
      <c r="D683" s="3" t="s">
        <v>1636</v>
      </c>
      <c r="E683" s="2" t="s">
        <v>1637</v>
      </c>
      <c r="F683" s="4">
        <v>966223570</v>
      </c>
      <c r="G683" s="2" t="s">
        <v>1638</v>
      </c>
      <c r="H683" s="5">
        <v>37622</v>
      </c>
      <c r="I683" s="22" t="s">
        <v>2849</v>
      </c>
      <c r="J683" s="19">
        <f t="shared" si="17"/>
        <v>0</v>
      </c>
      <c r="K683" s="19">
        <v>0</v>
      </c>
      <c r="L683" s="19">
        <v>0</v>
      </c>
      <c r="M683" s="1" t="s">
        <v>37</v>
      </c>
      <c r="N683" s="1"/>
      <c r="O683" s="1"/>
      <c r="P683" s="1"/>
      <c r="Q683" s="1"/>
      <c r="R683" s="1" t="s">
        <v>37</v>
      </c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20"/>
    </row>
    <row r="684" spans="1:51" s="21" customFormat="1" ht="30" customHeight="1" x14ac:dyDescent="0.15">
      <c r="A684" s="21">
        <v>679</v>
      </c>
      <c r="B684" s="18" t="s">
        <v>2793</v>
      </c>
      <c r="C684" s="2" t="s">
        <v>1544</v>
      </c>
      <c r="D684" s="3" t="s">
        <v>1545</v>
      </c>
      <c r="E684" s="2" t="s">
        <v>1546</v>
      </c>
      <c r="F684" s="4">
        <v>966224020</v>
      </c>
      <c r="G684" s="2" t="s">
        <v>1547</v>
      </c>
      <c r="H684" s="5">
        <v>37622</v>
      </c>
      <c r="I684" s="22" t="s">
        <v>2849</v>
      </c>
      <c r="J684" s="19">
        <f t="shared" si="17"/>
        <v>19</v>
      </c>
      <c r="K684" s="19">
        <v>19</v>
      </c>
      <c r="L684" s="19">
        <v>0</v>
      </c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 t="s">
        <v>37</v>
      </c>
      <c r="Y684" s="1"/>
      <c r="Z684" s="1"/>
      <c r="AA684" s="1"/>
      <c r="AB684" s="1"/>
      <c r="AC684" s="1"/>
      <c r="AD684" s="1" t="s">
        <v>37</v>
      </c>
      <c r="AE684" s="1" t="s">
        <v>37</v>
      </c>
      <c r="AF684" s="1" t="s">
        <v>37</v>
      </c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 t="s">
        <v>37</v>
      </c>
      <c r="AR684" s="1"/>
      <c r="AS684" s="1"/>
      <c r="AT684" s="1"/>
      <c r="AU684" s="1"/>
      <c r="AV684" s="1"/>
      <c r="AW684" s="1"/>
      <c r="AX684" s="1"/>
      <c r="AY684" s="20"/>
    </row>
    <row r="685" spans="1:51" s="21" customFormat="1" ht="30" customHeight="1" x14ac:dyDescent="0.15">
      <c r="A685" s="21">
        <v>680</v>
      </c>
      <c r="B685" s="18" t="s">
        <v>2793</v>
      </c>
      <c r="C685" s="2" t="s">
        <v>1580</v>
      </c>
      <c r="D685" s="3" t="s">
        <v>1581</v>
      </c>
      <c r="E685" s="2" t="s">
        <v>1582</v>
      </c>
      <c r="F685" s="4">
        <v>966224700</v>
      </c>
      <c r="G685" s="2" t="s">
        <v>1583</v>
      </c>
      <c r="H685" s="5">
        <v>38152</v>
      </c>
      <c r="I685" s="22" t="s">
        <v>2849</v>
      </c>
      <c r="J685" s="19">
        <f t="shared" si="17"/>
        <v>0</v>
      </c>
      <c r="K685" s="19">
        <v>0</v>
      </c>
      <c r="L685" s="19">
        <v>0</v>
      </c>
      <c r="M685" s="1" t="s">
        <v>37</v>
      </c>
      <c r="N685" s="1"/>
      <c r="O685" s="1"/>
      <c r="P685" s="1"/>
      <c r="Q685" s="1"/>
      <c r="R685" s="1" t="s">
        <v>37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20"/>
    </row>
    <row r="686" spans="1:51" s="21" customFormat="1" ht="30" customHeight="1" x14ac:dyDescent="0.15">
      <c r="A686" s="21">
        <v>681</v>
      </c>
      <c r="B686" s="18" t="s">
        <v>2793</v>
      </c>
      <c r="C686" s="2" t="s">
        <v>1629</v>
      </c>
      <c r="D686" s="3" t="s">
        <v>1555</v>
      </c>
      <c r="E686" s="2" t="s">
        <v>1630</v>
      </c>
      <c r="F686" s="4">
        <v>966226211</v>
      </c>
      <c r="G686" s="2" t="s">
        <v>1631</v>
      </c>
      <c r="H686" s="5">
        <v>34943</v>
      </c>
      <c r="I686" s="22" t="s">
        <v>2849</v>
      </c>
      <c r="J686" s="19">
        <f t="shared" si="17"/>
        <v>0</v>
      </c>
      <c r="K686" s="19">
        <v>0</v>
      </c>
      <c r="L686" s="19">
        <v>0</v>
      </c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 t="s">
        <v>37</v>
      </c>
      <c r="AL686" s="1"/>
      <c r="AM686" s="1"/>
      <c r="AN686" s="1"/>
      <c r="AO686" s="1"/>
      <c r="AP686" s="1"/>
      <c r="AQ686" s="1"/>
      <c r="AR686" s="1"/>
      <c r="AS686" s="1" t="s">
        <v>37</v>
      </c>
      <c r="AT686" s="1"/>
      <c r="AU686" s="1"/>
      <c r="AV686" s="1"/>
      <c r="AW686" s="1"/>
      <c r="AX686" s="1"/>
      <c r="AY686" s="20"/>
    </row>
    <row r="687" spans="1:51" s="21" customFormat="1" ht="30" customHeight="1" x14ac:dyDescent="0.15">
      <c r="A687" s="21">
        <v>682</v>
      </c>
      <c r="B687" s="18" t="s">
        <v>2793</v>
      </c>
      <c r="C687" s="2" t="s">
        <v>1616</v>
      </c>
      <c r="D687" s="3" t="s">
        <v>1581</v>
      </c>
      <c r="E687" s="2" t="s">
        <v>1617</v>
      </c>
      <c r="F687" s="4">
        <v>966226621</v>
      </c>
      <c r="G687" s="2" t="s">
        <v>1618</v>
      </c>
      <c r="H687" s="5">
        <v>27855</v>
      </c>
      <c r="I687" s="22" t="s">
        <v>2849</v>
      </c>
      <c r="J687" s="19">
        <f t="shared" si="17"/>
        <v>0</v>
      </c>
      <c r="K687" s="19">
        <v>0</v>
      </c>
      <c r="L687" s="19">
        <v>0</v>
      </c>
      <c r="M687" s="1" t="s">
        <v>37</v>
      </c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20"/>
    </row>
    <row r="688" spans="1:51" s="21" customFormat="1" ht="30" customHeight="1" x14ac:dyDescent="0.15">
      <c r="A688" s="21">
        <v>683</v>
      </c>
      <c r="B688" s="18" t="s">
        <v>2793</v>
      </c>
      <c r="C688" s="2" t="s">
        <v>1570</v>
      </c>
      <c r="D688" s="3" t="s">
        <v>1571</v>
      </c>
      <c r="E688" s="2" t="s">
        <v>1572</v>
      </c>
      <c r="F688" s="4">
        <v>966226820</v>
      </c>
      <c r="G688" s="2" t="s">
        <v>1570</v>
      </c>
      <c r="H688" s="5">
        <v>34851</v>
      </c>
      <c r="I688" s="22" t="s">
        <v>2849</v>
      </c>
      <c r="J688" s="19">
        <f t="shared" si="17"/>
        <v>3</v>
      </c>
      <c r="K688" s="19">
        <v>3</v>
      </c>
      <c r="L688" s="19">
        <v>0</v>
      </c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 t="s">
        <v>37</v>
      </c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20"/>
    </row>
    <row r="689" spans="1:51" s="21" customFormat="1" ht="30" customHeight="1" x14ac:dyDescent="0.15">
      <c r="A689" s="21">
        <v>684</v>
      </c>
      <c r="B689" s="18" t="s">
        <v>2793</v>
      </c>
      <c r="C689" s="2" t="s">
        <v>1592</v>
      </c>
      <c r="D689" s="3" t="s">
        <v>1593</v>
      </c>
      <c r="E689" s="2" t="s">
        <v>1594</v>
      </c>
      <c r="F689" s="4">
        <v>966227022</v>
      </c>
      <c r="G689" s="2" t="s">
        <v>1595</v>
      </c>
      <c r="H689" s="5">
        <v>33786</v>
      </c>
      <c r="I689" s="22" t="s">
        <v>2849</v>
      </c>
      <c r="J689" s="19">
        <f t="shared" si="17"/>
        <v>0</v>
      </c>
      <c r="K689" s="19">
        <v>0</v>
      </c>
      <c r="L689" s="19">
        <v>0</v>
      </c>
      <c r="M689" s="1" t="s">
        <v>37</v>
      </c>
      <c r="N689" s="1"/>
      <c r="O689" s="1"/>
      <c r="P689" s="1"/>
      <c r="Q689" s="1"/>
      <c r="R689" s="1"/>
      <c r="S689" s="1"/>
      <c r="T689" s="1"/>
      <c r="U689" s="1"/>
      <c r="V689" s="1" t="s">
        <v>37</v>
      </c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20"/>
    </row>
    <row r="690" spans="1:51" s="21" customFormat="1" ht="30" customHeight="1" x14ac:dyDescent="0.15">
      <c r="A690" s="21">
        <v>685</v>
      </c>
      <c r="B690" s="18" t="s">
        <v>2793</v>
      </c>
      <c r="C690" s="2" t="s">
        <v>1608</v>
      </c>
      <c r="D690" s="3" t="s">
        <v>1609</v>
      </c>
      <c r="E690" s="2" t="s">
        <v>1610</v>
      </c>
      <c r="F690" s="4">
        <v>966227222</v>
      </c>
      <c r="G690" s="2" t="s">
        <v>1611</v>
      </c>
      <c r="H690" s="5">
        <v>33329</v>
      </c>
      <c r="I690" s="22" t="s">
        <v>2849</v>
      </c>
      <c r="J690" s="19">
        <f t="shared" si="17"/>
        <v>0</v>
      </c>
      <c r="K690" s="19">
        <v>0</v>
      </c>
      <c r="L690" s="19">
        <v>0</v>
      </c>
      <c r="M690" s="1" t="s">
        <v>37</v>
      </c>
      <c r="N690" s="1"/>
      <c r="O690" s="1"/>
      <c r="P690" s="1"/>
      <c r="Q690" s="1"/>
      <c r="R690" s="1"/>
      <c r="S690" s="1"/>
      <c r="T690" s="1"/>
      <c r="U690" s="1"/>
      <c r="V690" s="1" t="s">
        <v>37</v>
      </c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20"/>
    </row>
    <row r="691" spans="1:51" s="21" customFormat="1" ht="30" customHeight="1" x14ac:dyDescent="0.15">
      <c r="A691" s="21">
        <v>686</v>
      </c>
      <c r="B691" s="18" t="s">
        <v>2793</v>
      </c>
      <c r="C691" s="2" t="s">
        <v>1646</v>
      </c>
      <c r="D691" s="3" t="s">
        <v>1609</v>
      </c>
      <c r="E691" s="2" t="s">
        <v>1647</v>
      </c>
      <c r="F691" s="4">
        <v>966227555</v>
      </c>
      <c r="G691" s="2" t="s">
        <v>1648</v>
      </c>
      <c r="H691" s="5">
        <v>36892</v>
      </c>
      <c r="I691" s="22" t="s">
        <v>2849</v>
      </c>
      <c r="J691" s="19">
        <f t="shared" si="17"/>
        <v>0</v>
      </c>
      <c r="K691" s="19">
        <v>0</v>
      </c>
      <c r="L691" s="19">
        <v>0</v>
      </c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 t="s">
        <v>37</v>
      </c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 t="s">
        <v>37</v>
      </c>
      <c r="AL691" s="1"/>
      <c r="AM691" s="1"/>
      <c r="AN691" s="1"/>
      <c r="AO691" s="1"/>
      <c r="AP691" s="1"/>
      <c r="AQ691" s="1"/>
      <c r="AR691" s="1"/>
      <c r="AS691" s="1" t="s">
        <v>37</v>
      </c>
      <c r="AT691" s="1"/>
      <c r="AU691" s="1"/>
      <c r="AV691" s="1"/>
      <c r="AW691" s="1"/>
      <c r="AX691" s="1"/>
      <c r="AY691" s="20"/>
    </row>
    <row r="692" spans="1:51" s="21" customFormat="1" ht="30" customHeight="1" x14ac:dyDescent="0.15">
      <c r="A692" s="21">
        <v>687</v>
      </c>
      <c r="B692" s="18" t="s">
        <v>2793</v>
      </c>
      <c r="C692" s="2" t="s">
        <v>1548</v>
      </c>
      <c r="D692" s="3" t="s">
        <v>1545</v>
      </c>
      <c r="E692" s="2" t="s">
        <v>1546</v>
      </c>
      <c r="F692" s="4">
        <v>966228469</v>
      </c>
      <c r="G692" s="2" t="s">
        <v>1549</v>
      </c>
      <c r="H692" s="5">
        <v>32540</v>
      </c>
      <c r="I692" s="22" t="s">
        <v>2849</v>
      </c>
      <c r="J692" s="19">
        <f t="shared" si="17"/>
        <v>0</v>
      </c>
      <c r="K692" s="19">
        <v>0</v>
      </c>
      <c r="L692" s="19">
        <v>0</v>
      </c>
      <c r="M692" s="1" t="s">
        <v>37</v>
      </c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 t="s">
        <v>37</v>
      </c>
      <c r="AE692" s="1" t="s">
        <v>37</v>
      </c>
      <c r="AF692" s="1" t="s">
        <v>37</v>
      </c>
      <c r="AG692" s="1"/>
      <c r="AH692" s="1"/>
      <c r="AI692" s="1"/>
      <c r="AJ692" s="1"/>
      <c r="AK692" s="1" t="s">
        <v>37</v>
      </c>
      <c r="AL692" s="1"/>
      <c r="AM692" s="1"/>
      <c r="AN692" s="1"/>
      <c r="AO692" s="1" t="s">
        <v>37</v>
      </c>
      <c r="AP692" s="1"/>
      <c r="AQ692" s="1"/>
      <c r="AR692" s="1"/>
      <c r="AS692" s="1" t="s">
        <v>37</v>
      </c>
      <c r="AT692" s="1"/>
      <c r="AU692" s="1"/>
      <c r="AV692" s="1"/>
      <c r="AW692" s="1"/>
      <c r="AX692" s="1"/>
      <c r="AY692" s="20"/>
    </row>
    <row r="693" spans="1:51" s="21" customFormat="1" ht="30" customHeight="1" x14ac:dyDescent="0.15">
      <c r="A693" s="21">
        <v>688</v>
      </c>
      <c r="B693" s="18" t="s">
        <v>2793</v>
      </c>
      <c r="C693" s="2" t="s">
        <v>1604</v>
      </c>
      <c r="D693" s="3" t="s">
        <v>1605</v>
      </c>
      <c r="E693" s="2" t="s">
        <v>1606</v>
      </c>
      <c r="F693" s="4">
        <v>966233096</v>
      </c>
      <c r="G693" s="2" t="s">
        <v>1607</v>
      </c>
      <c r="H693" s="5">
        <v>37516</v>
      </c>
      <c r="I693" s="22" t="s">
        <v>2849</v>
      </c>
      <c r="J693" s="19">
        <f t="shared" si="17"/>
        <v>7</v>
      </c>
      <c r="K693" s="19">
        <v>7</v>
      </c>
      <c r="L693" s="19">
        <v>0</v>
      </c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 t="s">
        <v>37</v>
      </c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20"/>
    </row>
    <row r="694" spans="1:51" s="21" customFormat="1" ht="30" customHeight="1" x14ac:dyDescent="0.15">
      <c r="A694" s="21">
        <v>689</v>
      </c>
      <c r="B694" s="18" t="s">
        <v>2793</v>
      </c>
      <c r="C694" s="2" t="s">
        <v>1596</v>
      </c>
      <c r="D694" s="3" t="s">
        <v>1597</v>
      </c>
      <c r="E694" s="2" t="s">
        <v>1598</v>
      </c>
      <c r="F694" s="4">
        <v>966233320</v>
      </c>
      <c r="G694" s="2" t="s">
        <v>1599</v>
      </c>
      <c r="H694" s="5">
        <v>31352</v>
      </c>
      <c r="I694" s="22" t="s">
        <v>2849</v>
      </c>
      <c r="J694" s="19">
        <f t="shared" si="17"/>
        <v>0</v>
      </c>
      <c r="K694" s="19">
        <v>0</v>
      </c>
      <c r="L694" s="19">
        <v>0</v>
      </c>
      <c r="M694" s="1" t="s">
        <v>37</v>
      </c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20"/>
    </row>
    <row r="695" spans="1:51" s="21" customFormat="1" ht="30" customHeight="1" x14ac:dyDescent="0.15">
      <c r="A695" s="21">
        <v>690</v>
      </c>
      <c r="B695" s="18" t="s">
        <v>2793</v>
      </c>
      <c r="C695" s="2" t="s">
        <v>1632</v>
      </c>
      <c r="D695" s="3" t="s">
        <v>1585</v>
      </c>
      <c r="E695" s="2" t="s">
        <v>1633</v>
      </c>
      <c r="F695" s="4">
        <v>966241126</v>
      </c>
      <c r="G695" s="2" t="s">
        <v>1634</v>
      </c>
      <c r="H695" s="5">
        <v>35034</v>
      </c>
      <c r="I695" s="22" t="s">
        <v>2849</v>
      </c>
      <c r="J695" s="19">
        <f t="shared" si="17"/>
        <v>0</v>
      </c>
      <c r="K695" s="19">
        <v>0</v>
      </c>
      <c r="L695" s="19">
        <v>0</v>
      </c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 t="s">
        <v>37</v>
      </c>
      <c r="AI695" s="1" t="s">
        <v>37</v>
      </c>
      <c r="AJ695" s="1"/>
      <c r="AK695" s="1"/>
      <c r="AL695" s="1"/>
      <c r="AM695" s="1"/>
      <c r="AN695" s="1"/>
      <c r="AO695" s="1"/>
      <c r="AP695" s="1"/>
      <c r="AQ695" s="1"/>
      <c r="AR695" s="1"/>
      <c r="AS695" s="1" t="s">
        <v>37</v>
      </c>
      <c r="AT695" s="1"/>
      <c r="AU695" s="1"/>
      <c r="AV695" s="1"/>
      <c r="AW695" s="1"/>
      <c r="AX695" s="1"/>
      <c r="AY695" s="20"/>
    </row>
    <row r="696" spans="1:51" s="21" customFormat="1" ht="30" customHeight="1" x14ac:dyDescent="0.15">
      <c r="A696" s="21">
        <v>691</v>
      </c>
      <c r="B696" s="18" t="s">
        <v>2793</v>
      </c>
      <c r="C696" s="2" t="s">
        <v>1780</v>
      </c>
      <c r="D696" s="3" t="s">
        <v>1781</v>
      </c>
      <c r="E696" s="2" t="s">
        <v>1782</v>
      </c>
      <c r="F696" s="4">
        <v>966241211</v>
      </c>
      <c r="G696" s="2" t="s">
        <v>1783</v>
      </c>
      <c r="H696" s="5">
        <v>40989</v>
      </c>
      <c r="I696" s="22" t="s">
        <v>2849</v>
      </c>
      <c r="J696" s="19">
        <f t="shared" si="17"/>
        <v>2</v>
      </c>
      <c r="K696" s="19">
        <v>2</v>
      </c>
      <c r="L696" s="19">
        <v>0</v>
      </c>
      <c r="M696" s="1" t="s">
        <v>37</v>
      </c>
      <c r="N696" s="1" t="s">
        <v>37</v>
      </c>
      <c r="O696" s="1"/>
      <c r="P696" s="1" t="s">
        <v>37</v>
      </c>
      <c r="Q696" s="1" t="s">
        <v>37</v>
      </c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 t="s">
        <v>37</v>
      </c>
      <c r="AP696" s="1" t="s">
        <v>37</v>
      </c>
      <c r="AQ696" s="1"/>
      <c r="AR696" s="1"/>
      <c r="AS696" s="1"/>
      <c r="AT696" s="1"/>
      <c r="AU696" s="1"/>
      <c r="AV696" s="1"/>
      <c r="AW696" s="1"/>
      <c r="AX696" s="1"/>
      <c r="AY696" s="20"/>
    </row>
    <row r="697" spans="1:51" s="21" customFormat="1" ht="30" customHeight="1" x14ac:dyDescent="0.15">
      <c r="A697" s="21">
        <v>692</v>
      </c>
      <c r="B697" s="18" t="s">
        <v>2793</v>
      </c>
      <c r="C697" s="2" t="s">
        <v>1554</v>
      </c>
      <c r="D697" s="3" t="s">
        <v>1555</v>
      </c>
      <c r="E697" s="2" t="s">
        <v>1556</v>
      </c>
      <c r="F697" s="4">
        <v>966242200</v>
      </c>
      <c r="G697" s="2" t="s">
        <v>1557</v>
      </c>
      <c r="H697" s="5">
        <v>34851</v>
      </c>
      <c r="I697" s="22" t="s">
        <v>2849</v>
      </c>
      <c r="J697" s="19">
        <f t="shared" si="17"/>
        <v>0</v>
      </c>
      <c r="K697" s="19">
        <v>0</v>
      </c>
      <c r="L697" s="19">
        <v>0</v>
      </c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 t="s">
        <v>37</v>
      </c>
      <c r="AI697" s="1" t="s">
        <v>37</v>
      </c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20"/>
    </row>
    <row r="698" spans="1:51" s="21" customFormat="1" ht="30" customHeight="1" x14ac:dyDescent="0.15">
      <c r="A698" s="21">
        <v>693</v>
      </c>
      <c r="B698" s="18" t="s">
        <v>2793</v>
      </c>
      <c r="C698" s="2" t="s">
        <v>1600</v>
      </c>
      <c r="D698" s="3" t="s">
        <v>1601</v>
      </c>
      <c r="E698" s="2" t="s">
        <v>1602</v>
      </c>
      <c r="F698" s="4">
        <v>966242222</v>
      </c>
      <c r="G698" s="2" t="s">
        <v>1603</v>
      </c>
      <c r="H698" s="5">
        <v>36097</v>
      </c>
      <c r="I698" s="22" t="s">
        <v>2849</v>
      </c>
      <c r="J698" s="19">
        <f t="shared" si="17"/>
        <v>0</v>
      </c>
      <c r="K698" s="19">
        <v>0</v>
      </c>
      <c r="L698" s="19">
        <v>0</v>
      </c>
      <c r="M698" s="1" t="s">
        <v>37</v>
      </c>
      <c r="N698" s="1"/>
      <c r="O698" s="1"/>
      <c r="P698" s="1"/>
      <c r="Q698" s="1"/>
      <c r="R698" s="1" t="s">
        <v>37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20"/>
    </row>
    <row r="699" spans="1:51" s="21" customFormat="1" ht="30" customHeight="1" x14ac:dyDescent="0.15">
      <c r="A699" s="21">
        <v>694</v>
      </c>
      <c r="B699" s="18" t="s">
        <v>2793</v>
      </c>
      <c r="C699" s="2" t="s">
        <v>1791</v>
      </c>
      <c r="D699" s="3" t="s">
        <v>1792</v>
      </c>
      <c r="E699" s="2" t="s">
        <v>1793</v>
      </c>
      <c r="F699" s="4">
        <v>966243838</v>
      </c>
      <c r="G699" s="2" t="s">
        <v>1794</v>
      </c>
      <c r="H699" s="5">
        <v>43009</v>
      </c>
      <c r="I699" s="22" t="s">
        <v>2849</v>
      </c>
      <c r="J699" s="19">
        <f t="shared" si="17"/>
        <v>19</v>
      </c>
      <c r="K699" s="19">
        <v>19</v>
      </c>
      <c r="L699" s="19">
        <v>0</v>
      </c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 t="s">
        <v>37</v>
      </c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20"/>
    </row>
    <row r="700" spans="1:51" s="21" customFormat="1" ht="30" customHeight="1" x14ac:dyDescent="0.15">
      <c r="A700" s="21">
        <v>695</v>
      </c>
      <c r="B700" s="18" t="s">
        <v>2793</v>
      </c>
      <c r="C700" s="2" t="s">
        <v>1562</v>
      </c>
      <c r="D700" s="3" t="s">
        <v>1555</v>
      </c>
      <c r="E700" s="2" t="s">
        <v>1563</v>
      </c>
      <c r="F700" s="4">
        <v>966245611</v>
      </c>
      <c r="G700" s="2" t="s">
        <v>1564</v>
      </c>
      <c r="H700" s="5">
        <v>36982</v>
      </c>
      <c r="I700" s="22" t="s">
        <v>2849</v>
      </c>
      <c r="J700" s="19">
        <f t="shared" si="17"/>
        <v>18</v>
      </c>
      <c r="K700" s="19">
        <v>18</v>
      </c>
      <c r="L700" s="19">
        <v>0</v>
      </c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 t="s">
        <v>37</v>
      </c>
      <c r="AL700" s="1" t="s">
        <v>37</v>
      </c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20"/>
    </row>
    <row r="701" spans="1:51" s="21" customFormat="1" ht="30" customHeight="1" x14ac:dyDescent="0.15">
      <c r="A701" s="21">
        <v>696</v>
      </c>
      <c r="B701" s="18" t="s">
        <v>2793</v>
      </c>
      <c r="C701" s="2" t="s">
        <v>404</v>
      </c>
      <c r="D701" s="3" t="s">
        <v>1627</v>
      </c>
      <c r="E701" s="2" t="s">
        <v>1749</v>
      </c>
      <c r="F701" s="4">
        <v>966246127</v>
      </c>
      <c r="G701" s="2" t="s">
        <v>1750</v>
      </c>
      <c r="H701" s="5">
        <v>38821</v>
      </c>
      <c r="I701" s="22" t="s">
        <v>2849</v>
      </c>
      <c r="J701" s="19">
        <f t="shared" si="17"/>
        <v>0</v>
      </c>
      <c r="K701" s="19">
        <v>0</v>
      </c>
      <c r="L701" s="19">
        <v>0</v>
      </c>
      <c r="M701" s="1" t="s">
        <v>37</v>
      </c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20"/>
    </row>
    <row r="702" spans="1:51" s="21" customFormat="1" ht="30" customHeight="1" x14ac:dyDescent="0.15">
      <c r="A702" s="21">
        <v>697</v>
      </c>
      <c r="B702" s="18" t="s">
        <v>2793</v>
      </c>
      <c r="C702" s="2" t="s">
        <v>1642</v>
      </c>
      <c r="D702" s="3" t="s">
        <v>1643</v>
      </c>
      <c r="E702" s="2" t="s">
        <v>1644</v>
      </c>
      <c r="F702" s="4">
        <v>966247258</v>
      </c>
      <c r="G702" s="2" t="s">
        <v>1645</v>
      </c>
      <c r="H702" s="5">
        <v>34060</v>
      </c>
      <c r="I702" s="22" t="s">
        <v>2849</v>
      </c>
      <c r="J702" s="19">
        <f t="shared" si="17"/>
        <v>0</v>
      </c>
      <c r="K702" s="19">
        <v>0</v>
      </c>
      <c r="L702" s="19">
        <v>0</v>
      </c>
      <c r="M702" s="1" t="s">
        <v>37</v>
      </c>
      <c r="N702" s="1"/>
      <c r="O702" s="1"/>
      <c r="P702" s="1"/>
      <c r="Q702" s="1"/>
      <c r="R702" s="1" t="s">
        <v>37</v>
      </c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20"/>
    </row>
    <row r="703" spans="1:51" s="21" customFormat="1" ht="30" customHeight="1" x14ac:dyDescent="0.15">
      <c r="A703" s="21">
        <v>698</v>
      </c>
      <c r="B703" s="18" t="s">
        <v>2793</v>
      </c>
      <c r="C703" s="2" t="s">
        <v>1565</v>
      </c>
      <c r="D703" s="3" t="s">
        <v>1566</v>
      </c>
      <c r="E703" s="2" t="s">
        <v>1567</v>
      </c>
      <c r="F703" s="4">
        <v>966248213</v>
      </c>
      <c r="G703" s="2" t="s">
        <v>1568</v>
      </c>
      <c r="H703" s="5">
        <v>32905</v>
      </c>
      <c r="I703" s="22" t="s">
        <v>2849</v>
      </c>
      <c r="J703" s="19">
        <f t="shared" si="17"/>
        <v>19</v>
      </c>
      <c r="K703" s="19">
        <v>19</v>
      </c>
      <c r="L703" s="19">
        <v>0</v>
      </c>
      <c r="M703" s="1" t="s">
        <v>37</v>
      </c>
      <c r="N703" s="1"/>
      <c r="O703" s="1"/>
      <c r="P703" s="1"/>
      <c r="Q703" s="1"/>
      <c r="R703" s="1"/>
      <c r="S703" s="1"/>
      <c r="T703" s="1"/>
      <c r="U703" s="1"/>
      <c r="V703" s="1"/>
      <c r="W703" s="1" t="s">
        <v>37</v>
      </c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 t="s">
        <v>37</v>
      </c>
      <c r="AP703" s="1"/>
      <c r="AQ703" s="1"/>
      <c r="AR703" s="1"/>
      <c r="AS703" s="1"/>
      <c r="AT703" s="1" t="s">
        <v>37</v>
      </c>
      <c r="AU703" s="1"/>
      <c r="AV703" s="1"/>
      <c r="AW703" s="1"/>
      <c r="AX703" s="1"/>
      <c r="AY703" s="20" t="s">
        <v>1569</v>
      </c>
    </row>
    <row r="704" spans="1:51" s="21" customFormat="1" ht="30" customHeight="1" x14ac:dyDescent="0.15">
      <c r="A704" s="21">
        <v>699</v>
      </c>
      <c r="B704" s="18" t="s">
        <v>2793</v>
      </c>
      <c r="C704" s="2" t="s">
        <v>1584</v>
      </c>
      <c r="D704" s="3" t="s">
        <v>1585</v>
      </c>
      <c r="E704" s="2" t="s">
        <v>1586</v>
      </c>
      <c r="F704" s="4">
        <v>966248331</v>
      </c>
      <c r="G704" s="2" t="s">
        <v>1587</v>
      </c>
      <c r="H704" s="5">
        <v>38108</v>
      </c>
      <c r="I704" s="22" t="s">
        <v>2849</v>
      </c>
      <c r="J704" s="19">
        <f t="shared" si="17"/>
        <v>0</v>
      </c>
      <c r="K704" s="19">
        <v>0</v>
      </c>
      <c r="L704" s="19">
        <v>0</v>
      </c>
      <c r="M704" s="1" t="s">
        <v>37</v>
      </c>
      <c r="N704" s="1"/>
      <c r="O704" s="1"/>
      <c r="P704" s="1"/>
      <c r="Q704" s="1"/>
      <c r="R704" s="1"/>
      <c r="S704" s="1"/>
      <c r="T704" s="1"/>
      <c r="U704" s="1" t="s">
        <v>37</v>
      </c>
      <c r="V704" s="1"/>
      <c r="W704" s="1"/>
      <c r="X704" s="1"/>
      <c r="Y704" s="1"/>
      <c r="Z704" s="1" t="s">
        <v>37</v>
      </c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 t="s">
        <v>37</v>
      </c>
      <c r="AV704" s="1" t="s">
        <v>37</v>
      </c>
      <c r="AW704" s="1" t="s">
        <v>37</v>
      </c>
      <c r="AX704" s="1" t="s">
        <v>37</v>
      </c>
      <c r="AY704" s="20" t="s">
        <v>46</v>
      </c>
    </row>
    <row r="705" spans="1:51" s="21" customFormat="1" ht="30" customHeight="1" x14ac:dyDescent="0.15">
      <c r="A705" s="21">
        <v>700</v>
      </c>
      <c r="B705" s="18" t="s">
        <v>2793</v>
      </c>
      <c r="C705" s="2" t="s">
        <v>1588</v>
      </c>
      <c r="D705" s="3" t="s">
        <v>1589</v>
      </c>
      <c r="E705" s="2" t="s">
        <v>1590</v>
      </c>
      <c r="F705" s="4">
        <v>966251550</v>
      </c>
      <c r="G705" s="2" t="s">
        <v>1591</v>
      </c>
      <c r="H705" s="5">
        <v>36180</v>
      </c>
      <c r="I705" s="22" t="s">
        <v>2849</v>
      </c>
      <c r="J705" s="19">
        <f t="shared" si="17"/>
        <v>0</v>
      </c>
      <c r="K705" s="19">
        <v>0</v>
      </c>
      <c r="L705" s="19">
        <v>0</v>
      </c>
      <c r="M705" s="1" t="s">
        <v>37</v>
      </c>
      <c r="N705" s="1"/>
      <c r="O705" s="1"/>
      <c r="P705" s="1" t="s">
        <v>37</v>
      </c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20"/>
    </row>
    <row r="706" spans="1:51" s="21" customFormat="1" ht="30" customHeight="1" x14ac:dyDescent="0.15">
      <c r="A706" s="21">
        <v>701</v>
      </c>
      <c r="B706" s="18" t="s">
        <v>2793</v>
      </c>
      <c r="C706" s="2" t="s">
        <v>1550</v>
      </c>
      <c r="D706" s="3" t="s">
        <v>1551</v>
      </c>
      <c r="E706" s="2" t="s">
        <v>1552</v>
      </c>
      <c r="F706" s="4">
        <v>966251651</v>
      </c>
      <c r="G706" s="2" t="s">
        <v>1553</v>
      </c>
      <c r="H706" s="5">
        <v>36094</v>
      </c>
      <c r="I706" s="22" t="s">
        <v>2849</v>
      </c>
      <c r="J706" s="19">
        <f t="shared" si="17"/>
        <v>0</v>
      </c>
      <c r="K706" s="19">
        <v>0</v>
      </c>
      <c r="L706" s="19">
        <v>0</v>
      </c>
      <c r="M706" s="1" t="s">
        <v>37</v>
      </c>
      <c r="N706" s="1"/>
      <c r="O706" s="1"/>
      <c r="P706" s="1"/>
      <c r="Q706" s="1"/>
      <c r="R706" s="1"/>
      <c r="S706" s="1"/>
      <c r="T706" s="1"/>
      <c r="U706" s="1"/>
      <c r="V706" s="1" t="s">
        <v>37</v>
      </c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 t="s">
        <v>37</v>
      </c>
      <c r="AS706" s="1"/>
      <c r="AT706" s="1"/>
      <c r="AU706" s="1"/>
      <c r="AV706" s="1"/>
      <c r="AW706" s="1"/>
      <c r="AX706" s="1"/>
      <c r="AY706" s="20"/>
    </row>
    <row r="707" spans="1:51" s="21" customFormat="1" ht="30" customHeight="1" x14ac:dyDescent="0.15">
      <c r="A707" s="21">
        <v>702</v>
      </c>
      <c r="B707" s="18" t="s">
        <v>2793</v>
      </c>
      <c r="C707" s="2" t="s">
        <v>1665</v>
      </c>
      <c r="D707" s="3" t="s">
        <v>1650</v>
      </c>
      <c r="E707" s="2" t="s">
        <v>1666</v>
      </c>
      <c r="F707" s="4">
        <v>966265300</v>
      </c>
      <c r="G707" s="2" t="s">
        <v>1667</v>
      </c>
      <c r="H707" s="5">
        <v>37813</v>
      </c>
      <c r="I707" s="22" t="s">
        <v>2849</v>
      </c>
      <c r="J707" s="19">
        <f t="shared" si="17"/>
        <v>0</v>
      </c>
      <c r="K707" s="19">
        <v>0</v>
      </c>
      <c r="L707" s="19">
        <v>0</v>
      </c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 t="s">
        <v>37</v>
      </c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 t="s">
        <v>37</v>
      </c>
      <c r="AL707" s="1"/>
      <c r="AM707" s="1"/>
      <c r="AN707" s="1"/>
      <c r="AO707" s="1"/>
      <c r="AP707" s="1"/>
      <c r="AQ707" s="1"/>
      <c r="AR707" s="1"/>
      <c r="AS707" s="1" t="s">
        <v>37</v>
      </c>
      <c r="AT707" s="1"/>
      <c r="AU707" s="1"/>
      <c r="AV707" s="1"/>
      <c r="AW707" s="1"/>
      <c r="AX707" s="1"/>
      <c r="AY707" s="20"/>
    </row>
    <row r="708" spans="1:51" s="21" customFormat="1" ht="30" customHeight="1" x14ac:dyDescent="0.15">
      <c r="A708" s="21">
        <v>703</v>
      </c>
      <c r="B708" s="18" t="s">
        <v>2793</v>
      </c>
      <c r="C708" s="2" t="s">
        <v>1639</v>
      </c>
      <c r="D708" s="3" t="s">
        <v>1555</v>
      </c>
      <c r="E708" s="2" t="s">
        <v>1640</v>
      </c>
      <c r="F708" s="4">
        <v>966283111</v>
      </c>
      <c r="G708" s="2" t="s">
        <v>1641</v>
      </c>
      <c r="H708" s="5">
        <v>36815</v>
      </c>
      <c r="I708" s="22" t="s">
        <v>2849</v>
      </c>
      <c r="J708" s="19">
        <f t="shared" si="17"/>
        <v>0</v>
      </c>
      <c r="K708" s="19">
        <v>0</v>
      </c>
      <c r="L708" s="19">
        <v>0</v>
      </c>
      <c r="M708" s="1" t="s">
        <v>37</v>
      </c>
      <c r="N708" s="1"/>
      <c r="O708" s="1"/>
      <c r="P708" s="1"/>
      <c r="Q708" s="1" t="s">
        <v>37</v>
      </c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20"/>
    </row>
    <row r="709" spans="1:51" s="21" customFormat="1" ht="30" customHeight="1" x14ac:dyDescent="0.15">
      <c r="A709" s="21">
        <v>704</v>
      </c>
      <c r="B709" s="18" t="s">
        <v>2793</v>
      </c>
      <c r="C709" s="2" t="s">
        <v>1751</v>
      </c>
      <c r="D709" s="3" t="s">
        <v>1585</v>
      </c>
      <c r="E709" s="2" t="s">
        <v>1752</v>
      </c>
      <c r="F709" s="4">
        <v>966283375</v>
      </c>
      <c r="G709" s="2" t="s">
        <v>1753</v>
      </c>
      <c r="H709" s="5">
        <v>39203</v>
      </c>
      <c r="I709" s="22" t="s">
        <v>2849</v>
      </c>
      <c r="J709" s="19">
        <f t="shared" si="17"/>
        <v>0</v>
      </c>
      <c r="K709" s="19">
        <v>0</v>
      </c>
      <c r="L709" s="19">
        <v>0</v>
      </c>
      <c r="M709" s="1" t="s">
        <v>37</v>
      </c>
      <c r="N709" s="1"/>
      <c r="O709" s="1"/>
      <c r="P709" s="1" t="s">
        <v>37</v>
      </c>
      <c r="Q709" s="1"/>
      <c r="R709" s="1"/>
      <c r="S709" s="1"/>
      <c r="T709" s="1"/>
      <c r="U709" s="1"/>
      <c r="V709" s="1" t="s">
        <v>37</v>
      </c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 t="s">
        <v>37</v>
      </c>
      <c r="AO709" s="1"/>
      <c r="AP709" s="1"/>
      <c r="AQ709" s="1" t="s">
        <v>37</v>
      </c>
      <c r="AR709" s="1"/>
      <c r="AS709" s="1"/>
      <c r="AT709" s="1"/>
      <c r="AU709" s="1"/>
      <c r="AV709" s="1"/>
      <c r="AW709" s="1"/>
      <c r="AX709" s="1"/>
      <c r="AY709" s="20" t="s">
        <v>1754</v>
      </c>
    </row>
    <row r="710" spans="1:51" s="21" customFormat="1" ht="30" customHeight="1" x14ac:dyDescent="0.15">
      <c r="A710" s="21">
        <v>705</v>
      </c>
      <c r="B710" s="18" t="s">
        <v>2793</v>
      </c>
      <c r="C710" s="2" t="s">
        <v>1738</v>
      </c>
      <c r="D710" s="3" t="s">
        <v>1739</v>
      </c>
      <c r="E710" s="2" t="s">
        <v>1740</v>
      </c>
      <c r="F710" s="4">
        <v>966320377</v>
      </c>
      <c r="G710" s="2" t="s">
        <v>1741</v>
      </c>
      <c r="H710" s="5">
        <v>36143</v>
      </c>
      <c r="I710" s="22" t="s">
        <v>2849</v>
      </c>
      <c r="J710" s="19">
        <f t="shared" si="17"/>
        <v>0</v>
      </c>
      <c r="K710" s="19">
        <v>0</v>
      </c>
      <c r="L710" s="19">
        <v>0</v>
      </c>
      <c r="M710" s="1" t="s">
        <v>37</v>
      </c>
      <c r="N710" s="1"/>
      <c r="O710" s="1" t="s">
        <v>37</v>
      </c>
      <c r="P710" s="1" t="s">
        <v>37</v>
      </c>
      <c r="Q710" s="1"/>
      <c r="R710" s="1" t="s">
        <v>37</v>
      </c>
      <c r="S710" s="1"/>
      <c r="T710" s="1"/>
      <c r="U710" s="1"/>
      <c r="V710" s="1" t="s">
        <v>37</v>
      </c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 t="s">
        <v>37</v>
      </c>
      <c r="AK710" s="1" t="s">
        <v>37</v>
      </c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20"/>
    </row>
    <row r="711" spans="1:51" s="21" customFormat="1" ht="30" customHeight="1" x14ac:dyDescent="0.15">
      <c r="A711" s="21">
        <v>706</v>
      </c>
      <c r="B711" s="18" t="s">
        <v>2793</v>
      </c>
      <c r="C711" s="2" t="s">
        <v>2981</v>
      </c>
      <c r="D711" s="3" t="s">
        <v>2982</v>
      </c>
      <c r="E711" s="2" t="s">
        <v>2983</v>
      </c>
      <c r="F711" s="4">
        <v>966321111</v>
      </c>
      <c r="G711" s="2" t="s">
        <v>2984</v>
      </c>
      <c r="H711" s="5">
        <v>44287</v>
      </c>
      <c r="I711" s="22" t="s">
        <v>2849</v>
      </c>
      <c r="J711" s="19">
        <f t="shared" si="17"/>
        <v>0</v>
      </c>
      <c r="K711" s="19">
        <v>0</v>
      </c>
      <c r="L711" s="19">
        <v>0</v>
      </c>
      <c r="M711" s="1" t="s">
        <v>37</v>
      </c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20"/>
    </row>
    <row r="712" spans="1:51" s="21" customFormat="1" ht="30" customHeight="1" x14ac:dyDescent="0.15">
      <c r="A712" s="21">
        <v>707</v>
      </c>
      <c r="B712" s="18" t="s">
        <v>2793</v>
      </c>
      <c r="C712" s="2" t="s">
        <v>1777</v>
      </c>
      <c r="D712" s="3" t="s">
        <v>1762</v>
      </c>
      <c r="E712" s="2" t="s">
        <v>1778</v>
      </c>
      <c r="F712" s="4">
        <v>966329350</v>
      </c>
      <c r="G712" s="2" t="s">
        <v>1779</v>
      </c>
      <c r="H712" s="5">
        <v>40799</v>
      </c>
      <c r="I712" s="22" t="s">
        <v>2849</v>
      </c>
      <c r="J712" s="19">
        <f t="shared" si="17"/>
        <v>0</v>
      </c>
      <c r="K712" s="19">
        <v>0</v>
      </c>
      <c r="L712" s="19">
        <v>0</v>
      </c>
      <c r="M712" s="1" t="s">
        <v>37</v>
      </c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20"/>
    </row>
    <row r="713" spans="1:51" s="21" customFormat="1" ht="30" customHeight="1" x14ac:dyDescent="0.15">
      <c r="A713" s="21">
        <v>708</v>
      </c>
      <c r="B713" s="18" t="s">
        <v>2793</v>
      </c>
      <c r="C713" s="2" t="s">
        <v>1742</v>
      </c>
      <c r="D713" s="3" t="s">
        <v>1743</v>
      </c>
      <c r="E713" s="2" t="s">
        <v>1744</v>
      </c>
      <c r="F713" s="4">
        <v>966330011</v>
      </c>
      <c r="G713" s="2" t="s">
        <v>1745</v>
      </c>
      <c r="H713" s="5">
        <v>36678</v>
      </c>
      <c r="I713" s="22" t="s">
        <v>2849</v>
      </c>
      <c r="J713" s="19">
        <f t="shared" si="17"/>
        <v>0</v>
      </c>
      <c r="K713" s="19">
        <v>0</v>
      </c>
      <c r="L713" s="19">
        <v>0</v>
      </c>
      <c r="M713" s="1" t="s">
        <v>37</v>
      </c>
      <c r="N713" s="1"/>
      <c r="O713" s="1" t="s">
        <v>37</v>
      </c>
      <c r="P713" s="1" t="s">
        <v>37</v>
      </c>
      <c r="Q713" s="1"/>
      <c r="R713" s="1" t="s">
        <v>37</v>
      </c>
      <c r="S713" s="1"/>
      <c r="T713" s="1"/>
      <c r="U713" s="1"/>
      <c r="V713" s="1" t="s">
        <v>37</v>
      </c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 t="s">
        <v>37</v>
      </c>
      <c r="AK713" s="1" t="s">
        <v>37</v>
      </c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20"/>
    </row>
    <row r="714" spans="1:51" s="21" customFormat="1" ht="30" customHeight="1" x14ac:dyDescent="0.15">
      <c r="A714" s="21">
        <v>709</v>
      </c>
      <c r="B714" s="18" t="s">
        <v>2793</v>
      </c>
      <c r="C714" s="2" t="s">
        <v>1758</v>
      </c>
      <c r="D714" s="3" t="s">
        <v>1731</v>
      </c>
      <c r="E714" s="2" t="s">
        <v>1759</v>
      </c>
      <c r="F714" s="4">
        <v>966350131</v>
      </c>
      <c r="G714" s="2" t="s">
        <v>1760</v>
      </c>
      <c r="H714" s="5">
        <v>40179</v>
      </c>
      <c r="I714" s="22" t="s">
        <v>2849</v>
      </c>
      <c r="J714" s="19">
        <f t="shared" si="17"/>
        <v>13</v>
      </c>
      <c r="K714" s="19">
        <v>13</v>
      </c>
      <c r="L714" s="19">
        <v>0</v>
      </c>
      <c r="M714" s="1" t="s">
        <v>37</v>
      </c>
      <c r="N714" s="1"/>
      <c r="O714" s="1" t="s">
        <v>37</v>
      </c>
      <c r="P714" s="1" t="s">
        <v>37</v>
      </c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20"/>
    </row>
    <row r="715" spans="1:51" s="21" customFormat="1" ht="30" customHeight="1" x14ac:dyDescent="0.15">
      <c r="A715" s="21">
        <v>710</v>
      </c>
      <c r="B715" s="18" t="s">
        <v>2793</v>
      </c>
      <c r="C715" s="2" t="s">
        <v>1730</v>
      </c>
      <c r="D715" s="3" t="s">
        <v>1731</v>
      </c>
      <c r="E715" s="2" t="s">
        <v>1732</v>
      </c>
      <c r="F715" s="4">
        <v>966350861</v>
      </c>
      <c r="G715" s="2" t="s">
        <v>1733</v>
      </c>
      <c r="H715" s="5">
        <v>31138</v>
      </c>
      <c r="I715" s="22" t="s">
        <v>2849</v>
      </c>
      <c r="J715" s="19">
        <f t="shared" si="17"/>
        <v>0</v>
      </c>
      <c r="K715" s="19">
        <v>0</v>
      </c>
      <c r="L715" s="19">
        <v>0</v>
      </c>
      <c r="M715" s="1" t="s">
        <v>37</v>
      </c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20"/>
    </row>
    <row r="716" spans="1:51" s="21" customFormat="1" ht="30" customHeight="1" x14ac:dyDescent="0.15">
      <c r="A716" s="21">
        <v>711</v>
      </c>
      <c r="B716" s="18" t="s">
        <v>2793</v>
      </c>
      <c r="C716" s="2" t="s">
        <v>1726</v>
      </c>
      <c r="D716" s="3" t="s">
        <v>1727</v>
      </c>
      <c r="E716" s="2" t="s">
        <v>1728</v>
      </c>
      <c r="F716" s="4">
        <v>966360008</v>
      </c>
      <c r="G716" s="2" t="s">
        <v>1729</v>
      </c>
      <c r="H716" s="5">
        <v>32325</v>
      </c>
      <c r="I716" s="22" t="s">
        <v>2849</v>
      </c>
      <c r="J716" s="19">
        <f t="shared" ref="J716:J779" si="18">K716+L716</f>
        <v>0</v>
      </c>
      <c r="K716" s="19">
        <v>0</v>
      </c>
      <c r="L716" s="19">
        <v>0</v>
      </c>
      <c r="M716" s="1" t="s">
        <v>37</v>
      </c>
      <c r="N716" s="1"/>
      <c r="O716" s="1"/>
      <c r="P716" s="1"/>
      <c r="Q716" s="1"/>
      <c r="R716" s="1" t="s">
        <v>37</v>
      </c>
      <c r="S716" s="1"/>
      <c r="T716" s="1"/>
      <c r="U716" s="1"/>
      <c r="V716" s="1" t="s">
        <v>37</v>
      </c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20"/>
    </row>
    <row r="717" spans="1:51" s="21" customFormat="1" ht="30" customHeight="1" x14ac:dyDescent="0.15">
      <c r="A717" s="21">
        <v>712</v>
      </c>
      <c r="B717" s="18" t="s">
        <v>2793</v>
      </c>
      <c r="C717" s="2" t="s">
        <v>1734</v>
      </c>
      <c r="D717" s="3" t="s">
        <v>1735</v>
      </c>
      <c r="E717" s="2" t="s">
        <v>1736</v>
      </c>
      <c r="F717" s="4">
        <v>966372008</v>
      </c>
      <c r="G717" s="2" t="s">
        <v>1737</v>
      </c>
      <c r="H717" s="5">
        <v>37347</v>
      </c>
      <c r="I717" s="22" t="s">
        <v>2849</v>
      </c>
      <c r="J717" s="19">
        <f t="shared" si="18"/>
        <v>0</v>
      </c>
      <c r="K717" s="19">
        <v>0</v>
      </c>
      <c r="L717" s="19">
        <v>0</v>
      </c>
      <c r="M717" s="1" t="s">
        <v>37</v>
      </c>
      <c r="N717" s="1"/>
      <c r="O717" s="1"/>
      <c r="P717" s="1"/>
      <c r="Q717" s="1"/>
      <c r="R717" s="1"/>
      <c r="S717" s="1"/>
      <c r="T717" s="1"/>
      <c r="U717" s="1"/>
      <c r="V717" s="1" t="s">
        <v>37</v>
      </c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 t="s">
        <v>37</v>
      </c>
      <c r="AY717" s="20"/>
    </row>
    <row r="718" spans="1:51" s="21" customFormat="1" ht="30" customHeight="1" x14ac:dyDescent="0.15">
      <c r="A718" s="21">
        <v>713</v>
      </c>
      <c r="B718" s="18" t="s">
        <v>2793</v>
      </c>
      <c r="C718" s="2" t="s">
        <v>1755</v>
      </c>
      <c r="D718" s="3" t="s">
        <v>1650</v>
      </c>
      <c r="E718" s="2" t="s">
        <v>1756</v>
      </c>
      <c r="F718" s="4">
        <v>966380050</v>
      </c>
      <c r="G718" s="2" t="s">
        <v>1757</v>
      </c>
      <c r="H718" s="5">
        <v>39753</v>
      </c>
      <c r="I718" s="22" t="s">
        <v>2849</v>
      </c>
      <c r="J718" s="19">
        <f t="shared" si="18"/>
        <v>0</v>
      </c>
      <c r="K718" s="19">
        <v>0</v>
      </c>
      <c r="L718" s="19">
        <v>0</v>
      </c>
      <c r="M718" s="1" t="s">
        <v>37</v>
      </c>
      <c r="N718" s="1" t="s">
        <v>37</v>
      </c>
      <c r="O718" s="1"/>
      <c r="P718" s="1"/>
      <c r="Q718" s="1" t="s">
        <v>37</v>
      </c>
      <c r="R718" s="1" t="s">
        <v>37</v>
      </c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20"/>
    </row>
    <row r="719" spans="1:51" s="21" customFormat="1" ht="30" customHeight="1" x14ac:dyDescent="0.15">
      <c r="A719" s="21">
        <v>714</v>
      </c>
      <c r="B719" s="18" t="s">
        <v>2793</v>
      </c>
      <c r="C719" s="2" t="s">
        <v>404</v>
      </c>
      <c r="D719" s="3" t="s">
        <v>1657</v>
      </c>
      <c r="E719" s="2" t="s">
        <v>1658</v>
      </c>
      <c r="F719" s="4">
        <v>966380061</v>
      </c>
      <c r="G719" s="2" t="s">
        <v>1659</v>
      </c>
      <c r="H719" s="5">
        <v>35339</v>
      </c>
      <c r="I719" s="22" t="s">
        <v>2849</v>
      </c>
      <c r="J719" s="19">
        <f t="shared" si="18"/>
        <v>0</v>
      </c>
      <c r="K719" s="19">
        <v>0</v>
      </c>
      <c r="L719" s="19">
        <v>0</v>
      </c>
      <c r="M719" s="1" t="s">
        <v>37</v>
      </c>
      <c r="N719" s="1"/>
      <c r="O719" s="1"/>
      <c r="P719" s="1"/>
      <c r="Q719" s="1"/>
      <c r="R719" s="1" t="s">
        <v>37</v>
      </c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 t="s">
        <v>37</v>
      </c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20"/>
    </row>
    <row r="720" spans="1:51" s="21" customFormat="1" ht="30" customHeight="1" x14ac:dyDescent="0.15">
      <c r="A720" s="21">
        <v>715</v>
      </c>
      <c r="B720" s="18" t="s">
        <v>2793</v>
      </c>
      <c r="C720" s="2" t="s">
        <v>2985</v>
      </c>
      <c r="D720" s="3" t="s">
        <v>1654</v>
      </c>
      <c r="E720" s="2" t="s">
        <v>1801</v>
      </c>
      <c r="F720" s="4">
        <v>966382048</v>
      </c>
      <c r="G720" s="2" t="s">
        <v>1802</v>
      </c>
      <c r="H720" s="5">
        <v>44287</v>
      </c>
      <c r="I720" s="22" t="s">
        <v>2849</v>
      </c>
      <c r="J720" s="19">
        <f t="shared" si="18"/>
        <v>0</v>
      </c>
      <c r="K720" s="19">
        <v>0</v>
      </c>
      <c r="L720" s="19">
        <v>0</v>
      </c>
      <c r="M720" s="1" t="s">
        <v>37</v>
      </c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20"/>
    </row>
    <row r="721" spans="1:52" s="21" customFormat="1" ht="30" customHeight="1" x14ac:dyDescent="0.15">
      <c r="A721" s="21">
        <v>716</v>
      </c>
      <c r="B721" s="18" t="s">
        <v>2793</v>
      </c>
      <c r="C721" s="2" t="s">
        <v>1663</v>
      </c>
      <c r="D721" s="3" t="s">
        <v>1657</v>
      </c>
      <c r="E721" s="2" t="s">
        <v>1664</v>
      </c>
      <c r="F721" s="4">
        <v>966383102</v>
      </c>
      <c r="G721" s="2" t="s">
        <v>40</v>
      </c>
      <c r="H721" s="5">
        <v>17989</v>
      </c>
      <c r="I721" s="22" t="s">
        <v>2849</v>
      </c>
      <c r="J721" s="19">
        <f t="shared" si="18"/>
        <v>0</v>
      </c>
      <c r="K721" s="19">
        <v>0</v>
      </c>
      <c r="L721" s="19">
        <v>0</v>
      </c>
      <c r="M721" s="1" t="s">
        <v>37</v>
      </c>
      <c r="N721" s="1"/>
      <c r="O721" s="1"/>
      <c r="P721" s="1"/>
      <c r="Q721" s="1"/>
      <c r="R721" s="1"/>
      <c r="S721" s="1"/>
      <c r="T721" s="1"/>
      <c r="U721" s="1"/>
      <c r="V721" s="1" t="s">
        <v>37</v>
      </c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20"/>
    </row>
    <row r="722" spans="1:52" s="21" customFormat="1" ht="30" customHeight="1" x14ac:dyDescent="0.15">
      <c r="A722" s="21">
        <v>717</v>
      </c>
      <c r="B722" s="18" t="s">
        <v>2793</v>
      </c>
      <c r="C722" s="2" t="s">
        <v>1649</v>
      </c>
      <c r="D722" s="3" t="s">
        <v>1650</v>
      </c>
      <c r="E722" s="2" t="s">
        <v>1651</v>
      </c>
      <c r="F722" s="4">
        <v>966383455</v>
      </c>
      <c r="G722" s="2" t="s">
        <v>1652</v>
      </c>
      <c r="H722" s="5">
        <v>37591</v>
      </c>
      <c r="I722" s="22" t="s">
        <v>2849</v>
      </c>
      <c r="J722" s="19">
        <f t="shared" si="18"/>
        <v>0</v>
      </c>
      <c r="K722" s="19">
        <v>0</v>
      </c>
      <c r="L722" s="19">
        <v>0</v>
      </c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 t="s">
        <v>37</v>
      </c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 t="s">
        <v>37</v>
      </c>
      <c r="AP722" s="1"/>
      <c r="AQ722" s="1"/>
      <c r="AR722" s="1"/>
      <c r="AS722" s="1"/>
      <c r="AT722" s="1" t="s">
        <v>37</v>
      </c>
      <c r="AU722" s="1"/>
      <c r="AV722" s="1"/>
      <c r="AW722" s="1"/>
      <c r="AX722" s="1"/>
      <c r="AY722" s="20"/>
    </row>
    <row r="723" spans="1:52" s="21" customFormat="1" ht="30" customHeight="1" x14ac:dyDescent="0.15">
      <c r="A723" s="21">
        <v>718</v>
      </c>
      <c r="B723" s="18" t="s">
        <v>2793</v>
      </c>
      <c r="C723" s="2" t="s">
        <v>1653</v>
      </c>
      <c r="D723" s="3" t="s">
        <v>1654</v>
      </c>
      <c r="E723" s="2" t="s">
        <v>1655</v>
      </c>
      <c r="F723" s="4">
        <v>966383677</v>
      </c>
      <c r="G723" s="2" t="s">
        <v>1656</v>
      </c>
      <c r="H723" s="5">
        <v>35016</v>
      </c>
      <c r="I723" s="22" t="s">
        <v>2849</v>
      </c>
      <c r="J723" s="19">
        <f t="shared" si="18"/>
        <v>0</v>
      </c>
      <c r="K723" s="19">
        <v>0</v>
      </c>
      <c r="L723" s="19">
        <v>0</v>
      </c>
      <c r="M723" s="1" t="s">
        <v>37</v>
      </c>
      <c r="N723" s="1"/>
      <c r="O723" s="1"/>
      <c r="P723" s="1" t="s">
        <v>37</v>
      </c>
      <c r="Q723" s="1"/>
      <c r="R723" s="1" t="s">
        <v>37</v>
      </c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20"/>
    </row>
    <row r="724" spans="1:52" s="21" customFormat="1" ht="30" customHeight="1" x14ac:dyDescent="0.15">
      <c r="A724" s="21">
        <v>719</v>
      </c>
      <c r="B724" s="18" t="s">
        <v>2793</v>
      </c>
      <c r="C724" s="2" t="s">
        <v>1660</v>
      </c>
      <c r="D724" s="3" t="s">
        <v>1650</v>
      </c>
      <c r="E724" s="2" t="s">
        <v>1661</v>
      </c>
      <c r="F724" s="4">
        <v>966383800</v>
      </c>
      <c r="G724" s="2" t="s">
        <v>1662</v>
      </c>
      <c r="H724" s="5">
        <v>33857</v>
      </c>
      <c r="I724" s="22" t="s">
        <v>2849</v>
      </c>
      <c r="J724" s="19">
        <f t="shared" si="18"/>
        <v>0</v>
      </c>
      <c r="K724" s="19">
        <v>0</v>
      </c>
      <c r="L724" s="19">
        <v>0</v>
      </c>
      <c r="M724" s="1" t="s">
        <v>37</v>
      </c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20"/>
    </row>
    <row r="725" spans="1:52" s="21" customFormat="1" ht="30" customHeight="1" x14ac:dyDescent="0.15">
      <c r="A725" s="21">
        <v>720</v>
      </c>
      <c r="B725" s="18" t="s">
        <v>2793</v>
      </c>
      <c r="C725" s="2" t="s">
        <v>1771</v>
      </c>
      <c r="D725" s="3" t="s">
        <v>1654</v>
      </c>
      <c r="E725" s="2" t="s">
        <v>1772</v>
      </c>
      <c r="F725" s="4">
        <v>966383889</v>
      </c>
      <c r="G725" s="2" t="s">
        <v>1773</v>
      </c>
      <c r="H725" s="5">
        <v>40476</v>
      </c>
      <c r="I725" s="22" t="s">
        <v>2849</v>
      </c>
      <c r="J725" s="19">
        <f t="shared" si="18"/>
        <v>0</v>
      </c>
      <c r="K725" s="19">
        <v>0</v>
      </c>
      <c r="L725" s="19">
        <v>0</v>
      </c>
      <c r="M725" s="1" t="s">
        <v>37</v>
      </c>
      <c r="N725" s="1"/>
      <c r="O725" s="1"/>
      <c r="P725" s="1"/>
      <c r="Q725" s="1"/>
      <c r="R725" s="1"/>
      <c r="S725" s="1" t="s">
        <v>37</v>
      </c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20"/>
    </row>
    <row r="726" spans="1:52" s="21" customFormat="1" ht="30" customHeight="1" x14ac:dyDescent="0.15">
      <c r="A726" s="21">
        <v>721</v>
      </c>
      <c r="B726" s="18" t="s">
        <v>2793</v>
      </c>
      <c r="C726" s="2" t="s">
        <v>1768</v>
      </c>
      <c r="D726" s="3" t="s">
        <v>1650</v>
      </c>
      <c r="E726" s="2" t="s">
        <v>1769</v>
      </c>
      <c r="F726" s="4">
        <v>966385670</v>
      </c>
      <c r="G726" s="2" t="s">
        <v>1770</v>
      </c>
      <c r="H726" s="5">
        <v>40452</v>
      </c>
      <c r="I726" s="22" t="s">
        <v>2849</v>
      </c>
      <c r="J726" s="19">
        <f t="shared" si="18"/>
        <v>0</v>
      </c>
      <c r="K726" s="19">
        <v>0</v>
      </c>
      <c r="L726" s="19">
        <v>0</v>
      </c>
      <c r="M726" s="1" t="s">
        <v>37</v>
      </c>
      <c r="N726" s="1"/>
      <c r="O726" s="1"/>
      <c r="P726" s="1"/>
      <c r="Q726" s="1"/>
      <c r="R726" s="1"/>
      <c r="S726" s="1"/>
      <c r="T726" s="1"/>
      <c r="U726" s="1" t="s">
        <v>37</v>
      </c>
      <c r="V726" s="1"/>
      <c r="W726" s="1"/>
      <c r="X726" s="1"/>
      <c r="Y726" s="1"/>
      <c r="Z726" s="1" t="s">
        <v>37</v>
      </c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 t="s">
        <v>37</v>
      </c>
      <c r="AP726" s="1"/>
      <c r="AQ726" s="1"/>
      <c r="AR726" s="1"/>
      <c r="AS726" s="1"/>
      <c r="AT726" s="1"/>
      <c r="AU726" s="1"/>
      <c r="AV726" s="1"/>
      <c r="AW726" s="1"/>
      <c r="AX726" s="1"/>
      <c r="AY726" s="20"/>
    </row>
    <row r="727" spans="1:52" s="21" customFormat="1" ht="30" customHeight="1" x14ac:dyDescent="0.15">
      <c r="A727" s="21">
        <v>722</v>
      </c>
      <c r="B727" s="18" t="s">
        <v>2793</v>
      </c>
      <c r="C727" s="2" t="s">
        <v>1702</v>
      </c>
      <c r="D727" s="3" t="s">
        <v>1696</v>
      </c>
      <c r="E727" s="2" t="s">
        <v>1703</v>
      </c>
      <c r="F727" s="4">
        <v>966421123</v>
      </c>
      <c r="G727" s="2" t="s">
        <v>1704</v>
      </c>
      <c r="H727" s="5">
        <v>36434</v>
      </c>
      <c r="I727" s="22" t="s">
        <v>2849</v>
      </c>
      <c r="J727" s="19">
        <f t="shared" si="18"/>
        <v>0</v>
      </c>
      <c r="K727" s="19">
        <v>0</v>
      </c>
      <c r="L727" s="19">
        <v>0</v>
      </c>
      <c r="M727" s="1" t="s">
        <v>37</v>
      </c>
      <c r="N727" s="1"/>
      <c r="O727" s="1"/>
      <c r="P727" s="1" t="s">
        <v>37</v>
      </c>
      <c r="Q727" s="1"/>
      <c r="R727" s="1" t="s">
        <v>37</v>
      </c>
      <c r="S727" s="1"/>
      <c r="T727" s="1"/>
      <c r="U727" s="1"/>
      <c r="V727" s="1" t="s">
        <v>37</v>
      </c>
      <c r="W727" s="1" t="s">
        <v>37</v>
      </c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 t="s">
        <v>37</v>
      </c>
      <c r="AL727" s="1"/>
      <c r="AM727" s="1"/>
      <c r="AN727" s="1" t="s">
        <v>37</v>
      </c>
      <c r="AO727" s="1"/>
      <c r="AP727" s="1"/>
      <c r="AQ727" s="1" t="s">
        <v>37</v>
      </c>
      <c r="AR727" s="1"/>
      <c r="AS727" s="1"/>
      <c r="AT727" s="1"/>
      <c r="AU727" s="1"/>
      <c r="AV727" s="1"/>
      <c r="AW727" s="1"/>
      <c r="AX727" s="1"/>
      <c r="AY727" s="20"/>
    </row>
    <row r="728" spans="1:52" s="21" customFormat="1" ht="30" customHeight="1" x14ac:dyDescent="0.15">
      <c r="A728" s="21">
        <v>723</v>
      </c>
      <c r="B728" s="18" t="s">
        <v>2793</v>
      </c>
      <c r="C728" s="2" t="s">
        <v>1705</v>
      </c>
      <c r="D728" s="3" t="s">
        <v>1696</v>
      </c>
      <c r="E728" s="2" t="s">
        <v>1706</v>
      </c>
      <c r="F728" s="4">
        <v>966422082</v>
      </c>
      <c r="G728" s="2" t="s">
        <v>1707</v>
      </c>
      <c r="H728" s="5">
        <v>34366</v>
      </c>
      <c r="I728" s="22" t="s">
        <v>2849</v>
      </c>
      <c r="J728" s="19">
        <f t="shared" si="18"/>
        <v>0</v>
      </c>
      <c r="K728" s="19">
        <v>0</v>
      </c>
      <c r="L728" s="19">
        <v>0</v>
      </c>
      <c r="M728" s="1" t="s">
        <v>37</v>
      </c>
      <c r="N728" s="1"/>
      <c r="O728" s="1"/>
      <c r="P728" s="1"/>
      <c r="Q728" s="1"/>
      <c r="R728" s="1" t="s">
        <v>37</v>
      </c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 t="s">
        <v>37</v>
      </c>
      <c r="AP728" s="1"/>
      <c r="AQ728" s="1"/>
      <c r="AR728" s="1"/>
      <c r="AS728" s="1"/>
      <c r="AT728" s="1" t="s">
        <v>37</v>
      </c>
      <c r="AU728" s="1"/>
      <c r="AV728" s="1"/>
      <c r="AW728" s="1"/>
      <c r="AX728" s="1"/>
      <c r="AY728" s="20"/>
    </row>
    <row r="729" spans="1:52" s="21" customFormat="1" ht="30" customHeight="1" x14ac:dyDescent="0.15">
      <c r="A729" s="21">
        <v>724</v>
      </c>
      <c r="B729" s="18" t="s">
        <v>2793</v>
      </c>
      <c r="C729" s="2" t="s">
        <v>1708</v>
      </c>
      <c r="D729" s="3" t="s">
        <v>1709</v>
      </c>
      <c r="E729" s="2" t="s">
        <v>1710</v>
      </c>
      <c r="F729" s="4">
        <v>966422132</v>
      </c>
      <c r="G729" s="2" t="s">
        <v>1711</v>
      </c>
      <c r="H729" s="5">
        <v>37622</v>
      </c>
      <c r="I729" s="22" t="s">
        <v>2849</v>
      </c>
      <c r="J729" s="19">
        <f t="shared" si="18"/>
        <v>0</v>
      </c>
      <c r="K729" s="19">
        <v>0</v>
      </c>
      <c r="L729" s="19">
        <v>0</v>
      </c>
      <c r="M729" s="1" t="s">
        <v>37</v>
      </c>
      <c r="N729" s="1"/>
      <c r="O729" s="1"/>
      <c r="P729" s="1"/>
      <c r="Q729" s="1"/>
      <c r="R729" s="1" t="s">
        <v>37</v>
      </c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20"/>
    </row>
    <row r="730" spans="1:52" s="21" customFormat="1" ht="30" customHeight="1" x14ac:dyDescent="0.15">
      <c r="A730" s="21">
        <v>725</v>
      </c>
      <c r="B730" s="18" t="s">
        <v>2793</v>
      </c>
      <c r="C730" s="2" t="s">
        <v>73</v>
      </c>
      <c r="D730" s="3" t="s">
        <v>1696</v>
      </c>
      <c r="E730" s="2" t="s">
        <v>1712</v>
      </c>
      <c r="F730" s="4">
        <v>966422541</v>
      </c>
      <c r="G730" s="2" t="s">
        <v>1713</v>
      </c>
      <c r="H730" s="5">
        <v>37987</v>
      </c>
      <c r="I730" s="22" t="s">
        <v>2849</v>
      </c>
      <c r="J730" s="19">
        <f t="shared" si="18"/>
        <v>0</v>
      </c>
      <c r="K730" s="19">
        <v>0</v>
      </c>
      <c r="L730" s="19">
        <v>0</v>
      </c>
      <c r="M730" s="1" t="s">
        <v>37</v>
      </c>
      <c r="N730" s="1"/>
      <c r="O730" s="1"/>
      <c r="P730" s="1" t="s">
        <v>37</v>
      </c>
      <c r="Q730" s="1"/>
      <c r="R730" s="1"/>
      <c r="S730" s="1"/>
      <c r="T730" s="1"/>
      <c r="U730" s="1"/>
      <c r="V730" s="1" t="s">
        <v>37</v>
      </c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20"/>
      <c r="AZ730" s="30"/>
    </row>
    <row r="731" spans="1:52" s="21" customFormat="1" ht="30" customHeight="1" x14ac:dyDescent="0.15">
      <c r="A731" s="21">
        <v>726</v>
      </c>
      <c r="B731" s="18" t="s">
        <v>2793</v>
      </c>
      <c r="C731" s="2" t="s">
        <v>1798</v>
      </c>
      <c r="D731" s="3" t="s">
        <v>1696</v>
      </c>
      <c r="E731" s="2" t="s">
        <v>1799</v>
      </c>
      <c r="F731" s="4">
        <v>966425868</v>
      </c>
      <c r="G731" s="2" t="s">
        <v>1800</v>
      </c>
      <c r="H731" s="5">
        <v>43466</v>
      </c>
      <c r="I731" s="22" t="s">
        <v>2849</v>
      </c>
      <c r="J731" s="19">
        <f t="shared" si="18"/>
        <v>0</v>
      </c>
      <c r="K731" s="19">
        <v>0</v>
      </c>
      <c r="L731" s="19">
        <v>0</v>
      </c>
      <c r="M731" s="1" t="s">
        <v>37</v>
      </c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20" t="s">
        <v>41</v>
      </c>
    </row>
    <row r="732" spans="1:52" s="21" customFormat="1" ht="30" customHeight="1" x14ac:dyDescent="0.15">
      <c r="A732" s="21">
        <v>727</v>
      </c>
      <c r="B732" s="18" t="s">
        <v>2793</v>
      </c>
      <c r="C732" s="2" t="s">
        <v>2986</v>
      </c>
      <c r="D732" s="3" t="s">
        <v>2987</v>
      </c>
      <c r="E732" s="2" t="s">
        <v>2988</v>
      </c>
      <c r="F732" s="4">
        <v>966426111</v>
      </c>
      <c r="G732" s="2" t="s">
        <v>2989</v>
      </c>
      <c r="H732" s="5">
        <v>44287</v>
      </c>
      <c r="I732" s="22" t="s">
        <v>2849</v>
      </c>
      <c r="J732" s="19">
        <f t="shared" si="18"/>
        <v>0</v>
      </c>
      <c r="K732" s="19">
        <v>0</v>
      </c>
      <c r="L732" s="19">
        <v>0</v>
      </c>
      <c r="M732" s="1" t="s">
        <v>37</v>
      </c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20"/>
    </row>
    <row r="733" spans="1:52" s="21" customFormat="1" ht="30" customHeight="1" x14ac:dyDescent="0.15">
      <c r="A733" s="21">
        <v>728</v>
      </c>
      <c r="B733" s="18" t="s">
        <v>2793</v>
      </c>
      <c r="C733" s="2" t="s">
        <v>1699</v>
      </c>
      <c r="D733" s="3" t="s">
        <v>1696</v>
      </c>
      <c r="E733" s="2" t="s">
        <v>1700</v>
      </c>
      <c r="F733" s="4">
        <v>966426400</v>
      </c>
      <c r="G733" s="2" t="s">
        <v>1701</v>
      </c>
      <c r="H733" s="5">
        <v>35521</v>
      </c>
      <c r="I733" s="22" t="s">
        <v>2849</v>
      </c>
      <c r="J733" s="19">
        <f t="shared" si="18"/>
        <v>0</v>
      </c>
      <c r="K733" s="19">
        <v>0</v>
      </c>
      <c r="L733" s="19">
        <v>0</v>
      </c>
      <c r="M733" s="1" t="s">
        <v>37</v>
      </c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20"/>
    </row>
    <row r="734" spans="1:52" s="21" customFormat="1" ht="30" customHeight="1" x14ac:dyDescent="0.15">
      <c r="A734" s="21">
        <v>729</v>
      </c>
      <c r="B734" s="18" t="s">
        <v>2793</v>
      </c>
      <c r="C734" s="2" t="s">
        <v>1695</v>
      </c>
      <c r="D734" s="3" t="s">
        <v>1696</v>
      </c>
      <c r="E734" s="2" t="s">
        <v>1697</v>
      </c>
      <c r="F734" s="4">
        <v>966430777</v>
      </c>
      <c r="G734" s="2" t="s">
        <v>1698</v>
      </c>
      <c r="H734" s="5">
        <v>38353</v>
      </c>
      <c r="I734" s="22" t="s">
        <v>2849</v>
      </c>
      <c r="J734" s="19">
        <f t="shared" si="18"/>
        <v>0</v>
      </c>
      <c r="K734" s="19">
        <v>0</v>
      </c>
      <c r="L734" s="19">
        <v>0</v>
      </c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 t="s">
        <v>37</v>
      </c>
      <c r="AI734" s="1" t="s">
        <v>37</v>
      </c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20"/>
    </row>
    <row r="735" spans="1:52" s="21" customFormat="1" ht="30" customHeight="1" x14ac:dyDescent="0.15">
      <c r="A735" s="21">
        <v>730</v>
      </c>
      <c r="B735" s="18" t="s">
        <v>2793</v>
      </c>
      <c r="C735" s="2" t="s">
        <v>1714</v>
      </c>
      <c r="D735" s="3" t="s">
        <v>1715</v>
      </c>
      <c r="E735" s="2" t="s">
        <v>1716</v>
      </c>
      <c r="F735" s="4">
        <v>966432063</v>
      </c>
      <c r="G735" s="2" t="s">
        <v>1717</v>
      </c>
      <c r="H735" s="5">
        <v>34182</v>
      </c>
      <c r="I735" s="22" t="s">
        <v>2849</v>
      </c>
      <c r="J735" s="19">
        <f t="shared" si="18"/>
        <v>0</v>
      </c>
      <c r="K735" s="19">
        <v>0</v>
      </c>
      <c r="L735" s="19">
        <v>0</v>
      </c>
      <c r="M735" s="1" t="s">
        <v>37</v>
      </c>
      <c r="N735" s="1"/>
      <c r="O735" s="1"/>
      <c r="P735" s="1"/>
      <c r="Q735" s="1"/>
      <c r="R735" s="1"/>
      <c r="S735" s="1"/>
      <c r="T735" s="1"/>
      <c r="U735" s="1"/>
      <c r="V735" s="1" t="s">
        <v>37</v>
      </c>
      <c r="W735" s="1" t="s">
        <v>37</v>
      </c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20"/>
    </row>
    <row r="736" spans="1:52" s="21" customFormat="1" ht="30" customHeight="1" x14ac:dyDescent="0.15">
      <c r="A736" s="21">
        <v>731</v>
      </c>
      <c r="B736" s="18" t="s">
        <v>2793</v>
      </c>
      <c r="C736" s="2" t="s">
        <v>2990</v>
      </c>
      <c r="D736" s="3" t="s">
        <v>2868</v>
      </c>
      <c r="E736" s="2" t="s">
        <v>1542</v>
      </c>
      <c r="F736" s="4">
        <v>966433151</v>
      </c>
      <c r="G736" s="2" t="s">
        <v>1543</v>
      </c>
      <c r="H736" s="5">
        <v>43922</v>
      </c>
      <c r="I736" s="22" t="s">
        <v>2849</v>
      </c>
      <c r="J736" s="19">
        <f t="shared" si="18"/>
        <v>0</v>
      </c>
      <c r="K736" s="19">
        <v>0</v>
      </c>
      <c r="L736" s="19">
        <v>0</v>
      </c>
      <c r="M736" s="1" t="s">
        <v>37</v>
      </c>
      <c r="N736" s="1"/>
      <c r="O736" s="1"/>
      <c r="P736" s="1"/>
      <c r="Q736" s="1"/>
      <c r="R736" s="1"/>
      <c r="S736" s="1"/>
      <c r="T736" s="1"/>
      <c r="U736" s="1"/>
      <c r="V736" s="1" t="s">
        <v>37</v>
      </c>
      <c r="W736" s="1" t="s">
        <v>37</v>
      </c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20"/>
    </row>
    <row r="737" spans="1:52" s="21" customFormat="1" ht="30" customHeight="1" x14ac:dyDescent="0.15">
      <c r="A737" s="21">
        <v>732</v>
      </c>
      <c r="B737" s="18" t="s">
        <v>2793</v>
      </c>
      <c r="C737" s="2" t="s">
        <v>2991</v>
      </c>
      <c r="D737" s="3" t="s">
        <v>2992</v>
      </c>
      <c r="E737" s="2" t="s">
        <v>2993</v>
      </c>
      <c r="F737" s="4">
        <v>966434111</v>
      </c>
      <c r="G737" s="2" t="s">
        <v>2994</v>
      </c>
      <c r="H737" s="5">
        <v>44287</v>
      </c>
      <c r="I737" s="22" t="s">
        <v>2849</v>
      </c>
      <c r="J737" s="19">
        <f t="shared" si="18"/>
        <v>0</v>
      </c>
      <c r="K737" s="19">
        <v>0</v>
      </c>
      <c r="L737" s="19">
        <v>0</v>
      </c>
      <c r="M737" s="1" t="s">
        <v>37</v>
      </c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20"/>
    </row>
    <row r="738" spans="1:52" s="21" customFormat="1" ht="30" customHeight="1" x14ac:dyDescent="0.15">
      <c r="A738" s="21">
        <v>733</v>
      </c>
      <c r="B738" s="18" t="s">
        <v>2793</v>
      </c>
      <c r="C738" s="2" t="s">
        <v>1784</v>
      </c>
      <c r="D738" s="3" t="s">
        <v>1719</v>
      </c>
      <c r="E738" s="2" t="s">
        <v>1785</v>
      </c>
      <c r="F738" s="4">
        <v>966440321</v>
      </c>
      <c r="G738" s="2" t="s">
        <v>1786</v>
      </c>
      <c r="H738" s="5">
        <v>41682</v>
      </c>
      <c r="I738" s="22" t="s">
        <v>2849</v>
      </c>
      <c r="J738" s="19">
        <f t="shared" si="18"/>
        <v>0</v>
      </c>
      <c r="K738" s="19">
        <v>0</v>
      </c>
      <c r="L738" s="19">
        <v>0</v>
      </c>
      <c r="M738" s="1" t="s">
        <v>37</v>
      </c>
      <c r="N738" s="1" t="s">
        <v>37</v>
      </c>
      <c r="O738" s="1" t="s">
        <v>37</v>
      </c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 t="s">
        <v>2995</v>
      </c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20"/>
    </row>
    <row r="739" spans="1:52" s="21" customFormat="1" ht="30" customHeight="1" x14ac:dyDescent="0.15">
      <c r="A739" s="21">
        <v>734</v>
      </c>
      <c r="B739" s="18" t="s">
        <v>2793</v>
      </c>
      <c r="C739" s="2" t="s">
        <v>1718</v>
      </c>
      <c r="D739" s="3" t="s">
        <v>1719</v>
      </c>
      <c r="E739" s="2" t="s">
        <v>1720</v>
      </c>
      <c r="F739" s="4">
        <v>966440770</v>
      </c>
      <c r="G739" s="2" t="s">
        <v>1721</v>
      </c>
      <c r="H739" s="5">
        <v>37712</v>
      </c>
      <c r="I739" s="22" t="s">
        <v>2849</v>
      </c>
      <c r="J739" s="19">
        <f t="shared" si="18"/>
        <v>0</v>
      </c>
      <c r="K739" s="19">
        <v>0</v>
      </c>
      <c r="L739" s="19">
        <v>0</v>
      </c>
      <c r="M739" s="1" t="s">
        <v>37</v>
      </c>
      <c r="N739" s="1"/>
      <c r="O739" s="1"/>
      <c r="P739" s="1"/>
      <c r="Q739" s="1"/>
      <c r="R739" s="1"/>
      <c r="S739" s="1"/>
      <c r="T739" s="1"/>
      <c r="U739" s="1"/>
      <c r="V739" s="1" t="s">
        <v>37</v>
      </c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20"/>
    </row>
    <row r="740" spans="1:52" s="21" customFormat="1" ht="30" customHeight="1" x14ac:dyDescent="0.15">
      <c r="A740" s="21">
        <v>735</v>
      </c>
      <c r="B740" s="18" t="s">
        <v>2793</v>
      </c>
      <c r="C740" s="30" t="s">
        <v>2996</v>
      </c>
      <c r="D740" s="3" t="s">
        <v>1719</v>
      </c>
      <c r="E740" s="2" t="s">
        <v>2997</v>
      </c>
      <c r="F740" s="4">
        <v>966440783</v>
      </c>
      <c r="G740" s="2" t="s">
        <v>2858</v>
      </c>
      <c r="H740" s="5">
        <v>44306</v>
      </c>
      <c r="I740" s="22" t="s">
        <v>2849</v>
      </c>
      <c r="J740" s="19">
        <f t="shared" si="18"/>
        <v>0</v>
      </c>
      <c r="K740" s="19">
        <v>0</v>
      </c>
      <c r="L740" s="19">
        <v>0</v>
      </c>
      <c r="M740" s="1" t="s">
        <v>37</v>
      </c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20"/>
      <c r="AZ740" s="27"/>
    </row>
    <row r="741" spans="1:52" s="21" customFormat="1" ht="30" customHeight="1" x14ac:dyDescent="0.15">
      <c r="A741" s="21">
        <v>736</v>
      </c>
      <c r="B741" s="18" t="s">
        <v>2793</v>
      </c>
      <c r="C741" s="2" t="s">
        <v>1538</v>
      </c>
      <c r="D741" s="3" t="s">
        <v>1539</v>
      </c>
      <c r="E741" s="2" t="s">
        <v>1540</v>
      </c>
      <c r="F741" s="4">
        <v>966441002</v>
      </c>
      <c r="G741" s="2" t="s">
        <v>1541</v>
      </c>
      <c r="H741" s="5">
        <v>43556</v>
      </c>
      <c r="I741" s="22" t="s">
        <v>2849</v>
      </c>
      <c r="J741" s="19">
        <f t="shared" si="18"/>
        <v>0</v>
      </c>
      <c r="K741" s="19">
        <v>0</v>
      </c>
      <c r="L741" s="19">
        <v>0</v>
      </c>
      <c r="M741" s="1" t="s">
        <v>37</v>
      </c>
      <c r="N741" s="1"/>
      <c r="O741" s="1"/>
      <c r="P741" s="1"/>
      <c r="Q741" s="1"/>
      <c r="R741" s="1"/>
      <c r="S741" s="1"/>
      <c r="T741" s="1"/>
      <c r="U741" s="1"/>
      <c r="V741" s="1" t="s">
        <v>37</v>
      </c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20"/>
    </row>
    <row r="742" spans="1:52" s="21" customFormat="1" ht="30" customHeight="1" x14ac:dyDescent="0.15">
      <c r="A742" s="21">
        <v>737</v>
      </c>
      <c r="B742" s="18" t="s">
        <v>2793</v>
      </c>
      <c r="C742" s="2" t="s">
        <v>1692</v>
      </c>
      <c r="D742" s="3" t="s">
        <v>1676</v>
      </c>
      <c r="E742" s="2" t="s">
        <v>1693</v>
      </c>
      <c r="F742" s="4">
        <v>966450005</v>
      </c>
      <c r="G742" s="2" t="s">
        <v>1694</v>
      </c>
      <c r="H742" s="5">
        <v>35915</v>
      </c>
      <c r="I742" s="22" t="s">
        <v>2849</v>
      </c>
      <c r="J742" s="19">
        <f t="shared" si="18"/>
        <v>0</v>
      </c>
      <c r="K742" s="19">
        <v>0</v>
      </c>
      <c r="L742" s="19">
        <v>0</v>
      </c>
      <c r="M742" s="1" t="s">
        <v>37</v>
      </c>
      <c r="N742" s="1"/>
      <c r="O742" s="1"/>
      <c r="P742" s="1"/>
      <c r="Q742" s="1"/>
      <c r="R742" s="1" t="s">
        <v>37</v>
      </c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20"/>
    </row>
    <row r="743" spans="1:52" s="21" customFormat="1" ht="35.25" customHeight="1" x14ac:dyDescent="0.15">
      <c r="A743" s="21">
        <v>738</v>
      </c>
      <c r="B743" s="18" t="s">
        <v>2793</v>
      </c>
      <c r="C743" s="2" t="s">
        <v>1679</v>
      </c>
      <c r="D743" s="3" t="s">
        <v>1680</v>
      </c>
      <c r="E743" s="2" t="s">
        <v>1681</v>
      </c>
      <c r="F743" s="4">
        <v>966450274</v>
      </c>
      <c r="G743" s="2" t="s">
        <v>1682</v>
      </c>
      <c r="H743" s="5">
        <v>32234</v>
      </c>
      <c r="I743" s="22" t="s">
        <v>2849</v>
      </c>
      <c r="J743" s="19">
        <f t="shared" si="18"/>
        <v>0</v>
      </c>
      <c r="K743" s="19">
        <v>0</v>
      </c>
      <c r="L743" s="19">
        <v>0</v>
      </c>
      <c r="M743" s="1" t="s">
        <v>37</v>
      </c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20"/>
    </row>
    <row r="744" spans="1:52" s="21" customFormat="1" ht="30" customHeight="1" x14ac:dyDescent="0.15">
      <c r="A744" s="21">
        <v>739</v>
      </c>
      <c r="B744" s="18" t="s">
        <v>2793</v>
      </c>
      <c r="C744" s="2" t="s">
        <v>1668</v>
      </c>
      <c r="D744" s="3" t="s">
        <v>1535</v>
      </c>
      <c r="E744" s="2" t="s">
        <v>1669</v>
      </c>
      <c r="F744" s="4">
        <v>966451125</v>
      </c>
      <c r="G744" s="2" t="s">
        <v>1670</v>
      </c>
      <c r="H744" s="5">
        <v>32964</v>
      </c>
      <c r="I744" s="22" t="s">
        <v>2849</v>
      </c>
      <c r="J744" s="19">
        <f t="shared" si="18"/>
        <v>0</v>
      </c>
      <c r="K744" s="19">
        <v>0</v>
      </c>
      <c r="L744" s="19">
        <v>0</v>
      </c>
      <c r="M744" s="1" t="s">
        <v>37</v>
      </c>
      <c r="N744" s="1"/>
      <c r="O744" s="1"/>
      <c r="P744" s="1" t="s">
        <v>37</v>
      </c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20"/>
    </row>
    <row r="745" spans="1:52" s="21" customFormat="1" ht="30" customHeight="1" x14ac:dyDescent="0.15">
      <c r="A745" s="21">
        <v>740</v>
      </c>
      <c r="B745" s="18" t="s">
        <v>2793</v>
      </c>
      <c r="C745" s="2" t="s">
        <v>1683</v>
      </c>
      <c r="D745" s="3" t="s">
        <v>1684</v>
      </c>
      <c r="E745" s="2" t="s">
        <v>1685</v>
      </c>
      <c r="F745" s="4">
        <v>966455683</v>
      </c>
      <c r="G745" s="2" t="s">
        <v>1662</v>
      </c>
      <c r="H745" s="5">
        <v>34912</v>
      </c>
      <c r="I745" s="22" t="s">
        <v>2849</v>
      </c>
      <c r="J745" s="19">
        <f t="shared" si="18"/>
        <v>0</v>
      </c>
      <c r="K745" s="19">
        <v>0</v>
      </c>
      <c r="L745" s="19">
        <v>0</v>
      </c>
      <c r="M745" s="1" t="s">
        <v>37</v>
      </c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20"/>
    </row>
    <row r="746" spans="1:52" s="21" customFormat="1" ht="30" customHeight="1" x14ac:dyDescent="0.15">
      <c r="A746" s="21">
        <v>741</v>
      </c>
      <c r="B746" s="18" t="s">
        <v>2793</v>
      </c>
      <c r="C746" s="2" t="s">
        <v>1675</v>
      </c>
      <c r="D746" s="3" t="s">
        <v>1676</v>
      </c>
      <c r="E746" s="2" t="s">
        <v>1677</v>
      </c>
      <c r="F746" s="4">
        <v>966456555</v>
      </c>
      <c r="G746" s="2" t="s">
        <v>1678</v>
      </c>
      <c r="H746" s="5">
        <v>37196</v>
      </c>
      <c r="I746" s="22" t="s">
        <v>2849</v>
      </c>
      <c r="J746" s="19">
        <f t="shared" si="18"/>
        <v>0</v>
      </c>
      <c r="K746" s="19">
        <v>0</v>
      </c>
      <c r="L746" s="19">
        <v>0</v>
      </c>
      <c r="M746" s="1" t="s">
        <v>37</v>
      </c>
      <c r="N746" s="1"/>
      <c r="O746" s="1"/>
      <c r="P746" s="1"/>
      <c r="Q746" s="1"/>
      <c r="R746" s="1"/>
      <c r="S746" s="1"/>
      <c r="T746" s="1"/>
      <c r="U746" s="1"/>
      <c r="V746" s="1"/>
      <c r="W746" s="1" t="s">
        <v>37</v>
      </c>
      <c r="X746" s="1" t="s">
        <v>37</v>
      </c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 t="s">
        <v>37</v>
      </c>
      <c r="AP746" s="1" t="s">
        <v>37</v>
      </c>
      <c r="AQ746" s="1"/>
      <c r="AR746" s="1"/>
      <c r="AS746" s="1"/>
      <c r="AT746" s="1" t="s">
        <v>37</v>
      </c>
      <c r="AU746" s="1"/>
      <c r="AV746" s="1"/>
      <c r="AW746" s="1"/>
      <c r="AX746" s="1"/>
      <c r="AY746" s="20"/>
    </row>
    <row r="747" spans="1:52" s="21" customFormat="1" ht="30" customHeight="1" x14ac:dyDescent="0.15">
      <c r="A747" s="21">
        <v>742</v>
      </c>
      <c r="B747" s="18" t="s">
        <v>2793</v>
      </c>
      <c r="C747" s="2" t="s">
        <v>1671</v>
      </c>
      <c r="D747" s="3" t="s">
        <v>1672</v>
      </c>
      <c r="E747" s="2" t="s">
        <v>1673</v>
      </c>
      <c r="F747" s="4">
        <v>966456668</v>
      </c>
      <c r="G747" s="2" t="s">
        <v>1674</v>
      </c>
      <c r="H747" s="5">
        <v>37712</v>
      </c>
      <c r="I747" s="22" t="s">
        <v>2849</v>
      </c>
      <c r="J747" s="19">
        <f t="shared" si="18"/>
        <v>0</v>
      </c>
      <c r="K747" s="19">
        <v>0</v>
      </c>
      <c r="L747" s="19">
        <v>0</v>
      </c>
      <c r="M747" s="1" t="s">
        <v>37</v>
      </c>
      <c r="N747" s="1"/>
      <c r="O747" s="1"/>
      <c r="P747" s="1"/>
      <c r="Q747" s="1"/>
      <c r="R747" s="1"/>
      <c r="S747" s="1" t="s">
        <v>37</v>
      </c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20"/>
    </row>
    <row r="748" spans="1:52" s="21" customFormat="1" ht="30" customHeight="1" x14ac:dyDescent="0.15">
      <c r="A748" s="21">
        <v>743</v>
      </c>
      <c r="B748" s="18" t="s">
        <v>2793</v>
      </c>
      <c r="C748" s="2" t="s">
        <v>1686</v>
      </c>
      <c r="D748" s="3" t="s">
        <v>1672</v>
      </c>
      <c r="E748" s="2" t="s">
        <v>1687</v>
      </c>
      <c r="F748" s="4">
        <v>966456777</v>
      </c>
      <c r="G748" s="2" t="s">
        <v>1688</v>
      </c>
      <c r="H748" s="5">
        <v>35886</v>
      </c>
      <c r="I748" s="22" t="s">
        <v>2849</v>
      </c>
      <c r="J748" s="19">
        <f t="shared" si="18"/>
        <v>0</v>
      </c>
      <c r="K748" s="19">
        <v>0</v>
      </c>
      <c r="L748" s="19">
        <v>0</v>
      </c>
      <c r="M748" s="1" t="s">
        <v>37</v>
      </c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 t="s">
        <v>37</v>
      </c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20"/>
    </row>
    <row r="749" spans="1:52" s="21" customFormat="1" ht="30" customHeight="1" x14ac:dyDescent="0.15">
      <c r="A749" s="21">
        <v>744</v>
      </c>
      <c r="B749" s="18" t="s">
        <v>2793</v>
      </c>
      <c r="C749" s="2" t="s">
        <v>2998</v>
      </c>
      <c r="D749" s="3" t="s">
        <v>2999</v>
      </c>
      <c r="E749" s="2" t="s">
        <v>3000</v>
      </c>
      <c r="F749" s="4">
        <v>966457216</v>
      </c>
      <c r="G749" s="2" t="s">
        <v>3001</v>
      </c>
      <c r="H749" s="5">
        <v>44287</v>
      </c>
      <c r="I749" s="22" t="s">
        <v>2849</v>
      </c>
      <c r="J749" s="19">
        <f t="shared" si="18"/>
        <v>0</v>
      </c>
      <c r="K749" s="19">
        <v>0</v>
      </c>
      <c r="L749" s="19">
        <v>0</v>
      </c>
      <c r="M749" s="1" t="s">
        <v>37</v>
      </c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20"/>
    </row>
    <row r="750" spans="1:52" s="21" customFormat="1" ht="30" customHeight="1" x14ac:dyDescent="0.15">
      <c r="A750" s="21">
        <v>745</v>
      </c>
      <c r="B750" s="18" t="s">
        <v>2793</v>
      </c>
      <c r="C750" s="2" t="s">
        <v>1774</v>
      </c>
      <c r="D750" s="3" t="s">
        <v>1676</v>
      </c>
      <c r="E750" s="2" t="s">
        <v>1775</v>
      </c>
      <c r="F750" s="4">
        <v>966457551</v>
      </c>
      <c r="G750" s="2" t="s">
        <v>1776</v>
      </c>
      <c r="H750" s="5">
        <v>40695</v>
      </c>
      <c r="I750" s="22" t="s">
        <v>2849</v>
      </c>
      <c r="J750" s="19">
        <f t="shared" si="18"/>
        <v>0</v>
      </c>
      <c r="K750" s="19">
        <v>0</v>
      </c>
      <c r="L750" s="19">
        <v>0</v>
      </c>
      <c r="M750" s="1" t="s">
        <v>37</v>
      </c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20"/>
    </row>
    <row r="751" spans="1:52" s="21" customFormat="1" ht="30" customHeight="1" x14ac:dyDescent="0.15">
      <c r="A751" s="21">
        <v>746</v>
      </c>
      <c r="B751" s="18" t="s">
        <v>2793</v>
      </c>
      <c r="C751" s="2" t="s">
        <v>1689</v>
      </c>
      <c r="D751" s="3" t="s">
        <v>1676</v>
      </c>
      <c r="E751" s="2" t="s">
        <v>1690</v>
      </c>
      <c r="F751" s="4">
        <v>966458001</v>
      </c>
      <c r="G751" s="2" t="s">
        <v>1691</v>
      </c>
      <c r="H751" s="5">
        <v>36377</v>
      </c>
      <c r="I751" s="22" t="s">
        <v>2849</v>
      </c>
      <c r="J751" s="19">
        <f t="shared" si="18"/>
        <v>0</v>
      </c>
      <c r="K751" s="19">
        <v>0</v>
      </c>
      <c r="L751" s="19">
        <v>0</v>
      </c>
      <c r="M751" s="1" t="s">
        <v>37</v>
      </c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 t="s">
        <v>37</v>
      </c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20"/>
    </row>
    <row r="752" spans="1:52" s="21" customFormat="1" ht="30" customHeight="1" x14ac:dyDescent="0.15">
      <c r="A752" s="21">
        <v>747</v>
      </c>
      <c r="B752" s="18" t="s">
        <v>2793</v>
      </c>
      <c r="C752" s="2" t="s">
        <v>1722</v>
      </c>
      <c r="D752" s="3" t="s">
        <v>1723</v>
      </c>
      <c r="E752" s="2" t="s">
        <v>1724</v>
      </c>
      <c r="F752" s="4">
        <v>966461016</v>
      </c>
      <c r="G752" s="2" t="s">
        <v>1725</v>
      </c>
      <c r="H752" s="5">
        <v>32629</v>
      </c>
      <c r="I752" s="22" t="s">
        <v>2849</v>
      </c>
      <c r="J752" s="19">
        <f t="shared" si="18"/>
        <v>0</v>
      </c>
      <c r="K752" s="19">
        <v>0</v>
      </c>
      <c r="L752" s="19">
        <v>0</v>
      </c>
      <c r="M752" s="1" t="s">
        <v>37</v>
      </c>
      <c r="N752" s="1"/>
      <c r="O752" s="1"/>
      <c r="P752" s="1"/>
      <c r="Q752" s="1"/>
      <c r="R752" s="1"/>
      <c r="S752" s="1"/>
      <c r="T752" s="1"/>
      <c r="U752" s="1"/>
      <c r="V752" s="1" t="s">
        <v>37</v>
      </c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20"/>
    </row>
    <row r="753" spans="1:51" s="21" customFormat="1" ht="30" customHeight="1" x14ac:dyDescent="0.15">
      <c r="A753" s="21">
        <v>748</v>
      </c>
      <c r="B753" s="18" t="s">
        <v>2793</v>
      </c>
      <c r="C753" s="2" t="s">
        <v>1534</v>
      </c>
      <c r="D753" s="3" t="s">
        <v>1535</v>
      </c>
      <c r="E753" s="2" t="s">
        <v>1536</v>
      </c>
      <c r="F753" s="4">
        <v>966472550</v>
      </c>
      <c r="G753" s="2" t="s">
        <v>1537</v>
      </c>
      <c r="H753" s="5">
        <v>43160</v>
      </c>
      <c r="I753" s="22" t="s">
        <v>2849</v>
      </c>
      <c r="J753" s="19">
        <f t="shared" si="18"/>
        <v>0</v>
      </c>
      <c r="K753" s="19">
        <v>0</v>
      </c>
      <c r="L753" s="19">
        <v>0</v>
      </c>
      <c r="M753" s="1" t="s">
        <v>37</v>
      </c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 t="s">
        <v>37</v>
      </c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20"/>
    </row>
    <row r="754" spans="1:51" s="21" customFormat="1" ht="30" customHeight="1" x14ac:dyDescent="0.15">
      <c r="A754" s="21">
        <v>749</v>
      </c>
      <c r="B754" s="18" t="s">
        <v>2793</v>
      </c>
      <c r="C754" s="2" t="s">
        <v>1746</v>
      </c>
      <c r="D754" s="3" t="s">
        <v>1680</v>
      </c>
      <c r="E754" s="2" t="s">
        <v>1747</v>
      </c>
      <c r="F754" s="4">
        <v>966492181</v>
      </c>
      <c r="G754" s="2" t="s">
        <v>1748</v>
      </c>
      <c r="H754" s="5">
        <v>38596</v>
      </c>
      <c r="I754" s="22" t="s">
        <v>2849</v>
      </c>
      <c r="J754" s="19">
        <f t="shared" si="18"/>
        <v>0</v>
      </c>
      <c r="K754" s="19">
        <v>0</v>
      </c>
      <c r="L754" s="19">
        <v>0</v>
      </c>
      <c r="M754" s="1" t="s">
        <v>37</v>
      </c>
      <c r="N754" s="1"/>
      <c r="O754" s="1"/>
      <c r="P754" s="1" t="s">
        <v>37</v>
      </c>
      <c r="Q754" s="1"/>
      <c r="R754" s="1"/>
      <c r="S754" s="1"/>
      <c r="T754" s="1"/>
      <c r="U754" s="1"/>
      <c r="V754" s="1" t="s">
        <v>37</v>
      </c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 t="s">
        <v>37</v>
      </c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20"/>
    </row>
    <row r="755" spans="1:51" s="21" customFormat="1" ht="30" customHeight="1" x14ac:dyDescent="0.15">
      <c r="A755" s="21">
        <v>750</v>
      </c>
      <c r="B755" s="1" t="s">
        <v>2462</v>
      </c>
      <c r="C755" s="2" t="s">
        <v>2440</v>
      </c>
      <c r="D755" s="3" t="s">
        <v>2554</v>
      </c>
      <c r="E755" s="2" t="s">
        <v>2570</v>
      </c>
      <c r="F755" s="4">
        <v>964560003</v>
      </c>
      <c r="G755" s="2" t="s">
        <v>2571</v>
      </c>
      <c r="H755" s="5">
        <v>19026</v>
      </c>
      <c r="I755" s="22" t="s">
        <v>2849</v>
      </c>
      <c r="J755" s="19">
        <f t="shared" si="18"/>
        <v>0</v>
      </c>
      <c r="K755" s="19">
        <v>0</v>
      </c>
      <c r="L755" s="19">
        <v>0</v>
      </c>
      <c r="M755" s="1" t="s">
        <v>37</v>
      </c>
      <c r="N755" s="1" t="s">
        <v>37</v>
      </c>
      <c r="O755" s="1" t="s">
        <v>37</v>
      </c>
      <c r="P755" s="1"/>
      <c r="Q755" s="1" t="s">
        <v>37</v>
      </c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 t="s">
        <v>37</v>
      </c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20"/>
    </row>
    <row r="756" spans="1:51" s="21" customFormat="1" ht="30" customHeight="1" x14ac:dyDescent="0.15">
      <c r="A756" s="21">
        <v>751</v>
      </c>
      <c r="B756" s="1" t="s">
        <v>2462</v>
      </c>
      <c r="C756" s="2" t="s">
        <v>2561</v>
      </c>
      <c r="D756" s="3" t="s">
        <v>2562</v>
      </c>
      <c r="E756" s="2" t="s">
        <v>2563</v>
      </c>
      <c r="F756" s="4">
        <v>964560005</v>
      </c>
      <c r="G756" s="2" t="s">
        <v>2564</v>
      </c>
      <c r="H756" s="5">
        <v>32964</v>
      </c>
      <c r="I756" s="22" t="s">
        <v>2849</v>
      </c>
      <c r="J756" s="19">
        <f t="shared" si="18"/>
        <v>6</v>
      </c>
      <c r="K756" s="19">
        <v>6</v>
      </c>
      <c r="L756" s="19">
        <v>0</v>
      </c>
      <c r="M756" s="1" t="s">
        <v>37</v>
      </c>
      <c r="N756" s="1"/>
      <c r="O756" s="1"/>
      <c r="P756" s="1"/>
      <c r="Q756" s="1"/>
      <c r="R756" s="1" t="s">
        <v>37</v>
      </c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20"/>
    </row>
    <row r="757" spans="1:51" s="21" customFormat="1" ht="30" customHeight="1" x14ac:dyDescent="0.15">
      <c r="A757" s="21">
        <v>752</v>
      </c>
      <c r="B757" s="1" t="s">
        <v>2462</v>
      </c>
      <c r="C757" s="2" t="s">
        <v>2440</v>
      </c>
      <c r="D757" s="3" t="s">
        <v>2562</v>
      </c>
      <c r="E757" s="2" t="s">
        <v>2568</v>
      </c>
      <c r="F757" s="4">
        <v>964560006</v>
      </c>
      <c r="G757" s="2" t="s">
        <v>2569</v>
      </c>
      <c r="H757" s="5">
        <v>25204</v>
      </c>
      <c r="I757" s="22" t="s">
        <v>2849</v>
      </c>
      <c r="J757" s="19">
        <f t="shared" si="18"/>
        <v>0</v>
      </c>
      <c r="K757" s="19">
        <v>0</v>
      </c>
      <c r="L757" s="19">
        <v>0</v>
      </c>
      <c r="M757" s="1" t="s">
        <v>37</v>
      </c>
      <c r="N757" s="1"/>
      <c r="O757" s="1"/>
      <c r="P757" s="1"/>
      <c r="Q757" s="1" t="s">
        <v>37</v>
      </c>
      <c r="R757" s="1" t="s">
        <v>37</v>
      </c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20"/>
    </row>
    <row r="758" spans="1:51" s="21" customFormat="1" ht="30" customHeight="1" x14ac:dyDescent="0.15">
      <c r="A758" s="21">
        <v>753</v>
      </c>
      <c r="B758" s="1" t="s">
        <v>2462</v>
      </c>
      <c r="C758" s="2" t="s">
        <v>2565</v>
      </c>
      <c r="D758" s="3" t="s">
        <v>2562</v>
      </c>
      <c r="E758" s="2" t="s">
        <v>2566</v>
      </c>
      <c r="F758" s="4">
        <v>964560263</v>
      </c>
      <c r="G758" s="2" t="s">
        <v>2567</v>
      </c>
      <c r="H758" s="5">
        <v>30039</v>
      </c>
      <c r="I758" s="22" t="s">
        <v>2849</v>
      </c>
      <c r="J758" s="19">
        <f t="shared" si="18"/>
        <v>0</v>
      </c>
      <c r="K758" s="19">
        <v>0</v>
      </c>
      <c r="L758" s="19">
        <v>0</v>
      </c>
      <c r="M758" s="1" t="s">
        <v>37</v>
      </c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20"/>
    </row>
    <row r="759" spans="1:51" s="21" customFormat="1" ht="30" customHeight="1" x14ac:dyDescent="0.15">
      <c r="A759" s="21">
        <v>754</v>
      </c>
      <c r="B759" s="1" t="s">
        <v>2462</v>
      </c>
      <c r="C759" s="2" t="s">
        <v>2572</v>
      </c>
      <c r="D759" s="3" t="s">
        <v>2554</v>
      </c>
      <c r="E759" s="2" t="s">
        <v>2573</v>
      </c>
      <c r="F759" s="4">
        <v>964560508</v>
      </c>
      <c r="G759" s="2" t="s">
        <v>2574</v>
      </c>
      <c r="H759" s="5">
        <v>37073</v>
      </c>
      <c r="I759" s="22" t="s">
        <v>2849</v>
      </c>
      <c r="J759" s="19">
        <f t="shared" si="18"/>
        <v>4</v>
      </c>
      <c r="K759" s="19">
        <v>4</v>
      </c>
      <c r="L759" s="19">
        <v>0</v>
      </c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 t="s">
        <v>37</v>
      </c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20"/>
    </row>
    <row r="760" spans="1:51" s="21" customFormat="1" ht="30" customHeight="1" x14ac:dyDescent="0.15">
      <c r="A760" s="21">
        <v>755</v>
      </c>
      <c r="B760" s="1" t="s">
        <v>2462</v>
      </c>
      <c r="C760" s="2" t="s">
        <v>2575</v>
      </c>
      <c r="D760" s="3" t="s">
        <v>2554</v>
      </c>
      <c r="E760" s="2" t="s">
        <v>2576</v>
      </c>
      <c r="F760" s="4">
        <v>964560600</v>
      </c>
      <c r="G760" s="2" t="s">
        <v>2577</v>
      </c>
      <c r="H760" s="5">
        <v>33756</v>
      </c>
      <c r="I760" s="22" t="s">
        <v>2849</v>
      </c>
      <c r="J760" s="19">
        <f t="shared" si="18"/>
        <v>19</v>
      </c>
      <c r="K760" s="19">
        <v>7</v>
      </c>
      <c r="L760" s="19">
        <v>12</v>
      </c>
      <c r="M760" s="1"/>
      <c r="N760" s="1"/>
      <c r="O760" s="1"/>
      <c r="P760" s="1" t="s">
        <v>37</v>
      </c>
      <c r="Q760" s="1" t="s">
        <v>37</v>
      </c>
      <c r="R760" s="1"/>
      <c r="S760" s="1"/>
      <c r="T760" s="1"/>
      <c r="U760" s="1"/>
      <c r="V760" s="1" t="s">
        <v>37</v>
      </c>
      <c r="W760" s="1" t="s">
        <v>37</v>
      </c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 t="s">
        <v>37</v>
      </c>
      <c r="AP760" s="1"/>
      <c r="AQ760" s="1" t="s">
        <v>37</v>
      </c>
      <c r="AR760" s="1"/>
      <c r="AS760" s="1"/>
      <c r="AT760" s="1"/>
      <c r="AU760" s="1"/>
      <c r="AV760" s="1"/>
      <c r="AW760" s="1"/>
      <c r="AX760" s="1"/>
      <c r="AY760" s="20"/>
    </row>
    <row r="761" spans="1:51" s="21" customFormat="1" ht="30" customHeight="1" x14ac:dyDescent="0.15">
      <c r="A761" s="21">
        <v>756</v>
      </c>
      <c r="B761" s="1" t="s">
        <v>2462</v>
      </c>
      <c r="C761" s="2" t="s">
        <v>2578</v>
      </c>
      <c r="D761" s="3" t="s">
        <v>2562</v>
      </c>
      <c r="E761" s="2" t="s">
        <v>2579</v>
      </c>
      <c r="F761" s="4">
        <v>964562111</v>
      </c>
      <c r="G761" s="2" t="s">
        <v>2580</v>
      </c>
      <c r="H761" s="35">
        <v>34121</v>
      </c>
      <c r="I761" s="22" t="s">
        <v>2849</v>
      </c>
      <c r="J761" s="19">
        <f t="shared" si="18"/>
        <v>11</v>
      </c>
      <c r="K761" s="19">
        <v>5</v>
      </c>
      <c r="L761" s="19">
        <v>6</v>
      </c>
      <c r="M761" s="1" t="s">
        <v>37</v>
      </c>
      <c r="N761" s="1" t="s">
        <v>37</v>
      </c>
      <c r="O761" s="1" t="s">
        <v>37</v>
      </c>
      <c r="P761" s="1"/>
      <c r="Q761" s="1" t="s">
        <v>37</v>
      </c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 t="s">
        <v>37</v>
      </c>
      <c r="AP761" s="1"/>
      <c r="AQ761" s="1"/>
      <c r="AR761" s="1"/>
      <c r="AS761" s="1"/>
      <c r="AT761" s="1"/>
      <c r="AU761" s="1"/>
      <c r="AV761" s="1"/>
      <c r="AW761" s="1"/>
      <c r="AX761" s="1"/>
      <c r="AY761" s="20"/>
    </row>
    <row r="762" spans="1:51" s="21" customFormat="1" ht="30" customHeight="1" x14ac:dyDescent="0.15">
      <c r="A762" s="21">
        <v>757</v>
      </c>
      <c r="B762" s="1" t="s">
        <v>2462</v>
      </c>
      <c r="C762" s="2" t="s">
        <v>2747</v>
      </c>
      <c r="D762" s="3" t="s">
        <v>2970</v>
      </c>
      <c r="E762" s="2" t="s">
        <v>2748</v>
      </c>
      <c r="F762" s="4">
        <v>964563100</v>
      </c>
      <c r="G762" s="2" t="s">
        <v>2749</v>
      </c>
      <c r="H762" s="5">
        <v>42430</v>
      </c>
      <c r="I762" s="22" t="s">
        <v>2849</v>
      </c>
      <c r="J762" s="19">
        <f t="shared" si="18"/>
        <v>0</v>
      </c>
      <c r="K762" s="19">
        <v>0</v>
      </c>
      <c r="L762" s="19">
        <v>0</v>
      </c>
      <c r="M762" s="1" t="s">
        <v>37</v>
      </c>
      <c r="N762" s="1" t="s">
        <v>37</v>
      </c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20"/>
    </row>
    <row r="763" spans="1:51" s="21" customFormat="1" ht="30" customHeight="1" x14ac:dyDescent="0.15">
      <c r="A763" s="21">
        <v>758</v>
      </c>
      <c r="B763" s="1" t="s">
        <v>2462</v>
      </c>
      <c r="C763" s="2" t="s">
        <v>2581</v>
      </c>
      <c r="D763" s="3" t="s">
        <v>2582</v>
      </c>
      <c r="E763" s="2" t="s">
        <v>2583</v>
      </c>
      <c r="F763" s="4">
        <v>964564161</v>
      </c>
      <c r="G763" s="2" t="s">
        <v>2584</v>
      </c>
      <c r="H763" s="5">
        <v>26330</v>
      </c>
      <c r="I763" s="22" t="s">
        <v>2849</v>
      </c>
      <c r="J763" s="19">
        <f t="shared" si="18"/>
        <v>0</v>
      </c>
      <c r="K763" s="19">
        <v>0</v>
      </c>
      <c r="L763" s="19">
        <v>0</v>
      </c>
      <c r="M763" s="1" t="s">
        <v>37</v>
      </c>
      <c r="N763" s="1"/>
      <c r="O763" s="1"/>
      <c r="P763" s="1"/>
      <c r="Q763" s="1"/>
      <c r="R763" s="1" t="s">
        <v>37</v>
      </c>
      <c r="S763" s="1" t="s">
        <v>37</v>
      </c>
      <c r="T763" s="1"/>
      <c r="U763" s="1"/>
      <c r="V763" s="1" t="s">
        <v>37</v>
      </c>
      <c r="W763" s="1" t="s">
        <v>37</v>
      </c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 t="s">
        <v>37</v>
      </c>
      <c r="AV763" s="1"/>
      <c r="AW763" s="1"/>
      <c r="AX763" s="1"/>
      <c r="AY763" s="20"/>
    </row>
    <row r="764" spans="1:51" s="21" customFormat="1" ht="30" customHeight="1" x14ac:dyDescent="0.15">
      <c r="A764" s="21">
        <v>759</v>
      </c>
      <c r="B764" s="1" t="s">
        <v>2462</v>
      </c>
      <c r="C764" s="2" t="s">
        <v>2557</v>
      </c>
      <c r="D764" s="3" t="s">
        <v>2558</v>
      </c>
      <c r="E764" s="2" t="s">
        <v>2559</v>
      </c>
      <c r="F764" s="4">
        <v>964565550</v>
      </c>
      <c r="G764" s="2" t="s">
        <v>2560</v>
      </c>
      <c r="H764" s="5">
        <v>35765</v>
      </c>
      <c r="I764" s="22" t="s">
        <v>2850</v>
      </c>
      <c r="J764" s="19">
        <f t="shared" si="18"/>
        <v>19</v>
      </c>
      <c r="K764" s="19">
        <v>19</v>
      </c>
      <c r="L764" s="19">
        <v>0</v>
      </c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 t="s">
        <v>37</v>
      </c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 t="s">
        <v>37</v>
      </c>
      <c r="AP764" s="1"/>
      <c r="AQ764" s="1"/>
      <c r="AR764" s="1"/>
      <c r="AS764" s="1"/>
      <c r="AT764" s="1"/>
      <c r="AU764" s="1"/>
      <c r="AV764" s="1"/>
      <c r="AW764" s="1"/>
      <c r="AX764" s="1"/>
      <c r="AY764" s="20"/>
    </row>
    <row r="765" spans="1:51" s="21" customFormat="1" ht="30" customHeight="1" x14ac:dyDescent="0.15">
      <c r="A765" s="21">
        <v>760</v>
      </c>
      <c r="B765" s="1" t="s">
        <v>2462</v>
      </c>
      <c r="C765" s="2" t="s">
        <v>2712</v>
      </c>
      <c r="D765" s="3" t="s">
        <v>2558</v>
      </c>
      <c r="E765" s="2" t="s">
        <v>2713</v>
      </c>
      <c r="F765" s="4">
        <v>964570246</v>
      </c>
      <c r="G765" s="2" t="s">
        <v>2714</v>
      </c>
      <c r="H765" s="5">
        <v>40395</v>
      </c>
      <c r="I765" s="22" t="s">
        <v>2849</v>
      </c>
      <c r="J765" s="19">
        <f t="shared" si="18"/>
        <v>0</v>
      </c>
      <c r="K765" s="19">
        <v>0</v>
      </c>
      <c r="L765" s="19">
        <v>0</v>
      </c>
      <c r="M765" s="1" t="s">
        <v>37</v>
      </c>
      <c r="N765" s="1" t="s">
        <v>37</v>
      </c>
      <c r="O765" s="1"/>
      <c r="P765" s="1" t="s">
        <v>37</v>
      </c>
      <c r="Q765" s="1" t="s">
        <v>37</v>
      </c>
      <c r="R765" s="1"/>
      <c r="S765" s="1"/>
      <c r="T765" s="1"/>
      <c r="U765" s="1" t="s">
        <v>37</v>
      </c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20"/>
    </row>
    <row r="766" spans="1:51" s="21" customFormat="1" ht="30" customHeight="1" x14ac:dyDescent="0.15">
      <c r="A766" s="21">
        <v>761</v>
      </c>
      <c r="B766" s="1" t="s">
        <v>2462</v>
      </c>
      <c r="C766" s="2" t="s">
        <v>2553</v>
      </c>
      <c r="D766" s="3" t="s">
        <v>2554</v>
      </c>
      <c r="E766" s="2" t="s">
        <v>2555</v>
      </c>
      <c r="F766" s="4">
        <v>964592223</v>
      </c>
      <c r="G766" s="2" t="s">
        <v>2556</v>
      </c>
      <c r="H766" s="5">
        <v>36997</v>
      </c>
      <c r="I766" s="22" t="s">
        <v>2849</v>
      </c>
      <c r="J766" s="19">
        <f t="shared" si="18"/>
        <v>0</v>
      </c>
      <c r="K766" s="19">
        <v>0</v>
      </c>
      <c r="L766" s="19">
        <v>0</v>
      </c>
      <c r="M766" s="1" t="s">
        <v>37</v>
      </c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 t="s">
        <v>37</v>
      </c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20"/>
    </row>
    <row r="767" spans="1:51" s="21" customFormat="1" ht="30" customHeight="1" x14ac:dyDescent="0.15">
      <c r="A767" s="21">
        <v>762</v>
      </c>
      <c r="B767" s="1" t="s">
        <v>2462</v>
      </c>
      <c r="C767" s="2" t="s">
        <v>2766</v>
      </c>
      <c r="D767" s="3" t="s">
        <v>2531</v>
      </c>
      <c r="E767" s="2" t="s">
        <v>2767</v>
      </c>
      <c r="F767" s="4">
        <v>968714000</v>
      </c>
      <c r="G767" s="2" t="s">
        <v>2768</v>
      </c>
      <c r="H767" s="5">
        <v>42826</v>
      </c>
      <c r="I767" s="22" t="s">
        <v>2849</v>
      </c>
      <c r="J767" s="19">
        <f t="shared" si="18"/>
        <v>0</v>
      </c>
      <c r="K767" s="19">
        <v>0</v>
      </c>
      <c r="L767" s="19">
        <v>0</v>
      </c>
      <c r="M767" s="1" t="s">
        <v>37</v>
      </c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20"/>
    </row>
    <row r="768" spans="1:51" s="21" customFormat="1" ht="30" customHeight="1" x14ac:dyDescent="0.15">
      <c r="A768" s="21">
        <v>763</v>
      </c>
      <c r="B768" s="1" t="s">
        <v>2462</v>
      </c>
      <c r="C768" s="2" t="s">
        <v>2733</v>
      </c>
      <c r="D768" s="3" t="s">
        <v>2523</v>
      </c>
      <c r="E768" s="2" t="s">
        <v>3038</v>
      </c>
      <c r="F768" s="4">
        <v>969220213</v>
      </c>
      <c r="G768" s="2" t="s">
        <v>2734</v>
      </c>
      <c r="H768" s="5">
        <v>41598</v>
      </c>
      <c r="I768" s="22" t="s">
        <v>2849</v>
      </c>
      <c r="J768" s="19">
        <f t="shared" si="18"/>
        <v>0</v>
      </c>
      <c r="K768" s="19">
        <v>0</v>
      </c>
      <c r="L768" s="19">
        <v>0</v>
      </c>
      <c r="M768" s="1" t="s">
        <v>37</v>
      </c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20"/>
    </row>
    <row r="769" spans="1:51" s="21" customFormat="1" ht="30" customHeight="1" x14ac:dyDescent="0.15">
      <c r="A769" s="21">
        <v>764</v>
      </c>
      <c r="B769" s="1" t="s">
        <v>2462</v>
      </c>
      <c r="C769" s="2" t="s">
        <v>2778</v>
      </c>
      <c r="D769" s="3" t="s">
        <v>2471</v>
      </c>
      <c r="E769" s="2" t="s">
        <v>2779</v>
      </c>
      <c r="F769" s="4">
        <v>969221155</v>
      </c>
      <c r="G769" s="2" t="s">
        <v>3039</v>
      </c>
      <c r="H769" s="5">
        <v>44409</v>
      </c>
      <c r="I769" s="22" t="s">
        <v>2849</v>
      </c>
      <c r="J769" s="19">
        <f t="shared" si="18"/>
        <v>0</v>
      </c>
      <c r="K769" s="19">
        <v>0</v>
      </c>
      <c r="L769" s="19">
        <v>0</v>
      </c>
      <c r="M769" s="1" t="s">
        <v>37</v>
      </c>
      <c r="N769" s="1"/>
      <c r="O769" s="1" t="s">
        <v>37</v>
      </c>
      <c r="P769" s="1" t="s">
        <v>37</v>
      </c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20"/>
    </row>
    <row r="770" spans="1:51" s="21" customFormat="1" ht="30" customHeight="1" x14ac:dyDescent="0.15">
      <c r="A770" s="21">
        <v>765</v>
      </c>
      <c r="B770" s="1" t="s">
        <v>2462</v>
      </c>
      <c r="C770" s="2" t="s">
        <v>2470</v>
      </c>
      <c r="D770" s="3" t="s">
        <v>2471</v>
      </c>
      <c r="E770" s="2" t="s">
        <v>2472</v>
      </c>
      <c r="F770" s="4">
        <v>969221431</v>
      </c>
      <c r="G770" s="2" t="s">
        <v>2473</v>
      </c>
      <c r="H770" s="5">
        <v>36465</v>
      </c>
      <c r="I770" s="22" t="s">
        <v>2849</v>
      </c>
      <c r="J770" s="19">
        <f t="shared" si="18"/>
        <v>0</v>
      </c>
      <c r="K770" s="19">
        <v>0</v>
      </c>
      <c r="L770" s="19">
        <v>0</v>
      </c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 t="s">
        <v>37</v>
      </c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20"/>
    </row>
    <row r="771" spans="1:51" s="21" customFormat="1" ht="30" customHeight="1" x14ac:dyDescent="0.15">
      <c r="A771" s="21">
        <v>766</v>
      </c>
      <c r="B771" s="1" t="s">
        <v>2462</v>
      </c>
      <c r="C771" s="2" t="s">
        <v>2481</v>
      </c>
      <c r="D771" s="3" t="s">
        <v>2482</v>
      </c>
      <c r="E771" s="2" t="s">
        <v>2483</v>
      </c>
      <c r="F771" s="4">
        <v>969221488</v>
      </c>
      <c r="G771" s="2" t="s">
        <v>2484</v>
      </c>
      <c r="H771" s="5">
        <v>38138</v>
      </c>
      <c r="I771" s="22" t="s">
        <v>2849</v>
      </c>
      <c r="J771" s="19">
        <f t="shared" si="18"/>
        <v>0</v>
      </c>
      <c r="K771" s="19">
        <v>0</v>
      </c>
      <c r="L771" s="19">
        <v>0</v>
      </c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 t="s">
        <v>37</v>
      </c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20"/>
    </row>
    <row r="772" spans="1:51" s="21" customFormat="1" ht="30" customHeight="1" x14ac:dyDescent="0.15">
      <c r="A772" s="21">
        <v>767</v>
      </c>
      <c r="B772" s="1" t="s">
        <v>2462</v>
      </c>
      <c r="C772" s="2" t="s">
        <v>2735</v>
      </c>
      <c r="D772" s="3" t="s">
        <v>2723</v>
      </c>
      <c r="E772" s="2" t="s">
        <v>3040</v>
      </c>
      <c r="F772" s="4">
        <v>969221888</v>
      </c>
      <c r="G772" s="2" t="s">
        <v>2736</v>
      </c>
      <c r="H772" s="5">
        <v>41686</v>
      </c>
      <c r="I772" s="22" t="s">
        <v>2849</v>
      </c>
      <c r="J772" s="19">
        <f t="shared" si="18"/>
        <v>0</v>
      </c>
      <c r="K772" s="19">
        <v>0</v>
      </c>
      <c r="L772" s="19">
        <v>0</v>
      </c>
      <c r="M772" s="1" t="s">
        <v>37</v>
      </c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20"/>
    </row>
    <row r="773" spans="1:51" s="21" customFormat="1" ht="30" customHeight="1" x14ac:dyDescent="0.15">
      <c r="A773" s="21">
        <v>768</v>
      </c>
      <c r="B773" s="1" t="s">
        <v>2462</v>
      </c>
      <c r="C773" s="2" t="s">
        <v>2474</v>
      </c>
      <c r="D773" s="3" t="s">
        <v>2475</v>
      </c>
      <c r="E773" s="2" t="s">
        <v>2476</v>
      </c>
      <c r="F773" s="4">
        <v>969222325</v>
      </c>
      <c r="G773" s="2" t="s">
        <v>2477</v>
      </c>
      <c r="H773" s="5">
        <v>38244</v>
      </c>
      <c r="I773" s="22" t="s">
        <v>2849</v>
      </c>
      <c r="J773" s="19">
        <f t="shared" si="18"/>
        <v>19</v>
      </c>
      <c r="K773" s="19">
        <v>19</v>
      </c>
      <c r="L773" s="19">
        <v>0</v>
      </c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 t="s">
        <v>37</v>
      </c>
      <c r="AM773" s="1"/>
      <c r="AN773" s="1"/>
      <c r="AO773" s="1"/>
      <c r="AP773" s="1"/>
      <c r="AQ773" s="1" t="s">
        <v>37</v>
      </c>
      <c r="AR773" s="1"/>
      <c r="AS773" s="1"/>
      <c r="AT773" s="1"/>
      <c r="AU773" s="1"/>
      <c r="AV773" s="1"/>
      <c r="AW773" s="1"/>
      <c r="AX773" s="1"/>
      <c r="AY773" s="20"/>
    </row>
    <row r="774" spans="1:51" s="21" customFormat="1" ht="30" customHeight="1" x14ac:dyDescent="0.15">
      <c r="A774" s="21">
        <v>769</v>
      </c>
      <c r="B774" s="1" t="s">
        <v>2462</v>
      </c>
      <c r="C774" s="2" t="s">
        <v>2688</v>
      </c>
      <c r="D774" s="3" t="s">
        <v>2689</v>
      </c>
      <c r="E774" s="2" t="s">
        <v>2690</v>
      </c>
      <c r="F774" s="4">
        <v>969222497</v>
      </c>
      <c r="G774" s="2" t="s">
        <v>2691</v>
      </c>
      <c r="H774" s="5">
        <v>38565</v>
      </c>
      <c r="I774" s="22" t="s">
        <v>2849</v>
      </c>
      <c r="J774" s="19">
        <f t="shared" si="18"/>
        <v>0</v>
      </c>
      <c r="K774" s="19">
        <v>0</v>
      </c>
      <c r="L774" s="19">
        <v>0</v>
      </c>
      <c r="M774" s="1" t="s">
        <v>37</v>
      </c>
      <c r="N774" s="1" t="s">
        <v>37</v>
      </c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20"/>
    </row>
    <row r="775" spans="1:51" s="21" customFormat="1" ht="30" customHeight="1" x14ac:dyDescent="0.15">
      <c r="A775" s="21">
        <v>770</v>
      </c>
      <c r="B775" s="1" t="s">
        <v>2462</v>
      </c>
      <c r="C775" s="2" t="s">
        <v>2700</v>
      </c>
      <c r="D775" s="3" t="s">
        <v>2701</v>
      </c>
      <c r="E775" s="2" t="s">
        <v>2702</v>
      </c>
      <c r="F775" s="4">
        <v>969222593</v>
      </c>
      <c r="G775" s="2" t="s">
        <v>2511</v>
      </c>
      <c r="H775" s="5">
        <v>38443</v>
      </c>
      <c r="I775" s="22" t="s">
        <v>2849</v>
      </c>
      <c r="J775" s="19">
        <f t="shared" si="18"/>
        <v>0</v>
      </c>
      <c r="K775" s="19">
        <v>0</v>
      </c>
      <c r="L775" s="19">
        <v>0</v>
      </c>
      <c r="M775" s="1" t="s">
        <v>37</v>
      </c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20"/>
    </row>
    <row r="776" spans="1:51" s="21" customFormat="1" ht="30" customHeight="1" x14ac:dyDescent="0.15">
      <c r="A776" s="21">
        <v>771</v>
      </c>
      <c r="B776" s="1" t="s">
        <v>2462</v>
      </c>
      <c r="C776" s="2" t="s">
        <v>2530</v>
      </c>
      <c r="D776" s="3" t="s">
        <v>2531</v>
      </c>
      <c r="E776" s="2" t="s">
        <v>2532</v>
      </c>
      <c r="F776" s="4">
        <v>969223468</v>
      </c>
      <c r="G776" s="2" t="s">
        <v>2533</v>
      </c>
      <c r="H776" s="5">
        <v>34829</v>
      </c>
      <c r="I776" s="22" t="s">
        <v>2849</v>
      </c>
      <c r="J776" s="19">
        <f t="shared" si="18"/>
        <v>0</v>
      </c>
      <c r="K776" s="19">
        <v>0</v>
      </c>
      <c r="L776" s="19">
        <v>0</v>
      </c>
      <c r="M776" s="1" t="s">
        <v>37</v>
      </c>
      <c r="N776" s="1"/>
      <c r="O776" s="1" t="s">
        <v>37</v>
      </c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20"/>
    </row>
    <row r="777" spans="1:51" s="21" customFormat="1" ht="30" customHeight="1" x14ac:dyDescent="0.15">
      <c r="A777" s="21">
        <v>772</v>
      </c>
      <c r="B777" s="1" t="s">
        <v>2462</v>
      </c>
      <c r="C777" s="2" t="s">
        <v>2499</v>
      </c>
      <c r="D777" s="3" t="s">
        <v>2500</v>
      </c>
      <c r="E777" s="2" t="s">
        <v>2501</v>
      </c>
      <c r="F777" s="4">
        <v>969224133</v>
      </c>
      <c r="G777" s="2" t="s">
        <v>2502</v>
      </c>
      <c r="H777" s="5">
        <v>34759</v>
      </c>
      <c r="I777" s="22" t="s">
        <v>2849</v>
      </c>
      <c r="J777" s="19">
        <f t="shared" si="18"/>
        <v>19</v>
      </c>
      <c r="K777" s="19">
        <v>19</v>
      </c>
      <c r="L777" s="19">
        <v>0</v>
      </c>
      <c r="M777" s="1" t="s">
        <v>37</v>
      </c>
      <c r="N777" s="1"/>
      <c r="O777" s="1"/>
      <c r="P777" s="1"/>
      <c r="Q777" s="1"/>
      <c r="R777" s="1"/>
      <c r="S777" s="1"/>
      <c r="T777" s="1"/>
      <c r="U777" s="1"/>
      <c r="V777" s="1" t="s">
        <v>2995</v>
      </c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 t="s">
        <v>37</v>
      </c>
      <c r="AP777" s="1"/>
      <c r="AQ777" s="1"/>
      <c r="AR777" s="1"/>
      <c r="AS777" s="1"/>
      <c r="AT777" s="1"/>
      <c r="AU777" s="1"/>
      <c r="AV777" s="1"/>
      <c r="AW777" s="1"/>
      <c r="AX777" s="1"/>
      <c r="AY777" s="20"/>
    </row>
    <row r="778" spans="1:51" s="21" customFormat="1" ht="30" customHeight="1" x14ac:dyDescent="0.15">
      <c r="A778" s="21">
        <v>773</v>
      </c>
      <c r="B778" s="1" t="s">
        <v>2462</v>
      </c>
      <c r="C778" s="2" t="s">
        <v>2772</v>
      </c>
      <c r="D778" s="3" t="s">
        <v>2773</v>
      </c>
      <c r="E778" s="2" t="s">
        <v>2774</v>
      </c>
      <c r="F778" s="4">
        <v>969224433</v>
      </c>
      <c r="G778" s="2" t="s">
        <v>2775</v>
      </c>
      <c r="H778" s="5">
        <v>42826</v>
      </c>
      <c r="I778" s="22" t="s">
        <v>2849</v>
      </c>
      <c r="J778" s="19">
        <f t="shared" si="18"/>
        <v>0</v>
      </c>
      <c r="K778" s="19">
        <v>0</v>
      </c>
      <c r="L778" s="19">
        <v>0</v>
      </c>
      <c r="M778" s="1" t="s">
        <v>37</v>
      </c>
      <c r="N778" s="1"/>
      <c r="O778" s="1" t="s">
        <v>37</v>
      </c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20"/>
    </row>
    <row r="779" spans="1:51" s="21" customFormat="1" ht="30" customHeight="1" x14ac:dyDescent="0.15">
      <c r="A779" s="21">
        <v>774</v>
      </c>
      <c r="B779" s="1" t="s">
        <v>2462</v>
      </c>
      <c r="C779" s="2" t="s">
        <v>2478</v>
      </c>
      <c r="D779" s="3" t="s">
        <v>2471</v>
      </c>
      <c r="E779" s="2" t="s">
        <v>2479</v>
      </c>
      <c r="F779" s="4">
        <v>969225156</v>
      </c>
      <c r="G779" s="2" t="s">
        <v>2480</v>
      </c>
      <c r="H779" s="5">
        <v>35947</v>
      </c>
      <c r="I779" s="22" t="s">
        <v>2849</v>
      </c>
      <c r="J779" s="19">
        <f t="shared" si="18"/>
        <v>0</v>
      </c>
      <c r="K779" s="19">
        <v>0</v>
      </c>
      <c r="L779" s="19">
        <v>0</v>
      </c>
      <c r="M779" s="1" t="s">
        <v>37</v>
      </c>
      <c r="N779" s="1"/>
      <c r="O779" s="1"/>
      <c r="P779" s="1"/>
      <c r="Q779" s="1" t="s">
        <v>37</v>
      </c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20"/>
    </row>
    <row r="780" spans="1:51" s="21" customFormat="1" ht="30" customHeight="1" x14ac:dyDescent="0.15">
      <c r="A780" s="21">
        <v>775</v>
      </c>
      <c r="B780" s="1" t="s">
        <v>2462</v>
      </c>
      <c r="C780" s="2" t="s">
        <v>2516</v>
      </c>
      <c r="D780" s="3" t="s">
        <v>2482</v>
      </c>
      <c r="E780" s="2" t="s">
        <v>2517</v>
      </c>
      <c r="F780" s="4">
        <v>969226655</v>
      </c>
      <c r="G780" s="2" t="s">
        <v>2518</v>
      </c>
      <c r="H780" s="5">
        <v>38335</v>
      </c>
      <c r="I780" s="22" t="s">
        <v>2849</v>
      </c>
      <c r="J780" s="19">
        <f t="shared" ref="J780:J843" si="19">K780+L780</f>
        <v>0</v>
      </c>
      <c r="K780" s="19">
        <v>0</v>
      </c>
      <c r="L780" s="19">
        <v>0</v>
      </c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 t="s">
        <v>37</v>
      </c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20"/>
    </row>
    <row r="781" spans="1:51" s="21" customFormat="1" ht="30" customHeight="1" x14ac:dyDescent="0.15">
      <c r="A781" s="21">
        <v>776</v>
      </c>
      <c r="B781" s="1" t="s">
        <v>2462</v>
      </c>
      <c r="C781" s="2" t="s">
        <v>2496</v>
      </c>
      <c r="D781" s="3" t="s">
        <v>2497</v>
      </c>
      <c r="E781" s="2" t="s">
        <v>2498</v>
      </c>
      <c r="F781" s="4">
        <v>969230172</v>
      </c>
      <c r="G781" s="2" t="s">
        <v>48</v>
      </c>
      <c r="H781" s="5">
        <v>25703</v>
      </c>
      <c r="I781" s="22" t="s">
        <v>2849</v>
      </c>
      <c r="J781" s="19">
        <f t="shared" si="19"/>
        <v>0</v>
      </c>
      <c r="K781" s="19">
        <v>0</v>
      </c>
      <c r="L781" s="19">
        <v>0</v>
      </c>
      <c r="M781" s="1" t="s">
        <v>37</v>
      </c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20"/>
    </row>
    <row r="782" spans="1:51" s="21" customFormat="1" ht="30" customHeight="1" x14ac:dyDescent="0.15">
      <c r="A782" s="21">
        <v>777</v>
      </c>
      <c r="B782" s="1" t="s">
        <v>2462</v>
      </c>
      <c r="C782" s="2" t="s">
        <v>2522</v>
      </c>
      <c r="D782" s="3" t="s">
        <v>2523</v>
      </c>
      <c r="E782" s="2" t="s">
        <v>2524</v>
      </c>
      <c r="F782" s="4">
        <v>969230561</v>
      </c>
      <c r="G782" s="2" t="s">
        <v>2525</v>
      </c>
      <c r="H782" s="5">
        <v>33604</v>
      </c>
      <c r="I782" s="22" t="s">
        <v>2849</v>
      </c>
      <c r="J782" s="19">
        <f t="shared" si="19"/>
        <v>15</v>
      </c>
      <c r="K782" s="19">
        <v>15</v>
      </c>
      <c r="L782" s="19">
        <v>0</v>
      </c>
      <c r="M782" s="1" t="s">
        <v>37</v>
      </c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20"/>
    </row>
    <row r="783" spans="1:51" s="21" customFormat="1" ht="30" customHeight="1" x14ac:dyDescent="0.15">
      <c r="A783" s="21">
        <v>778</v>
      </c>
      <c r="B783" s="1" t="s">
        <v>2462</v>
      </c>
      <c r="C783" s="2" t="s">
        <v>2708</v>
      </c>
      <c r="D783" s="3" t="s">
        <v>2709</v>
      </c>
      <c r="E783" s="2" t="s">
        <v>2710</v>
      </c>
      <c r="F783" s="4">
        <v>969231166</v>
      </c>
      <c r="G783" s="2" t="s">
        <v>2711</v>
      </c>
      <c r="H783" s="5">
        <v>40406</v>
      </c>
      <c r="I783" s="22" t="s">
        <v>2849</v>
      </c>
      <c r="J783" s="19">
        <f t="shared" si="19"/>
        <v>18</v>
      </c>
      <c r="K783" s="19">
        <v>18</v>
      </c>
      <c r="L783" s="19">
        <v>0</v>
      </c>
      <c r="M783" s="1" t="s">
        <v>37</v>
      </c>
      <c r="N783" s="1"/>
      <c r="O783" s="1"/>
      <c r="P783" s="1"/>
      <c r="Q783" s="1"/>
      <c r="R783" s="1" t="s">
        <v>37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 t="s">
        <v>37</v>
      </c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20"/>
    </row>
    <row r="784" spans="1:51" s="21" customFormat="1" ht="30" customHeight="1" x14ac:dyDescent="0.15">
      <c r="A784" s="21">
        <v>779</v>
      </c>
      <c r="B784" s="1" t="s">
        <v>2462</v>
      </c>
      <c r="C784" s="2" t="s">
        <v>2509</v>
      </c>
      <c r="D784" s="3" t="s">
        <v>2464</v>
      </c>
      <c r="E784" s="2" t="s">
        <v>2510</v>
      </c>
      <c r="F784" s="4">
        <v>969233506</v>
      </c>
      <c r="G784" s="2" t="s">
        <v>2511</v>
      </c>
      <c r="H784" s="5">
        <v>27647</v>
      </c>
      <c r="I784" s="22" t="s">
        <v>2849</v>
      </c>
      <c r="J784" s="19">
        <f t="shared" si="19"/>
        <v>0</v>
      </c>
      <c r="K784" s="19">
        <v>0</v>
      </c>
      <c r="L784" s="19">
        <v>0</v>
      </c>
      <c r="M784" s="1" t="s">
        <v>37</v>
      </c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20"/>
    </row>
    <row r="785" spans="1:51" s="21" customFormat="1" ht="30" customHeight="1" x14ac:dyDescent="0.15">
      <c r="A785" s="21">
        <v>780</v>
      </c>
      <c r="B785" s="1" t="s">
        <v>2462</v>
      </c>
      <c r="C785" s="2" t="s">
        <v>2526</v>
      </c>
      <c r="D785" s="3" t="s">
        <v>2527</v>
      </c>
      <c r="E785" s="2" t="s">
        <v>2528</v>
      </c>
      <c r="F785" s="4">
        <v>969233533</v>
      </c>
      <c r="G785" s="2" t="s">
        <v>2529</v>
      </c>
      <c r="H785" s="5">
        <v>37622</v>
      </c>
      <c r="I785" s="22" t="s">
        <v>2849</v>
      </c>
      <c r="J785" s="19">
        <f t="shared" si="19"/>
        <v>11</v>
      </c>
      <c r="K785" s="19">
        <v>11</v>
      </c>
      <c r="L785" s="19">
        <v>0</v>
      </c>
      <c r="M785" s="1" t="s">
        <v>37</v>
      </c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20"/>
    </row>
    <row r="786" spans="1:51" s="21" customFormat="1" ht="30" customHeight="1" x14ac:dyDescent="0.15">
      <c r="A786" s="21">
        <v>781</v>
      </c>
      <c r="B786" s="1" t="s">
        <v>2462</v>
      </c>
      <c r="C786" s="2" t="s">
        <v>2492</v>
      </c>
      <c r="D786" s="3" t="s">
        <v>2493</v>
      </c>
      <c r="E786" s="2" t="s">
        <v>2494</v>
      </c>
      <c r="F786" s="4">
        <v>969234412</v>
      </c>
      <c r="G786" s="2" t="s">
        <v>2495</v>
      </c>
      <c r="H786" s="5">
        <v>38353</v>
      </c>
      <c r="I786" s="22" t="s">
        <v>2849</v>
      </c>
      <c r="J786" s="19">
        <f t="shared" si="19"/>
        <v>0</v>
      </c>
      <c r="K786" s="19">
        <v>0</v>
      </c>
      <c r="L786" s="19">
        <v>0</v>
      </c>
      <c r="M786" s="1" t="s">
        <v>37</v>
      </c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20" t="s">
        <v>46</v>
      </c>
    </row>
    <row r="787" spans="1:51" s="21" customFormat="1" ht="30" customHeight="1" x14ac:dyDescent="0.15">
      <c r="A787" s="21">
        <v>782</v>
      </c>
      <c r="B787" s="1" t="s">
        <v>2462</v>
      </c>
      <c r="C787" s="2" t="s">
        <v>2722</v>
      </c>
      <c r="D787" s="3" t="s">
        <v>2723</v>
      </c>
      <c r="E787" s="2" t="s">
        <v>2724</v>
      </c>
      <c r="F787" s="4">
        <v>969234988</v>
      </c>
      <c r="G787" s="2" t="s">
        <v>2725</v>
      </c>
      <c r="H787" s="5">
        <v>41057</v>
      </c>
      <c r="I787" s="22" t="s">
        <v>2849</v>
      </c>
      <c r="J787" s="19">
        <f t="shared" si="19"/>
        <v>0</v>
      </c>
      <c r="K787" s="19">
        <v>0</v>
      </c>
      <c r="L787" s="19">
        <v>0</v>
      </c>
      <c r="M787" s="1" t="s">
        <v>37</v>
      </c>
      <c r="N787" s="1" t="s">
        <v>37</v>
      </c>
      <c r="O787" s="1" t="s">
        <v>37</v>
      </c>
      <c r="P787" s="1"/>
      <c r="Q787" s="1" t="s">
        <v>37</v>
      </c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20"/>
    </row>
    <row r="788" spans="1:51" s="21" customFormat="1" ht="30" customHeight="1" x14ac:dyDescent="0.15">
      <c r="A788" s="21">
        <v>783</v>
      </c>
      <c r="B788" s="1" t="s">
        <v>2462</v>
      </c>
      <c r="C788" s="2" t="s">
        <v>2512</v>
      </c>
      <c r="D788" s="3" t="s">
        <v>2513</v>
      </c>
      <c r="E788" s="2" t="s">
        <v>2514</v>
      </c>
      <c r="F788" s="4">
        <v>969236610</v>
      </c>
      <c r="G788" s="2" t="s">
        <v>2515</v>
      </c>
      <c r="H788" s="5">
        <v>33770</v>
      </c>
      <c r="I788" s="22" t="s">
        <v>2849</v>
      </c>
      <c r="J788" s="19">
        <f t="shared" si="19"/>
        <v>0</v>
      </c>
      <c r="K788" s="19">
        <v>0</v>
      </c>
      <c r="L788" s="19">
        <v>0</v>
      </c>
      <c r="M788" s="1" t="s">
        <v>37</v>
      </c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20"/>
    </row>
    <row r="789" spans="1:51" s="21" customFormat="1" ht="30" customHeight="1" x14ac:dyDescent="0.15">
      <c r="A789" s="21">
        <v>784</v>
      </c>
      <c r="B789" s="1" t="s">
        <v>2462</v>
      </c>
      <c r="C789" s="2" t="s">
        <v>2466</v>
      </c>
      <c r="D789" s="3" t="s">
        <v>2467</v>
      </c>
      <c r="E789" s="2" t="s">
        <v>2468</v>
      </c>
      <c r="F789" s="4">
        <v>969238168</v>
      </c>
      <c r="G789" s="2" t="s">
        <v>2469</v>
      </c>
      <c r="H789" s="5">
        <v>34973</v>
      </c>
      <c r="I789" s="22" t="s">
        <v>2849</v>
      </c>
      <c r="J789" s="19">
        <f t="shared" si="19"/>
        <v>0</v>
      </c>
      <c r="K789" s="19">
        <v>0</v>
      </c>
      <c r="L789" s="19">
        <v>0</v>
      </c>
      <c r="M789" s="1" t="s">
        <v>37</v>
      </c>
      <c r="N789" s="1"/>
      <c r="O789" s="1"/>
      <c r="P789" s="1"/>
      <c r="Q789" s="1"/>
      <c r="R789" s="1"/>
      <c r="S789" s="1" t="s">
        <v>37</v>
      </c>
      <c r="T789" s="1"/>
      <c r="U789" s="1" t="s">
        <v>37</v>
      </c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20"/>
    </row>
    <row r="790" spans="1:51" s="21" customFormat="1" ht="30" customHeight="1" x14ac:dyDescent="0.15">
      <c r="A790" s="21">
        <v>785</v>
      </c>
      <c r="B790" s="1" t="s">
        <v>2462</v>
      </c>
      <c r="C790" s="2" t="s">
        <v>2729</v>
      </c>
      <c r="D790" s="3" t="s">
        <v>3041</v>
      </c>
      <c r="E790" s="2" t="s">
        <v>3042</v>
      </c>
      <c r="F790" s="4">
        <v>969241133</v>
      </c>
      <c r="G790" s="2" t="s">
        <v>2730</v>
      </c>
      <c r="H790" s="5">
        <v>41548</v>
      </c>
      <c r="I790" s="22" t="s">
        <v>2849</v>
      </c>
      <c r="J790" s="19">
        <f t="shared" si="19"/>
        <v>0</v>
      </c>
      <c r="K790" s="19">
        <v>0</v>
      </c>
      <c r="L790" s="19">
        <v>0</v>
      </c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 t="s">
        <v>37</v>
      </c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 t="s">
        <v>37</v>
      </c>
      <c r="AT790" s="1"/>
      <c r="AU790" s="1"/>
      <c r="AV790" s="1"/>
      <c r="AW790" s="1"/>
      <c r="AX790" s="1"/>
      <c r="AY790" s="20"/>
    </row>
    <row r="791" spans="1:51" s="21" customFormat="1" ht="30" customHeight="1" x14ac:dyDescent="0.15">
      <c r="A791" s="21">
        <v>786</v>
      </c>
      <c r="B791" s="1" t="s">
        <v>2462</v>
      </c>
      <c r="C791" s="2" t="s">
        <v>2503</v>
      </c>
      <c r="D791" s="3" t="s">
        <v>2504</v>
      </c>
      <c r="E791" s="2" t="s">
        <v>2505</v>
      </c>
      <c r="F791" s="4">
        <v>969241175</v>
      </c>
      <c r="G791" s="2" t="s">
        <v>2506</v>
      </c>
      <c r="H791" s="5">
        <v>32599</v>
      </c>
      <c r="I791" s="22" t="s">
        <v>2849</v>
      </c>
      <c r="J791" s="19">
        <f t="shared" si="19"/>
        <v>19</v>
      </c>
      <c r="K791" s="19">
        <v>19</v>
      </c>
      <c r="L791" s="19">
        <v>0</v>
      </c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 t="s">
        <v>37</v>
      </c>
      <c r="AF791" s="1" t="s">
        <v>37</v>
      </c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20"/>
    </row>
    <row r="792" spans="1:51" s="21" customFormat="1" ht="30" customHeight="1" x14ac:dyDescent="0.15">
      <c r="A792" s="21">
        <v>787</v>
      </c>
      <c r="B792" s="1" t="s">
        <v>2462</v>
      </c>
      <c r="C792" s="2" t="s">
        <v>2463</v>
      </c>
      <c r="D792" s="3" t="s">
        <v>2464</v>
      </c>
      <c r="E792" s="2" t="s">
        <v>2465</v>
      </c>
      <c r="F792" s="4">
        <v>969241400</v>
      </c>
      <c r="G792" s="2" t="s">
        <v>55</v>
      </c>
      <c r="H792" s="5">
        <v>37330</v>
      </c>
      <c r="I792" s="22" t="s">
        <v>2849</v>
      </c>
      <c r="J792" s="19">
        <f t="shared" si="19"/>
        <v>0</v>
      </c>
      <c r="K792" s="19">
        <v>0</v>
      </c>
      <c r="L792" s="19">
        <v>0</v>
      </c>
      <c r="M792" s="1" t="s">
        <v>37</v>
      </c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20" t="s">
        <v>67</v>
      </c>
    </row>
    <row r="793" spans="1:51" s="21" customFormat="1" ht="30" customHeight="1" x14ac:dyDescent="0.15">
      <c r="A793" s="21">
        <v>788</v>
      </c>
      <c r="B793" s="1" t="s">
        <v>2462</v>
      </c>
      <c r="C793" s="2" t="s">
        <v>2519</v>
      </c>
      <c r="D793" s="3" t="s">
        <v>2482</v>
      </c>
      <c r="E793" s="2" t="s">
        <v>2520</v>
      </c>
      <c r="F793" s="4">
        <v>969243131</v>
      </c>
      <c r="G793" s="2" t="s">
        <v>2521</v>
      </c>
      <c r="H793" s="5">
        <v>33816</v>
      </c>
      <c r="I793" s="22" t="s">
        <v>2849</v>
      </c>
      <c r="J793" s="19">
        <f t="shared" si="19"/>
        <v>0</v>
      </c>
      <c r="K793" s="19">
        <v>0</v>
      </c>
      <c r="L793" s="19">
        <v>0</v>
      </c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 t="s">
        <v>37</v>
      </c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 t="s">
        <v>37</v>
      </c>
      <c r="AP793" s="1"/>
      <c r="AQ793" s="1"/>
      <c r="AR793" s="1"/>
      <c r="AS793" s="1"/>
      <c r="AT793" s="1" t="s">
        <v>37</v>
      </c>
      <c r="AU793" s="1"/>
      <c r="AV793" s="1"/>
      <c r="AW793" s="1"/>
      <c r="AX793" s="1"/>
      <c r="AY793" s="20"/>
    </row>
    <row r="794" spans="1:51" s="21" customFormat="1" ht="30" customHeight="1" x14ac:dyDescent="0.15">
      <c r="A794" s="21">
        <v>789</v>
      </c>
      <c r="B794" s="1" t="s">
        <v>2462</v>
      </c>
      <c r="C794" s="2" t="s">
        <v>2726</v>
      </c>
      <c r="D794" s="3" t="s">
        <v>2471</v>
      </c>
      <c r="E794" s="2" t="s">
        <v>2727</v>
      </c>
      <c r="F794" s="4">
        <v>969243133</v>
      </c>
      <c r="G794" s="2" t="s">
        <v>2728</v>
      </c>
      <c r="H794" s="5">
        <v>41183</v>
      </c>
      <c r="I794" s="22" t="s">
        <v>2849</v>
      </c>
      <c r="J794" s="19">
        <f t="shared" si="19"/>
        <v>19</v>
      </c>
      <c r="K794" s="19">
        <v>19</v>
      </c>
      <c r="L794" s="19">
        <v>0</v>
      </c>
      <c r="M794" s="1" t="s">
        <v>37</v>
      </c>
      <c r="N794" s="1"/>
      <c r="O794" s="1"/>
      <c r="P794" s="1" t="s">
        <v>37</v>
      </c>
      <c r="Q794" s="1" t="s">
        <v>37</v>
      </c>
      <c r="R794" s="1" t="s">
        <v>37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20"/>
    </row>
    <row r="795" spans="1:51" s="21" customFormat="1" ht="30" customHeight="1" x14ac:dyDescent="0.15">
      <c r="A795" s="21">
        <v>790</v>
      </c>
      <c r="B795" s="1" t="s">
        <v>2462</v>
      </c>
      <c r="C795" s="2" t="s">
        <v>2485</v>
      </c>
      <c r="D795" s="3" t="s">
        <v>2486</v>
      </c>
      <c r="E795" s="2" t="s">
        <v>2487</v>
      </c>
      <c r="F795" s="4">
        <v>969243636</v>
      </c>
      <c r="G795" s="2" t="s">
        <v>2488</v>
      </c>
      <c r="H795" s="5">
        <v>36251</v>
      </c>
      <c r="I795" s="22" t="s">
        <v>2849</v>
      </c>
      <c r="J795" s="19">
        <f t="shared" si="19"/>
        <v>2</v>
      </c>
      <c r="K795" s="19">
        <v>2</v>
      </c>
      <c r="L795" s="19">
        <v>0</v>
      </c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 t="s">
        <v>37</v>
      </c>
      <c r="AF795" s="1" t="s">
        <v>37</v>
      </c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 t="s">
        <v>37</v>
      </c>
      <c r="AS795" s="1"/>
      <c r="AT795" s="1"/>
      <c r="AU795" s="1"/>
      <c r="AV795" s="1"/>
      <c r="AW795" s="1"/>
      <c r="AX795" s="1"/>
      <c r="AY795" s="20"/>
    </row>
    <row r="796" spans="1:51" s="21" customFormat="1" ht="30" customHeight="1" x14ac:dyDescent="0.15">
      <c r="A796" s="21">
        <v>791</v>
      </c>
      <c r="B796" s="1" t="s">
        <v>2462</v>
      </c>
      <c r="C796" s="2" t="s">
        <v>3043</v>
      </c>
      <c r="D796" s="3" t="s">
        <v>2486</v>
      </c>
      <c r="E796" s="2" t="s">
        <v>2507</v>
      </c>
      <c r="F796" s="4">
        <v>969244166</v>
      </c>
      <c r="G796" s="2" t="s">
        <v>2508</v>
      </c>
      <c r="H796" s="5">
        <v>37530</v>
      </c>
      <c r="I796" s="22" t="s">
        <v>2849</v>
      </c>
      <c r="J796" s="19">
        <f t="shared" si="19"/>
        <v>11</v>
      </c>
      <c r="K796" s="19">
        <v>11</v>
      </c>
      <c r="L796" s="19">
        <v>0</v>
      </c>
      <c r="M796" s="1"/>
      <c r="N796" s="1"/>
      <c r="O796" s="1"/>
      <c r="P796" s="1"/>
      <c r="Q796" s="1"/>
      <c r="R796" s="1"/>
      <c r="S796" s="1"/>
      <c r="T796" s="1"/>
      <c r="U796" s="1"/>
      <c r="V796" s="1" t="s">
        <v>37</v>
      </c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 t="s">
        <v>37</v>
      </c>
      <c r="AQ796" s="1"/>
      <c r="AR796" s="1"/>
      <c r="AS796" s="1"/>
      <c r="AT796" s="1"/>
      <c r="AU796" s="1"/>
      <c r="AV796" s="1"/>
      <c r="AW796" s="1"/>
      <c r="AX796" s="1"/>
      <c r="AY796" s="20" t="s">
        <v>46</v>
      </c>
    </row>
    <row r="797" spans="1:51" s="21" customFormat="1" ht="30" customHeight="1" x14ac:dyDescent="0.15">
      <c r="A797" s="21">
        <v>792</v>
      </c>
      <c r="B797" s="1" t="s">
        <v>2462</v>
      </c>
      <c r="C797" s="2" t="s">
        <v>2718</v>
      </c>
      <c r="D797" s="3" t="s">
        <v>2701</v>
      </c>
      <c r="E797" s="2" t="s">
        <v>2845</v>
      </c>
      <c r="F797" s="4">
        <v>969247700</v>
      </c>
      <c r="G797" s="2" t="s">
        <v>2717</v>
      </c>
      <c r="H797" s="5">
        <v>40513</v>
      </c>
      <c r="I797" s="22" t="s">
        <v>2849</v>
      </c>
      <c r="J797" s="19">
        <f t="shared" si="19"/>
        <v>0</v>
      </c>
      <c r="K797" s="19">
        <v>0</v>
      </c>
      <c r="L797" s="19">
        <v>0</v>
      </c>
      <c r="M797" s="1" t="s">
        <v>37</v>
      </c>
      <c r="N797" s="1"/>
      <c r="O797" s="1"/>
      <c r="P797" s="1"/>
      <c r="Q797" s="1"/>
      <c r="R797" s="1" t="s">
        <v>37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20"/>
    </row>
    <row r="798" spans="1:51" s="21" customFormat="1" ht="30" customHeight="1" x14ac:dyDescent="0.15">
      <c r="A798" s="21">
        <v>793</v>
      </c>
      <c r="B798" s="1" t="s">
        <v>2462</v>
      </c>
      <c r="C798" s="2" t="s">
        <v>2752</v>
      </c>
      <c r="D798" s="3" t="s">
        <v>2500</v>
      </c>
      <c r="E798" s="2" t="s">
        <v>2753</v>
      </c>
      <c r="F798" s="4">
        <v>969248711</v>
      </c>
      <c r="G798" s="2" t="s">
        <v>2754</v>
      </c>
      <c r="H798" s="5">
        <v>42628</v>
      </c>
      <c r="I798" s="22" t="s">
        <v>2849</v>
      </c>
      <c r="J798" s="19">
        <f t="shared" si="19"/>
        <v>0</v>
      </c>
      <c r="K798" s="19">
        <v>0</v>
      </c>
      <c r="L798" s="19">
        <v>0</v>
      </c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 t="s">
        <v>37</v>
      </c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20"/>
    </row>
    <row r="799" spans="1:51" s="21" customFormat="1" ht="30" customHeight="1" x14ac:dyDescent="0.15">
      <c r="A799" s="21">
        <v>794</v>
      </c>
      <c r="B799" s="1" t="s">
        <v>2462</v>
      </c>
      <c r="C799" s="2" t="s">
        <v>2489</v>
      </c>
      <c r="D799" s="3" t="s">
        <v>2464</v>
      </c>
      <c r="E799" s="2" t="s">
        <v>2490</v>
      </c>
      <c r="F799" s="4">
        <v>969251515</v>
      </c>
      <c r="G799" s="2" t="s">
        <v>2491</v>
      </c>
      <c r="H799" s="5">
        <v>37574</v>
      </c>
      <c r="I799" s="22" t="s">
        <v>2849</v>
      </c>
      <c r="J799" s="19">
        <f t="shared" si="19"/>
        <v>0</v>
      </c>
      <c r="K799" s="19">
        <v>0</v>
      </c>
      <c r="L799" s="19">
        <v>0</v>
      </c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 t="s">
        <v>37</v>
      </c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20"/>
    </row>
    <row r="800" spans="1:51" s="21" customFormat="1" ht="30" customHeight="1" x14ac:dyDescent="0.15">
      <c r="A800" s="21">
        <v>795</v>
      </c>
      <c r="B800" s="1" t="s">
        <v>2462</v>
      </c>
      <c r="C800" s="2" t="s">
        <v>2740</v>
      </c>
      <c r="D800" s="3" t="s">
        <v>2741</v>
      </c>
      <c r="E800" s="2" t="s">
        <v>2742</v>
      </c>
      <c r="F800" s="4">
        <v>969251711</v>
      </c>
      <c r="G800" s="2" t="s">
        <v>2743</v>
      </c>
      <c r="H800" s="5">
        <v>41944</v>
      </c>
      <c r="I800" s="22" t="s">
        <v>2849</v>
      </c>
      <c r="J800" s="19">
        <f t="shared" si="19"/>
        <v>0</v>
      </c>
      <c r="K800" s="19">
        <v>0</v>
      </c>
      <c r="L800" s="19">
        <v>0</v>
      </c>
      <c r="M800" s="1" t="s">
        <v>37</v>
      </c>
      <c r="N800" s="1"/>
      <c r="O800" s="1"/>
      <c r="P800" s="1"/>
      <c r="Q800" s="1" t="s">
        <v>37</v>
      </c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20"/>
    </row>
    <row r="801" spans="1:51" s="21" customFormat="1" ht="30" customHeight="1" x14ac:dyDescent="0.15">
      <c r="A801" s="21">
        <v>796</v>
      </c>
      <c r="B801" s="1" t="s">
        <v>2462</v>
      </c>
      <c r="C801" s="2" t="s">
        <v>2941</v>
      </c>
      <c r="D801" s="36" t="s">
        <v>3044</v>
      </c>
      <c r="E801" s="2" t="s">
        <v>2942</v>
      </c>
      <c r="F801" s="37">
        <v>969256112</v>
      </c>
      <c r="G801" s="2" t="s">
        <v>2943</v>
      </c>
      <c r="H801" s="38">
        <v>44256</v>
      </c>
      <c r="I801" s="22" t="s">
        <v>2849</v>
      </c>
      <c r="J801" s="19">
        <f t="shared" si="19"/>
        <v>0</v>
      </c>
      <c r="K801" s="19">
        <v>0</v>
      </c>
      <c r="L801" s="19">
        <v>0</v>
      </c>
      <c r="M801" s="1" t="s">
        <v>2995</v>
      </c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20"/>
    </row>
    <row r="802" spans="1:51" s="21" customFormat="1" ht="30" customHeight="1" x14ac:dyDescent="0.15">
      <c r="A802" s="21">
        <v>797</v>
      </c>
      <c r="B802" s="1" t="s">
        <v>2462</v>
      </c>
      <c r="C802" s="2" t="s">
        <v>2534</v>
      </c>
      <c r="D802" s="3" t="s">
        <v>2535</v>
      </c>
      <c r="E802" s="2" t="s">
        <v>2536</v>
      </c>
      <c r="F802" s="4">
        <v>969270131</v>
      </c>
      <c r="G802" s="2" t="s">
        <v>2537</v>
      </c>
      <c r="H802" s="5">
        <v>37742</v>
      </c>
      <c r="I802" s="22" t="s">
        <v>2849</v>
      </c>
      <c r="J802" s="19">
        <f t="shared" si="19"/>
        <v>0</v>
      </c>
      <c r="K802" s="19">
        <v>0</v>
      </c>
      <c r="L802" s="19">
        <v>0</v>
      </c>
      <c r="M802" s="1" t="s">
        <v>37</v>
      </c>
      <c r="N802" s="1"/>
      <c r="O802" s="1"/>
      <c r="P802" s="1"/>
      <c r="Q802" s="1" t="s">
        <v>37</v>
      </c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20"/>
    </row>
    <row r="803" spans="1:51" s="21" customFormat="1" ht="30" customHeight="1" x14ac:dyDescent="0.15">
      <c r="A803" s="21">
        <v>798</v>
      </c>
      <c r="B803" s="1" t="s">
        <v>2462</v>
      </c>
      <c r="C803" s="2" t="s">
        <v>2744</v>
      </c>
      <c r="D803" s="3" t="s">
        <v>3045</v>
      </c>
      <c r="E803" s="2" t="s">
        <v>2745</v>
      </c>
      <c r="F803" s="4">
        <v>969247310</v>
      </c>
      <c r="G803" s="2" t="s">
        <v>2746</v>
      </c>
      <c r="H803" s="5">
        <v>42339</v>
      </c>
      <c r="I803" s="22" t="s">
        <v>2849</v>
      </c>
      <c r="J803" s="19">
        <f t="shared" si="19"/>
        <v>0</v>
      </c>
      <c r="K803" s="19">
        <v>0</v>
      </c>
      <c r="L803" s="19">
        <v>0</v>
      </c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 t="s">
        <v>37</v>
      </c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20"/>
    </row>
    <row r="804" spans="1:51" s="21" customFormat="1" ht="30" customHeight="1" x14ac:dyDescent="0.15">
      <c r="A804" s="21">
        <v>799</v>
      </c>
      <c r="B804" s="1" t="s">
        <v>2462</v>
      </c>
      <c r="C804" s="2" t="s">
        <v>2755</v>
      </c>
      <c r="D804" s="3" t="s">
        <v>2756</v>
      </c>
      <c r="E804" s="2" t="s">
        <v>2757</v>
      </c>
      <c r="F804" s="4">
        <v>969280515</v>
      </c>
      <c r="G804" s="2" t="s">
        <v>2758</v>
      </c>
      <c r="H804" s="5">
        <v>42669</v>
      </c>
      <c r="I804" s="22" t="s">
        <v>2849</v>
      </c>
      <c r="J804" s="19">
        <f t="shared" si="19"/>
        <v>0</v>
      </c>
      <c r="K804" s="19">
        <v>0</v>
      </c>
      <c r="L804" s="19">
        <v>0</v>
      </c>
      <c r="M804" s="1" t="s">
        <v>37</v>
      </c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 t="s">
        <v>37</v>
      </c>
      <c r="AS804" s="1"/>
      <c r="AT804" s="1"/>
      <c r="AU804" s="1"/>
      <c r="AV804" s="1"/>
      <c r="AW804" s="1"/>
      <c r="AX804" s="1"/>
      <c r="AY804" s="20"/>
    </row>
    <row r="805" spans="1:51" s="21" customFormat="1" ht="30" customHeight="1" x14ac:dyDescent="0.15">
      <c r="A805" s="21">
        <v>800</v>
      </c>
      <c r="B805" s="1" t="s">
        <v>2462</v>
      </c>
      <c r="C805" s="2" t="s">
        <v>2776</v>
      </c>
      <c r="D805" s="3" t="s">
        <v>2760</v>
      </c>
      <c r="E805" s="2" t="s">
        <v>2777</v>
      </c>
      <c r="F805" s="4">
        <v>969322113</v>
      </c>
      <c r="G805" s="2" t="s">
        <v>2765</v>
      </c>
      <c r="H805" s="5">
        <v>42979</v>
      </c>
      <c r="I805" s="22" t="s">
        <v>2849</v>
      </c>
      <c r="J805" s="19">
        <f t="shared" si="19"/>
        <v>0</v>
      </c>
      <c r="K805" s="19">
        <v>0</v>
      </c>
      <c r="L805" s="19">
        <v>0</v>
      </c>
      <c r="M805" s="1" t="s">
        <v>37</v>
      </c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20"/>
    </row>
    <row r="806" spans="1:51" s="21" customFormat="1" ht="30" customHeight="1" x14ac:dyDescent="0.15">
      <c r="A806" s="21">
        <v>801</v>
      </c>
      <c r="B806" s="1" t="s">
        <v>2462</v>
      </c>
      <c r="C806" s="2" t="s">
        <v>2759</v>
      </c>
      <c r="D806" s="3" t="s">
        <v>2760</v>
      </c>
      <c r="E806" s="2" t="s">
        <v>2761</v>
      </c>
      <c r="F806" s="4">
        <v>969322323</v>
      </c>
      <c r="G806" s="2" t="s">
        <v>2762</v>
      </c>
      <c r="H806" s="5">
        <v>42736</v>
      </c>
      <c r="I806" s="22" t="s">
        <v>2849</v>
      </c>
      <c r="J806" s="19">
        <f t="shared" si="19"/>
        <v>19</v>
      </c>
      <c r="K806" s="19">
        <v>9</v>
      </c>
      <c r="L806" s="19">
        <v>10</v>
      </c>
      <c r="M806" s="1" t="s">
        <v>37</v>
      </c>
      <c r="N806" s="1"/>
      <c r="O806" s="1"/>
      <c r="P806" s="1"/>
      <c r="Q806" s="1"/>
      <c r="R806" s="1" t="s">
        <v>37</v>
      </c>
      <c r="S806" s="1"/>
      <c r="T806" s="1"/>
      <c r="U806" s="1" t="s">
        <v>37</v>
      </c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 t="s">
        <v>37</v>
      </c>
      <c r="AP806" s="1" t="s">
        <v>37</v>
      </c>
      <c r="AQ806" s="1"/>
      <c r="AR806" s="1"/>
      <c r="AS806" s="1" t="s">
        <v>37</v>
      </c>
      <c r="AT806" s="1"/>
      <c r="AU806" s="1"/>
      <c r="AV806" s="1"/>
      <c r="AW806" s="1"/>
      <c r="AX806" s="1"/>
      <c r="AY806" s="20"/>
    </row>
    <row r="807" spans="1:51" s="21" customFormat="1" ht="30" customHeight="1" x14ac:dyDescent="0.15">
      <c r="A807" s="21">
        <v>802</v>
      </c>
      <c r="B807" s="1" t="s">
        <v>2462</v>
      </c>
      <c r="C807" s="2" t="s">
        <v>3046</v>
      </c>
      <c r="D807" s="3" t="s">
        <v>2655</v>
      </c>
      <c r="E807" s="2" t="s">
        <v>2656</v>
      </c>
      <c r="F807" s="4">
        <v>969330021</v>
      </c>
      <c r="G807" s="2" t="s">
        <v>2657</v>
      </c>
      <c r="H807" s="5">
        <v>25903</v>
      </c>
      <c r="I807" s="22" t="s">
        <v>2849</v>
      </c>
      <c r="J807" s="19">
        <f t="shared" si="19"/>
        <v>0</v>
      </c>
      <c r="K807" s="19">
        <v>0</v>
      </c>
      <c r="L807" s="19">
        <v>0</v>
      </c>
      <c r="M807" s="1" t="s">
        <v>37</v>
      </c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20"/>
    </row>
    <row r="808" spans="1:51" s="21" customFormat="1" ht="30" customHeight="1" x14ac:dyDescent="0.15">
      <c r="A808" s="21">
        <v>803</v>
      </c>
      <c r="B808" s="1" t="s">
        <v>2462</v>
      </c>
      <c r="C808" s="2" t="s">
        <v>2715</v>
      </c>
      <c r="D808" s="3" t="s">
        <v>2655</v>
      </c>
      <c r="E808" s="2" t="s">
        <v>2716</v>
      </c>
      <c r="F808" s="4">
        <v>969330144</v>
      </c>
      <c r="G808" s="2" t="s">
        <v>2717</v>
      </c>
      <c r="H808" s="5">
        <v>40513</v>
      </c>
      <c r="I808" s="22" t="s">
        <v>2849</v>
      </c>
      <c r="J808" s="19">
        <f t="shared" si="19"/>
        <v>19</v>
      </c>
      <c r="K808" s="19">
        <v>19</v>
      </c>
      <c r="L808" s="19">
        <v>0</v>
      </c>
      <c r="M808" s="1" t="s">
        <v>37</v>
      </c>
      <c r="N808" s="1"/>
      <c r="O808" s="1"/>
      <c r="P808" s="1"/>
      <c r="Q808" s="1"/>
      <c r="R808" s="1" t="s">
        <v>37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20"/>
    </row>
    <row r="809" spans="1:51" s="21" customFormat="1" ht="30" customHeight="1" x14ac:dyDescent="0.15">
      <c r="A809" s="21">
        <v>804</v>
      </c>
      <c r="B809" s="1" t="s">
        <v>2462</v>
      </c>
      <c r="C809" s="2" t="s">
        <v>2692</v>
      </c>
      <c r="D809" s="3" t="s">
        <v>2655</v>
      </c>
      <c r="E809" s="2" t="s">
        <v>2693</v>
      </c>
      <c r="F809" s="4">
        <v>969332020</v>
      </c>
      <c r="G809" s="2" t="s">
        <v>2694</v>
      </c>
      <c r="H809" s="5">
        <v>38609</v>
      </c>
      <c r="I809" s="22" t="s">
        <v>2849</v>
      </c>
      <c r="J809" s="19">
        <f t="shared" si="19"/>
        <v>0</v>
      </c>
      <c r="K809" s="19">
        <v>0</v>
      </c>
      <c r="L809" s="19">
        <v>0</v>
      </c>
      <c r="M809" s="1" t="s">
        <v>37</v>
      </c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 t="s">
        <v>37</v>
      </c>
      <c r="AL809" s="1" t="s">
        <v>37</v>
      </c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20"/>
    </row>
    <row r="810" spans="1:51" s="21" customFormat="1" ht="30" customHeight="1" x14ac:dyDescent="0.15">
      <c r="A810" s="21">
        <v>805</v>
      </c>
      <c r="B810" s="1" t="s">
        <v>2462</v>
      </c>
      <c r="C810" s="2" t="s">
        <v>2703</v>
      </c>
      <c r="D810" s="3" t="s">
        <v>2471</v>
      </c>
      <c r="E810" s="2" t="s">
        <v>2704</v>
      </c>
      <c r="F810" s="4">
        <v>969338800</v>
      </c>
      <c r="G810" s="2" t="s">
        <v>2705</v>
      </c>
      <c r="H810" s="5">
        <v>39512</v>
      </c>
      <c r="I810" s="22" t="s">
        <v>2849</v>
      </c>
      <c r="J810" s="19">
        <f t="shared" si="19"/>
        <v>0</v>
      </c>
      <c r="K810" s="19">
        <v>0</v>
      </c>
      <c r="L810" s="19">
        <v>0</v>
      </c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 t="s">
        <v>37</v>
      </c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 t="s">
        <v>37</v>
      </c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20"/>
    </row>
    <row r="811" spans="1:51" s="21" customFormat="1" ht="30" customHeight="1" x14ac:dyDescent="0.15">
      <c r="A811" s="21">
        <v>806</v>
      </c>
      <c r="B811" s="1" t="s">
        <v>2462</v>
      </c>
      <c r="C811" s="2" t="s">
        <v>2651</v>
      </c>
      <c r="D811" s="3" t="s">
        <v>2652</v>
      </c>
      <c r="E811" s="2" t="s">
        <v>2653</v>
      </c>
      <c r="F811" s="4">
        <v>969340036</v>
      </c>
      <c r="G811" s="2" t="s">
        <v>2654</v>
      </c>
      <c r="H811" s="5">
        <v>35977</v>
      </c>
      <c r="I811" s="22" t="s">
        <v>2849</v>
      </c>
      <c r="J811" s="19">
        <f t="shared" si="19"/>
        <v>0</v>
      </c>
      <c r="K811" s="19">
        <v>0</v>
      </c>
      <c r="L811" s="19">
        <v>0</v>
      </c>
      <c r="M811" s="1" t="s">
        <v>37</v>
      </c>
      <c r="N811" s="1"/>
      <c r="O811" s="1"/>
      <c r="P811" s="1" t="s">
        <v>37</v>
      </c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20"/>
    </row>
    <row r="812" spans="1:51" s="21" customFormat="1" ht="30" customHeight="1" x14ac:dyDescent="0.15">
      <c r="A812" s="21">
        <v>807</v>
      </c>
      <c r="B812" s="1" t="s">
        <v>2462</v>
      </c>
      <c r="C812" s="2" t="s">
        <v>2750</v>
      </c>
      <c r="D812" s="3" t="s">
        <v>2663</v>
      </c>
      <c r="E812" s="2" t="s">
        <v>2751</v>
      </c>
      <c r="F812" s="4">
        <v>969350018</v>
      </c>
      <c r="G812" s="2" t="s">
        <v>2721</v>
      </c>
      <c r="H812" s="5">
        <v>42491</v>
      </c>
      <c r="I812" s="22" t="s">
        <v>2849</v>
      </c>
      <c r="J812" s="19">
        <f t="shared" si="19"/>
        <v>0</v>
      </c>
      <c r="K812" s="19">
        <v>0</v>
      </c>
      <c r="L812" s="19">
        <v>0</v>
      </c>
      <c r="M812" s="1" t="s">
        <v>37</v>
      </c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20"/>
    </row>
    <row r="813" spans="1:51" s="21" customFormat="1" ht="30" customHeight="1" x14ac:dyDescent="0.15">
      <c r="A813" s="21">
        <v>808</v>
      </c>
      <c r="B813" s="1" t="s">
        <v>2462</v>
      </c>
      <c r="C813" s="2" t="s">
        <v>2737</v>
      </c>
      <c r="D813" s="3" t="s">
        <v>2738</v>
      </c>
      <c r="E813" s="2" t="s">
        <v>3047</v>
      </c>
      <c r="F813" s="4">
        <v>969351119</v>
      </c>
      <c r="G813" s="2" t="s">
        <v>2739</v>
      </c>
      <c r="H813" s="5">
        <v>41680</v>
      </c>
      <c r="I813" s="22" t="s">
        <v>2849</v>
      </c>
      <c r="J813" s="19">
        <f t="shared" si="19"/>
        <v>0</v>
      </c>
      <c r="K813" s="19">
        <v>0</v>
      </c>
      <c r="L813" s="19">
        <v>0</v>
      </c>
      <c r="M813" s="1" t="s">
        <v>37</v>
      </c>
      <c r="N813" s="1"/>
      <c r="O813" s="1"/>
      <c r="P813" s="1"/>
      <c r="Q813" s="1"/>
      <c r="R813" s="1"/>
      <c r="S813" s="1"/>
      <c r="T813" s="1"/>
      <c r="U813" s="1"/>
      <c r="V813" s="1" t="s">
        <v>37</v>
      </c>
      <c r="W813" s="1" t="s">
        <v>37</v>
      </c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 t="s">
        <v>37</v>
      </c>
      <c r="AP813" s="1"/>
      <c r="AQ813" s="1"/>
      <c r="AR813" s="1" t="s">
        <v>37</v>
      </c>
      <c r="AS813" s="1"/>
      <c r="AT813" s="1"/>
      <c r="AU813" s="1"/>
      <c r="AV813" s="1"/>
      <c r="AW813" s="1"/>
      <c r="AX813" s="1"/>
      <c r="AY813" s="20"/>
    </row>
    <row r="814" spans="1:51" s="21" customFormat="1" ht="30" customHeight="1" x14ac:dyDescent="0.15">
      <c r="A814" s="21">
        <v>809</v>
      </c>
      <c r="B814" s="1" t="s">
        <v>2462</v>
      </c>
      <c r="C814" s="2" t="s">
        <v>2666</v>
      </c>
      <c r="D814" s="3" t="s">
        <v>2663</v>
      </c>
      <c r="E814" s="2" t="s">
        <v>2667</v>
      </c>
      <c r="F814" s="4">
        <v>969351671</v>
      </c>
      <c r="G814" s="2" t="s">
        <v>2668</v>
      </c>
      <c r="H814" s="5">
        <v>36069</v>
      </c>
      <c r="I814" s="22" t="s">
        <v>2849</v>
      </c>
      <c r="J814" s="19">
        <f t="shared" si="19"/>
        <v>0</v>
      </c>
      <c r="K814" s="19">
        <v>0</v>
      </c>
      <c r="L814" s="19">
        <v>0</v>
      </c>
      <c r="M814" s="1" t="s">
        <v>37</v>
      </c>
      <c r="N814" s="1"/>
      <c r="O814" s="1"/>
      <c r="P814" s="1"/>
      <c r="Q814" s="1"/>
      <c r="R814" s="1"/>
      <c r="S814" s="1"/>
      <c r="T814" s="1"/>
      <c r="U814" s="1"/>
      <c r="V814" s="1" t="s">
        <v>37</v>
      </c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20"/>
    </row>
    <row r="815" spans="1:51" s="21" customFormat="1" ht="30" customHeight="1" x14ac:dyDescent="0.15">
      <c r="A815" s="21">
        <v>810</v>
      </c>
      <c r="B815" s="1" t="s">
        <v>2462</v>
      </c>
      <c r="C815" s="2" t="s">
        <v>2658</v>
      </c>
      <c r="D815" s="3" t="s">
        <v>2659</v>
      </c>
      <c r="E815" s="2" t="s">
        <v>2660</v>
      </c>
      <c r="F815" s="4">
        <v>969370001</v>
      </c>
      <c r="G815" s="2" t="s">
        <v>2661</v>
      </c>
      <c r="H815" s="5">
        <v>36604</v>
      </c>
      <c r="I815" s="22" t="s">
        <v>2849</v>
      </c>
      <c r="J815" s="19">
        <f t="shared" si="19"/>
        <v>0</v>
      </c>
      <c r="K815" s="19">
        <v>0</v>
      </c>
      <c r="L815" s="19">
        <v>0</v>
      </c>
      <c r="M815" s="1" t="s">
        <v>37</v>
      </c>
      <c r="N815" s="1"/>
      <c r="O815" s="1"/>
      <c r="P815" s="1"/>
      <c r="Q815" s="1"/>
      <c r="R815" s="1" t="s">
        <v>37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20"/>
    </row>
    <row r="816" spans="1:51" s="21" customFormat="1" ht="30" customHeight="1" x14ac:dyDescent="0.15">
      <c r="A816" s="21">
        <v>811</v>
      </c>
      <c r="B816" s="1" t="s">
        <v>2462</v>
      </c>
      <c r="C816" s="2" t="s">
        <v>2662</v>
      </c>
      <c r="D816" s="3" t="s">
        <v>2663</v>
      </c>
      <c r="E816" s="2" t="s">
        <v>2664</v>
      </c>
      <c r="F816" s="4">
        <v>969370202</v>
      </c>
      <c r="G816" s="2" t="s">
        <v>2665</v>
      </c>
      <c r="H816" s="5">
        <v>36416</v>
      </c>
      <c r="I816" s="22" t="s">
        <v>2849</v>
      </c>
      <c r="J816" s="19">
        <f t="shared" si="19"/>
        <v>0</v>
      </c>
      <c r="K816" s="19">
        <v>0</v>
      </c>
      <c r="L816" s="19">
        <v>0</v>
      </c>
      <c r="M816" s="1" t="s">
        <v>37</v>
      </c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20"/>
    </row>
    <row r="817" spans="1:51" s="21" customFormat="1" ht="30" customHeight="1" x14ac:dyDescent="0.15">
      <c r="A817" s="21">
        <v>812</v>
      </c>
      <c r="B817" s="1" t="s">
        <v>2462</v>
      </c>
      <c r="C817" s="2" t="s">
        <v>2719</v>
      </c>
      <c r="D817" s="3" t="s">
        <v>2663</v>
      </c>
      <c r="E817" s="2" t="s">
        <v>2720</v>
      </c>
      <c r="F817" s="4">
        <v>969371005</v>
      </c>
      <c r="G817" s="2" t="s">
        <v>2721</v>
      </c>
      <c r="H817" s="5">
        <v>40856</v>
      </c>
      <c r="I817" s="22" t="s">
        <v>2849</v>
      </c>
      <c r="J817" s="19">
        <f t="shared" si="19"/>
        <v>0</v>
      </c>
      <c r="K817" s="19">
        <v>0</v>
      </c>
      <c r="L817" s="19">
        <v>0</v>
      </c>
      <c r="M817" s="1" t="s">
        <v>37</v>
      </c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20"/>
    </row>
    <row r="818" spans="1:51" s="21" customFormat="1" ht="30" customHeight="1" x14ac:dyDescent="0.15">
      <c r="A818" s="21">
        <v>813</v>
      </c>
      <c r="B818" s="1" t="s">
        <v>2462</v>
      </c>
      <c r="C818" s="2" t="s">
        <v>2669</v>
      </c>
      <c r="D818" s="3" t="s">
        <v>2670</v>
      </c>
      <c r="E818" s="2" t="s">
        <v>2671</v>
      </c>
      <c r="F818" s="4">
        <v>969420646</v>
      </c>
      <c r="G818" s="2" t="s">
        <v>2672</v>
      </c>
      <c r="H818" s="5">
        <v>30773</v>
      </c>
      <c r="I818" s="22" t="s">
        <v>2849</v>
      </c>
      <c r="J818" s="19">
        <f t="shared" si="19"/>
        <v>0</v>
      </c>
      <c r="K818" s="19">
        <v>0</v>
      </c>
      <c r="L818" s="19">
        <v>0</v>
      </c>
      <c r="M818" s="1" t="s">
        <v>37</v>
      </c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20"/>
    </row>
    <row r="819" spans="1:51" s="21" customFormat="1" ht="30" customHeight="1" x14ac:dyDescent="0.15">
      <c r="A819" s="21">
        <v>814</v>
      </c>
      <c r="B819" s="1" t="s">
        <v>2462</v>
      </c>
      <c r="C819" s="2" t="s">
        <v>2647</v>
      </c>
      <c r="D819" s="3" t="s">
        <v>2648</v>
      </c>
      <c r="E819" s="2" t="s">
        <v>2649</v>
      </c>
      <c r="F819" s="4">
        <v>969463838</v>
      </c>
      <c r="G819" s="2" t="s">
        <v>2650</v>
      </c>
      <c r="H819" s="5">
        <v>34425</v>
      </c>
      <c r="I819" s="22" t="s">
        <v>2849</v>
      </c>
      <c r="J819" s="19">
        <f t="shared" si="19"/>
        <v>0</v>
      </c>
      <c r="K819" s="19">
        <v>0</v>
      </c>
      <c r="L819" s="19">
        <v>0</v>
      </c>
      <c r="M819" s="1" t="s">
        <v>37</v>
      </c>
      <c r="N819" s="1"/>
      <c r="O819" s="1"/>
      <c r="P819" s="1"/>
      <c r="Q819" s="1"/>
      <c r="R819" s="1"/>
      <c r="S819" s="1"/>
      <c r="T819" s="1"/>
      <c r="U819" s="1"/>
      <c r="V819" s="1" t="s">
        <v>37</v>
      </c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20"/>
    </row>
    <row r="820" spans="1:51" s="21" customFormat="1" ht="30" customHeight="1" x14ac:dyDescent="0.15">
      <c r="A820" s="21">
        <v>815</v>
      </c>
      <c r="B820" s="1" t="s">
        <v>2462</v>
      </c>
      <c r="C820" s="2" t="s">
        <v>2617</v>
      </c>
      <c r="D820" s="3" t="s">
        <v>2618</v>
      </c>
      <c r="E820" s="2" t="s">
        <v>2619</v>
      </c>
      <c r="F820" s="4">
        <v>969520111</v>
      </c>
      <c r="G820" s="2" t="s">
        <v>2620</v>
      </c>
      <c r="H820" s="5">
        <v>30984</v>
      </c>
      <c r="I820" s="22" t="s">
        <v>2849</v>
      </c>
      <c r="J820" s="19">
        <f t="shared" si="19"/>
        <v>0</v>
      </c>
      <c r="K820" s="19">
        <v>0</v>
      </c>
      <c r="L820" s="19">
        <v>0</v>
      </c>
      <c r="M820" s="1" t="s">
        <v>37</v>
      </c>
      <c r="N820" s="1"/>
      <c r="O820" s="1"/>
      <c r="P820" s="1" t="s">
        <v>37</v>
      </c>
      <c r="Q820" s="1"/>
      <c r="R820" s="1"/>
      <c r="S820" s="1"/>
      <c r="T820" s="1"/>
      <c r="U820" s="1"/>
      <c r="V820" s="1" t="s">
        <v>37</v>
      </c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 t="s">
        <v>37</v>
      </c>
      <c r="AR820" s="1"/>
      <c r="AS820" s="1"/>
      <c r="AT820" s="1"/>
      <c r="AU820" s="1"/>
      <c r="AV820" s="1"/>
      <c r="AW820" s="1"/>
      <c r="AX820" s="1"/>
      <c r="AY820" s="20"/>
    </row>
    <row r="821" spans="1:51" s="21" customFormat="1" ht="30" customHeight="1" x14ac:dyDescent="0.15">
      <c r="A821" s="21">
        <v>816</v>
      </c>
      <c r="B821" s="1" t="s">
        <v>2462</v>
      </c>
      <c r="C821" s="2" t="s">
        <v>2629</v>
      </c>
      <c r="D821" s="3" t="s">
        <v>2626</v>
      </c>
      <c r="E821" s="2" t="s">
        <v>2630</v>
      </c>
      <c r="F821" s="4">
        <v>969523727</v>
      </c>
      <c r="G821" s="2" t="s">
        <v>2631</v>
      </c>
      <c r="H821" s="5">
        <v>36312</v>
      </c>
      <c r="I821" s="22" t="s">
        <v>2849</v>
      </c>
      <c r="J821" s="19">
        <f t="shared" si="19"/>
        <v>0</v>
      </c>
      <c r="K821" s="19">
        <v>0</v>
      </c>
      <c r="L821" s="19">
        <v>0</v>
      </c>
      <c r="M821" s="1" t="s">
        <v>37</v>
      </c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20"/>
    </row>
    <row r="822" spans="1:51" s="21" customFormat="1" ht="30" customHeight="1" x14ac:dyDescent="0.15">
      <c r="A822" s="21">
        <v>817</v>
      </c>
      <c r="B822" s="1" t="s">
        <v>2462</v>
      </c>
      <c r="C822" s="2" t="s">
        <v>2621</v>
      </c>
      <c r="D822" s="3" t="s">
        <v>2622</v>
      </c>
      <c r="E822" s="2" t="s">
        <v>2623</v>
      </c>
      <c r="F822" s="4">
        <v>969530477</v>
      </c>
      <c r="G822" s="2" t="s">
        <v>2624</v>
      </c>
      <c r="H822" s="5">
        <v>29701</v>
      </c>
      <c r="I822" s="22" t="s">
        <v>2849</v>
      </c>
      <c r="J822" s="19">
        <f t="shared" si="19"/>
        <v>0</v>
      </c>
      <c r="K822" s="19">
        <v>0</v>
      </c>
      <c r="L822" s="19">
        <v>0</v>
      </c>
      <c r="M822" s="1" t="s">
        <v>37</v>
      </c>
      <c r="N822" s="1"/>
      <c r="O822" s="1"/>
      <c r="P822" s="1"/>
      <c r="Q822" s="1"/>
      <c r="R822" s="1"/>
      <c r="S822" s="1"/>
      <c r="T822" s="1"/>
      <c r="U822" s="1"/>
      <c r="V822" s="1" t="s">
        <v>37</v>
      </c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20"/>
    </row>
    <row r="823" spans="1:51" s="21" customFormat="1" ht="30" customHeight="1" x14ac:dyDescent="0.15">
      <c r="A823" s="21">
        <v>818</v>
      </c>
      <c r="B823" s="1" t="s">
        <v>2462</v>
      </c>
      <c r="C823" s="2" t="s">
        <v>2593</v>
      </c>
      <c r="D823" s="3" t="s">
        <v>2586</v>
      </c>
      <c r="E823" s="2" t="s">
        <v>2594</v>
      </c>
      <c r="F823" s="4">
        <v>969560052</v>
      </c>
      <c r="G823" s="2" t="s">
        <v>2595</v>
      </c>
      <c r="H823" s="5">
        <v>36678</v>
      </c>
      <c r="I823" s="22" t="s">
        <v>2849</v>
      </c>
      <c r="J823" s="19">
        <f t="shared" si="19"/>
        <v>19</v>
      </c>
      <c r="K823" s="19">
        <v>19</v>
      </c>
      <c r="L823" s="19">
        <v>0</v>
      </c>
      <c r="M823" s="1" t="s">
        <v>37</v>
      </c>
      <c r="N823" s="1"/>
      <c r="O823" s="1"/>
      <c r="P823" s="1" t="s">
        <v>37</v>
      </c>
      <c r="Q823" s="1" t="s">
        <v>37</v>
      </c>
      <c r="R823" s="1" t="s">
        <v>37</v>
      </c>
      <c r="S823" s="1"/>
      <c r="T823" s="1"/>
      <c r="U823" s="1"/>
      <c r="V823" s="1" t="s">
        <v>37</v>
      </c>
      <c r="W823" s="1" t="s">
        <v>37</v>
      </c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 t="s">
        <v>37</v>
      </c>
      <c r="AP823" s="1"/>
      <c r="AQ823" s="1"/>
      <c r="AR823" s="1"/>
      <c r="AS823" s="1"/>
      <c r="AT823" s="1"/>
      <c r="AU823" s="1"/>
      <c r="AV823" s="1"/>
      <c r="AW823" s="1"/>
      <c r="AX823" s="1"/>
      <c r="AY823" s="20"/>
    </row>
    <row r="824" spans="1:51" s="21" customFormat="1" ht="30" customHeight="1" x14ac:dyDescent="0.15">
      <c r="A824" s="21">
        <v>819</v>
      </c>
      <c r="B824" s="1" t="s">
        <v>2462</v>
      </c>
      <c r="C824" s="2" t="s">
        <v>2585</v>
      </c>
      <c r="D824" s="3" t="s">
        <v>2586</v>
      </c>
      <c r="E824" s="2" t="s">
        <v>2587</v>
      </c>
      <c r="F824" s="4">
        <v>969560899</v>
      </c>
      <c r="G824" s="2" t="s">
        <v>2588</v>
      </c>
      <c r="H824" s="5">
        <v>36514</v>
      </c>
      <c r="I824" s="22" t="s">
        <v>2849</v>
      </c>
      <c r="J824" s="19">
        <f t="shared" si="19"/>
        <v>19</v>
      </c>
      <c r="K824" s="19">
        <v>19</v>
      </c>
      <c r="L824" s="19">
        <v>0</v>
      </c>
      <c r="M824" s="1" t="s">
        <v>37</v>
      </c>
      <c r="N824" s="1"/>
      <c r="O824" s="1"/>
      <c r="P824" s="1"/>
      <c r="Q824" s="1"/>
      <c r="R824" s="1" t="s">
        <v>37</v>
      </c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 t="s">
        <v>37</v>
      </c>
      <c r="AP824" s="1"/>
      <c r="AQ824" s="1"/>
      <c r="AR824" s="1"/>
      <c r="AS824" s="1" t="s">
        <v>37</v>
      </c>
      <c r="AT824" s="1"/>
      <c r="AU824" s="1"/>
      <c r="AV824" s="1"/>
      <c r="AW824" s="1"/>
      <c r="AX824" s="1"/>
      <c r="AY824" s="20"/>
    </row>
    <row r="825" spans="1:51" s="21" customFormat="1" ht="30" customHeight="1" x14ac:dyDescent="0.15">
      <c r="A825" s="21">
        <v>820</v>
      </c>
      <c r="B825" s="1" t="s">
        <v>2462</v>
      </c>
      <c r="C825" s="2" t="s">
        <v>2589</v>
      </c>
      <c r="D825" s="3" t="s">
        <v>2590</v>
      </c>
      <c r="E825" s="2" t="s">
        <v>2591</v>
      </c>
      <c r="F825" s="4">
        <v>969561900</v>
      </c>
      <c r="G825" s="2" t="s">
        <v>2592</v>
      </c>
      <c r="H825" s="5">
        <v>34943</v>
      </c>
      <c r="I825" s="22" t="s">
        <v>2849</v>
      </c>
      <c r="J825" s="19">
        <f t="shared" si="19"/>
        <v>0</v>
      </c>
      <c r="K825" s="19">
        <v>0</v>
      </c>
      <c r="L825" s="19">
        <v>0</v>
      </c>
      <c r="M825" s="1" t="s">
        <v>37</v>
      </c>
      <c r="N825" s="1"/>
      <c r="O825" s="1"/>
      <c r="P825" s="1"/>
      <c r="Q825" s="1"/>
      <c r="R825" s="1" t="s">
        <v>37</v>
      </c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 t="s">
        <v>37</v>
      </c>
      <c r="AP825" s="1"/>
      <c r="AQ825" s="1"/>
      <c r="AR825" s="1"/>
      <c r="AS825" s="1" t="s">
        <v>37</v>
      </c>
      <c r="AT825" s="1"/>
      <c r="AU825" s="1"/>
      <c r="AV825" s="1"/>
      <c r="AW825" s="1"/>
      <c r="AX825" s="1"/>
      <c r="AY825" s="20"/>
    </row>
    <row r="826" spans="1:51" s="21" customFormat="1" ht="30" customHeight="1" x14ac:dyDescent="0.15">
      <c r="A826" s="21">
        <v>821</v>
      </c>
      <c r="B826" s="1" t="s">
        <v>2462</v>
      </c>
      <c r="C826" s="2" t="s">
        <v>2763</v>
      </c>
      <c r="D826" s="3" t="s">
        <v>2597</v>
      </c>
      <c r="E826" s="2" t="s">
        <v>2764</v>
      </c>
      <c r="F826" s="4">
        <v>969570005</v>
      </c>
      <c r="G826" s="2" t="s">
        <v>2765</v>
      </c>
      <c r="H826" s="5">
        <v>42826</v>
      </c>
      <c r="I826" s="22" t="s">
        <v>2849</v>
      </c>
      <c r="J826" s="19">
        <f t="shared" si="19"/>
        <v>0</v>
      </c>
      <c r="K826" s="19">
        <v>0</v>
      </c>
      <c r="L826" s="19">
        <v>0</v>
      </c>
      <c r="M826" s="1" t="s">
        <v>37</v>
      </c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20"/>
    </row>
    <row r="827" spans="1:51" s="21" customFormat="1" ht="30" customHeight="1" x14ac:dyDescent="0.15">
      <c r="A827" s="21">
        <v>822</v>
      </c>
      <c r="B827" s="1" t="s">
        <v>2462</v>
      </c>
      <c r="C827" s="2" t="s">
        <v>2596</v>
      </c>
      <c r="D827" s="3" t="s">
        <v>2597</v>
      </c>
      <c r="E827" s="2" t="s">
        <v>2598</v>
      </c>
      <c r="F827" s="4">
        <v>969570037</v>
      </c>
      <c r="G827" s="2" t="s">
        <v>2584</v>
      </c>
      <c r="H827" s="5">
        <v>29873</v>
      </c>
      <c r="I827" s="22" t="s">
        <v>2849</v>
      </c>
      <c r="J827" s="19">
        <f t="shared" si="19"/>
        <v>0</v>
      </c>
      <c r="K827" s="19">
        <v>0</v>
      </c>
      <c r="L827" s="19">
        <v>0</v>
      </c>
      <c r="M827" s="1" t="s">
        <v>37</v>
      </c>
      <c r="N827" s="1"/>
      <c r="O827" s="1"/>
      <c r="P827" s="1"/>
      <c r="Q827" s="1" t="s">
        <v>37</v>
      </c>
      <c r="R827" s="1" t="s">
        <v>37</v>
      </c>
      <c r="S827" s="1"/>
      <c r="T827" s="1"/>
      <c r="U827" s="1"/>
      <c r="V827" s="1" t="s">
        <v>37</v>
      </c>
      <c r="W827" s="1" t="s">
        <v>37</v>
      </c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20"/>
    </row>
    <row r="828" spans="1:51" s="21" customFormat="1" ht="30" customHeight="1" x14ac:dyDescent="0.15">
      <c r="A828" s="21">
        <v>823</v>
      </c>
      <c r="B828" s="1" t="s">
        <v>2462</v>
      </c>
      <c r="C828" s="2" t="s">
        <v>2599</v>
      </c>
      <c r="D828" s="3" t="s">
        <v>2600</v>
      </c>
      <c r="E828" s="2" t="s">
        <v>2601</v>
      </c>
      <c r="F828" s="4">
        <v>969582148</v>
      </c>
      <c r="G828" s="2" t="s">
        <v>2602</v>
      </c>
      <c r="H828" s="5">
        <v>36501</v>
      </c>
      <c r="I828" s="22" t="s">
        <v>2849</v>
      </c>
      <c r="J828" s="19">
        <f t="shared" si="19"/>
        <v>0</v>
      </c>
      <c r="K828" s="19">
        <v>0</v>
      </c>
      <c r="L828" s="19">
        <v>0</v>
      </c>
      <c r="M828" s="1" t="s">
        <v>37</v>
      </c>
      <c r="N828" s="1"/>
      <c r="O828" s="1" t="s">
        <v>37</v>
      </c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20"/>
    </row>
    <row r="829" spans="1:51" s="21" customFormat="1" ht="30" customHeight="1" x14ac:dyDescent="0.15">
      <c r="A829" s="21">
        <v>824</v>
      </c>
      <c r="B829" s="1" t="s">
        <v>2462</v>
      </c>
      <c r="C829" s="2" t="s">
        <v>2610</v>
      </c>
      <c r="D829" s="3" t="s">
        <v>2604</v>
      </c>
      <c r="E829" s="2" t="s">
        <v>2611</v>
      </c>
      <c r="F829" s="4">
        <v>969583102</v>
      </c>
      <c r="G829" s="2" t="s">
        <v>2612</v>
      </c>
      <c r="H829" s="5">
        <v>35643</v>
      </c>
      <c r="I829" s="22" t="s">
        <v>2849</v>
      </c>
      <c r="J829" s="19">
        <f t="shared" si="19"/>
        <v>14</v>
      </c>
      <c r="K829" s="19">
        <v>14</v>
      </c>
      <c r="L829" s="19">
        <v>0</v>
      </c>
      <c r="M829" s="1" t="s">
        <v>37</v>
      </c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 t="s">
        <v>37</v>
      </c>
      <c r="AP829" s="1"/>
      <c r="AQ829" s="1"/>
      <c r="AR829" s="1"/>
      <c r="AS829" s="1"/>
      <c r="AT829" s="1"/>
      <c r="AU829" s="1"/>
      <c r="AV829" s="1"/>
      <c r="AW829" s="1"/>
      <c r="AX829" s="1"/>
      <c r="AY829" s="20"/>
    </row>
    <row r="830" spans="1:51" s="21" customFormat="1" ht="30" customHeight="1" x14ac:dyDescent="0.15">
      <c r="A830" s="21">
        <v>825</v>
      </c>
      <c r="B830" s="1" t="s">
        <v>2462</v>
      </c>
      <c r="C830" s="2" t="s">
        <v>2607</v>
      </c>
      <c r="D830" s="3" t="s">
        <v>2604</v>
      </c>
      <c r="E830" s="2" t="s">
        <v>2608</v>
      </c>
      <c r="F830" s="4">
        <v>969583583</v>
      </c>
      <c r="G830" s="2" t="s">
        <v>2609</v>
      </c>
      <c r="H830" s="5">
        <v>36617</v>
      </c>
      <c r="I830" s="22" t="s">
        <v>2849</v>
      </c>
      <c r="J830" s="19">
        <f t="shared" si="19"/>
        <v>0</v>
      </c>
      <c r="K830" s="19">
        <v>0</v>
      </c>
      <c r="L830" s="19">
        <v>0</v>
      </c>
      <c r="M830" s="1" t="s">
        <v>37</v>
      </c>
      <c r="N830" s="1"/>
      <c r="O830" s="1"/>
      <c r="P830" s="1"/>
      <c r="Q830" s="1" t="s">
        <v>37</v>
      </c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20"/>
    </row>
    <row r="831" spans="1:51" s="21" customFormat="1" ht="30" customHeight="1" x14ac:dyDescent="0.15">
      <c r="A831" s="21">
        <v>826</v>
      </c>
      <c r="B831" s="1" t="s">
        <v>2462</v>
      </c>
      <c r="C831" s="2" t="s">
        <v>2603</v>
      </c>
      <c r="D831" s="3" t="s">
        <v>2604</v>
      </c>
      <c r="E831" s="2" t="s">
        <v>2605</v>
      </c>
      <c r="F831" s="4">
        <v>969583611</v>
      </c>
      <c r="G831" s="2" t="s">
        <v>2606</v>
      </c>
      <c r="H831" s="5">
        <v>34060</v>
      </c>
      <c r="I831" s="22" t="s">
        <v>2849</v>
      </c>
      <c r="J831" s="19">
        <f t="shared" si="19"/>
        <v>0</v>
      </c>
      <c r="K831" s="19">
        <v>0</v>
      </c>
      <c r="L831" s="19">
        <v>0</v>
      </c>
      <c r="M831" s="1" t="s">
        <v>37</v>
      </c>
      <c r="N831" s="1"/>
      <c r="O831" s="1"/>
      <c r="P831" s="1"/>
      <c r="Q831" s="1" t="s">
        <v>37</v>
      </c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20"/>
    </row>
    <row r="832" spans="1:51" s="21" customFormat="1" ht="30" customHeight="1" x14ac:dyDescent="0.15">
      <c r="A832" s="21">
        <v>827</v>
      </c>
      <c r="B832" s="1" t="s">
        <v>2462</v>
      </c>
      <c r="C832" s="2" t="s">
        <v>2613</v>
      </c>
      <c r="D832" s="3" t="s">
        <v>2614</v>
      </c>
      <c r="E832" s="2" t="s">
        <v>2615</v>
      </c>
      <c r="F832" s="4">
        <v>969630131</v>
      </c>
      <c r="G832" s="2" t="s">
        <v>2616</v>
      </c>
      <c r="H832" s="5">
        <v>27303</v>
      </c>
      <c r="I832" s="22" t="s">
        <v>2849</v>
      </c>
      <c r="J832" s="19">
        <f t="shared" si="19"/>
        <v>0</v>
      </c>
      <c r="K832" s="19">
        <v>0</v>
      </c>
      <c r="L832" s="19">
        <v>0</v>
      </c>
      <c r="M832" s="1" t="s">
        <v>37</v>
      </c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20"/>
    </row>
    <row r="833" spans="1:51" s="21" customFormat="1" ht="30" customHeight="1" x14ac:dyDescent="0.15">
      <c r="A833" s="21">
        <v>828</v>
      </c>
      <c r="B833" s="1" t="s">
        <v>2462</v>
      </c>
      <c r="C833" s="2" t="s">
        <v>2636</v>
      </c>
      <c r="D833" s="3" t="s">
        <v>2637</v>
      </c>
      <c r="E833" s="2" t="s">
        <v>2638</v>
      </c>
      <c r="F833" s="4">
        <v>969643366</v>
      </c>
      <c r="G833" s="2" t="s">
        <v>2639</v>
      </c>
      <c r="H833" s="5">
        <v>34669</v>
      </c>
      <c r="I833" s="22" t="s">
        <v>2849</v>
      </c>
      <c r="J833" s="19">
        <f t="shared" si="19"/>
        <v>0</v>
      </c>
      <c r="K833" s="19">
        <v>0</v>
      </c>
      <c r="L833" s="19">
        <v>0</v>
      </c>
      <c r="M833" s="1" t="s">
        <v>37</v>
      </c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20"/>
    </row>
    <row r="834" spans="1:51" s="21" customFormat="1" ht="30" customHeight="1" x14ac:dyDescent="0.15">
      <c r="A834" s="21">
        <v>829</v>
      </c>
      <c r="B834" s="1" t="s">
        <v>2462</v>
      </c>
      <c r="C834" s="2" t="s">
        <v>2632</v>
      </c>
      <c r="D834" s="3" t="s">
        <v>2633</v>
      </c>
      <c r="E834" s="2" t="s">
        <v>2634</v>
      </c>
      <c r="F834" s="4">
        <v>969643737</v>
      </c>
      <c r="G834" s="2" t="s">
        <v>2635</v>
      </c>
      <c r="H834" s="5">
        <v>33420</v>
      </c>
      <c r="I834" s="22" t="s">
        <v>2849</v>
      </c>
      <c r="J834" s="19">
        <f t="shared" si="19"/>
        <v>0</v>
      </c>
      <c r="K834" s="19">
        <v>0</v>
      </c>
      <c r="L834" s="19">
        <v>0</v>
      </c>
      <c r="M834" s="1" t="s">
        <v>37</v>
      </c>
      <c r="N834" s="1"/>
      <c r="O834" s="1"/>
      <c r="P834" s="1"/>
      <c r="Q834" s="1"/>
      <c r="R834" s="1" t="s">
        <v>37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20"/>
    </row>
    <row r="835" spans="1:51" s="21" customFormat="1" ht="30" customHeight="1" x14ac:dyDescent="0.15">
      <c r="A835" s="21">
        <v>830</v>
      </c>
      <c r="B835" s="1" t="s">
        <v>2462</v>
      </c>
      <c r="C835" s="2" t="s">
        <v>2644</v>
      </c>
      <c r="D835" s="3" t="s">
        <v>2641</v>
      </c>
      <c r="E835" s="2" t="s">
        <v>2645</v>
      </c>
      <c r="F835" s="4">
        <v>969662010</v>
      </c>
      <c r="G835" s="2" t="s">
        <v>2646</v>
      </c>
      <c r="H835" s="5">
        <v>33499</v>
      </c>
      <c r="I835" s="22" t="s">
        <v>2849</v>
      </c>
      <c r="J835" s="19">
        <f t="shared" si="19"/>
        <v>0</v>
      </c>
      <c r="K835" s="19">
        <v>0</v>
      </c>
      <c r="L835" s="19">
        <v>0</v>
      </c>
      <c r="M835" s="1" t="s">
        <v>37</v>
      </c>
      <c r="N835" s="1"/>
      <c r="O835" s="1"/>
      <c r="P835" s="1"/>
      <c r="Q835" s="1"/>
      <c r="R835" s="1" t="s">
        <v>37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20"/>
    </row>
    <row r="836" spans="1:51" s="21" customFormat="1" ht="30" customHeight="1" x14ac:dyDescent="0.15">
      <c r="A836" s="21">
        <v>831</v>
      </c>
      <c r="B836" s="1" t="s">
        <v>2462</v>
      </c>
      <c r="C836" s="2" t="s">
        <v>2640</v>
      </c>
      <c r="D836" s="3" t="s">
        <v>2641</v>
      </c>
      <c r="E836" s="2" t="s">
        <v>2642</v>
      </c>
      <c r="F836" s="4">
        <v>969662221</v>
      </c>
      <c r="G836" s="2" t="s">
        <v>2643</v>
      </c>
      <c r="H836" s="5">
        <v>32234</v>
      </c>
      <c r="I836" s="22" t="s">
        <v>2849</v>
      </c>
      <c r="J836" s="19">
        <f t="shared" si="19"/>
        <v>0</v>
      </c>
      <c r="K836" s="19">
        <v>0</v>
      </c>
      <c r="L836" s="19">
        <v>0</v>
      </c>
      <c r="M836" s="1" t="s">
        <v>37</v>
      </c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20"/>
    </row>
    <row r="837" spans="1:51" s="21" customFormat="1" ht="30" customHeight="1" x14ac:dyDescent="0.15">
      <c r="A837" s="21">
        <v>832</v>
      </c>
      <c r="B837" s="1" t="s">
        <v>2462</v>
      </c>
      <c r="C837" s="2" t="s">
        <v>2780</v>
      </c>
      <c r="D837" s="3" t="s">
        <v>2781</v>
      </c>
      <c r="E837" s="2" t="s">
        <v>2782</v>
      </c>
      <c r="F837" s="4">
        <v>969669331</v>
      </c>
      <c r="G837" s="2" t="s">
        <v>2783</v>
      </c>
      <c r="H837" s="5">
        <v>43191</v>
      </c>
      <c r="I837" s="22" t="s">
        <v>2849</v>
      </c>
      <c r="J837" s="19">
        <f t="shared" si="19"/>
        <v>0</v>
      </c>
      <c r="K837" s="19">
        <v>0</v>
      </c>
      <c r="L837" s="19">
        <v>0</v>
      </c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 t="s">
        <v>37</v>
      </c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20"/>
    </row>
    <row r="838" spans="1:51" s="21" customFormat="1" ht="30" customHeight="1" x14ac:dyDescent="0.15">
      <c r="A838" s="21">
        <v>833</v>
      </c>
      <c r="B838" s="1" t="s">
        <v>2462</v>
      </c>
      <c r="C838" s="2" t="s">
        <v>2695</v>
      </c>
      <c r="D838" s="3" t="s">
        <v>2626</v>
      </c>
      <c r="E838" s="2" t="s">
        <v>2877</v>
      </c>
      <c r="F838" s="4">
        <v>969672007</v>
      </c>
      <c r="G838" s="2" t="s">
        <v>2696</v>
      </c>
      <c r="H838" s="5">
        <v>44562</v>
      </c>
      <c r="I838" s="22" t="s">
        <v>2849</v>
      </c>
      <c r="J838" s="19">
        <f t="shared" si="19"/>
        <v>0</v>
      </c>
      <c r="K838" s="19">
        <v>0</v>
      </c>
      <c r="L838" s="19">
        <v>0</v>
      </c>
      <c r="M838" s="1" t="s">
        <v>37</v>
      </c>
      <c r="N838" s="1"/>
      <c r="O838" s="1"/>
      <c r="P838" s="1"/>
      <c r="Q838" s="1"/>
      <c r="R838" s="1"/>
      <c r="S838" s="1" t="s">
        <v>37</v>
      </c>
      <c r="T838" s="1"/>
      <c r="U838" s="1"/>
      <c r="V838" s="1"/>
      <c r="W838" s="1" t="s">
        <v>37</v>
      </c>
      <c r="X838" s="1"/>
      <c r="Y838" s="1"/>
      <c r="Z838" s="1"/>
      <c r="AA838" s="1"/>
      <c r="AB838" s="1"/>
      <c r="AC838" s="1"/>
      <c r="AD838" s="1"/>
      <c r="AE838" s="1"/>
      <c r="AF838" s="1"/>
      <c r="AG838" s="1" t="s">
        <v>37</v>
      </c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 t="s">
        <v>37</v>
      </c>
      <c r="AV838" s="1"/>
      <c r="AW838" s="1"/>
      <c r="AX838" s="1"/>
      <c r="AY838" s="20"/>
    </row>
    <row r="839" spans="1:51" s="21" customFormat="1" ht="30" customHeight="1" x14ac:dyDescent="0.15">
      <c r="A839" s="21">
        <v>834</v>
      </c>
      <c r="B839" s="1" t="s">
        <v>2462</v>
      </c>
      <c r="C839" s="2" t="s">
        <v>2697</v>
      </c>
      <c r="D839" s="3" t="s">
        <v>2698</v>
      </c>
      <c r="E839" s="2" t="s">
        <v>2699</v>
      </c>
      <c r="F839" s="4">
        <v>969672162</v>
      </c>
      <c r="G839" s="2" t="s">
        <v>2696</v>
      </c>
      <c r="H839" s="5">
        <v>38803</v>
      </c>
      <c r="I839" s="22" t="s">
        <v>2849</v>
      </c>
      <c r="J839" s="19">
        <f t="shared" si="19"/>
        <v>0</v>
      </c>
      <c r="K839" s="19">
        <v>0</v>
      </c>
      <c r="L839" s="19">
        <v>0</v>
      </c>
      <c r="M839" s="1" t="s">
        <v>37</v>
      </c>
      <c r="N839" s="1"/>
      <c r="O839" s="1"/>
      <c r="P839" s="1"/>
      <c r="Q839" s="1"/>
      <c r="R839" s="1"/>
      <c r="S839" s="1" t="s">
        <v>37</v>
      </c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20"/>
    </row>
    <row r="840" spans="1:51" s="21" customFormat="1" ht="30" customHeight="1" x14ac:dyDescent="0.15">
      <c r="A840" s="21">
        <v>835</v>
      </c>
      <c r="B840" s="1" t="s">
        <v>2462</v>
      </c>
      <c r="C840" s="2" t="s">
        <v>2625</v>
      </c>
      <c r="D840" s="3" t="s">
        <v>2626</v>
      </c>
      <c r="E840" s="2" t="s">
        <v>2627</v>
      </c>
      <c r="F840" s="4">
        <v>969673888</v>
      </c>
      <c r="G840" s="2" t="s">
        <v>2628</v>
      </c>
      <c r="H840" s="5">
        <v>37698</v>
      </c>
      <c r="I840" s="22" t="s">
        <v>2849</v>
      </c>
      <c r="J840" s="19">
        <f t="shared" si="19"/>
        <v>19</v>
      </c>
      <c r="K840" s="19">
        <v>19</v>
      </c>
      <c r="L840" s="19">
        <v>0</v>
      </c>
      <c r="M840" s="1" t="s">
        <v>37</v>
      </c>
      <c r="N840" s="1"/>
      <c r="O840" s="1"/>
      <c r="P840" s="1"/>
      <c r="Q840" s="1"/>
      <c r="R840" s="1" t="s">
        <v>37</v>
      </c>
      <c r="S840" s="1"/>
      <c r="T840" s="1"/>
      <c r="U840" s="1"/>
      <c r="V840" s="1" t="s">
        <v>37</v>
      </c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 t="s">
        <v>37</v>
      </c>
      <c r="AP840" s="1"/>
      <c r="AQ840" s="1"/>
      <c r="AR840" s="1"/>
      <c r="AS840" s="1"/>
      <c r="AT840" s="1"/>
      <c r="AU840" s="1"/>
      <c r="AV840" s="1"/>
      <c r="AW840" s="1"/>
      <c r="AX840" s="1"/>
      <c r="AY840" s="20"/>
    </row>
    <row r="841" spans="1:51" s="21" customFormat="1" ht="30" customHeight="1" x14ac:dyDescent="0.15">
      <c r="A841" s="21">
        <v>836</v>
      </c>
      <c r="B841" s="1" t="s">
        <v>2462</v>
      </c>
      <c r="C841" s="2" t="s">
        <v>1176</v>
      </c>
      <c r="D841" s="3" t="s">
        <v>2539</v>
      </c>
      <c r="E841" s="2" t="s">
        <v>2549</v>
      </c>
      <c r="F841" s="4">
        <v>969722035</v>
      </c>
      <c r="G841" s="2" t="s">
        <v>2550</v>
      </c>
      <c r="H841" s="5">
        <v>36982</v>
      </c>
      <c r="I841" s="22" t="s">
        <v>2849</v>
      </c>
      <c r="J841" s="19">
        <f t="shared" si="19"/>
        <v>0</v>
      </c>
      <c r="K841" s="19">
        <v>0</v>
      </c>
      <c r="L841" s="19">
        <v>0</v>
      </c>
      <c r="M841" s="1" t="s">
        <v>37</v>
      </c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 t="s">
        <v>37</v>
      </c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20"/>
    </row>
    <row r="842" spans="1:51" s="21" customFormat="1" ht="30" customHeight="1" x14ac:dyDescent="0.15">
      <c r="A842" s="21">
        <v>837</v>
      </c>
      <c r="B842" s="1" t="s">
        <v>2462</v>
      </c>
      <c r="C842" s="2" t="s">
        <v>2551</v>
      </c>
      <c r="D842" s="3" t="s">
        <v>2543</v>
      </c>
      <c r="E842" s="2" t="s">
        <v>2552</v>
      </c>
      <c r="F842" s="4">
        <v>969722833</v>
      </c>
      <c r="G842" s="2" t="s">
        <v>2550</v>
      </c>
      <c r="H842" s="5">
        <v>33695</v>
      </c>
      <c r="I842" s="22" t="s">
        <v>2849</v>
      </c>
      <c r="J842" s="19">
        <f t="shared" si="19"/>
        <v>15</v>
      </c>
      <c r="K842" s="19">
        <v>15</v>
      </c>
      <c r="L842" s="19">
        <v>0</v>
      </c>
      <c r="M842" s="1" t="s">
        <v>37</v>
      </c>
      <c r="N842" s="1"/>
      <c r="O842" s="1"/>
      <c r="P842" s="1"/>
      <c r="Q842" s="1" t="s">
        <v>37</v>
      </c>
      <c r="R842" s="1"/>
      <c r="S842" s="1"/>
      <c r="T842" s="1"/>
      <c r="U842" s="1" t="s">
        <v>37</v>
      </c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 t="s">
        <v>37</v>
      </c>
      <c r="AH842" s="1"/>
      <c r="AI842" s="1"/>
      <c r="AJ842" s="1"/>
      <c r="AK842" s="1"/>
      <c r="AL842" s="1"/>
      <c r="AM842" s="1"/>
      <c r="AN842" s="1"/>
      <c r="AO842" s="1" t="s">
        <v>37</v>
      </c>
      <c r="AP842" s="1"/>
      <c r="AQ842" s="1"/>
      <c r="AR842" s="1"/>
      <c r="AS842" s="1"/>
      <c r="AT842" s="1"/>
      <c r="AU842" s="1"/>
      <c r="AV842" s="1"/>
      <c r="AW842" s="1"/>
      <c r="AX842" s="1"/>
      <c r="AY842" s="20"/>
    </row>
    <row r="843" spans="1:51" s="21" customFormat="1" ht="30" customHeight="1" x14ac:dyDescent="0.15">
      <c r="A843" s="21">
        <v>838</v>
      </c>
      <c r="B843" s="1" t="s">
        <v>2462</v>
      </c>
      <c r="C843" s="2" t="s">
        <v>2769</v>
      </c>
      <c r="D843" s="3" t="s">
        <v>2539</v>
      </c>
      <c r="E843" s="2" t="s">
        <v>2770</v>
      </c>
      <c r="F843" s="4">
        <v>969726111</v>
      </c>
      <c r="G843" s="2" t="s">
        <v>2771</v>
      </c>
      <c r="H843" s="5">
        <v>42917</v>
      </c>
      <c r="I843" s="22" t="s">
        <v>2849</v>
      </c>
      <c r="J843" s="19">
        <f t="shared" si="19"/>
        <v>19</v>
      </c>
      <c r="K843" s="19">
        <v>13</v>
      </c>
      <c r="L843" s="19">
        <v>6</v>
      </c>
      <c r="M843" s="1" t="s">
        <v>37</v>
      </c>
      <c r="N843" s="1" t="s">
        <v>37</v>
      </c>
      <c r="O843" s="1" t="s">
        <v>37</v>
      </c>
      <c r="P843" s="1"/>
      <c r="Q843" s="1" t="s">
        <v>37</v>
      </c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 t="s">
        <v>37</v>
      </c>
      <c r="AP843" s="1"/>
      <c r="AQ843" s="1"/>
      <c r="AR843" s="1"/>
      <c r="AS843" s="1"/>
      <c r="AT843" s="1"/>
      <c r="AU843" s="1"/>
      <c r="AV843" s="1"/>
      <c r="AW843" s="1"/>
      <c r="AX843" s="1"/>
      <c r="AY843" s="20"/>
    </row>
    <row r="844" spans="1:51" s="21" customFormat="1" ht="30" customHeight="1" x14ac:dyDescent="0.15">
      <c r="A844" s="21">
        <v>839</v>
      </c>
      <c r="B844" s="1" t="s">
        <v>2462</v>
      </c>
      <c r="C844" s="2" t="s">
        <v>1483</v>
      </c>
      <c r="D844" s="3" t="s">
        <v>2539</v>
      </c>
      <c r="E844" s="2" t="s">
        <v>2706</v>
      </c>
      <c r="F844" s="4">
        <v>969733155</v>
      </c>
      <c r="G844" s="2" t="s">
        <v>2707</v>
      </c>
      <c r="H844" s="5">
        <v>40179</v>
      </c>
      <c r="I844" s="22" t="s">
        <v>2849</v>
      </c>
      <c r="J844" s="19">
        <f t="shared" ref="J844:J854" si="20">K844+L844</f>
        <v>0</v>
      </c>
      <c r="K844" s="19">
        <v>0</v>
      </c>
      <c r="L844" s="19">
        <v>0</v>
      </c>
      <c r="M844" s="1" t="s">
        <v>37</v>
      </c>
      <c r="N844" s="1"/>
      <c r="O844" s="1"/>
      <c r="P844" s="1"/>
      <c r="Q844" s="1"/>
      <c r="R844" s="1"/>
      <c r="S844" s="1"/>
      <c r="T844" s="1"/>
      <c r="U844" s="1"/>
      <c r="V844" s="1" t="s">
        <v>37</v>
      </c>
      <c r="W844" s="1" t="s">
        <v>37</v>
      </c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20"/>
    </row>
    <row r="845" spans="1:51" s="21" customFormat="1" ht="30" customHeight="1" x14ac:dyDescent="0.15">
      <c r="A845" s="21">
        <v>840</v>
      </c>
      <c r="B845" s="1" t="s">
        <v>2462</v>
      </c>
      <c r="C845" s="2" t="s">
        <v>2546</v>
      </c>
      <c r="D845" s="3" t="s">
        <v>2543</v>
      </c>
      <c r="E845" s="2" t="s">
        <v>2547</v>
      </c>
      <c r="F845" s="4">
        <v>969740370</v>
      </c>
      <c r="G845" s="2" t="s">
        <v>2548</v>
      </c>
      <c r="H845" s="5">
        <v>36879</v>
      </c>
      <c r="I845" s="22" t="s">
        <v>2849</v>
      </c>
      <c r="J845" s="19">
        <f t="shared" si="20"/>
        <v>19</v>
      </c>
      <c r="K845" s="19">
        <v>13</v>
      </c>
      <c r="L845" s="19">
        <v>6</v>
      </c>
      <c r="M845" s="1" t="s">
        <v>37</v>
      </c>
      <c r="N845" s="1"/>
      <c r="O845" s="1"/>
      <c r="P845" s="1"/>
      <c r="Q845" s="1" t="s">
        <v>37</v>
      </c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 t="s">
        <v>37</v>
      </c>
      <c r="AP845" s="1"/>
      <c r="AQ845" s="1"/>
      <c r="AR845" s="1"/>
      <c r="AS845" s="1"/>
      <c r="AT845" s="1"/>
      <c r="AU845" s="1"/>
      <c r="AV845" s="1"/>
      <c r="AW845" s="1"/>
      <c r="AX845" s="1"/>
      <c r="AY845" s="20"/>
    </row>
    <row r="846" spans="1:51" s="21" customFormat="1" ht="30" customHeight="1" x14ac:dyDescent="0.15">
      <c r="A846" s="21">
        <v>841</v>
      </c>
      <c r="B846" s="1" t="s">
        <v>2462</v>
      </c>
      <c r="C846" s="2" t="s">
        <v>2538</v>
      </c>
      <c r="D846" s="3" t="s">
        <v>2539</v>
      </c>
      <c r="E846" s="2" t="s">
        <v>2540</v>
      </c>
      <c r="F846" s="4">
        <v>969741122</v>
      </c>
      <c r="G846" s="2" t="s">
        <v>2541</v>
      </c>
      <c r="H846" s="5">
        <v>38169</v>
      </c>
      <c r="I846" s="22" t="s">
        <v>2849</v>
      </c>
      <c r="J846" s="19">
        <f t="shared" si="20"/>
        <v>0</v>
      </c>
      <c r="K846" s="19">
        <v>0</v>
      </c>
      <c r="L846" s="19">
        <v>0</v>
      </c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 t="s">
        <v>37</v>
      </c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 t="s">
        <v>37</v>
      </c>
      <c r="AL846" s="1"/>
      <c r="AM846" s="1"/>
      <c r="AN846" s="1"/>
      <c r="AO846" s="1"/>
      <c r="AP846" s="1"/>
      <c r="AQ846" s="1"/>
      <c r="AR846" s="1"/>
      <c r="AS846" s="1" t="s">
        <v>37</v>
      </c>
      <c r="AT846" s="1"/>
      <c r="AU846" s="1"/>
      <c r="AV846" s="1"/>
      <c r="AW846" s="1"/>
      <c r="AX846" s="1"/>
      <c r="AY846" s="20"/>
    </row>
    <row r="847" spans="1:51" s="21" customFormat="1" ht="30" customHeight="1" x14ac:dyDescent="0.15">
      <c r="A847" s="21">
        <v>842</v>
      </c>
      <c r="B847" s="1" t="s">
        <v>2462</v>
      </c>
      <c r="C847" s="2" t="s">
        <v>2731</v>
      </c>
      <c r="D847" s="3" t="s">
        <v>2543</v>
      </c>
      <c r="E847" s="2" t="s">
        <v>3048</v>
      </c>
      <c r="F847" s="4">
        <v>969747001</v>
      </c>
      <c r="G847" s="2" t="s">
        <v>2732</v>
      </c>
      <c r="H847" s="5">
        <v>41579</v>
      </c>
      <c r="I847" s="22" t="s">
        <v>2849</v>
      </c>
      <c r="J847" s="19">
        <f t="shared" si="20"/>
        <v>0</v>
      </c>
      <c r="K847" s="19">
        <v>0</v>
      </c>
      <c r="L847" s="19">
        <v>0</v>
      </c>
      <c r="M847" s="1" t="s">
        <v>37</v>
      </c>
      <c r="N847" s="1"/>
      <c r="O847" s="1"/>
      <c r="P847" s="1"/>
      <c r="Q847" s="1" t="s">
        <v>37</v>
      </c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20"/>
    </row>
    <row r="848" spans="1:51" s="21" customFormat="1" ht="30" customHeight="1" x14ac:dyDescent="0.15">
      <c r="A848" s="21">
        <v>843</v>
      </c>
      <c r="B848" s="1" t="s">
        <v>2462</v>
      </c>
      <c r="C848" s="2" t="s">
        <v>1176</v>
      </c>
      <c r="D848" s="3" t="s">
        <v>2681</v>
      </c>
      <c r="E848" s="2" t="s">
        <v>2686</v>
      </c>
      <c r="F848" s="4">
        <v>969760039</v>
      </c>
      <c r="G848" s="2" t="s">
        <v>2687</v>
      </c>
      <c r="H848" s="5">
        <v>36982</v>
      </c>
      <c r="I848" s="22" t="s">
        <v>2849</v>
      </c>
      <c r="J848" s="19">
        <f t="shared" si="20"/>
        <v>19</v>
      </c>
      <c r="K848" s="19">
        <v>19</v>
      </c>
      <c r="L848" s="19">
        <v>0</v>
      </c>
      <c r="M848" s="1" t="s">
        <v>37</v>
      </c>
      <c r="N848" s="1"/>
      <c r="O848" s="1"/>
      <c r="P848" s="1"/>
      <c r="Q848" s="1"/>
      <c r="R848" s="1" t="s">
        <v>37</v>
      </c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20"/>
    </row>
    <row r="849" spans="1:51" s="21" customFormat="1" ht="30" customHeight="1" x14ac:dyDescent="0.15">
      <c r="A849" s="21">
        <v>844</v>
      </c>
      <c r="B849" s="1" t="s">
        <v>2462</v>
      </c>
      <c r="C849" s="2" t="s">
        <v>833</v>
      </c>
      <c r="D849" s="3" t="s">
        <v>2681</v>
      </c>
      <c r="E849" s="2" t="s">
        <v>2684</v>
      </c>
      <c r="F849" s="4">
        <v>969760067</v>
      </c>
      <c r="G849" s="2" t="s">
        <v>2685</v>
      </c>
      <c r="H849" s="5">
        <v>37060</v>
      </c>
      <c r="I849" s="22" t="s">
        <v>2849</v>
      </c>
      <c r="J849" s="19">
        <f t="shared" si="20"/>
        <v>0</v>
      </c>
      <c r="K849" s="19">
        <v>0</v>
      </c>
      <c r="L849" s="19">
        <v>0</v>
      </c>
      <c r="M849" s="1" t="s">
        <v>37</v>
      </c>
      <c r="N849" s="1"/>
      <c r="O849" s="1"/>
      <c r="P849" s="1"/>
      <c r="Q849" s="1"/>
      <c r="R849" s="1" t="s">
        <v>37</v>
      </c>
      <c r="S849" s="1"/>
      <c r="T849" s="1" t="s">
        <v>37</v>
      </c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20"/>
    </row>
    <row r="850" spans="1:51" s="21" customFormat="1" ht="30" customHeight="1" x14ac:dyDescent="0.15">
      <c r="A850" s="21">
        <v>845</v>
      </c>
      <c r="B850" s="1" t="s">
        <v>2462</v>
      </c>
      <c r="C850" s="2" t="s">
        <v>2680</v>
      </c>
      <c r="D850" s="3" t="s">
        <v>2681</v>
      </c>
      <c r="E850" s="2" t="s">
        <v>2682</v>
      </c>
      <c r="F850" s="4">
        <v>969760355</v>
      </c>
      <c r="G850" s="2" t="s">
        <v>2683</v>
      </c>
      <c r="H850" s="5">
        <v>27859</v>
      </c>
      <c r="I850" s="22" t="s">
        <v>2849</v>
      </c>
      <c r="J850" s="19">
        <f t="shared" si="20"/>
        <v>0</v>
      </c>
      <c r="K850" s="19">
        <v>0</v>
      </c>
      <c r="L850" s="19">
        <v>0</v>
      </c>
      <c r="M850" s="1" t="s">
        <v>37</v>
      </c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20"/>
    </row>
    <row r="851" spans="1:51" s="21" customFormat="1" ht="30" customHeight="1" x14ac:dyDescent="0.15">
      <c r="A851" s="21">
        <v>846</v>
      </c>
      <c r="B851" s="1" t="s">
        <v>2462</v>
      </c>
      <c r="C851" s="2" t="s">
        <v>2677</v>
      </c>
      <c r="D851" s="3" t="s">
        <v>2674</v>
      </c>
      <c r="E851" s="2" t="s">
        <v>2678</v>
      </c>
      <c r="F851" s="4">
        <v>969780053</v>
      </c>
      <c r="G851" s="2" t="s">
        <v>2679</v>
      </c>
      <c r="H851" s="5">
        <v>34802</v>
      </c>
      <c r="I851" s="22" t="s">
        <v>2849</v>
      </c>
      <c r="J851" s="19">
        <f t="shared" si="20"/>
        <v>0</v>
      </c>
      <c r="K851" s="19">
        <v>0</v>
      </c>
      <c r="L851" s="19">
        <v>0</v>
      </c>
      <c r="M851" s="1" t="s">
        <v>37</v>
      </c>
      <c r="N851" s="1"/>
      <c r="O851" s="1"/>
      <c r="P851" s="1"/>
      <c r="Q851" s="1"/>
      <c r="R851" s="1"/>
      <c r="S851" s="1"/>
      <c r="T851" s="1"/>
      <c r="U851" s="1"/>
      <c r="V851" s="1" t="s">
        <v>37</v>
      </c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20"/>
    </row>
    <row r="852" spans="1:51" s="21" customFormat="1" ht="30" customHeight="1" x14ac:dyDescent="0.15">
      <c r="A852" s="21">
        <v>847</v>
      </c>
      <c r="B852" s="1" t="s">
        <v>2462</v>
      </c>
      <c r="C852" s="2" t="s">
        <v>2673</v>
      </c>
      <c r="D852" s="3" t="s">
        <v>2674</v>
      </c>
      <c r="E852" s="2" t="s">
        <v>2675</v>
      </c>
      <c r="F852" s="4">
        <v>969780331</v>
      </c>
      <c r="G852" s="2" t="s">
        <v>2676</v>
      </c>
      <c r="H852" s="5">
        <v>31860</v>
      </c>
      <c r="I852" s="22" t="s">
        <v>2849</v>
      </c>
      <c r="J852" s="19">
        <f t="shared" si="20"/>
        <v>0</v>
      </c>
      <c r="K852" s="19">
        <v>0</v>
      </c>
      <c r="L852" s="19">
        <v>0</v>
      </c>
      <c r="M852" s="1" t="s">
        <v>37</v>
      </c>
      <c r="N852" s="1"/>
      <c r="O852" s="1"/>
      <c r="P852" s="1"/>
      <c r="Q852" s="1"/>
      <c r="R852" s="1" t="s">
        <v>37</v>
      </c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 t="s">
        <v>37</v>
      </c>
      <c r="AP852" s="1"/>
      <c r="AQ852" s="1"/>
      <c r="AR852" s="1"/>
      <c r="AS852" s="1"/>
      <c r="AT852" s="1"/>
      <c r="AU852" s="1"/>
      <c r="AV852" s="1"/>
      <c r="AW852" s="1"/>
      <c r="AX852" s="1"/>
      <c r="AY852" s="20" t="s">
        <v>41</v>
      </c>
    </row>
    <row r="853" spans="1:51" s="21" customFormat="1" ht="30" customHeight="1" x14ac:dyDescent="0.15">
      <c r="A853" s="21">
        <v>848</v>
      </c>
      <c r="B853" s="1" t="s">
        <v>2462</v>
      </c>
      <c r="C853" s="2" t="s">
        <v>2542</v>
      </c>
      <c r="D853" s="3" t="s">
        <v>2543</v>
      </c>
      <c r="E853" s="2" t="s">
        <v>2544</v>
      </c>
      <c r="F853" s="4">
        <v>979733245</v>
      </c>
      <c r="G853" s="2" t="s">
        <v>2545</v>
      </c>
      <c r="H853" s="5">
        <v>28672</v>
      </c>
      <c r="I853" s="22" t="s">
        <v>2849</v>
      </c>
      <c r="J853" s="19">
        <f t="shared" si="20"/>
        <v>0</v>
      </c>
      <c r="K853" s="19">
        <v>0</v>
      </c>
      <c r="L853" s="19">
        <v>0</v>
      </c>
      <c r="M853" s="1" t="s">
        <v>37</v>
      </c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20"/>
    </row>
    <row r="854" spans="1:51" s="21" customFormat="1" ht="30" customHeight="1" x14ac:dyDescent="0.15">
      <c r="A854" s="21">
        <v>849</v>
      </c>
      <c r="B854" s="1" t="s">
        <v>2462</v>
      </c>
      <c r="C854" s="2" t="s">
        <v>2944</v>
      </c>
      <c r="D854" s="1" t="s">
        <v>2945</v>
      </c>
      <c r="E854" s="2" t="s">
        <v>2865</v>
      </c>
      <c r="F854" s="39">
        <v>9018306427</v>
      </c>
      <c r="G854" s="2" t="s">
        <v>2866</v>
      </c>
      <c r="H854" s="5">
        <v>44540</v>
      </c>
      <c r="I854" s="22" t="s">
        <v>2849</v>
      </c>
      <c r="J854" s="19">
        <f t="shared" si="20"/>
        <v>0</v>
      </c>
      <c r="K854" s="19">
        <v>0</v>
      </c>
      <c r="L854" s="19">
        <v>0</v>
      </c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" t="s">
        <v>2851</v>
      </c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" t="s">
        <v>2851</v>
      </c>
      <c r="AP854" s="18"/>
      <c r="AQ854" s="18"/>
      <c r="AR854" s="18"/>
      <c r="AS854" s="18"/>
      <c r="AT854" s="18"/>
      <c r="AU854" s="18"/>
      <c r="AV854" s="18"/>
      <c r="AW854" s="18"/>
      <c r="AX854" s="18"/>
      <c r="AY854" s="40"/>
    </row>
  </sheetData>
  <autoFilter ref="B5:CJ854"/>
  <mergeCells count="50">
    <mergeCell ref="B3:B5"/>
    <mergeCell ref="H3:H5"/>
    <mergeCell ref="G3:G5"/>
    <mergeCell ref="F3:F5"/>
    <mergeCell ref="E3:E5"/>
    <mergeCell ref="D3:D5"/>
    <mergeCell ref="C3:C5"/>
    <mergeCell ref="AC3:AC5"/>
    <mergeCell ref="AB3:AB5"/>
    <mergeCell ref="AA3:AA5"/>
    <mergeCell ref="Z3:Z5"/>
    <mergeCell ref="Y3:Y5"/>
    <mergeCell ref="S3:S5"/>
    <mergeCell ref="I3:I5"/>
    <mergeCell ref="J3:J5"/>
    <mergeCell ref="K4:K5"/>
    <mergeCell ref="L4:L5"/>
    <mergeCell ref="M3:M5"/>
    <mergeCell ref="R3:R5"/>
    <mergeCell ref="Q3:Q5"/>
    <mergeCell ref="P3:P5"/>
    <mergeCell ref="O3:O5"/>
    <mergeCell ref="N3:N5"/>
    <mergeCell ref="X3:X5"/>
    <mergeCell ref="W3:W5"/>
    <mergeCell ref="V3:V5"/>
    <mergeCell ref="U3:U5"/>
    <mergeCell ref="T3:T5"/>
    <mergeCell ref="AD3:AD5"/>
    <mergeCell ref="AY3:AY5"/>
    <mergeCell ref="AX3:AX5"/>
    <mergeCell ref="AW3:AW5"/>
    <mergeCell ref="AV3:AV5"/>
    <mergeCell ref="AU3:AU5"/>
    <mergeCell ref="AT3:AT5"/>
    <mergeCell ref="AS3:AS5"/>
    <mergeCell ref="AR3:AR5"/>
    <mergeCell ref="AQ3:AQ5"/>
    <mergeCell ref="AI3:AI5"/>
    <mergeCell ref="AH3:AH5"/>
    <mergeCell ref="AG3:AG5"/>
    <mergeCell ref="AF3:AF5"/>
    <mergeCell ref="AE3:AE5"/>
    <mergeCell ref="AJ3:AJ5"/>
    <mergeCell ref="AK3:AK5"/>
    <mergeCell ref="AP3:AP5"/>
    <mergeCell ref="AO3:AO5"/>
    <mergeCell ref="AN3:AN5"/>
    <mergeCell ref="AM3:AM5"/>
    <mergeCell ref="AL3:AL5"/>
  </mergeCells>
  <phoneticPr fontId="1"/>
  <pageMargins left="0.39370078740157483" right="0.39370078740157483" top="0.59055118110236227" bottom="0.59055118110236227" header="0.51181102362204722" footer="0.51181102362204722"/>
  <pageSetup paperSize="9" scale="46" fitToHeight="0" orientation="landscape" r:id="rId1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台帳</vt:lpstr>
      <vt:lpstr>台帳!Print_Area</vt:lpstr>
      <vt:lpstr>台帳!Print_Titles</vt:lpstr>
      <vt:lpstr>台帳!診療所台帳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1650484</cp:lastModifiedBy>
  <cp:lastPrinted>2023-04-24T04:35:06Z</cp:lastPrinted>
  <dcterms:created xsi:type="dcterms:W3CDTF">2007-01-29T02:12:45Z</dcterms:created>
  <dcterms:modified xsi:type="dcterms:W3CDTF">2023-04-24T04:36:01Z</dcterms:modified>
</cp:coreProperties>
</file>